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imcornwell/Code/crocodile/"/>
    </mc:Choice>
  </mc:AlternateContent>
  <bookViews>
    <workbookView xWindow="32720" yWindow="460" windowWidth="32760" windowHeight="26760" tabRatio="500"/>
  </bookViews>
  <sheets>
    <sheet name="Plan 15 Aug 16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H35" i="1"/>
</calcChain>
</file>

<file path=xl/sharedStrings.xml><?xml version="1.0" encoding="utf-8"?>
<sst xmlns="http://schemas.openxmlformats.org/spreadsheetml/2006/main" count="198" uniqueCount="69">
  <si>
    <t xml:space="preserve"> Simulation</t>
  </si>
  <si>
    <t xml:space="preserve"> Visibility plane</t>
  </si>
  <si>
    <t xml:space="preserve"> Image plane</t>
  </si>
  <si>
    <t>Category</t>
  </si>
  <si>
    <t>Subcategory</t>
  </si>
  <si>
    <t>Capability</t>
  </si>
  <si>
    <t>Interface defined</t>
  </si>
  <si>
    <t>Implementation</t>
  </si>
  <si>
    <t>Tests</t>
  </si>
  <si>
    <t>Yes</t>
  </si>
  <si>
    <t>No</t>
  </si>
  <si>
    <t>Documentation</t>
  </si>
  <si>
    <t>Deconvolution</t>
  </si>
  <si>
    <t>yes</t>
  </si>
  <si>
    <t>Partial</t>
  </si>
  <si>
    <t>Comments</t>
  </si>
  <si>
    <t>FFT</t>
  </si>
  <si>
    <t>Days work remaining</t>
  </si>
  <si>
    <t>Use third party initially</t>
  </si>
  <si>
    <t>Station beam models</t>
  </si>
  <si>
    <t>Generation of visibility data</t>
  </si>
  <si>
    <t>Days</t>
  </si>
  <si>
    <t>Weeks</t>
  </si>
  <si>
    <t>Not present in crocodile</t>
  </si>
  <si>
    <t>DFT</t>
  </si>
  <si>
    <t>Weighting</t>
  </si>
  <si>
    <t>Self-calibration</t>
  </si>
  <si>
    <t>Calibration application</t>
  </si>
  <si>
    <t>Calibration</t>
  </si>
  <si>
    <t>Calibration solvers</t>
  </si>
  <si>
    <t>Gain interpolation</t>
  </si>
  <si>
    <t>Gain application</t>
  </si>
  <si>
    <t>W Projection</t>
  </si>
  <si>
    <t>AW Projection</t>
  </si>
  <si>
    <t>AWI Projection</t>
  </si>
  <si>
    <t>W snapshots</t>
  </si>
  <si>
    <t>Uniform</t>
  </si>
  <si>
    <t>Briggs</t>
  </si>
  <si>
    <t>Phase rotation</t>
  </si>
  <si>
    <t>Averaging/deaveraging</t>
  </si>
  <si>
    <t>Major cycles</t>
  </si>
  <si>
    <t>Source finding</t>
  </si>
  <si>
    <t>Source fitting</t>
  </si>
  <si>
    <t>Reprojection</t>
  </si>
  <si>
    <t>MSClean minor cycle (for spectral line)</t>
  </si>
  <si>
    <t>MSMFS minor cycle (for continuum)</t>
  </si>
  <si>
    <t>Illumination/Primary beam models</t>
  </si>
  <si>
    <t>Station/Antenna locations</t>
  </si>
  <si>
    <t>DISH-SDP ICDs?</t>
  </si>
  <si>
    <t>LFAA-SDP ICDs?</t>
  </si>
  <si>
    <t>Input/output via FITS</t>
  </si>
  <si>
    <t>Point source only so far</t>
  </si>
  <si>
    <t>Packaging</t>
  </si>
  <si>
    <t>Clean release on Github</t>
  </si>
  <si>
    <t>Reference documentation</t>
  </si>
  <si>
    <t>Import/export visibilities</t>
  </si>
  <si>
    <t>Antenna/station persistence missing</t>
  </si>
  <si>
    <t>Generation of gain tables with errors</t>
  </si>
  <si>
    <t>Crocodile single frequency only</t>
  </si>
  <si>
    <t>UVW rotation still needed</t>
  </si>
  <si>
    <t>Use third party initially: reproject.py</t>
  </si>
  <si>
    <t>Transforms</t>
  </si>
  <si>
    <t>Resampling</t>
  </si>
  <si>
    <t>Use Ludwig's implementation of Stefcal?</t>
  </si>
  <si>
    <t>Gain solvers</t>
  </si>
  <si>
    <t>Two dimensional</t>
  </si>
  <si>
    <t>Faceted transforms</t>
  </si>
  <si>
    <t>DATA-163 support</t>
  </si>
  <si>
    <t>Visibility to/from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</si>
</sst>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0" fillId="0" borderId="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0" fillId="0" borderId="4" xfId="0" applyFont="1" applyFill="1" applyBorder="1" applyAlignment="1">
      <alignment horizontal="left" wrapText="1"/>
    </xf>
    <xf numFmtId="0" fontId="0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13" xfId="0" applyFont="1" applyBorder="1" applyAlignment="1">
      <alignment horizont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1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0" fillId="0" borderId="24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7" xfId="0" applyFont="1" applyBorder="1" applyAlignment="1">
      <alignment wrapText="1"/>
    </xf>
    <xf numFmtId="0" fontId="0" fillId="0" borderId="28" xfId="0" applyFont="1" applyBorder="1" applyAlignment="1">
      <alignment wrapText="1"/>
    </xf>
    <xf numFmtId="0" fontId="0" fillId="0" borderId="29" xfId="0" applyFont="1" applyBorder="1" applyAlignment="1">
      <alignment wrapText="1"/>
    </xf>
    <xf numFmtId="0" fontId="0" fillId="0" borderId="30" xfId="0" applyFont="1" applyBorder="1" applyAlignment="1">
      <alignment wrapText="1"/>
    </xf>
    <xf numFmtId="0" fontId="2" fillId="0" borderId="31" xfId="0" applyFont="1" applyBorder="1" applyAlignment="1">
      <alignment horizontal="center" vertical="center" wrapText="1"/>
    </xf>
    <xf numFmtId="0" fontId="0" fillId="0" borderId="32" xfId="0" applyFont="1" applyBorder="1" applyAlignment="1">
      <alignment wrapText="1"/>
    </xf>
    <xf numFmtId="0" fontId="2" fillId="0" borderId="1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118" zoomScaleNormal="109" zoomScalePageLayoutView="109" workbookViewId="0">
      <selection activeCell="C48" sqref="C48"/>
    </sheetView>
  </sheetViews>
  <sheetFormatPr baseColWidth="10" defaultRowHeight="16" x14ac:dyDescent="0.2"/>
  <cols>
    <col min="1" max="1" width="17" style="1" customWidth="1"/>
    <col min="2" max="2" width="23.33203125" style="1" customWidth="1"/>
    <col min="3" max="3" width="33.33203125" style="1" customWidth="1"/>
    <col min="4" max="4" width="12.5" style="2" customWidth="1"/>
    <col min="5" max="5" width="14" style="2" customWidth="1"/>
    <col min="6" max="6" width="17" style="1" customWidth="1"/>
    <col min="7" max="7" width="14.83203125" style="1" customWidth="1"/>
    <col min="8" max="8" width="10.83203125" style="7"/>
    <col min="9" max="9" width="37.33203125" style="1" customWidth="1"/>
    <col min="10" max="16384" width="10.83203125" style="1"/>
  </cols>
  <sheetData>
    <row r="1" spans="1:9" s="3" customFormat="1" ht="33" thickBot="1" x14ac:dyDescent="0.25">
      <c r="A1" s="13" t="s">
        <v>3</v>
      </c>
      <c r="B1" s="13" t="s">
        <v>4</v>
      </c>
      <c r="C1" s="38" t="s">
        <v>5</v>
      </c>
      <c r="D1" s="13" t="s">
        <v>6</v>
      </c>
      <c r="E1" s="13" t="s">
        <v>11</v>
      </c>
      <c r="F1" s="13" t="s">
        <v>7</v>
      </c>
      <c r="G1" s="13" t="s">
        <v>8</v>
      </c>
      <c r="H1" s="45" t="s">
        <v>17</v>
      </c>
      <c r="I1" s="13" t="s">
        <v>15</v>
      </c>
    </row>
    <row r="2" spans="1:9" s="4" customFormat="1" x14ac:dyDescent="0.2">
      <c r="A2" s="17" t="s">
        <v>0</v>
      </c>
      <c r="B2" s="18"/>
      <c r="C2" s="39" t="s">
        <v>47</v>
      </c>
      <c r="D2" s="20" t="s">
        <v>9</v>
      </c>
      <c r="E2" s="20" t="s">
        <v>14</v>
      </c>
      <c r="F2" s="20" t="s">
        <v>14</v>
      </c>
      <c r="G2" s="20" t="s">
        <v>10</v>
      </c>
      <c r="H2" s="21">
        <v>2</v>
      </c>
      <c r="I2" s="47" t="s">
        <v>56</v>
      </c>
    </row>
    <row r="3" spans="1:9" s="4" customFormat="1" x14ac:dyDescent="0.2">
      <c r="A3" s="23"/>
      <c r="B3" s="10"/>
      <c r="C3" s="40" t="s">
        <v>46</v>
      </c>
      <c r="D3" s="6" t="s">
        <v>9</v>
      </c>
      <c r="E3" s="6" t="s">
        <v>14</v>
      </c>
      <c r="F3" s="6" t="s">
        <v>10</v>
      </c>
      <c r="G3" s="6" t="s">
        <v>10</v>
      </c>
      <c r="H3" s="12">
        <v>5</v>
      </c>
      <c r="I3" s="48" t="s">
        <v>48</v>
      </c>
    </row>
    <row r="4" spans="1:9" s="4" customFormat="1" x14ac:dyDescent="0.2">
      <c r="A4" s="23"/>
      <c r="B4" s="10"/>
      <c r="C4" s="40" t="s">
        <v>19</v>
      </c>
      <c r="D4" s="6" t="s">
        <v>9</v>
      </c>
      <c r="E4" s="6" t="s">
        <v>14</v>
      </c>
      <c r="F4" s="6" t="s">
        <v>10</v>
      </c>
      <c r="G4" s="6" t="s">
        <v>10</v>
      </c>
      <c r="H4" s="12">
        <v>5</v>
      </c>
      <c r="I4" s="48" t="s">
        <v>49</v>
      </c>
    </row>
    <row r="5" spans="1:9" s="4" customFormat="1" x14ac:dyDescent="0.2">
      <c r="A5" s="23"/>
      <c r="B5" s="10"/>
      <c r="C5" s="40" t="s">
        <v>55</v>
      </c>
      <c r="D5" s="6" t="s">
        <v>9</v>
      </c>
      <c r="E5" s="6" t="s">
        <v>14</v>
      </c>
      <c r="F5" s="6" t="s">
        <v>10</v>
      </c>
      <c r="G5" s="6" t="s">
        <v>10</v>
      </c>
      <c r="H5" s="12">
        <v>3</v>
      </c>
      <c r="I5" s="48"/>
    </row>
    <row r="6" spans="1:9" s="4" customFormat="1" x14ac:dyDescent="0.2">
      <c r="A6" s="23"/>
      <c r="B6" s="10"/>
      <c r="C6" s="40" t="s">
        <v>20</v>
      </c>
      <c r="D6" s="6" t="s">
        <v>9</v>
      </c>
      <c r="E6" s="6" t="s">
        <v>14</v>
      </c>
      <c r="F6" s="6" t="s">
        <v>9</v>
      </c>
      <c r="G6" s="6" t="s">
        <v>14</v>
      </c>
      <c r="H6" s="12">
        <v>3</v>
      </c>
      <c r="I6" s="48"/>
    </row>
    <row r="7" spans="1:9" s="4" customFormat="1" ht="17" thickBot="1" x14ac:dyDescent="0.25">
      <c r="A7" s="25"/>
      <c r="B7" s="26"/>
      <c r="C7" s="41" t="s">
        <v>57</v>
      </c>
      <c r="D7" s="28" t="s">
        <v>9</v>
      </c>
      <c r="E7" s="28" t="s">
        <v>10</v>
      </c>
      <c r="F7" s="28" t="s">
        <v>10</v>
      </c>
      <c r="G7" s="28" t="s">
        <v>10</v>
      </c>
      <c r="H7" s="29">
        <v>5</v>
      </c>
      <c r="I7" s="49"/>
    </row>
    <row r="8" spans="1:9" s="4" customFormat="1" ht="16" customHeight="1" x14ac:dyDescent="0.2">
      <c r="A8" s="17" t="s">
        <v>28</v>
      </c>
      <c r="B8" s="19" t="s">
        <v>29</v>
      </c>
      <c r="C8" s="39" t="s">
        <v>64</v>
      </c>
      <c r="D8" s="20" t="s">
        <v>9</v>
      </c>
      <c r="E8" s="20" t="s">
        <v>14</v>
      </c>
      <c r="F8" s="20" t="s">
        <v>14</v>
      </c>
      <c r="G8" s="20" t="s">
        <v>10</v>
      </c>
      <c r="H8" s="21">
        <v>3</v>
      </c>
      <c r="I8" s="47" t="s">
        <v>63</v>
      </c>
    </row>
    <row r="9" spans="1:9" s="4" customFormat="1" x14ac:dyDescent="0.2">
      <c r="A9" s="23"/>
      <c r="B9" s="11" t="s">
        <v>27</v>
      </c>
      <c r="C9" s="40" t="s">
        <v>31</v>
      </c>
      <c r="D9" s="6" t="s">
        <v>9</v>
      </c>
      <c r="E9" s="6" t="s">
        <v>10</v>
      </c>
      <c r="F9" s="6" t="s">
        <v>10</v>
      </c>
      <c r="G9" s="6" t="s">
        <v>10</v>
      </c>
      <c r="H9" s="12">
        <v>3</v>
      </c>
      <c r="I9" s="48"/>
    </row>
    <row r="10" spans="1:9" s="4" customFormat="1" x14ac:dyDescent="0.2">
      <c r="A10" s="23"/>
      <c r="B10" s="10"/>
      <c r="C10" s="40" t="s">
        <v>30</v>
      </c>
      <c r="D10" s="6" t="s">
        <v>9</v>
      </c>
      <c r="E10" s="6" t="s">
        <v>10</v>
      </c>
      <c r="F10" s="6" t="s">
        <v>10</v>
      </c>
      <c r="G10" s="6" t="s">
        <v>10</v>
      </c>
      <c r="H10" s="12">
        <v>3</v>
      </c>
      <c r="I10" s="48"/>
    </row>
    <row r="11" spans="1:9" s="4" customFormat="1" ht="17" thickBot="1" x14ac:dyDescent="0.25">
      <c r="A11" s="25"/>
      <c r="B11" s="27" t="s">
        <v>26</v>
      </c>
      <c r="C11" s="42"/>
      <c r="D11" s="28" t="s">
        <v>9</v>
      </c>
      <c r="E11" s="28" t="s">
        <v>10</v>
      </c>
      <c r="F11" s="28" t="s">
        <v>10</v>
      </c>
      <c r="G11" s="28" t="s">
        <v>10</v>
      </c>
      <c r="H11" s="29">
        <v>3</v>
      </c>
      <c r="I11" s="49"/>
    </row>
    <row r="12" spans="1:9" s="4" customFormat="1" ht="16" customHeight="1" x14ac:dyDescent="0.2">
      <c r="A12" s="34" t="s">
        <v>1</v>
      </c>
      <c r="B12" s="18"/>
      <c r="C12" s="39" t="s">
        <v>38</v>
      </c>
      <c r="D12" s="20" t="s">
        <v>9</v>
      </c>
      <c r="E12" s="20" t="s">
        <v>9</v>
      </c>
      <c r="F12" s="20" t="s">
        <v>14</v>
      </c>
      <c r="G12" s="20" t="s">
        <v>14</v>
      </c>
      <c r="H12" s="21">
        <v>1</v>
      </c>
      <c r="I12" s="47" t="s">
        <v>59</v>
      </c>
    </row>
    <row r="13" spans="1:9" s="4" customFormat="1" ht="17" thickBot="1" x14ac:dyDescent="0.25">
      <c r="A13" s="35"/>
      <c r="B13" s="26" t="s">
        <v>62</v>
      </c>
      <c r="C13" s="41" t="s">
        <v>39</v>
      </c>
      <c r="D13" s="28" t="s">
        <v>9</v>
      </c>
      <c r="E13" s="28" t="s">
        <v>10</v>
      </c>
      <c r="F13" s="28" t="s">
        <v>10</v>
      </c>
      <c r="G13" s="28" t="s">
        <v>10</v>
      </c>
      <c r="H13" s="29">
        <v>9</v>
      </c>
      <c r="I13" s="49"/>
    </row>
    <row r="14" spans="1:9" s="4" customFormat="1" x14ac:dyDescent="0.2">
      <c r="A14" s="53" t="s">
        <v>68</v>
      </c>
      <c r="B14" s="19" t="s">
        <v>61</v>
      </c>
      <c r="C14" s="19" t="s">
        <v>65</v>
      </c>
      <c r="D14" s="20" t="s">
        <v>9</v>
      </c>
      <c r="E14" s="20" t="s">
        <v>10</v>
      </c>
      <c r="F14" s="20" t="s">
        <v>14</v>
      </c>
      <c r="G14" s="20" t="s">
        <v>10</v>
      </c>
      <c r="H14" s="21">
        <v>3</v>
      </c>
      <c r="I14" s="22" t="s">
        <v>58</v>
      </c>
    </row>
    <row r="15" spans="1:9" s="4" customFormat="1" x14ac:dyDescent="0.2">
      <c r="A15" s="54"/>
      <c r="B15" s="10"/>
      <c r="C15" s="11" t="s">
        <v>32</v>
      </c>
      <c r="D15" s="6" t="s">
        <v>9</v>
      </c>
      <c r="E15" s="6" t="s">
        <v>10</v>
      </c>
      <c r="F15" s="6" t="s">
        <v>14</v>
      </c>
      <c r="G15" s="6" t="s">
        <v>10</v>
      </c>
      <c r="H15" s="12">
        <v>3</v>
      </c>
      <c r="I15" s="24" t="s">
        <v>58</v>
      </c>
    </row>
    <row r="16" spans="1:9" s="4" customFormat="1" x14ac:dyDescent="0.2">
      <c r="A16" s="54"/>
      <c r="B16" s="10"/>
      <c r="C16" s="11" t="s">
        <v>33</v>
      </c>
      <c r="D16" s="6" t="s">
        <v>9</v>
      </c>
      <c r="E16" s="6" t="s">
        <v>10</v>
      </c>
      <c r="F16" s="6" t="s">
        <v>14</v>
      </c>
      <c r="G16" s="6" t="s">
        <v>10</v>
      </c>
      <c r="H16" s="12">
        <v>3</v>
      </c>
      <c r="I16" s="24" t="s">
        <v>58</v>
      </c>
    </row>
    <row r="17" spans="1:9" s="4" customFormat="1" x14ac:dyDescent="0.2">
      <c r="A17" s="54"/>
      <c r="B17" s="10"/>
      <c r="C17" s="11" t="s">
        <v>34</v>
      </c>
      <c r="D17" s="6" t="s">
        <v>9</v>
      </c>
      <c r="E17" s="6" t="s">
        <v>10</v>
      </c>
      <c r="F17" s="6" t="s">
        <v>10</v>
      </c>
      <c r="G17" s="6" t="s">
        <v>10</v>
      </c>
      <c r="H17" s="12">
        <v>9</v>
      </c>
      <c r="I17" s="24" t="s">
        <v>58</v>
      </c>
    </row>
    <row r="18" spans="1:9" s="4" customFormat="1" x14ac:dyDescent="0.2">
      <c r="A18" s="54"/>
      <c r="B18" s="10"/>
      <c r="C18" s="11" t="s">
        <v>35</v>
      </c>
      <c r="D18" s="6" t="s">
        <v>9</v>
      </c>
      <c r="E18" s="6" t="s">
        <v>10</v>
      </c>
      <c r="F18" s="6" t="s">
        <v>10</v>
      </c>
      <c r="G18" s="6" t="s">
        <v>10</v>
      </c>
      <c r="H18" s="12">
        <v>6</v>
      </c>
      <c r="I18" s="24" t="s">
        <v>23</v>
      </c>
    </row>
    <row r="19" spans="1:9" s="4" customFormat="1" x14ac:dyDescent="0.2">
      <c r="A19" s="54"/>
      <c r="B19" s="10"/>
      <c r="C19" s="11" t="s">
        <v>24</v>
      </c>
      <c r="D19" s="6" t="s">
        <v>9</v>
      </c>
      <c r="E19" s="6" t="s">
        <v>9</v>
      </c>
      <c r="F19" s="6" t="s">
        <v>9</v>
      </c>
      <c r="G19" s="6" t="s">
        <v>14</v>
      </c>
      <c r="H19" s="12">
        <v>1</v>
      </c>
      <c r="I19" s="24"/>
    </row>
    <row r="20" spans="1:9" s="4" customFormat="1" ht="18" customHeight="1" x14ac:dyDescent="0.2">
      <c r="A20" s="54"/>
      <c r="B20" s="10"/>
      <c r="C20" s="11" t="s">
        <v>16</v>
      </c>
      <c r="D20" s="6" t="s">
        <v>9</v>
      </c>
      <c r="E20" s="6" t="s">
        <v>9</v>
      </c>
      <c r="F20" s="6" t="s">
        <v>9</v>
      </c>
      <c r="G20" s="6" t="s">
        <v>14</v>
      </c>
      <c r="H20" s="12">
        <v>1</v>
      </c>
      <c r="I20" s="24"/>
    </row>
    <row r="21" spans="1:9" s="4" customFormat="1" ht="17" customHeight="1" x14ac:dyDescent="0.2">
      <c r="A21" s="54"/>
      <c r="B21" s="10"/>
      <c r="C21" s="11" t="s">
        <v>66</v>
      </c>
      <c r="D21" s="6" t="s">
        <v>10</v>
      </c>
      <c r="E21" s="6" t="s">
        <v>10</v>
      </c>
      <c r="F21" s="6" t="s">
        <v>10</v>
      </c>
      <c r="G21" s="6" t="s">
        <v>10</v>
      </c>
      <c r="H21" s="12">
        <v>6</v>
      </c>
      <c r="I21" s="24"/>
    </row>
    <row r="22" spans="1:9" s="4" customFormat="1" ht="17" customHeight="1" x14ac:dyDescent="0.2">
      <c r="A22" s="54"/>
      <c r="B22" s="11" t="s">
        <v>25</v>
      </c>
      <c r="C22" s="11" t="s">
        <v>36</v>
      </c>
      <c r="D22" s="6" t="s">
        <v>9</v>
      </c>
      <c r="E22" s="6" t="s">
        <v>10</v>
      </c>
      <c r="F22" s="6" t="s">
        <v>14</v>
      </c>
      <c r="G22" s="6" t="s">
        <v>10</v>
      </c>
      <c r="H22" s="12">
        <v>3</v>
      </c>
      <c r="I22" s="24" t="s">
        <v>58</v>
      </c>
    </row>
    <row r="23" spans="1:9" s="4" customFormat="1" x14ac:dyDescent="0.2">
      <c r="A23" s="54"/>
      <c r="B23" s="10"/>
      <c r="C23" s="11" t="s">
        <v>37</v>
      </c>
      <c r="D23" s="6" t="s">
        <v>9</v>
      </c>
      <c r="E23" s="6" t="s">
        <v>10</v>
      </c>
      <c r="F23" s="6" t="s">
        <v>10</v>
      </c>
      <c r="G23" s="6" t="s">
        <v>10</v>
      </c>
      <c r="H23" s="12">
        <v>1</v>
      </c>
      <c r="I23" s="24" t="s">
        <v>23</v>
      </c>
    </row>
    <row r="24" spans="1:9" s="4" customFormat="1" ht="17" thickBot="1" x14ac:dyDescent="0.25">
      <c r="A24" s="55"/>
      <c r="B24" s="26"/>
      <c r="C24" s="27" t="s">
        <v>40</v>
      </c>
      <c r="D24" s="28" t="s">
        <v>9</v>
      </c>
      <c r="E24" s="28" t="s">
        <v>9</v>
      </c>
      <c r="F24" s="28" t="s">
        <v>9</v>
      </c>
      <c r="G24" s="28" t="s">
        <v>14</v>
      </c>
      <c r="H24" s="29">
        <v>3</v>
      </c>
      <c r="I24" s="30"/>
    </row>
    <row r="25" spans="1:9" s="4" customFormat="1" x14ac:dyDescent="0.2">
      <c r="A25" s="46" t="s">
        <v>2</v>
      </c>
      <c r="B25" s="16"/>
      <c r="C25" s="44" t="s">
        <v>41</v>
      </c>
      <c r="D25" s="14" t="s">
        <v>9</v>
      </c>
      <c r="E25" s="14" t="s">
        <v>9</v>
      </c>
      <c r="F25" s="14" t="s">
        <v>14</v>
      </c>
      <c r="G25" s="14" t="s">
        <v>9</v>
      </c>
      <c r="H25" s="15">
        <v>3</v>
      </c>
      <c r="I25" s="50" t="s">
        <v>51</v>
      </c>
    </row>
    <row r="26" spans="1:9" s="4" customFormat="1" x14ac:dyDescent="0.2">
      <c r="A26" s="23"/>
      <c r="B26" s="10"/>
      <c r="C26" s="40" t="s">
        <v>42</v>
      </c>
      <c r="D26" s="6" t="s">
        <v>9</v>
      </c>
      <c r="E26" s="6" t="s">
        <v>14</v>
      </c>
      <c r="F26" s="6" t="s">
        <v>14</v>
      </c>
      <c r="G26" s="6" t="s">
        <v>14</v>
      </c>
      <c r="H26" s="12">
        <v>6</v>
      </c>
      <c r="I26" s="48" t="s">
        <v>18</v>
      </c>
    </row>
    <row r="27" spans="1:9" s="4" customFormat="1" x14ac:dyDescent="0.2">
      <c r="A27" s="23"/>
      <c r="B27" s="10"/>
      <c r="C27" s="40" t="s">
        <v>43</v>
      </c>
      <c r="D27" s="6" t="s">
        <v>9</v>
      </c>
      <c r="E27" s="6" t="s">
        <v>9</v>
      </c>
      <c r="F27" s="6" t="s">
        <v>10</v>
      </c>
      <c r="G27" s="6" t="s">
        <v>10</v>
      </c>
      <c r="H27" s="12">
        <v>6</v>
      </c>
      <c r="I27" s="48" t="s">
        <v>60</v>
      </c>
    </row>
    <row r="28" spans="1:9" s="4" customFormat="1" x14ac:dyDescent="0.2">
      <c r="A28" s="23"/>
      <c r="B28" s="10"/>
      <c r="C28" s="40" t="s">
        <v>50</v>
      </c>
      <c r="D28" s="6" t="s">
        <v>9</v>
      </c>
      <c r="E28" s="6" t="s">
        <v>9</v>
      </c>
      <c r="F28" s="6" t="s">
        <v>9</v>
      </c>
      <c r="G28" s="6" t="s">
        <v>9</v>
      </c>
      <c r="H28" s="12">
        <v>0</v>
      </c>
      <c r="I28" s="48"/>
    </row>
    <row r="29" spans="1:9" s="4" customFormat="1" x14ac:dyDescent="0.2">
      <c r="A29" s="23"/>
      <c r="B29" s="10" t="s">
        <v>12</v>
      </c>
      <c r="C29" s="40" t="s">
        <v>44</v>
      </c>
      <c r="D29" s="6" t="s">
        <v>9</v>
      </c>
      <c r="E29" s="6" t="s">
        <v>9</v>
      </c>
      <c r="F29" s="6" t="s">
        <v>13</v>
      </c>
      <c r="G29" s="6" t="s">
        <v>10</v>
      </c>
      <c r="H29" s="12">
        <v>3</v>
      </c>
      <c r="I29" s="48"/>
    </row>
    <row r="30" spans="1:9" s="4" customFormat="1" ht="17" thickBot="1" x14ac:dyDescent="0.25">
      <c r="A30" s="51"/>
      <c r="B30" s="31"/>
      <c r="C30" s="43" t="s">
        <v>45</v>
      </c>
      <c r="D30" s="32" t="s">
        <v>10</v>
      </c>
      <c r="E30" s="32" t="s">
        <v>10</v>
      </c>
      <c r="F30" s="32" t="s">
        <v>10</v>
      </c>
      <c r="G30" s="32" t="s">
        <v>10</v>
      </c>
      <c r="H30" s="33">
        <v>12</v>
      </c>
      <c r="I30" s="52"/>
    </row>
    <row r="31" spans="1:9" s="4" customFormat="1" x14ac:dyDescent="0.2">
      <c r="A31" s="53" t="s">
        <v>52</v>
      </c>
      <c r="B31" s="18" t="s">
        <v>67</v>
      </c>
      <c r="C31" s="36"/>
      <c r="D31" s="20" t="s">
        <v>10</v>
      </c>
      <c r="E31" s="20" t="s">
        <v>10</v>
      </c>
      <c r="F31" s="20" t="s">
        <v>10</v>
      </c>
      <c r="G31" s="20" t="s">
        <v>10</v>
      </c>
      <c r="H31" s="21">
        <v>10</v>
      </c>
      <c r="I31" s="37"/>
    </row>
    <row r="32" spans="1:9" s="4" customFormat="1" x14ac:dyDescent="0.2">
      <c r="A32" s="54"/>
      <c r="B32" s="10" t="s">
        <v>53</v>
      </c>
      <c r="C32" s="5"/>
      <c r="D32" s="6" t="s">
        <v>9</v>
      </c>
      <c r="E32" s="6" t="s">
        <v>14</v>
      </c>
      <c r="F32" s="6" t="s">
        <v>14</v>
      </c>
      <c r="G32" s="6" t="s">
        <v>10</v>
      </c>
      <c r="H32" s="12">
        <v>3</v>
      </c>
      <c r="I32" s="50"/>
    </row>
    <row r="33" spans="1:9" s="4" customFormat="1" ht="17" thickBot="1" x14ac:dyDescent="0.25">
      <c r="A33" s="55"/>
      <c r="B33" s="26" t="s">
        <v>54</v>
      </c>
      <c r="C33" s="56"/>
      <c r="D33" s="28" t="s">
        <v>9</v>
      </c>
      <c r="E33" s="28" t="s">
        <v>14</v>
      </c>
      <c r="F33" s="28" t="s">
        <v>14</v>
      </c>
      <c r="G33" s="28" t="s">
        <v>10</v>
      </c>
      <c r="H33" s="29">
        <v>3</v>
      </c>
      <c r="I33" s="49"/>
    </row>
    <row r="34" spans="1:9" s="4" customFormat="1" x14ac:dyDescent="0.2">
      <c r="A34" s="1"/>
      <c r="B34" s="1"/>
      <c r="C34" s="1"/>
      <c r="D34" s="2"/>
      <c r="E34" s="2"/>
      <c r="F34" s="1"/>
      <c r="G34" s="1"/>
      <c r="H34" s="7">
        <f>SUM(H2:H33)</f>
        <v>130</v>
      </c>
      <c r="I34" s="9" t="s">
        <v>21</v>
      </c>
    </row>
    <row r="35" spans="1:9" s="4" customFormat="1" x14ac:dyDescent="0.2">
      <c r="A35" s="1"/>
      <c r="B35" s="1"/>
      <c r="C35" s="1"/>
      <c r="D35" s="2"/>
      <c r="E35" s="2"/>
      <c r="F35" s="1"/>
      <c r="G35" s="1"/>
      <c r="H35" s="7">
        <f>H34/5</f>
        <v>26</v>
      </c>
      <c r="I35" s="8" t="s">
        <v>22</v>
      </c>
    </row>
  </sheetData>
  <mergeCells count="6">
    <mergeCell ref="A31:A33"/>
    <mergeCell ref="A14:A24"/>
    <mergeCell ref="A12:A13"/>
    <mergeCell ref="A2:A7"/>
    <mergeCell ref="A8:A11"/>
    <mergeCell ref="A25:A30"/>
  </mergeCells>
  <conditionalFormatting sqref="D2:G2 I34 D4:D5 F4:G5 D6:G11 E19:G33 E12:G17">
    <cfRule type="containsText" dxfId="22" priority="22" operator="containsText" text="No">
      <formula>NOT(ISERROR(SEARCH("No",D2)))</formula>
    </cfRule>
    <cfRule type="containsText" dxfId="21" priority="23" operator="containsText" text="Yes">
      <formula>NOT(ISERROR(SEARCH("Yes",D2)))</formula>
    </cfRule>
  </conditionalFormatting>
  <conditionalFormatting sqref="D2:G2 I34 D4:D5 F4:G5 E14:G17 D19:G33 D6:G13">
    <cfRule type="containsText" dxfId="20" priority="19" operator="containsText" text="Partial">
      <formula>NOT(ISERROR(SEARCH("Partial",D2)))</formula>
    </cfRule>
    <cfRule type="containsText" dxfId="19" priority="20" operator="containsText" text="Yes">
      <formula>NOT(ISERROR(SEARCH("Yes",D2)))</formula>
    </cfRule>
    <cfRule type="containsText" dxfId="18" priority="21" operator="containsText" text="No">
      <formula>NOT(ISERROR(SEARCH("No",D2)))</formula>
    </cfRule>
  </conditionalFormatting>
  <conditionalFormatting sqref="D3 F3:G3">
    <cfRule type="containsText" dxfId="17" priority="17" operator="containsText" text="No">
      <formula>NOT(ISERROR(SEARCH("No",D3)))</formula>
    </cfRule>
    <cfRule type="containsText" dxfId="16" priority="18" operator="containsText" text="Yes">
      <formula>NOT(ISERROR(SEARCH("Yes",D3)))</formula>
    </cfRule>
  </conditionalFormatting>
  <conditionalFormatting sqref="D3 F3:G3">
    <cfRule type="containsText" dxfId="15" priority="14" operator="containsText" text="Partial">
      <formula>NOT(ISERROR(SEARCH("Partial",D3)))</formula>
    </cfRule>
    <cfRule type="containsText" dxfId="14" priority="15" operator="containsText" text="Yes">
      <formula>NOT(ISERROR(SEARCH("Yes",D3)))</formula>
    </cfRule>
    <cfRule type="containsText" dxfId="13" priority="16" operator="containsText" text="No">
      <formula>NOT(ISERROR(SEARCH("No",D3)))</formula>
    </cfRule>
  </conditionalFormatting>
  <conditionalFormatting sqref="E3:E5">
    <cfRule type="containsText" dxfId="12" priority="12" operator="containsText" text="No">
      <formula>NOT(ISERROR(SEARCH("No",E3)))</formula>
    </cfRule>
    <cfRule type="containsText" dxfId="11" priority="13" operator="containsText" text="Yes">
      <formula>NOT(ISERROR(SEARCH("Yes",E3)))</formula>
    </cfRule>
  </conditionalFormatting>
  <conditionalFormatting sqref="E3:E5">
    <cfRule type="containsText" dxfId="10" priority="9" operator="containsText" text="Partial">
      <formula>NOT(ISERROR(SEARCH("Partial",E3)))</formula>
    </cfRule>
    <cfRule type="containsText" dxfId="9" priority="10" operator="containsText" text="Yes">
      <formula>NOT(ISERROR(SEARCH("Yes",E3)))</formula>
    </cfRule>
    <cfRule type="containsText" dxfId="8" priority="11" operator="containsText" text="No">
      <formula>NOT(ISERROR(SEARCH("No",E3)))</formula>
    </cfRule>
  </conditionalFormatting>
  <conditionalFormatting sqref="E18:G18">
    <cfRule type="containsText" dxfId="7" priority="7" operator="containsText" text="No">
      <formula>NOT(ISERROR(SEARCH("No",E18)))</formula>
    </cfRule>
    <cfRule type="containsText" dxfId="6" priority="8" operator="containsText" text="Yes">
      <formula>NOT(ISERROR(SEARCH("Yes",E18)))</formula>
    </cfRule>
  </conditionalFormatting>
  <conditionalFormatting sqref="E18:G18">
    <cfRule type="containsText" dxfId="5" priority="4" operator="containsText" text="Partial">
      <formula>NOT(ISERROR(SEARCH("Partial",E18)))</formula>
    </cfRule>
    <cfRule type="containsText" dxfId="4" priority="5" operator="containsText" text="Yes">
      <formula>NOT(ISERROR(SEARCH("Yes",E18)))</formula>
    </cfRule>
    <cfRule type="containsText" dxfId="3" priority="6" operator="containsText" text="No">
      <formula>NOT(ISERROR(SEARCH("No",E18)))</formula>
    </cfRule>
  </conditionalFormatting>
  <conditionalFormatting sqref="D14:D18">
    <cfRule type="containsText" dxfId="2" priority="1" operator="containsText" text="Partial">
      <formula>NOT(ISERROR(SEARCH("Partial",D14)))</formula>
    </cfRule>
    <cfRule type="containsText" dxfId="1" priority="2" operator="containsText" text="Yes">
      <formula>NOT(ISERROR(SEARCH("Yes",D14)))</formula>
    </cfRule>
    <cfRule type="containsText" dxfId="0" priority="3" operator="containsText" text="No">
      <formula>NOT(ISERROR(SEARCH("No",D14)))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15 Aug 16</vt:lpstr>
    </vt:vector>
  </TitlesOfParts>
  <Company>Tim Cornwell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Cornwell</dc:creator>
  <cp:lastModifiedBy>Tim Cornwell</cp:lastModifiedBy>
  <dcterms:created xsi:type="dcterms:W3CDTF">2016-08-11T19:34:32Z</dcterms:created>
  <dcterms:modified xsi:type="dcterms:W3CDTF">2016-08-16T08:09:16Z</dcterms:modified>
</cp:coreProperties>
</file>