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tng\Desktop\ISYE 6501\Week 2\"/>
    </mc:Choice>
  </mc:AlternateContent>
  <bookViews>
    <workbookView xWindow="0" yWindow="0" windowWidth="28800" windowHeight="12540" activeTab="2"/>
  </bookViews>
  <sheets>
    <sheet name="Full" sheetId="9" r:id="rId1"/>
    <sheet name="RAW" sheetId="11" r:id="rId2"/>
    <sheet name="Calculation" sheetId="10" r:id="rId3"/>
    <sheet name="Sheet1" sheetId="13" r:id="rId4"/>
    <sheet name="Sheet12" sheetId="12" r:id="rId5"/>
  </sheets>
  <definedNames>
    <definedName name="_xlnm._FilterDatabase" localSheetId="2" hidden="1">Calculation!$A$5:$U$128</definedName>
    <definedName name="_xlnm._FilterDatabase" localSheetId="0" hidden="1">Full!$A$5:$G$2465</definedName>
  </definedNames>
  <calcPr calcId="162913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1" l="1"/>
  <c r="D10" i="13"/>
  <c r="I9" i="13"/>
  <c r="H9" i="13"/>
  <c r="F6" i="13"/>
  <c r="F7" i="13"/>
  <c r="F8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6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B1" i="13"/>
  <c r="D21" i="13" l="1"/>
  <c r="D9" i="13"/>
  <c r="D24" i="13"/>
  <c r="D20" i="13"/>
  <c r="D16" i="13"/>
  <c r="D12" i="13"/>
  <c r="D8" i="13"/>
  <c r="D25" i="13"/>
  <c r="D17" i="13"/>
  <c r="D13" i="13"/>
  <c r="D23" i="13"/>
  <c r="D19" i="13"/>
  <c r="D15" i="13"/>
  <c r="D11" i="13"/>
  <c r="D7" i="13"/>
  <c r="E7" i="13" s="1"/>
  <c r="E8" i="13" s="1"/>
  <c r="D6" i="13"/>
  <c r="D22" i="13"/>
  <c r="D18" i="13"/>
  <c r="D14" i="13"/>
  <c r="E9" i="13" l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V7" i="10" l="1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V84" i="10"/>
  <c r="V85" i="10"/>
  <c r="V86" i="10"/>
  <c r="V87" i="10"/>
  <c r="V88" i="10"/>
  <c r="V89" i="10"/>
  <c r="V90" i="10"/>
  <c r="V91" i="10"/>
  <c r="V92" i="10"/>
  <c r="V93" i="10"/>
  <c r="V94" i="10"/>
  <c r="V95" i="10"/>
  <c r="V96" i="10"/>
  <c r="V97" i="10"/>
  <c r="V98" i="10"/>
  <c r="V99" i="10"/>
  <c r="V100" i="10"/>
  <c r="V101" i="10"/>
  <c r="V102" i="10"/>
  <c r="V103" i="10"/>
  <c r="V104" i="10"/>
  <c r="V105" i="10"/>
  <c r="V106" i="10"/>
  <c r="V107" i="10"/>
  <c r="V108" i="10"/>
  <c r="V109" i="10"/>
  <c r="V110" i="10"/>
  <c r="V111" i="10"/>
  <c r="V112" i="10"/>
  <c r="V113" i="10"/>
  <c r="V114" i="10"/>
  <c r="V115" i="10"/>
  <c r="V116" i="10"/>
  <c r="V117" i="10"/>
  <c r="V118" i="10"/>
  <c r="V119" i="10"/>
  <c r="V120" i="10"/>
  <c r="V121" i="10"/>
  <c r="V122" i="10"/>
  <c r="V123" i="10"/>
  <c r="V124" i="10"/>
  <c r="V125" i="10"/>
  <c r="V126" i="10"/>
  <c r="V127" i="10"/>
  <c r="V128" i="10"/>
  <c r="V6" i="10"/>
  <c r="F1" i="10"/>
  <c r="B1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E6" i="10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E109" i="10" s="1"/>
  <c r="E110" i="10" s="1"/>
  <c r="E111" i="10" s="1"/>
  <c r="E112" i="10" s="1"/>
  <c r="E113" i="10" s="1"/>
  <c r="E114" i="10" s="1"/>
  <c r="E115" i="10" s="1"/>
  <c r="E116" i="10" s="1"/>
  <c r="E117" i="10" s="1"/>
  <c r="E118" i="10" s="1"/>
  <c r="E119" i="10" s="1"/>
  <c r="E120" i="10" s="1"/>
  <c r="E121" i="10" s="1"/>
  <c r="E122" i="10" s="1"/>
  <c r="E123" i="10" s="1"/>
  <c r="E124" i="10" s="1"/>
  <c r="E125" i="10" s="1"/>
  <c r="E126" i="10" s="1"/>
  <c r="E127" i="10" s="1"/>
  <c r="E128" i="10" s="1"/>
  <c r="F6" i="10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I6" i="10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115" i="10" s="1"/>
  <c r="I116" i="10" s="1"/>
  <c r="I117" i="10" s="1"/>
  <c r="I118" i="10" s="1"/>
  <c r="I119" i="10" s="1"/>
  <c r="I120" i="10" s="1"/>
  <c r="I121" i="10" s="1"/>
  <c r="I122" i="10" s="1"/>
  <c r="I123" i="10" s="1"/>
  <c r="I124" i="10" s="1"/>
  <c r="I125" i="10" s="1"/>
  <c r="I126" i="10" s="1"/>
  <c r="I127" i="10" s="1"/>
  <c r="I128" i="10" s="1"/>
  <c r="J6" i="10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M6" i="10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M84" i="10" s="1"/>
  <c r="M85" i="10" s="1"/>
  <c r="M86" i="10" s="1"/>
  <c r="M87" i="10" s="1"/>
  <c r="M88" i="10" s="1"/>
  <c r="M89" i="10" s="1"/>
  <c r="M90" i="10" s="1"/>
  <c r="M91" i="10" s="1"/>
  <c r="M92" i="10" s="1"/>
  <c r="M93" i="10" s="1"/>
  <c r="M94" i="10" s="1"/>
  <c r="M95" i="10" s="1"/>
  <c r="M96" i="10" s="1"/>
  <c r="M97" i="10" s="1"/>
  <c r="M98" i="10" s="1"/>
  <c r="M99" i="10" s="1"/>
  <c r="M100" i="10" s="1"/>
  <c r="M101" i="10" s="1"/>
  <c r="M102" i="10" s="1"/>
  <c r="M103" i="10" s="1"/>
  <c r="M104" i="10" s="1"/>
  <c r="M105" i="10" s="1"/>
  <c r="M106" i="10" s="1"/>
  <c r="M107" i="10" s="1"/>
  <c r="M108" i="10" s="1"/>
  <c r="M109" i="10" s="1"/>
  <c r="M110" i="10" s="1"/>
  <c r="M111" i="10" s="1"/>
  <c r="M112" i="10" s="1"/>
  <c r="M113" i="10" s="1"/>
  <c r="M114" i="10" s="1"/>
  <c r="M115" i="10" s="1"/>
  <c r="M116" i="10" s="1"/>
  <c r="M117" i="10" s="1"/>
  <c r="M118" i="10" s="1"/>
  <c r="M119" i="10" s="1"/>
  <c r="M120" i="10" s="1"/>
  <c r="M121" i="10" s="1"/>
  <c r="M122" i="10" s="1"/>
  <c r="M123" i="10" s="1"/>
  <c r="M124" i="10" s="1"/>
  <c r="M125" i="10" s="1"/>
  <c r="M126" i="10" s="1"/>
  <c r="M127" i="10" s="1"/>
  <c r="M128" i="10" s="1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Q6" i="10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Q84" i="10" s="1"/>
  <c r="Q85" i="10" s="1"/>
  <c r="Q86" i="10" s="1"/>
  <c r="Q87" i="10" s="1"/>
  <c r="Q88" i="10" s="1"/>
  <c r="Q89" i="10" s="1"/>
  <c r="Q90" i="10" s="1"/>
  <c r="Q91" i="10" s="1"/>
  <c r="Q92" i="10" s="1"/>
  <c r="Q93" i="10" s="1"/>
  <c r="Q94" i="10" s="1"/>
  <c r="Q95" i="10" s="1"/>
  <c r="Q96" i="10" s="1"/>
  <c r="Q97" i="10" s="1"/>
  <c r="Q98" i="10" s="1"/>
  <c r="Q99" i="10" s="1"/>
  <c r="Q100" i="10" s="1"/>
  <c r="Q101" i="10" s="1"/>
  <c r="Q102" i="10" s="1"/>
  <c r="Q103" i="10" s="1"/>
  <c r="Q104" i="10" s="1"/>
  <c r="Q105" i="10" s="1"/>
  <c r="Q106" i="10" s="1"/>
  <c r="Q107" i="10" s="1"/>
  <c r="Q108" i="10" s="1"/>
  <c r="Q109" i="10" s="1"/>
  <c r="Q110" i="10" s="1"/>
  <c r="Q111" i="10" s="1"/>
  <c r="Q112" i="10" s="1"/>
  <c r="Q113" i="10" s="1"/>
  <c r="Q114" i="10" s="1"/>
  <c r="Q115" i="10" s="1"/>
  <c r="Q116" i="10" s="1"/>
  <c r="Q117" i="10" s="1"/>
  <c r="Q118" i="10" s="1"/>
  <c r="Q119" i="10" s="1"/>
  <c r="Q120" i="10" s="1"/>
  <c r="Q121" i="10" s="1"/>
  <c r="Q122" i="10" s="1"/>
  <c r="Q123" i="10" s="1"/>
  <c r="Q124" i="10" s="1"/>
  <c r="Q125" i="10" s="1"/>
  <c r="Q126" i="10" s="1"/>
  <c r="Q127" i="10" s="1"/>
  <c r="Q128" i="10" s="1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R84" i="10" s="1"/>
  <c r="R85" i="10" s="1"/>
  <c r="R86" i="10" s="1"/>
  <c r="R87" i="10" s="1"/>
  <c r="R88" i="10" s="1"/>
  <c r="R89" i="10" s="1"/>
  <c r="R90" i="10" s="1"/>
  <c r="R91" i="10" s="1"/>
  <c r="R92" i="10" s="1"/>
  <c r="R93" i="10" s="1"/>
  <c r="R94" i="10" s="1"/>
  <c r="R95" i="10" s="1"/>
  <c r="R96" i="10" s="1"/>
  <c r="R97" i="10" s="1"/>
  <c r="R98" i="10" s="1"/>
  <c r="R99" i="10" s="1"/>
  <c r="R100" i="10" s="1"/>
  <c r="R101" i="10" s="1"/>
  <c r="R102" i="10" s="1"/>
  <c r="R103" i="10" s="1"/>
  <c r="R104" i="10" s="1"/>
  <c r="R105" i="10" s="1"/>
  <c r="R106" i="10" s="1"/>
  <c r="R107" i="10" s="1"/>
  <c r="R108" i="10" s="1"/>
  <c r="R109" i="10" s="1"/>
  <c r="R110" i="10" s="1"/>
  <c r="R111" i="10" s="1"/>
  <c r="R112" i="10" s="1"/>
  <c r="R113" i="10" s="1"/>
  <c r="R114" i="10" s="1"/>
  <c r="R115" i="10" s="1"/>
  <c r="R116" i="10" s="1"/>
  <c r="R117" i="10" s="1"/>
  <c r="R118" i="10" s="1"/>
  <c r="R119" i="10" s="1"/>
  <c r="R120" i="10" s="1"/>
  <c r="R121" i="10" s="1"/>
  <c r="R122" i="10" s="1"/>
  <c r="R123" i="10" s="1"/>
  <c r="R124" i="10" s="1"/>
  <c r="R125" i="10" s="1"/>
  <c r="R126" i="10" s="1"/>
  <c r="R127" i="10" s="1"/>
  <c r="R128" i="10" s="1"/>
  <c r="U6" i="10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U84" i="10" s="1"/>
  <c r="U85" i="10" s="1"/>
  <c r="U86" i="10" s="1"/>
  <c r="U87" i="10" s="1"/>
  <c r="U88" i="10" s="1"/>
  <c r="U89" i="10" s="1"/>
  <c r="U90" i="10" s="1"/>
  <c r="U91" i="10" s="1"/>
  <c r="U92" i="10" s="1"/>
  <c r="U93" i="10" s="1"/>
  <c r="U94" i="10" s="1"/>
  <c r="U95" i="10" s="1"/>
  <c r="U96" i="10" s="1"/>
  <c r="U97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U110" i="10" s="1"/>
  <c r="U111" i="10" s="1"/>
  <c r="U112" i="10" s="1"/>
  <c r="U113" i="10" s="1"/>
  <c r="U114" i="10" s="1"/>
  <c r="U115" i="10" s="1"/>
  <c r="U116" i="10" s="1"/>
  <c r="U117" i="10" s="1"/>
  <c r="U118" i="10" s="1"/>
  <c r="U119" i="10" s="1"/>
  <c r="U120" i="10" s="1"/>
  <c r="U121" i="10" s="1"/>
  <c r="U122" i="10" s="1"/>
  <c r="U123" i="10" s="1"/>
  <c r="U124" i="10" s="1"/>
  <c r="U125" i="10" s="1"/>
  <c r="U126" i="10" s="1"/>
  <c r="U127" i="10" s="1"/>
  <c r="U128" i="10" s="1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G2465" i="9"/>
  <c r="D2465" i="9"/>
  <c r="E2465" i="9" s="1"/>
  <c r="G2464" i="9"/>
  <c r="D2464" i="9"/>
  <c r="E2464" i="9" s="1"/>
  <c r="G2463" i="9"/>
  <c r="D2463" i="9"/>
  <c r="E2463" i="9" s="1"/>
  <c r="G2462" i="9"/>
  <c r="D2462" i="9"/>
  <c r="E2462" i="9" s="1"/>
  <c r="G2461" i="9"/>
  <c r="D2461" i="9"/>
  <c r="E2461" i="9" s="1"/>
  <c r="G2460" i="9"/>
  <c r="D2460" i="9"/>
  <c r="E2460" i="9" s="1"/>
  <c r="G2459" i="9"/>
  <c r="D2459" i="9"/>
  <c r="E2459" i="9" s="1"/>
  <c r="G2458" i="9"/>
  <c r="D2458" i="9"/>
  <c r="E2458" i="9" s="1"/>
  <c r="G2457" i="9"/>
  <c r="D2457" i="9"/>
  <c r="E2457" i="9" s="1"/>
  <c r="G2456" i="9"/>
  <c r="D2456" i="9"/>
  <c r="E2456" i="9" s="1"/>
  <c r="G2455" i="9"/>
  <c r="D2455" i="9"/>
  <c r="E2455" i="9" s="1"/>
  <c r="G2454" i="9"/>
  <c r="D2454" i="9"/>
  <c r="E2454" i="9" s="1"/>
  <c r="G2453" i="9"/>
  <c r="D2453" i="9"/>
  <c r="E2453" i="9" s="1"/>
  <c r="G2452" i="9"/>
  <c r="D2452" i="9"/>
  <c r="E2452" i="9" s="1"/>
  <c r="G2451" i="9"/>
  <c r="D2451" i="9"/>
  <c r="E2451" i="9" s="1"/>
  <c r="G2450" i="9"/>
  <c r="D2450" i="9"/>
  <c r="E2450" i="9" s="1"/>
  <c r="G2449" i="9"/>
  <c r="D2449" i="9"/>
  <c r="E2449" i="9" s="1"/>
  <c r="G2448" i="9"/>
  <c r="D2448" i="9"/>
  <c r="E2448" i="9" s="1"/>
  <c r="G2447" i="9"/>
  <c r="D2447" i="9"/>
  <c r="E2447" i="9" s="1"/>
  <c r="G2446" i="9"/>
  <c r="D2446" i="9"/>
  <c r="E2446" i="9" s="1"/>
  <c r="G2445" i="9"/>
  <c r="D2445" i="9"/>
  <c r="E2445" i="9" s="1"/>
  <c r="G2444" i="9"/>
  <c r="D2444" i="9"/>
  <c r="E2444" i="9" s="1"/>
  <c r="G2443" i="9"/>
  <c r="D2443" i="9"/>
  <c r="E2443" i="9" s="1"/>
  <c r="G2442" i="9"/>
  <c r="D2442" i="9"/>
  <c r="E2442" i="9" s="1"/>
  <c r="G2441" i="9"/>
  <c r="D2441" i="9"/>
  <c r="E2441" i="9" s="1"/>
  <c r="G2440" i="9"/>
  <c r="D2440" i="9"/>
  <c r="E2440" i="9" s="1"/>
  <c r="G2439" i="9"/>
  <c r="D2439" i="9"/>
  <c r="E2439" i="9" s="1"/>
  <c r="G2438" i="9"/>
  <c r="D2438" i="9"/>
  <c r="E2438" i="9" s="1"/>
  <c r="G2437" i="9"/>
  <c r="D2437" i="9"/>
  <c r="E2437" i="9" s="1"/>
  <c r="G2436" i="9"/>
  <c r="D2436" i="9"/>
  <c r="E2436" i="9" s="1"/>
  <c r="G2435" i="9"/>
  <c r="D2435" i="9"/>
  <c r="E2435" i="9" s="1"/>
  <c r="G2434" i="9"/>
  <c r="D2434" i="9"/>
  <c r="E2434" i="9" s="1"/>
  <c r="G2433" i="9"/>
  <c r="D2433" i="9"/>
  <c r="E2433" i="9" s="1"/>
  <c r="G2432" i="9"/>
  <c r="D2432" i="9"/>
  <c r="E2432" i="9" s="1"/>
  <c r="G2431" i="9"/>
  <c r="D2431" i="9"/>
  <c r="E2431" i="9" s="1"/>
  <c r="G2430" i="9"/>
  <c r="D2430" i="9"/>
  <c r="E2430" i="9" s="1"/>
  <c r="G2429" i="9"/>
  <c r="D2429" i="9"/>
  <c r="E2429" i="9" s="1"/>
  <c r="G2428" i="9"/>
  <c r="D2428" i="9"/>
  <c r="E2428" i="9" s="1"/>
  <c r="G2427" i="9"/>
  <c r="D2427" i="9"/>
  <c r="E2427" i="9" s="1"/>
  <c r="G2426" i="9"/>
  <c r="D2426" i="9"/>
  <c r="E2426" i="9" s="1"/>
  <c r="G2425" i="9"/>
  <c r="D2425" i="9"/>
  <c r="E2425" i="9" s="1"/>
  <c r="G2424" i="9"/>
  <c r="D2424" i="9"/>
  <c r="E2424" i="9" s="1"/>
  <c r="G2423" i="9"/>
  <c r="D2423" i="9"/>
  <c r="E2423" i="9" s="1"/>
  <c r="G2422" i="9"/>
  <c r="D2422" i="9"/>
  <c r="E2422" i="9" s="1"/>
  <c r="G2421" i="9"/>
  <c r="D2421" i="9"/>
  <c r="E2421" i="9" s="1"/>
  <c r="G2420" i="9"/>
  <c r="D2420" i="9"/>
  <c r="E2420" i="9" s="1"/>
  <c r="G2419" i="9"/>
  <c r="D2419" i="9"/>
  <c r="E2419" i="9" s="1"/>
  <c r="G2418" i="9"/>
  <c r="D2418" i="9"/>
  <c r="E2418" i="9" s="1"/>
  <c r="G2417" i="9"/>
  <c r="D2417" i="9"/>
  <c r="E2417" i="9" s="1"/>
  <c r="G2416" i="9"/>
  <c r="D2416" i="9"/>
  <c r="E2416" i="9" s="1"/>
  <c r="G2415" i="9"/>
  <c r="D2415" i="9"/>
  <c r="E2415" i="9" s="1"/>
  <c r="G2414" i="9"/>
  <c r="D2414" i="9"/>
  <c r="E2414" i="9" s="1"/>
  <c r="G2413" i="9"/>
  <c r="D2413" i="9"/>
  <c r="E2413" i="9" s="1"/>
  <c r="G2412" i="9"/>
  <c r="D2412" i="9"/>
  <c r="E2412" i="9" s="1"/>
  <c r="G2411" i="9"/>
  <c r="D2411" i="9"/>
  <c r="E2411" i="9" s="1"/>
  <c r="G2410" i="9"/>
  <c r="D2410" i="9"/>
  <c r="E2410" i="9" s="1"/>
  <c r="G2409" i="9"/>
  <c r="D2409" i="9"/>
  <c r="E2409" i="9" s="1"/>
  <c r="G2408" i="9"/>
  <c r="D2408" i="9"/>
  <c r="E2408" i="9" s="1"/>
  <c r="G2407" i="9"/>
  <c r="D2407" i="9"/>
  <c r="E2407" i="9" s="1"/>
  <c r="G2406" i="9"/>
  <c r="D2406" i="9"/>
  <c r="E2406" i="9" s="1"/>
  <c r="G2405" i="9"/>
  <c r="D2405" i="9"/>
  <c r="E2405" i="9" s="1"/>
  <c r="G2404" i="9"/>
  <c r="D2404" i="9"/>
  <c r="E2404" i="9" s="1"/>
  <c r="G2403" i="9"/>
  <c r="D2403" i="9"/>
  <c r="E2403" i="9" s="1"/>
  <c r="G2402" i="9"/>
  <c r="D2402" i="9"/>
  <c r="E2402" i="9" s="1"/>
  <c r="G2401" i="9"/>
  <c r="D2401" i="9"/>
  <c r="E2401" i="9" s="1"/>
  <c r="G2400" i="9"/>
  <c r="D2400" i="9"/>
  <c r="E2400" i="9" s="1"/>
  <c r="G2399" i="9"/>
  <c r="D2399" i="9"/>
  <c r="E2399" i="9" s="1"/>
  <c r="G2398" i="9"/>
  <c r="D2398" i="9"/>
  <c r="E2398" i="9" s="1"/>
  <c r="G2397" i="9"/>
  <c r="D2397" i="9"/>
  <c r="E2397" i="9" s="1"/>
  <c r="G2396" i="9"/>
  <c r="D2396" i="9"/>
  <c r="E2396" i="9" s="1"/>
  <c r="G2395" i="9"/>
  <c r="D2395" i="9"/>
  <c r="E2395" i="9" s="1"/>
  <c r="G2394" i="9"/>
  <c r="D2394" i="9"/>
  <c r="E2394" i="9" s="1"/>
  <c r="G2393" i="9"/>
  <c r="D2393" i="9"/>
  <c r="E2393" i="9" s="1"/>
  <c r="G2392" i="9"/>
  <c r="D2392" i="9"/>
  <c r="E2392" i="9" s="1"/>
  <c r="G2391" i="9"/>
  <c r="D2391" i="9"/>
  <c r="E2391" i="9" s="1"/>
  <c r="G2390" i="9"/>
  <c r="D2390" i="9"/>
  <c r="E2390" i="9" s="1"/>
  <c r="G2389" i="9"/>
  <c r="D2389" i="9"/>
  <c r="E2389" i="9" s="1"/>
  <c r="G2388" i="9"/>
  <c r="D2388" i="9"/>
  <c r="E2388" i="9" s="1"/>
  <c r="G2387" i="9"/>
  <c r="D2387" i="9"/>
  <c r="E2387" i="9" s="1"/>
  <c r="G2386" i="9"/>
  <c r="D2386" i="9"/>
  <c r="E2386" i="9" s="1"/>
  <c r="G2385" i="9"/>
  <c r="D2385" i="9"/>
  <c r="E2385" i="9" s="1"/>
  <c r="G2384" i="9"/>
  <c r="D2384" i="9"/>
  <c r="E2384" i="9" s="1"/>
  <c r="G2383" i="9"/>
  <c r="D2383" i="9"/>
  <c r="E2383" i="9" s="1"/>
  <c r="G2382" i="9"/>
  <c r="D2382" i="9"/>
  <c r="E2382" i="9" s="1"/>
  <c r="G2381" i="9"/>
  <c r="D2381" i="9"/>
  <c r="E2381" i="9" s="1"/>
  <c r="G2380" i="9"/>
  <c r="D2380" i="9"/>
  <c r="E2380" i="9" s="1"/>
  <c r="G2379" i="9"/>
  <c r="D2379" i="9"/>
  <c r="E2379" i="9" s="1"/>
  <c r="G2378" i="9"/>
  <c r="D2378" i="9"/>
  <c r="E2378" i="9" s="1"/>
  <c r="G2377" i="9"/>
  <c r="D2377" i="9"/>
  <c r="E2377" i="9" s="1"/>
  <c r="G2376" i="9"/>
  <c r="D2376" i="9"/>
  <c r="E2376" i="9" s="1"/>
  <c r="G2375" i="9"/>
  <c r="D2375" i="9"/>
  <c r="E2375" i="9" s="1"/>
  <c r="G2374" i="9"/>
  <c r="D2374" i="9"/>
  <c r="E2374" i="9" s="1"/>
  <c r="G2373" i="9"/>
  <c r="D2373" i="9"/>
  <c r="E2373" i="9" s="1"/>
  <c r="G2372" i="9"/>
  <c r="D2372" i="9"/>
  <c r="E2372" i="9" s="1"/>
  <c r="G2371" i="9"/>
  <c r="D2371" i="9"/>
  <c r="E2371" i="9" s="1"/>
  <c r="G2370" i="9"/>
  <c r="D2370" i="9"/>
  <c r="E2370" i="9" s="1"/>
  <c r="G2369" i="9"/>
  <c r="D2369" i="9"/>
  <c r="E2369" i="9" s="1"/>
  <c r="G2368" i="9"/>
  <c r="D2368" i="9"/>
  <c r="E2368" i="9" s="1"/>
  <c r="G2367" i="9"/>
  <c r="D2367" i="9"/>
  <c r="E2367" i="9" s="1"/>
  <c r="G2366" i="9"/>
  <c r="D2366" i="9"/>
  <c r="E2366" i="9" s="1"/>
  <c r="G2365" i="9"/>
  <c r="D2365" i="9"/>
  <c r="E2365" i="9" s="1"/>
  <c r="G2364" i="9"/>
  <c r="D2364" i="9"/>
  <c r="E2364" i="9" s="1"/>
  <c r="G2363" i="9"/>
  <c r="D2363" i="9"/>
  <c r="E2363" i="9" s="1"/>
  <c r="G2362" i="9"/>
  <c r="D2362" i="9"/>
  <c r="E2362" i="9" s="1"/>
  <c r="G2361" i="9"/>
  <c r="D2361" i="9"/>
  <c r="E2361" i="9" s="1"/>
  <c r="G2360" i="9"/>
  <c r="D2360" i="9"/>
  <c r="E2360" i="9" s="1"/>
  <c r="G2359" i="9"/>
  <c r="D2359" i="9"/>
  <c r="E2359" i="9" s="1"/>
  <c r="G2358" i="9"/>
  <c r="D2358" i="9"/>
  <c r="E2358" i="9" s="1"/>
  <c r="G2357" i="9"/>
  <c r="D2357" i="9"/>
  <c r="E2357" i="9" s="1"/>
  <c r="G2356" i="9"/>
  <c r="D2356" i="9"/>
  <c r="E2356" i="9" s="1"/>
  <c r="G2355" i="9"/>
  <c r="D2355" i="9"/>
  <c r="E2355" i="9" s="1"/>
  <c r="G2354" i="9"/>
  <c r="D2354" i="9"/>
  <c r="E2354" i="9" s="1"/>
  <c r="G2353" i="9"/>
  <c r="D2353" i="9"/>
  <c r="E2353" i="9" s="1"/>
  <c r="G2352" i="9"/>
  <c r="D2352" i="9"/>
  <c r="E2352" i="9" s="1"/>
  <c r="G2351" i="9"/>
  <c r="D2351" i="9"/>
  <c r="E2351" i="9" s="1"/>
  <c r="G2350" i="9"/>
  <c r="D2350" i="9"/>
  <c r="E2350" i="9" s="1"/>
  <c r="G2349" i="9"/>
  <c r="D2349" i="9"/>
  <c r="E2349" i="9" s="1"/>
  <c r="G2348" i="9"/>
  <c r="D2348" i="9"/>
  <c r="E2348" i="9" s="1"/>
  <c r="G2347" i="9"/>
  <c r="D2347" i="9"/>
  <c r="E2347" i="9" s="1"/>
  <c r="G2346" i="9"/>
  <c r="D2346" i="9"/>
  <c r="E2346" i="9" s="1"/>
  <c r="G2345" i="9"/>
  <c r="D2345" i="9"/>
  <c r="E2345" i="9" s="1"/>
  <c r="G2344" i="9"/>
  <c r="D2344" i="9"/>
  <c r="E2344" i="9" s="1"/>
  <c r="G2343" i="9"/>
  <c r="D2343" i="9"/>
  <c r="E2343" i="9" s="1"/>
  <c r="F2343" i="9" s="1"/>
  <c r="G2342" i="9"/>
  <c r="D2342" i="9"/>
  <c r="E2342" i="9" s="1"/>
  <c r="G2341" i="9"/>
  <c r="D2341" i="9"/>
  <c r="E2341" i="9" s="1"/>
  <c r="G2340" i="9"/>
  <c r="D2340" i="9"/>
  <c r="E2340" i="9" s="1"/>
  <c r="G2339" i="9"/>
  <c r="D2339" i="9"/>
  <c r="E2339" i="9" s="1"/>
  <c r="G2338" i="9"/>
  <c r="D2338" i="9"/>
  <c r="E2338" i="9" s="1"/>
  <c r="G2337" i="9"/>
  <c r="D2337" i="9"/>
  <c r="E2337" i="9" s="1"/>
  <c r="G2336" i="9"/>
  <c r="D2336" i="9"/>
  <c r="E2336" i="9" s="1"/>
  <c r="G2335" i="9"/>
  <c r="D2335" i="9"/>
  <c r="E2335" i="9" s="1"/>
  <c r="G2334" i="9"/>
  <c r="D2334" i="9"/>
  <c r="E2334" i="9" s="1"/>
  <c r="G2333" i="9"/>
  <c r="D2333" i="9"/>
  <c r="E2333" i="9" s="1"/>
  <c r="G2332" i="9"/>
  <c r="D2332" i="9"/>
  <c r="E2332" i="9" s="1"/>
  <c r="G2331" i="9"/>
  <c r="D2331" i="9"/>
  <c r="E2331" i="9" s="1"/>
  <c r="G2330" i="9"/>
  <c r="D2330" i="9"/>
  <c r="E2330" i="9" s="1"/>
  <c r="G2329" i="9"/>
  <c r="D2329" i="9"/>
  <c r="E2329" i="9" s="1"/>
  <c r="G2328" i="9"/>
  <c r="D2328" i="9"/>
  <c r="E2328" i="9" s="1"/>
  <c r="G2327" i="9"/>
  <c r="D2327" i="9"/>
  <c r="E2327" i="9" s="1"/>
  <c r="G2326" i="9"/>
  <c r="D2326" i="9"/>
  <c r="E2326" i="9" s="1"/>
  <c r="G2325" i="9"/>
  <c r="D2325" i="9"/>
  <c r="E2325" i="9" s="1"/>
  <c r="G2324" i="9"/>
  <c r="D2324" i="9"/>
  <c r="E2324" i="9" s="1"/>
  <c r="G2323" i="9"/>
  <c r="D2323" i="9"/>
  <c r="E2323" i="9" s="1"/>
  <c r="G2322" i="9"/>
  <c r="D2322" i="9"/>
  <c r="E2322" i="9" s="1"/>
  <c r="G2321" i="9"/>
  <c r="D2321" i="9"/>
  <c r="E2321" i="9" s="1"/>
  <c r="G2320" i="9"/>
  <c r="D2320" i="9"/>
  <c r="E2320" i="9" s="1"/>
  <c r="G2319" i="9"/>
  <c r="D2319" i="9"/>
  <c r="E2319" i="9" s="1"/>
  <c r="G2318" i="9"/>
  <c r="D2318" i="9"/>
  <c r="E2318" i="9" s="1"/>
  <c r="G2317" i="9"/>
  <c r="D2317" i="9"/>
  <c r="E2317" i="9" s="1"/>
  <c r="G2316" i="9"/>
  <c r="D2316" i="9"/>
  <c r="E2316" i="9" s="1"/>
  <c r="G2315" i="9"/>
  <c r="D2315" i="9"/>
  <c r="E2315" i="9" s="1"/>
  <c r="G2314" i="9"/>
  <c r="D2314" i="9"/>
  <c r="E2314" i="9" s="1"/>
  <c r="G2313" i="9"/>
  <c r="D2313" i="9"/>
  <c r="E2313" i="9" s="1"/>
  <c r="G2312" i="9"/>
  <c r="D2312" i="9"/>
  <c r="E2312" i="9" s="1"/>
  <c r="G2311" i="9"/>
  <c r="D2311" i="9"/>
  <c r="E2311" i="9" s="1"/>
  <c r="G2310" i="9"/>
  <c r="D2310" i="9"/>
  <c r="E2310" i="9" s="1"/>
  <c r="G2309" i="9"/>
  <c r="D2309" i="9"/>
  <c r="E2309" i="9" s="1"/>
  <c r="G2308" i="9"/>
  <c r="D2308" i="9"/>
  <c r="E2308" i="9" s="1"/>
  <c r="G2307" i="9"/>
  <c r="D2307" i="9"/>
  <c r="E2307" i="9" s="1"/>
  <c r="G2306" i="9"/>
  <c r="D2306" i="9"/>
  <c r="E2306" i="9" s="1"/>
  <c r="G2305" i="9"/>
  <c r="D2305" i="9"/>
  <c r="E2305" i="9" s="1"/>
  <c r="G2304" i="9"/>
  <c r="D2304" i="9"/>
  <c r="E2304" i="9" s="1"/>
  <c r="G2303" i="9"/>
  <c r="D2303" i="9"/>
  <c r="E2303" i="9" s="1"/>
  <c r="G2302" i="9"/>
  <c r="D2302" i="9"/>
  <c r="E2302" i="9" s="1"/>
  <c r="G2301" i="9"/>
  <c r="D2301" i="9"/>
  <c r="E2301" i="9" s="1"/>
  <c r="G2300" i="9"/>
  <c r="D2300" i="9"/>
  <c r="E2300" i="9" s="1"/>
  <c r="G2299" i="9"/>
  <c r="D2299" i="9"/>
  <c r="E2299" i="9" s="1"/>
  <c r="G2298" i="9"/>
  <c r="D2298" i="9"/>
  <c r="E2298" i="9" s="1"/>
  <c r="G2297" i="9"/>
  <c r="D2297" i="9"/>
  <c r="E2297" i="9" s="1"/>
  <c r="G2296" i="9"/>
  <c r="D2296" i="9"/>
  <c r="E2296" i="9" s="1"/>
  <c r="G2295" i="9"/>
  <c r="D2295" i="9"/>
  <c r="E2295" i="9" s="1"/>
  <c r="G2294" i="9"/>
  <c r="D2294" i="9"/>
  <c r="E2294" i="9" s="1"/>
  <c r="G2293" i="9"/>
  <c r="D2293" i="9"/>
  <c r="E2293" i="9" s="1"/>
  <c r="G2292" i="9"/>
  <c r="D2292" i="9"/>
  <c r="E2292" i="9" s="1"/>
  <c r="G2291" i="9"/>
  <c r="D2291" i="9"/>
  <c r="E2291" i="9" s="1"/>
  <c r="G2290" i="9"/>
  <c r="D2290" i="9"/>
  <c r="E2290" i="9" s="1"/>
  <c r="G2289" i="9"/>
  <c r="D2289" i="9"/>
  <c r="E2289" i="9" s="1"/>
  <c r="G2288" i="9"/>
  <c r="D2288" i="9"/>
  <c r="E2288" i="9" s="1"/>
  <c r="G2287" i="9"/>
  <c r="D2287" i="9"/>
  <c r="E2287" i="9" s="1"/>
  <c r="G2286" i="9"/>
  <c r="D2286" i="9"/>
  <c r="E2286" i="9" s="1"/>
  <c r="G2285" i="9"/>
  <c r="D2285" i="9"/>
  <c r="E2285" i="9" s="1"/>
  <c r="G2284" i="9"/>
  <c r="D2284" i="9"/>
  <c r="E2284" i="9" s="1"/>
  <c r="G2283" i="9"/>
  <c r="D2283" i="9"/>
  <c r="E2283" i="9" s="1"/>
  <c r="G2282" i="9"/>
  <c r="D2282" i="9"/>
  <c r="E2282" i="9" s="1"/>
  <c r="G2281" i="9"/>
  <c r="D2281" i="9"/>
  <c r="E2281" i="9" s="1"/>
  <c r="G2280" i="9"/>
  <c r="D2280" i="9"/>
  <c r="E2280" i="9" s="1"/>
  <c r="G2279" i="9"/>
  <c r="D2279" i="9"/>
  <c r="E2279" i="9" s="1"/>
  <c r="G2278" i="9"/>
  <c r="D2278" i="9"/>
  <c r="E2278" i="9" s="1"/>
  <c r="G2277" i="9"/>
  <c r="D2277" i="9"/>
  <c r="E2277" i="9" s="1"/>
  <c r="G2276" i="9"/>
  <c r="D2276" i="9"/>
  <c r="E2276" i="9" s="1"/>
  <c r="G2275" i="9"/>
  <c r="D2275" i="9"/>
  <c r="E2275" i="9" s="1"/>
  <c r="G2274" i="9"/>
  <c r="D2274" i="9"/>
  <c r="E2274" i="9" s="1"/>
  <c r="G2273" i="9"/>
  <c r="D2273" i="9"/>
  <c r="E2273" i="9" s="1"/>
  <c r="G2272" i="9"/>
  <c r="D2272" i="9"/>
  <c r="E2272" i="9" s="1"/>
  <c r="G2271" i="9"/>
  <c r="D2271" i="9"/>
  <c r="E2271" i="9" s="1"/>
  <c r="G2270" i="9"/>
  <c r="D2270" i="9"/>
  <c r="E2270" i="9" s="1"/>
  <c r="G2269" i="9"/>
  <c r="D2269" i="9"/>
  <c r="E2269" i="9" s="1"/>
  <c r="G2268" i="9"/>
  <c r="D2268" i="9"/>
  <c r="E2268" i="9" s="1"/>
  <c r="G2267" i="9"/>
  <c r="D2267" i="9"/>
  <c r="E2267" i="9" s="1"/>
  <c r="G2266" i="9"/>
  <c r="D2266" i="9"/>
  <c r="E2266" i="9" s="1"/>
  <c r="G2265" i="9"/>
  <c r="D2265" i="9"/>
  <c r="E2265" i="9" s="1"/>
  <c r="G2264" i="9"/>
  <c r="D2264" i="9"/>
  <c r="E2264" i="9" s="1"/>
  <c r="G2263" i="9"/>
  <c r="D2263" i="9"/>
  <c r="E2263" i="9" s="1"/>
  <c r="G2262" i="9"/>
  <c r="D2262" i="9"/>
  <c r="E2262" i="9" s="1"/>
  <c r="G2261" i="9"/>
  <c r="D2261" i="9"/>
  <c r="E2261" i="9" s="1"/>
  <c r="G2260" i="9"/>
  <c r="D2260" i="9"/>
  <c r="E2260" i="9" s="1"/>
  <c r="G2259" i="9"/>
  <c r="D2259" i="9"/>
  <c r="E2259" i="9" s="1"/>
  <c r="G2258" i="9"/>
  <c r="D2258" i="9"/>
  <c r="E2258" i="9" s="1"/>
  <c r="G2257" i="9"/>
  <c r="D2257" i="9"/>
  <c r="E2257" i="9" s="1"/>
  <c r="G2256" i="9"/>
  <c r="D2256" i="9"/>
  <c r="E2256" i="9" s="1"/>
  <c r="G2255" i="9"/>
  <c r="D2255" i="9"/>
  <c r="E2255" i="9" s="1"/>
  <c r="G2254" i="9"/>
  <c r="D2254" i="9"/>
  <c r="E2254" i="9" s="1"/>
  <c r="G2253" i="9"/>
  <c r="D2253" i="9"/>
  <c r="E2253" i="9" s="1"/>
  <c r="G2252" i="9"/>
  <c r="D2252" i="9"/>
  <c r="E2252" i="9" s="1"/>
  <c r="G2251" i="9"/>
  <c r="D2251" i="9"/>
  <c r="E2251" i="9" s="1"/>
  <c r="G2250" i="9"/>
  <c r="D2250" i="9"/>
  <c r="E2250" i="9" s="1"/>
  <c r="G2249" i="9"/>
  <c r="D2249" i="9"/>
  <c r="E2249" i="9" s="1"/>
  <c r="G2248" i="9"/>
  <c r="D2248" i="9"/>
  <c r="E2248" i="9" s="1"/>
  <c r="G2247" i="9"/>
  <c r="D2247" i="9"/>
  <c r="E2247" i="9" s="1"/>
  <c r="G2246" i="9"/>
  <c r="D2246" i="9"/>
  <c r="E2246" i="9" s="1"/>
  <c r="G2245" i="9"/>
  <c r="D2245" i="9"/>
  <c r="E2245" i="9" s="1"/>
  <c r="G2244" i="9"/>
  <c r="D2244" i="9"/>
  <c r="E2244" i="9" s="1"/>
  <c r="G2243" i="9"/>
  <c r="D2243" i="9"/>
  <c r="E2243" i="9" s="1"/>
  <c r="G2242" i="9"/>
  <c r="D2242" i="9"/>
  <c r="E2242" i="9" s="1"/>
  <c r="G2241" i="9"/>
  <c r="D2241" i="9"/>
  <c r="E2241" i="9" s="1"/>
  <c r="G2240" i="9"/>
  <c r="D2240" i="9"/>
  <c r="E2240" i="9" s="1"/>
  <c r="G2239" i="9"/>
  <c r="D2239" i="9"/>
  <c r="E2239" i="9" s="1"/>
  <c r="G2238" i="9"/>
  <c r="D2238" i="9"/>
  <c r="E2238" i="9" s="1"/>
  <c r="G2237" i="9"/>
  <c r="D2237" i="9"/>
  <c r="E2237" i="9" s="1"/>
  <c r="G2236" i="9"/>
  <c r="D2236" i="9"/>
  <c r="E2236" i="9" s="1"/>
  <c r="G2235" i="9"/>
  <c r="D2235" i="9"/>
  <c r="E2235" i="9" s="1"/>
  <c r="G2234" i="9"/>
  <c r="D2234" i="9"/>
  <c r="E2234" i="9" s="1"/>
  <c r="G2233" i="9"/>
  <c r="D2233" i="9"/>
  <c r="E2233" i="9" s="1"/>
  <c r="G2232" i="9"/>
  <c r="D2232" i="9"/>
  <c r="E2232" i="9" s="1"/>
  <c r="G2231" i="9"/>
  <c r="D2231" i="9"/>
  <c r="E2231" i="9" s="1"/>
  <c r="G2230" i="9"/>
  <c r="D2230" i="9"/>
  <c r="E2230" i="9" s="1"/>
  <c r="G2229" i="9"/>
  <c r="D2229" i="9"/>
  <c r="E2229" i="9" s="1"/>
  <c r="G2228" i="9"/>
  <c r="D2228" i="9"/>
  <c r="E2228" i="9" s="1"/>
  <c r="G2227" i="9"/>
  <c r="D2227" i="9"/>
  <c r="E2227" i="9" s="1"/>
  <c r="G2226" i="9"/>
  <c r="D2226" i="9"/>
  <c r="E2226" i="9" s="1"/>
  <c r="G2225" i="9"/>
  <c r="D2225" i="9"/>
  <c r="E2225" i="9" s="1"/>
  <c r="G2224" i="9"/>
  <c r="D2224" i="9"/>
  <c r="E2224" i="9" s="1"/>
  <c r="G2223" i="9"/>
  <c r="D2223" i="9"/>
  <c r="E2223" i="9" s="1"/>
  <c r="G2222" i="9"/>
  <c r="D2222" i="9"/>
  <c r="E2222" i="9" s="1"/>
  <c r="G2221" i="9"/>
  <c r="D2221" i="9"/>
  <c r="E2221" i="9" s="1"/>
  <c r="G2220" i="9"/>
  <c r="D2220" i="9"/>
  <c r="E2220" i="9" s="1"/>
  <c r="F2220" i="9" s="1"/>
  <c r="G2219" i="9"/>
  <c r="D2219" i="9"/>
  <c r="E2219" i="9" s="1"/>
  <c r="G2218" i="9"/>
  <c r="D2218" i="9"/>
  <c r="E2218" i="9" s="1"/>
  <c r="G2217" i="9"/>
  <c r="D2217" i="9"/>
  <c r="E2217" i="9" s="1"/>
  <c r="G2216" i="9"/>
  <c r="D2216" i="9"/>
  <c r="E2216" i="9" s="1"/>
  <c r="G2215" i="9"/>
  <c r="D2215" i="9"/>
  <c r="E2215" i="9" s="1"/>
  <c r="G2214" i="9"/>
  <c r="D2214" i="9"/>
  <c r="E2214" i="9" s="1"/>
  <c r="G2213" i="9"/>
  <c r="D2213" i="9"/>
  <c r="E2213" i="9" s="1"/>
  <c r="G2212" i="9"/>
  <c r="D2212" i="9"/>
  <c r="E2212" i="9" s="1"/>
  <c r="G2211" i="9"/>
  <c r="D2211" i="9"/>
  <c r="E2211" i="9" s="1"/>
  <c r="G2210" i="9"/>
  <c r="D2210" i="9"/>
  <c r="E2210" i="9" s="1"/>
  <c r="G2209" i="9"/>
  <c r="D2209" i="9"/>
  <c r="E2209" i="9" s="1"/>
  <c r="G2208" i="9"/>
  <c r="D2208" i="9"/>
  <c r="E2208" i="9" s="1"/>
  <c r="G2207" i="9"/>
  <c r="D2207" i="9"/>
  <c r="E2207" i="9" s="1"/>
  <c r="G2206" i="9"/>
  <c r="D2206" i="9"/>
  <c r="E2206" i="9" s="1"/>
  <c r="G2205" i="9"/>
  <c r="D2205" i="9"/>
  <c r="E2205" i="9" s="1"/>
  <c r="G2204" i="9"/>
  <c r="D2204" i="9"/>
  <c r="E2204" i="9" s="1"/>
  <c r="G2203" i="9"/>
  <c r="D2203" i="9"/>
  <c r="E2203" i="9" s="1"/>
  <c r="G2202" i="9"/>
  <c r="D2202" i="9"/>
  <c r="E2202" i="9" s="1"/>
  <c r="G2201" i="9"/>
  <c r="D2201" i="9"/>
  <c r="E2201" i="9" s="1"/>
  <c r="G2200" i="9"/>
  <c r="D2200" i="9"/>
  <c r="E2200" i="9" s="1"/>
  <c r="G2199" i="9"/>
  <c r="D2199" i="9"/>
  <c r="E2199" i="9" s="1"/>
  <c r="G2198" i="9"/>
  <c r="D2198" i="9"/>
  <c r="E2198" i="9" s="1"/>
  <c r="G2197" i="9"/>
  <c r="D2197" i="9"/>
  <c r="E2197" i="9" s="1"/>
  <c r="G2196" i="9"/>
  <c r="D2196" i="9"/>
  <c r="E2196" i="9" s="1"/>
  <c r="G2195" i="9"/>
  <c r="D2195" i="9"/>
  <c r="E2195" i="9" s="1"/>
  <c r="G2194" i="9"/>
  <c r="D2194" i="9"/>
  <c r="E2194" i="9" s="1"/>
  <c r="G2193" i="9"/>
  <c r="D2193" i="9"/>
  <c r="E2193" i="9" s="1"/>
  <c r="G2192" i="9"/>
  <c r="D2192" i="9"/>
  <c r="E2192" i="9" s="1"/>
  <c r="G2191" i="9"/>
  <c r="D2191" i="9"/>
  <c r="E2191" i="9" s="1"/>
  <c r="G2190" i="9"/>
  <c r="D2190" i="9"/>
  <c r="E2190" i="9" s="1"/>
  <c r="G2189" i="9"/>
  <c r="D2189" i="9"/>
  <c r="E2189" i="9" s="1"/>
  <c r="G2188" i="9"/>
  <c r="D2188" i="9"/>
  <c r="E2188" i="9" s="1"/>
  <c r="G2187" i="9"/>
  <c r="D2187" i="9"/>
  <c r="E2187" i="9" s="1"/>
  <c r="G2186" i="9"/>
  <c r="D2186" i="9"/>
  <c r="E2186" i="9" s="1"/>
  <c r="G2185" i="9"/>
  <c r="D2185" i="9"/>
  <c r="E2185" i="9" s="1"/>
  <c r="G2184" i="9"/>
  <c r="D2184" i="9"/>
  <c r="E2184" i="9" s="1"/>
  <c r="G2183" i="9"/>
  <c r="D2183" i="9"/>
  <c r="E2183" i="9" s="1"/>
  <c r="G2182" i="9"/>
  <c r="D2182" i="9"/>
  <c r="E2182" i="9" s="1"/>
  <c r="G2181" i="9"/>
  <c r="D2181" i="9"/>
  <c r="E2181" i="9" s="1"/>
  <c r="G2180" i="9"/>
  <c r="D2180" i="9"/>
  <c r="E2180" i="9" s="1"/>
  <c r="G2179" i="9"/>
  <c r="D2179" i="9"/>
  <c r="E2179" i="9" s="1"/>
  <c r="G2178" i="9"/>
  <c r="D2178" i="9"/>
  <c r="E2178" i="9" s="1"/>
  <c r="G2177" i="9"/>
  <c r="D2177" i="9"/>
  <c r="E2177" i="9" s="1"/>
  <c r="G2176" i="9"/>
  <c r="D2176" i="9"/>
  <c r="E2176" i="9" s="1"/>
  <c r="G2175" i="9"/>
  <c r="D2175" i="9"/>
  <c r="E2175" i="9" s="1"/>
  <c r="G2174" i="9"/>
  <c r="D2174" i="9"/>
  <c r="E2174" i="9" s="1"/>
  <c r="G2173" i="9"/>
  <c r="D2173" i="9"/>
  <c r="E2173" i="9" s="1"/>
  <c r="G2172" i="9"/>
  <c r="D2172" i="9"/>
  <c r="E2172" i="9" s="1"/>
  <c r="G2171" i="9"/>
  <c r="D2171" i="9"/>
  <c r="E2171" i="9" s="1"/>
  <c r="G2170" i="9"/>
  <c r="D2170" i="9"/>
  <c r="E2170" i="9" s="1"/>
  <c r="G2169" i="9"/>
  <c r="D2169" i="9"/>
  <c r="E2169" i="9" s="1"/>
  <c r="G2168" i="9"/>
  <c r="D2168" i="9"/>
  <c r="E2168" i="9" s="1"/>
  <c r="G2167" i="9"/>
  <c r="D2167" i="9"/>
  <c r="E2167" i="9" s="1"/>
  <c r="G2166" i="9"/>
  <c r="D2166" i="9"/>
  <c r="E2166" i="9" s="1"/>
  <c r="G2165" i="9"/>
  <c r="D2165" i="9"/>
  <c r="E2165" i="9" s="1"/>
  <c r="G2164" i="9"/>
  <c r="D2164" i="9"/>
  <c r="E2164" i="9" s="1"/>
  <c r="G2163" i="9"/>
  <c r="D2163" i="9"/>
  <c r="E2163" i="9" s="1"/>
  <c r="G2162" i="9"/>
  <c r="D2162" i="9"/>
  <c r="E2162" i="9" s="1"/>
  <c r="G2161" i="9"/>
  <c r="D2161" i="9"/>
  <c r="E2161" i="9" s="1"/>
  <c r="G2160" i="9"/>
  <c r="D2160" i="9"/>
  <c r="E2160" i="9" s="1"/>
  <c r="G2159" i="9"/>
  <c r="D2159" i="9"/>
  <c r="E2159" i="9" s="1"/>
  <c r="G2158" i="9"/>
  <c r="D2158" i="9"/>
  <c r="E2158" i="9" s="1"/>
  <c r="G2157" i="9"/>
  <c r="D2157" i="9"/>
  <c r="E2157" i="9" s="1"/>
  <c r="G2156" i="9"/>
  <c r="D2156" i="9"/>
  <c r="E2156" i="9" s="1"/>
  <c r="G2155" i="9"/>
  <c r="D2155" i="9"/>
  <c r="E2155" i="9" s="1"/>
  <c r="G2154" i="9"/>
  <c r="D2154" i="9"/>
  <c r="E2154" i="9" s="1"/>
  <c r="G2153" i="9"/>
  <c r="D2153" i="9"/>
  <c r="E2153" i="9" s="1"/>
  <c r="G2152" i="9"/>
  <c r="D2152" i="9"/>
  <c r="E2152" i="9" s="1"/>
  <c r="G2151" i="9"/>
  <c r="D2151" i="9"/>
  <c r="E2151" i="9" s="1"/>
  <c r="G2150" i="9"/>
  <c r="D2150" i="9"/>
  <c r="E2150" i="9" s="1"/>
  <c r="G2149" i="9"/>
  <c r="D2149" i="9"/>
  <c r="E2149" i="9" s="1"/>
  <c r="G2148" i="9"/>
  <c r="D2148" i="9"/>
  <c r="E2148" i="9" s="1"/>
  <c r="G2147" i="9"/>
  <c r="D2147" i="9"/>
  <c r="E2147" i="9" s="1"/>
  <c r="G2146" i="9"/>
  <c r="D2146" i="9"/>
  <c r="E2146" i="9" s="1"/>
  <c r="G2145" i="9"/>
  <c r="D2145" i="9"/>
  <c r="E2145" i="9" s="1"/>
  <c r="G2144" i="9"/>
  <c r="D2144" i="9"/>
  <c r="E2144" i="9" s="1"/>
  <c r="G2143" i="9"/>
  <c r="D2143" i="9"/>
  <c r="E2143" i="9" s="1"/>
  <c r="G2142" i="9"/>
  <c r="D2142" i="9"/>
  <c r="E2142" i="9" s="1"/>
  <c r="G2141" i="9"/>
  <c r="D2141" i="9"/>
  <c r="E2141" i="9" s="1"/>
  <c r="G2140" i="9"/>
  <c r="D2140" i="9"/>
  <c r="E2140" i="9" s="1"/>
  <c r="G2139" i="9"/>
  <c r="D2139" i="9"/>
  <c r="E2139" i="9" s="1"/>
  <c r="G2138" i="9"/>
  <c r="D2138" i="9"/>
  <c r="E2138" i="9" s="1"/>
  <c r="G2137" i="9"/>
  <c r="D2137" i="9"/>
  <c r="E2137" i="9" s="1"/>
  <c r="G2136" i="9"/>
  <c r="D2136" i="9"/>
  <c r="E2136" i="9" s="1"/>
  <c r="G2135" i="9"/>
  <c r="D2135" i="9"/>
  <c r="E2135" i="9" s="1"/>
  <c r="G2134" i="9"/>
  <c r="D2134" i="9"/>
  <c r="E2134" i="9" s="1"/>
  <c r="G2133" i="9"/>
  <c r="D2133" i="9"/>
  <c r="E2133" i="9" s="1"/>
  <c r="G2132" i="9"/>
  <c r="D2132" i="9"/>
  <c r="E2132" i="9" s="1"/>
  <c r="G2131" i="9"/>
  <c r="D2131" i="9"/>
  <c r="E2131" i="9" s="1"/>
  <c r="G2130" i="9"/>
  <c r="D2130" i="9"/>
  <c r="E2130" i="9" s="1"/>
  <c r="G2129" i="9"/>
  <c r="D2129" i="9"/>
  <c r="E2129" i="9" s="1"/>
  <c r="G2128" i="9"/>
  <c r="D2128" i="9"/>
  <c r="E2128" i="9" s="1"/>
  <c r="G2127" i="9"/>
  <c r="D2127" i="9"/>
  <c r="E2127" i="9" s="1"/>
  <c r="G2126" i="9"/>
  <c r="D2126" i="9"/>
  <c r="E2126" i="9" s="1"/>
  <c r="G2125" i="9"/>
  <c r="D2125" i="9"/>
  <c r="E2125" i="9" s="1"/>
  <c r="G2124" i="9"/>
  <c r="D2124" i="9"/>
  <c r="E2124" i="9" s="1"/>
  <c r="G2123" i="9"/>
  <c r="D2123" i="9"/>
  <c r="E2123" i="9" s="1"/>
  <c r="G2122" i="9"/>
  <c r="D2122" i="9"/>
  <c r="E2122" i="9" s="1"/>
  <c r="G2121" i="9"/>
  <c r="D2121" i="9"/>
  <c r="E2121" i="9" s="1"/>
  <c r="G2120" i="9"/>
  <c r="D2120" i="9"/>
  <c r="E2120" i="9" s="1"/>
  <c r="G2119" i="9"/>
  <c r="D2119" i="9"/>
  <c r="E2119" i="9" s="1"/>
  <c r="G2118" i="9"/>
  <c r="D2118" i="9"/>
  <c r="E2118" i="9" s="1"/>
  <c r="G2117" i="9"/>
  <c r="D2117" i="9"/>
  <c r="E2117" i="9" s="1"/>
  <c r="G2116" i="9"/>
  <c r="D2116" i="9"/>
  <c r="E2116" i="9" s="1"/>
  <c r="G2115" i="9"/>
  <c r="D2115" i="9"/>
  <c r="E2115" i="9" s="1"/>
  <c r="G2114" i="9"/>
  <c r="D2114" i="9"/>
  <c r="E2114" i="9" s="1"/>
  <c r="G2113" i="9"/>
  <c r="D2113" i="9"/>
  <c r="E2113" i="9" s="1"/>
  <c r="G2112" i="9"/>
  <c r="D2112" i="9"/>
  <c r="E2112" i="9" s="1"/>
  <c r="G2111" i="9"/>
  <c r="D2111" i="9"/>
  <c r="E2111" i="9" s="1"/>
  <c r="G2110" i="9"/>
  <c r="D2110" i="9"/>
  <c r="E2110" i="9" s="1"/>
  <c r="G2109" i="9"/>
  <c r="D2109" i="9"/>
  <c r="E2109" i="9" s="1"/>
  <c r="G2108" i="9"/>
  <c r="D2108" i="9"/>
  <c r="E2108" i="9" s="1"/>
  <c r="G2107" i="9"/>
  <c r="D2107" i="9"/>
  <c r="E2107" i="9" s="1"/>
  <c r="G2106" i="9"/>
  <c r="D2106" i="9"/>
  <c r="E2106" i="9" s="1"/>
  <c r="G2105" i="9"/>
  <c r="D2105" i="9"/>
  <c r="E2105" i="9" s="1"/>
  <c r="G2104" i="9"/>
  <c r="D2104" i="9"/>
  <c r="E2104" i="9" s="1"/>
  <c r="G2103" i="9"/>
  <c r="D2103" i="9"/>
  <c r="E2103" i="9" s="1"/>
  <c r="G2102" i="9"/>
  <c r="D2102" i="9"/>
  <c r="E2102" i="9" s="1"/>
  <c r="G2101" i="9"/>
  <c r="D2101" i="9"/>
  <c r="E2101" i="9" s="1"/>
  <c r="G2100" i="9"/>
  <c r="D2100" i="9"/>
  <c r="E2100" i="9" s="1"/>
  <c r="G2099" i="9"/>
  <c r="D2099" i="9"/>
  <c r="E2099" i="9" s="1"/>
  <c r="G2098" i="9"/>
  <c r="D2098" i="9"/>
  <c r="E2098" i="9" s="1"/>
  <c r="G2097" i="9"/>
  <c r="D2097" i="9"/>
  <c r="E2097" i="9" s="1"/>
  <c r="F2097" i="9" s="1"/>
  <c r="G2096" i="9"/>
  <c r="D2096" i="9"/>
  <c r="E2096" i="9" s="1"/>
  <c r="G2095" i="9"/>
  <c r="D2095" i="9"/>
  <c r="E2095" i="9" s="1"/>
  <c r="G2094" i="9"/>
  <c r="D2094" i="9"/>
  <c r="E2094" i="9" s="1"/>
  <c r="G2093" i="9"/>
  <c r="D2093" i="9"/>
  <c r="E2093" i="9" s="1"/>
  <c r="G2092" i="9"/>
  <c r="D2092" i="9"/>
  <c r="E2092" i="9" s="1"/>
  <c r="G2091" i="9"/>
  <c r="D2091" i="9"/>
  <c r="E2091" i="9" s="1"/>
  <c r="G2090" i="9"/>
  <c r="D2090" i="9"/>
  <c r="E2090" i="9" s="1"/>
  <c r="G2089" i="9"/>
  <c r="D2089" i="9"/>
  <c r="E2089" i="9" s="1"/>
  <c r="G2088" i="9"/>
  <c r="D2088" i="9"/>
  <c r="E2088" i="9" s="1"/>
  <c r="G2087" i="9"/>
  <c r="D2087" i="9"/>
  <c r="E2087" i="9" s="1"/>
  <c r="G2086" i="9"/>
  <c r="D2086" i="9"/>
  <c r="E2086" i="9" s="1"/>
  <c r="G2085" i="9"/>
  <c r="D2085" i="9"/>
  <c r="E2085" i="9" s="1"/>
  <c r="G2084" i="9"/>
  <c r="D2084" i="9"/>
  <c r="E2084" i="9" s="1"/>
  <c r="G2083" i="9"/>
  <c r="D2083" i="9"/>
  <c r="E2083" i="9" s="1"/>
  <c r="G2082" i="9"/>
  <c r="D2082" i="9"/>
  <c r="E2082" i="9" s="1"/>
  <c r="G2081" i="9"/>
  <c r="D2081" i="9"/>
  <c r="E2081" i="9" s="1"/>
  <c r="G2080" i="9"/>
  <c r="D2080" i="9"/>
  <c r="E2080" i="9" s="1"/>
  <c r="G2079" i="9"/>
  <c r="D2079" i="9"/>
  <c r="E2079" i="9" s="1"/>
  <c r="G2078" i="9"/>
  <c r="D2078" i="9"/>
  <c r="E2078" i="9" s="1"/>
  <c r="G2077" i="9"/>
  <c r="D2077" i="9"/>
  <c r="E2077" i="9" s="1"/>
  <c r="G2076" i="9"/>
  <c r="D2076" i="9"/>
  <c r="E2076" i="9" s="1"/>
  <c r="G2075" i="9"/>
  <c r="D2075" i="9"/>
  <c r="E2075" i="9" s="1"/>
  <c r="G2074" i="9"/>
  <c r="D2074" i="9"/>
  <c r="E2074" i="9" s="1"/>
  <c r="G2073" i="9"/>
  <c r="D2073" i="9"/>
  <c r="E2073" i="9" s="1"/>
  <c r="G2072" i="9"/>
  <c r="D2072" i="9"/>
  <c r="E2072" i="9" s="1"/>
  <c r="G2071" i="9"/>
  <c r="D2071" i="9"/>
  <c r="E2071" i="9" s="1"/>
  <c r="G2070" i="9"/>
  <c r="D2070" i="9"/>
  <c r="E2070" i="9" s="1"/>
  <c r="G2069" i="9"/>
  <c r="D2069" i="9"/>
  <c r="E2069" i="9" s="1"/>
  <c r="G2068" i="9"/>
  <c r="D2068" i="9"/>
  <c r="E2068" i="9" s="1"/>
  <c r="G2067" i="9"/>
  <c r="D2067" i="9"/>
  <c r="E2067" i="9" s="1"/>
  <c r="G2066" i="9"/>
  <c r="D2066" i="9"/>
  <c r="E2066" i="9" s="1"/>
  <c r="G2065" i="9"/>
  <c r="D2065" i="9"/>
  <c r="E2065" i="9" s="1"/>
  <c r="G2064" i="9"/>
  <c r="D2064" i="9"/>
  <c r="E2064" i="9" s="1"/>
  <c r="G2063" i="9"/>
  <c r="D2063" i="9"/>
  <c r="E2063" i="9" s="1"/>
  <c r="G2062" i="9"/>
  <c r="D2062" i="9"/>
  <c r="E2062" i="9" s="1"/>
  <c r="G2061" i="9"/>
  <c r="D2061" i="9"/>
  <c r="E2061" i="9" s="1"/>
  <c r="G2060" i="9"/>
  <c r="D2060" i="9"/>
  <c r="E2060" i="9" s="1"/>
  <c r="G2059" i="9"/>
  <c r="D2059" i="9"/>
  <c r="E2059" i="9" s="1"/>
  <c r="G2058" i="9"/>
  <c r="D2058" i="9"/>
  <c r="E2058" i="9" s="1"/>
  <c r="G2057" i="9"/>
  <c r="D2057" i="9"/>
  <c r="E2057" i="9" s="1"/>
  <c r="G2056" i="9"/>
  <c r="D2056" i="9"/>
  <c r="E2056" i="9" s="1"/>
  <c r="G2055" i="9"/>
  <c r="D2055" i="9"/>
  <c r="E2055" i="9" s="1"/>
  <c r="G2054" i="9"/>
  <c r="D2054" i="9"/>
  <c r="E2054" i="9" s="1"/>
  <c r="G2053" i="9"/>
  <c r="D2053" i="9"/>
  <c r="E2053" i="9" s="1"/>
  <c r="G2052" i="9"/>
  <c r="D2052" i="9"/>
  <c r="E2052" i="9" s="1"/>
  <c r="G2051" i="9"/>
  <c r="D2051" i="9"/>
  <c r="E2051" i="9" s="1"/>
  <c r="G2050" i="9"/>
  <c r="D2050" i="9"/>
  <c r="E2050" i="9" s="1"/>
  <c r="G2049" i="9"/>
  <c r="D2049" i="9"/>
  <c r="E2049" i="9" s="1"/>
  <c r="G2048" i="9"/>
  <c r="D2048" i="9"/>
  <c r="E2048" i="9" s="1"/>
  <c r="G2047" i="9"/>
  <c r="D2047" i="9"/>
  <c r="E2047" i="9" s="1"/>
  <c r="G2046" i="9"/>
  <c r="D2046" i="9"/>
  <c r="E2046" i="9" s="1"/>
  <c r="G2045" i="9"/>
  <c r="D2045" i="9"/>
  <c r="E2045" i="9" s="1"/>
  <c r="G2044" i="9"/>
  <c r="D2044" i="9"/>
  <c r="E2044" i="9" s="1"/>
  <c r="G2043" i="9"/>
  <c r="D2043" i="9"/>
  <c r="E2043" i="9" s="1"/>
  <c r="G2042" i="9"/>
  <c r="D2042" i="9"/>
  <c r="E2042" i="9" s="1"/>
  <c r="G2041" i="9"/>
  <c r="D2041" i="9"/>
  <c r="E2041" i="9" s="1"/>
  <c r="G2040" i="9"/>
  <c r="D2040" i="9"/>
  <c r="E2040" i="9" s="1"/>
  <c r="G2039" i="9"/>
  <c r="D2039" i="9"/>
  <c r="E2039" i="9" s="1"/>
  <c r="G2038" i="9"/>
  <c r="D2038" i="9"/>
  <c r="E2038" i="9" s="1"/>
  <c r="G2037" i="9"/>
  <c r="D2037" i="9"/>
  <c r="E2037" i="9" s="1"/>
  <c r="G2036" i="9"/>
  <c r="D2036" i="9"/>
  <c r="E2036" i="9" s="1"/>
  <c r="G2035" i="9"/>
  <c r="D2035" i="9"/>
  <c r="E2035" i="9" s="1"/>
  <c r="G2034" i="9"/>
  <c r="D2034" i="9"/>
  <c r="E2034" i="9" s="1"/>
  <c r="G2033" i="9"/>
  <c r="D2033" i="9"/>
  <c r="E2033" i="9" s="1"/>
  <c r="G2032" i="9"/>
  <c r="D2032" i="9"/>
  <c r="E2032" i="9" s="1"/>
  <c r="G2031" i="9"/>
  <c r="D2031" i="9"/>
  <c r="E2031" i="9" s="1"/>
  <c r="G2030" i="9"/>
  <c r="D2030" i="9"/>
  <c r="E2030" i="9" s="1"/>
  <c r="G2029" i="9"/>
  <c r="D2029" i="9"/>
  <c r="E2029" i="9" s="1"/>
  <c r="G2028" i="9"/>
  <c r="D2028" i="9"/>
  <c r="E2028" i="9" s="1"/>
  <c r="G2027" i="9"/>
  <c r="D2027" i="9"/>
  <c r="E2027" i="9" s="1"/>
  <c r="G2026" i="9"/>
  <c r="D2026" i="9"/>
  <c r="E2026" i="9" s="1"/>
  <c r="G2025" i="9"/>
  <c r="D2025" i="9"/>
  <c r="E2025" i="9" s="1"/>
  <c r="G2024" i="9"/>
  <c r="D2024" i="9"/>
  <c r="E2024" i="9" s="1"/>
  <c r="G2023" i="9"/>
  <c r="D2023" i="9"/>
  <c r="E2023" i="9" s="1"/>
  <c r="G2022" i="9"/>
  <c r="D2022" i="9"/>
  <c r="E2022" i="9" s="1"/>
  <c r="G2021" i="9"/>
  <c r="D2021" i="9"/>
  <c r="E2021" i="9" s="1"/>
  <c r="G2020" i="9"/>
  <c r="D2020" i="9"/>
  <c r="E2020" i="9" s="1"/>
  <c r="G2019" i="9"/>
  <c r="D2019" i="9"/>
  <c r="E2019" i="9" s="1"/>
  <c r="G2018" i="9"/>
  <c r="D2018" i="9"/>
  <c r="E2018" i="9" s="1"/>
  <c r="G2017" i="9"/>
  <c r="D2017" i="9"/>
  <c r="E2017" i="9" s="1"/>
  <c r="G2016" i="9"/>
  <c r="D2016" i="9"/>
  <c r="E2016" i="9" s="1"/>
  <c r="G2015" i="9"/>
  <c r="D2015" i="9"/>
  <c r="E2015" i="9" s="1"/>
  <c r="G2014" i="9"/>
  <c r="D2014" i="9"/>
  <c r="E2014" i="9" s="1"/>
  <c r="G2013" i="9"/>
  <c r="D2013" i="9"/>
  <c r="E2013" i="9" s="1"/>
  <c r="G2012" i="9"/>
  <c r="D2012" i="9"/>
  <c r="E2012" i="9" s="1"/>
  <c r="G2011" i="9"/>
  <c r="D2011" i="9"/>
  <c r="E2011" i="9" s="1"/>
  <c r="G2010" i="9"/>
  <c r="D2010" i="9"/>
  <c r="E2010" i="9" s="1"/>
  <c r="G2009" i="9"/>
  <c r="D2009" i="9"/>
  <c r="E2009" i="9" s="1"/>
  <c r="G2008" i="9"/>
  <c r="D2008" i="9"/>
  <c r="E2008" i="9" s="1"/>
  <c r="G2007" i="9"/>
  <c r="D2007" i="9"/>
  <c r="E2007" i="9" s="1"/>
  <c r="G2006" i="9"/>
  <c r="D2006" i="9"/>
  <c r="E2006" i="9" s="1"/>
  <c r="G2005" i="9"/>
  <c r="D2005" i="9"/>
  <c r="E2005" i="9" s="1"/>
  <c r="G2004" i="9"/>
  <c r="D2004" i="9"/>
  <c r="E2004" i="9" s="1"/>
  <c r="G2003" i="9"/>
  <c r="D2003" i="9"/>
  <c r="E2003" i="9" s="1"/>
  <c r="G2002" i="9"/>
  <c r="D2002" i="9"/>
  <c r="E2002" i="9" s="1"/>
  <c r="G2001" i="9"/>
  <c r="D2001" i="9"/>
  <c r="E2001" i="9" s="1"/>
  <c r="G2000" i="9"/>
  <c r="D2000" i="9"/>
  <c r="E2000" i="9" s="1"/>
  <c r="G1999" i="9"/>
  <c r="D1999" i="9"/>
  <c r="E1999" i="9" s="1"/>
  <c r="G1998" i="9"/>
  <c r="D1998" i="9"/>
  <c r="E1998" i="9" s="1"/>
  <c r="G1997" i="9"/>
  <c r="D1997" i="9"/>
  <c r="E1997" i="9" s="1"/>
  <c r="G1996" i="9"/>
  <c r="D1996" i="9"/>
  <c r="E1996" i="9" s="1"/>
  <c r="G1995" i="9"/>
  <c r="D1995" i="9"/>
  <c r="E1995" i="9" s="1"/>
  <c r="G1994" i="9"/>
  <c r="D1994" i="9"/>
  <c r="E1994" i="9" s="1"/>
  <c r="G1993" i="9"/>
  <c r="D1993" i="9"/>
  <c r="E1993" i="9" s="1"/>
  <c r="G1992" i="9"/>
  <c r="D1992" i="9"/>
  <c r="E1992" i="9" s="1"/>
  <c r="G1991" i="9"/>
  <c r="D1991" i="9"/>
  <c r="E1991" i="9" s="1"/>
  <c r="G1990" i="9"/>
  <c r="D1990" i="9"/>
  <c r="E1990" i="9" s="1"/>
  <c r="G1989" i="9"/>
  <c r="D1989" i="9"/>
  <c r="E1989" i="9" s="1"/>
  <c r="G1988" i="9"/>
  <c r="D1988" i="9"/>
  <c r="E1988" i="9" s="1"/>
  <c r="G1987" i="9"/>
  <c r="D1987" i="9"/>
  <c r="E1987" i="9" s="1"/>
  <c r="G1986" i="9"/>
  <c r="D1986" i="9"/>
  <c r="E1986" i="9" s="1"/>
  <c r="G1985" i="9"/>
  <c r="D1985" i="9"/>
  <c r="E1985" i="9" s="1"/>
  <c r="G1984" i="9"/>
  <c r="D1984" i="9"/>
  <c r="E1984" i="9" s="1"/>
  <c r="G1983" i="9"/>
  <c r="D1983" i="9"/>
  <c r="E1983" i="9" s="1"/>
  <c r="G1982" i="9"/>
  <c r="D1982" i="9"/>
  <c r="E1982" i="9" s="1"/>
  <c r="G1981" i="9"/>
  <c r="D1981" i="9"/>
  <c r="E1981" i="9" s="1"/>
  <c r="G1980" i="9"/>
  <c r="D1980" i="9"/>
  <c r="E1980" i="9" s="1"/>
  <c r="G1979" i="9"/>
  <c r="D1979" i="9"/>
  <c r="E1979" i="9" s="1"/>
  <c r="G1978" i="9"/>
  <c r="D1978" i="9"/>
  <c r="E1978" i="9" s="1"/>
  <c r="G1977" i="9"/>
  <c r="D1977" i="9"/>
  <c r="E1977" i="9" s="1"/>
  <c r="G1976" i="9"/>
  <c r="D1976" i="9"/>
  <c r="E1976" i="9" s="1"/>
  <c r="G1975" i="9"/>
  <c r="D1975" i="9"/>
  <c r="E1975" i="9" s="1"/>
  <c r="G1974" i="9"/>
  <c r="D1974" i="9"/>
  <c r="E1974" i="9" s="1"/>
  <c r="F1974" i="9" s="1"/>
  <c r="G1973" i="9"/>
  <c r="D1973" i="9"/>
  <c r="E1973" i="9" s="1"/>
  <c r="G1972" i="9"/>
  <c r="D1972" i="9"/>
  <c r="E1972" i="9" s="1"/>
  <c r="G1971" i="9"/>
  <c r="D1971" i="9"/>
  <c r="E1971" i="9" s="1"/>
  <c r="G1970" i="9"/>
  <c r="D1970" i="9"/>
  <c r="E1970" i="9" s="1"/>
  <c r="G1969" i="9"/>
  <c r="D1969" i="9"/>
  <c r="E1969" i="9" s="1"/>
  <c r="G1968" i="9"/>
  <c r="D1968" i="9"/>
  <c r="E1968" i="9" s="1"/>
  <c r="G1967" i="9"/>
  <c r="D1967" i="9"/>
  <c r="E1967" i="9" s="1"/>
  <c r="G1966" i="9"/>
  <c r="D1966" i="9"/>
  <c r="E1966" i="9" s="1"/>
  <c r="G1965" i="9"/>
  <c r="D1965" i="9"/>
  <c r="E1965" i="9" s="1"/>
  <c r="G1964" i="9"/>
  <c r="D1964" i="9"/>
  <c r="E1964" i="9" s="1"/>
  <c r="G1963" i="9"/>
  <c r="D1963" i="9"/>
  <c r="E1963" i="9" s="1"/>
  <c r="G1962" i="9"/>
  <c r="D1962" i="9"/>
  <c r="E1962" i="9" s="1"/>
  <c r="G1961" i="9"/>
  <c r="D1961" i="9"/>
  <c r="E1961" i="9" s="1"/>
  <c r="G1960" i="9"/>
  <c r="D1960" i="9"/>
  <c r="E1960" i="9" s="1"/>
  <c r="G1959" i="9"/>
  <c r="D1959" i="9"/>
  <c r="E1959" i="9" s="1"/>
  <c r="G1958" i="9"/>
  <c r="D1958" i="9"/>
  <c r="E1958" i="9" s="1"/>
  <c r="G1957" i="9"/>
  <c r="D1957" i="9"/>
  <c r="E1957" i="9" s="1"/>
  <c r="G1956" i="9"/>
  <c r="D1956" i="9"/>
  <c r="E1956" i="9" s="1"/>
  <c r="G1955" i="9"/>
  <c r="D1955" i="9"/>
  <c r="E1955" i="9" s="1"/>
  <c r="G1954" i="9"/>
  <c r="D1954" i="9"/>
  <c r="E1954" i="9" s="1"/>
  <c r="G1953" i="9"/>
  <c r="D1953" i="9"/>
  <c r="E1953" i="9" s="1"/>
  <c r="G1952" i="9"/>
  <c r="D1952" i="9"/>
  <c r="E1952" i="9" s="1"/>
  <c r="G1951" i="9"/>
  <c r="D1951" i="9"/>
  <c r="E1951" i="9" s="1"/>
  <c r="G1950" i="9"/>
  <c r="D1950" i="9"/>
  <c r="E1950" i="9" s="1"/>
  <c r="G1949" i="9"/>
  <c r="D1949" i="9"/>
  <c r="E1949" i="9" s="1"/>
  <c r="G1948" i="9"/>
  <c r="D1948" i="9"/>
  <c r="E1948" i="9" s="1"/>
  <c r="G1947" i="9"/>
  <c r="D1947" i="9"/>
  <c r="E1947" i="9" s="1"/>
  <c r="G1946" i="9"/>
  <c r="D1946" i="9"/>
  <c r="E1946" i="9" s="1"/>
  <c r="G1945" i="9"/>
  <c r="D1945" i="9"/>
  <c r="E1945" i="9" s="1"/>
  <c r="G1944" i="9"/>
  <c r="D1944" i="9"/>
  <c r="E1944" i="9" s="1"/>
  <c r="G1943" i="9"/>
  <c r="D1943" i="9"/>
  <c r="E1943" i="9" s="1"/>
  <c r="G1942" i="9"/>
  <c r="D1942" i="9"/>
  <c r="E1942" i="9" s="1"/>
  <c r="G1941" i="9"/>
  <c r="D1941" i="9"/>
  <c r="E1941" i="9" s="1"/>
  <c r="G1940" i="9"/>
  <c r="D1940" i="9"/>
  <c r="E1940" i="9" s="1"/>
  <c r="G1939" i="9"/>
  <c r="D1939" i="9"/>
  <c r="E1939" i="9" s="1"/>
  <c r="G1938" i="9"/>
  <c r="D1938" i="9"/>
  <c r="E1938" i="9" s="1"/>
  <c r="G1937" i="9"/>
  <c r="D1937" i="9"/>
  <c r="E1937" i="9" s="1"/>
  <c r="G1936" i="9"/>
  <c r="D1936" i="9"/>
  <c r="E1936" i="9" s="1"/>
  <c r="G1935" i="9"/>
  <c r="D1935" i="9"/>
  <c r="E1935" i="9" s="1"/>
  <c r="G1934" i="9"/>
  <c r="D1934" i="9"/>
  <c r="E1934" i="9" s="1"/>
  <c r="G1933" i="9"/>
  <c r="D1933" i="9"/>
  <c r="E1933" i="9" s="1"/>
  <c r="G1932" i="9"/>
  <c r="D1932" i="9"/>
  <c r="E1932" i="9" s="1"/>
  <c r="G1931" i="9"/>
  <c r="D1931" i="9"/>
  <c r="E1931" i="9" s="1"/>
  <c r="G1930" i="9"/>
  <c r="D1930" i="9"/>
  <c r="E1930" i="9" s="1"/>
  <c r="G1929" i="9"/>
  <c r="D1929" i="9"/>
  <c r="E1929" i="9" s="1"/>
  <c r="G1928" i="9"/>
  <c r="D1928" i="9"/>
  <c r="E1928" i="9" s="1"/>
  <c r="G1927" i="9"/>
  <c r="D1927" i="9"/>
  <c r="E1927" i="9" s="1"/>
  <c r="G1926" i="9"/>
  <c r="D1926" i="9"/>
  <c r="E1926" i="9" s="1"/>
  <c r="G1925" i="9"/>
  <c r="D1925" i="9"/>
  <c r="E1925" i="9" s="1"/>
  <c r="G1924" i="9"/>
  <c r="D1924" i="9"/>
  <c r="E1924" i="9" s="1"/>
  <c r="G1923" i="9"/>
  <c r="D1923" i="9"/>
  <c r="E1923" i="9" s="1"/>
  <c r="G1922" i="9"/>
  <c r="D1922" i="9"/>
  <c r="E1922" i="9" s="1"/>
  <c r="G1921" i="9"/>
  <c r="D1921" i="9"/>
  <c r="E1921" i="9" s="1"/>
  <c r="G1920" i="9"/>
  <c r="D1920" i="9"/>
  <c r="E1920" i="9" s="1"/>
  <c r="G1919" i="9"/>
  <c r="D1919" i="9"/>
  <c r="E1919" i="9" s="1"/>
  <c r="G1918" i="9"/>
  <c r="D1918" i="9"/>
  <c r="E1918" i="9" s="1"/>
  <c r="G1917" i="9"/>
  <c r="D1917" i="9"/>
  <c r="E1917" i="9" s="1"/>
  <c r="G1916" i="9"/>
  <c r="D1916" i="9"/>
  <c r="E1916" i="9" s="1"/>
  <c r="G1915" i="9"/>
  <c r="D1915" i="9"/>
  <c r="E1915" i="9" s="1"/>
  <c r="G1914" i="9"/>
  <c r="D1914" i="9"/>
  <c r="E1914" i="9" s="1"/>
  <c r="G1913" i="9"/>
  <c r="D1913" i="9"/>
  <c r="E1913" i="9" s="1"/>
  <c r="G1912" i="9"/>
  <c r="D1912" i="9"/>
  <c r="E1912" i="9" s="1"/>
  <c r="G1911" i="9"/>
  <c r="D1911" i="9"/>
  <c r="E1911" i="9" s="1"/>
  <c r="G1910" i="9"/>
  <c r="D1910" i="9"/>
  <c r="E1910" i="9" s="1"/>
  <c r="G1909" i="9"/>
  <c r="D1909" i="9"/>
  <c r="E1909" i="9" s="1"/>
  <c r="G1908" i="9"/>
  <c r="D1908" i="9"/>
  <c r="E1908" i="9" s="1"/>
  <c r="G1907" i="9"/>
  <c r="D1907" i="9"/>
  <c r="E1907" i="9" s="1"/>
  <c r="G1906" i="9"/>
  <c r="D1906" i="9"/>
  <c r="E1906" i="9" s="1"/>
  <c r="G1905" i="9"/>
  <c r="D1905" i="9"/>
  <c r="E1905" i="9" s="1"/>
  <c r="G1904" i="9"/>
  <c r="D1904" i="9"/>
  <c r="E1904" i="9" s="1"/>
  <c r="G1903" i="9"/>
  <c r="D1903" i="9"/>
  <c r="E1903" i="9" s="1"/>
  <c r="G1902" i="9"/>
  <c r="D1902" i="9"/>
  <c r="E1902" i="9" s="1"/>
  <c r="G1901" i="9"/>
  <c r="D1901" i="9"/>
  <c r="E1901" i="9" s="1"/>
  <c r="G1900" i="9"/>
  <c r="D1900" i="9"/>
  <c r="E1900" i="9" s="1"/>
  <c r="G1899" i="9"/>
  <c r="D1899" i="9"/>
  <c r="E1899" i="9" s="1"/>
  <c r="G1898" i="9"/>
  <c r="D1898" i="9"/>
  <c r="E1898" i="9" s="1"/>
  <c r="G1897" i="9"/>
  <c r="D1897" i="9"/>
  <c r="E1897" i="9" s="1"/>
  <c r="G1896" i="9"/>
  <c r="D1896" i="9"/>
  <c r="E1896" i="9" s="1"/>
  <c r="G1895" i="9"/>
  <c r="D1895" i="9"/>
  <c r="E1895" i="9" s="1"/>
  <c r="G1894" i="9"/>
  <c r="D1894" i="9"/>
  <c r="E1894" i="9" s="1"/>
  <c r="G1893" i="9"/>
  <c r="D1893" i="9"/>
  <c r="E1893" i="9" s="1"/>
  <c r="G1892" i="9"/>
  <c r="D1892" i="9"/>
  <c r="E1892" i="9" s="1"/>
  <c r="G1891" i="9"/>
  <c r="D1891" i="9"/>
  <c r="E1891" i="9" s="1"/>
  <c r="G1890" i="9"/>
  <c r="D1890" i="9"/>
  <c r="E1890" i="9" s="1"/>
  <c r="G1889" i="9"/>
  <c r="D1889" i="9"/>
  <c r="E1889" i="9" s="1"/>
  <c r="G1888" i="9"/>
  <c r="D1888" i="9"/>
  <c r="E1888" i="9" s="1"/>
  <c r="G1887" i="9"/>
  <c r="D1887" i="9"/>
  <c r="E1887" i="9" s="1"/>
  <c r="G1886" i="9"/>
  <c r="D1886" i="9"/>
  <c r="E1886" i="9" s="1"/>
  <c r="G1885" i="9"/>
  <c r="D1885" i="9"/>
  <c r="E1885" i="9" s="1"/>
  <c r="G1884" i="9"/>
  <c r="D1884" i="9"/>
  <c r="E1884" i="9" s="1"/>
  <c r="G1883" i="9"/>
  <c r="D1883" i="9"/>
  <c r="E1883" i="9" s="1"/>
  <c r="G1882" i="9"/>
  <c r="D1882" i="9"/>
  <c r="E1882" i="9" s="1"/>
  <c r="G1881" i="9"/>
  <c r="D1881" i="9"/>
  <c r="E1881" i="9" s="1"/>
  <c r="G1880" i="9"/>
  <c r="D1880" i="9"/>
  <c r="E1880" i="9" s="1"/>
  <c r="G1879" i="9"/>
  <c r="D1879" i="9"/>
  <c r="E1879" i="9" s="1"/>
  <c r="G1878" i="9"/>
  <c r="D1878" i="9"/>
  <c r="E1878" i="9" s="1"/>
  <c r="G1877" i="9"/>
  <c r="D1877" i="9"/>
  <c r="E1877" i="9" s="1"/>
  <c r="G1876" i="9"/>
  <c r="D1876" i="9"/>
  <c r="E1876" i="9" s="1"/>
  <c r="G1875" i="9"/>
  <c r="D1875" i="9"/>
  <c r="E1875" i="9" s="1"/>
  <c r="G1874" i="9"/>
  <c r="D1874" i="9"/>
  <c r="E1874" i="9" s="1"/>
  <c r="G1873" i="9"/>
  <c r="D1873" i="9"/>
  <c r="E1873" i="9" s="1"/>
  <c r="G1872" i="9"/>
  <c r="D1872" i="9"/>
  <c r="E1872" i="9" s="1"/>
  <c r="G1871" i="9"/>
  <c r="D1871" i="9"/>
  <c r="E1871" i="9" s="1"/>
  <c r="G1870" i="9"/>
  <c r="D1870" i="9"/>
  <c r="E1870" i="9" s="1"/>
  <c r="G1869" i="9"/>
  <c r="D1869" i="9"/>
  <c r="E1869" i="9" s="1"/>
  <c r="G1868" i="9"/>
  <c r="D1868" i="9"/>
  <c r="E1868" i="9" s="1"/>
  <c r="G1867" i="9"/>
  <c r="D1867" i="9"/>
  <c r="E1867" i="9" s="1"/>
  <c r="G1866" i="9"/>
  <c r="D1866" i="9"/>
  <c r="E1866" i="9" s="1"/>
  <c r="G1865" i="9"/>
  <c r="D1865" i="9"/>
  <c r="E1865" i="9" s="1"/>
  <c r="G1864" i="9"/>
  <c r="D1864" i="9"/>
  <c r="E1864" i="9" s="1"/>
  <c r="G1863" i="9"/>
  <c r="D1863" i="9"/>
  <c r="E1863" i="9" s="1"/>
  <c r="G1862" i="9"/>
  <c r="D1862" i="9"/>
  <c r="E1862" i="9" s="1"/>
  <c r="G1861" i="9"/>
  <c r="D1861" i="9"/>
  <c r="E1861" i="9" s="1"/>
  <c r="G1860" i="9"/>
  <c r="D1860" i="9"/>
  <c r="E1860" i="9" s="1"/>
  <c r="G1859" i="9"/>
  <c r="D1859" i="9"/>
  <c r="E1859" i="9" s="1"/>
  <c r="G1858" i="9"/>
  <c r="D1858" i="9"/>
  <c r="E1858" i="9" s="1"/>
  <c r="G1857" i="9"/>
  <c r="D1857" i="9"/>
  <c r="E1857" i="9" s="1"/>
  <c r="G1856" i="9"/>
  <c r="D1856" i="9"/>
  <c r="E1856" i="9" s="1"/>
  <c r="G1855" i="9"/>
  <c r="D1855" i="9"/>
  <c r="E1855" i="9" s="1"/>
  <c r="G1854" i="9"/>
  <c r="D1854" i="9"/>
  <c r="E1854" i="9" s="1"/>
  <c r="G1853" i="9"/>
  <c r="D1853" i="9"/>
  <c r="E1853" i="9" s="1"/>
  <c r="G1852" i="9"/>
  <c r="D1852" i="9"/>
  <c r="E1852" i="9" s="1"/>
  <c r="G1851" i="9"/>
  <c r="D1851" i="9"/>
  <c r="E1851" i="9" s="1"/>
  <c r="F1851" i="9" s="1"/>
  <c r="G1850" i="9"/>
  <c r="D1850" i="9"/>
  <c r="E1850" i="9" s="1"/>
  <c r="G1849" i="9"/>
  <c r="D1849" i="9"/>
  <c r="E1849" i="9" s="1"/>
  <c r="G1848" i="9"/>
  <c r="D1848" i="9"/>
  <c r="E1848" i="9" s="1"/>
  <c r="G1847" i="9"/>
  <c r="D1847" i="9"/>
  <c r="E1847" i="9" s="1"/>
  <c r="G1846" i="9"/>
  <c r="D1846" i="9"/>
  <c r="E1846" i="9" s="1"/>
  <c r="G1845" i="9"/>
  <c r="D1845" i="9"/>
  <c r="E1845" i="9" s="1"/>
  <c r="G1844" i="9"/>
  <c r="D1844" i="9"/>
  <c r="E1844" i="9" s="1"/>
  <c r="G1843" i="9"/>
  <c r="D1843" i="9"/>
  <c r="E1843" i="9" s="1"/>
  <c r="G1842" i="9"/>
  <c r="D1842" i="9"/>
  <c r="E1842" i="9" s="1"/>
  <c r="G1841" i="9"/>
  <c r="D1841" i="9"/>
  <c r="E1841" i="9" s="1"/>
  <c r="G1840" i="9"/>
  <c r="D1840" i="9"/>
  <c r="E1840" i="9" s="1"/>
  <c r="G1839" i="9"/>
  <c r="D1839" i="9"/>
  <c r="E1839" i="9" s="1"/>
  <c r="G1838" i="9"/>
  <c r="D1838" i="9"/>
  <c r="E1838" i="9" s="1"/>
  <c r="G1837" i="9"/>
  <c r="D1837" i="9"/>
  <c r="E1837" i="9" s="1"/>
  <c r="G1836" i="9"/>
  <c r="D1836" i="9"/>
  <c r="E1836" i="9" s="1"/>
  <c r="G1835" i="9"/>
  <c r="D1835" i="9"/>
  <c r="E1835" i="9" s="1"/>
  <c r="G1834" i="9"/>
  <c r="D1834" i="9"/>
  <c r="E1834" i="9" s="1"/>
  <c r="G1833" i="9"/>
  <c r="D1833" i="9"/>
  <c r="E1833" i="9" s="1"/>
  <c r="G1832" i="9"/>
  <c r="D1832" i="9"/>
  <c r="E1832" i="9" s="1"/>
  <c r="G1831" i="9"/>
  <c r="D1831" i="9"/>
  <c r="E1831" i="9" s="1"/>
  <c r="G1830" i="9"/>
  <c r="D1830" i="9"/>
  <c r="E1830" i="9" s="1"/>
  <c r="G1829" i="9"/>
  <c r="D1829" i="9"/>
  <c r="E1829" i="9" s="1"/>
  <c r="G1828" i="9"/>
  <c r="D1828" i="9"/>
  <c r="E1828" i="9" s="1"/>
  <c r="G1827" i="9"/>
  <c r="D1827" i="9"/>
  <c r="E1827" i="9" s="1"/>
  <c r="G1826" i="9"/>
  <c r="D1826" i="9"/>
  <c r="E1826" i="9" s="1"/>
  <c r="G1825" i="9"/>
  <c r="D1825" i="9"/>
  <c r="E1825" i="9" s="1"/>
  <c r="G1824" i="9"/>
  <c r="D1824" i="9"/>
  <c r="E1824" i="9" s="1"/>
  <c r="G1823" i="9"/>
  <c r="D1823" i="9"/>
  <c r="E1823" i="9" s="1"/>
  <c r="G1822" i="9"/>
  <c r="D1822" i="9"/>
  <c r="E1822" i="9" s="1"/>
  <c r="G1821" i="9"/>
  <c r="D1821" i="9"/>
  <c r="E1821" i="9" s="1"/>
  <c r="G1820" i="9"/>
  <c r="D1820" i="9"/>
  <c r="E1820" i="9" s="1"/>
  <c r="G1819" i="9"/>
  <c r="D1819" i="9"/>
  <c r="E1819" i="9" s="1"/>
  <c r="G1818" i="9"/>
  <c r="D1818" i="9"/>
  <c r="E1818" i="9" s="1"/>
  <c r="G1817" i="9"/>
  <c r="D1817" i="9"/>
  <c r="E1817" i="9" s="1"/>
  <c r="G1816" i="9"/>
  <c r="D1816" i="9"/>
  <c r="E1816" i="9" s="1"/>
  <c r="G1815" i="9"/>
  <c r="D1815" i="9"/>
  <c r="E1815" i="9" s="1"/>
  <c r="G1814" i="9"/>
  <c r="D1814" i="9"/>
  <c r="E1814" i="9" s="1"/>
  <c r="G1813" i="9"/>
  <c r="D1813" i="9"/>
  <c r="E1813" i="9" s="1"/>
  <c r="G1812" i="9"/>
  <c r="D1812" i="9"/>
  <c r="E1812" i="9" s="1"/>
  <c r="G1811" i="9"/>
  <c r="D1811" i="9"/>
  <c r="E1811" i="9" s="1"/>
  <c r="G1810" i="9"/>
  <c r="D1810" i="9"/>
  <c r="E1810" i="9" s="1"/>
  <c r="G1809" i="9"/>
  <c r="D1809" i="9"/>
  <c r="E1809" i="9" s="1"/>
  <c r="G1808" i="9"/>
  <c r="D1808" i="9"/>
  <c r="E1808" i="9" s="1"/>
  <c r="G1807" i="9"/>
  <c r="D1807" i="9"/>
  <c r="E1807" i="9" s="1"/>
  <c r="G1806" i="9"/>
  <c r="D1806" i="9"/>
  <c r="E1806" i="9" s="1"/>
  <c r="G1805" i="9"/>
  <c r="D1805" i="9"/>
  <c r="E1805" i="9" s="1"/>
  <c r="G1804" i="9"/>
  <c r="D1804" i="9"/>
  <c r="E1804" i="9" s="1"/>
  <c r="G1803" i="9"/>
  <c r="D1803" i="9"/>
  <c r="E1803" i="9" s="1"/>
  <c r="G1802" i="9"/>
  <c r="D1802" i="9"/>
  <c r="E1802" i="9" s="1"/>
  <c r="G1801" i="9"/>
  <c r="D1801" i="9"/>
  <c r="E1801" i="9" s="1"/>
  <c r="G1800" i="9"/>
  <c r="D1800" i="9"/>
  <c r="E1800" i="9" s="1"/>
  <c r="G1799" i="9"/>
  <c r="D1799" i="9"/>
  <c r="E1799" i="9" s="1"/>
  <c r="G1798" i="9"/>
  <c r="D1798" i="9"/>
  <c r="E1798" i="9" s="1"/>
  <c r="G1797" i="9"/>
  <c r="D1797" i="9"/>
  <c r="E1797" i="9" s="1"/>
  <c r="G1796" i="9"/>
  <c r="D1796" i="9"/>
  <c r="E1796" i="9" s="1"/>
  <c r="G1795" i="9"/>
  <c r="D1795" i="9"/>
  <c r="E1795" i="9" s="1"/>
  <c r="G1794" i="9"/>
  <c r="D1794" i="9"/>
  <c r="E1794" i="9" s="1"/>
  <c r="G1793" i="9"/>
  <c r="D1793" i="9"/>
  <c r="E1793" i="9" s="1"/>
  <c r="G1792" i="9"/>
  <c r="D1792" i="9"/>
  <c r="E1792" i="9" s="1"/>
  <c r="G1791" i="9"/>
  <c r="D1791" i="9"/>
  <c r="E1791" i="9" s="1"/>
  <c r="G1790" i="9"/>
  <c r="D1790" i="9"/>
  <c r="E1790" i="9" s="1"/>
  <c r="G1789" i="9"/>
  <c r="D1789" i="9"/>
  <c r="E1789" i="9" s="1"/>
  <c r="G1788" i="9"/>
  <c r="D1788" i="9"/>
  <c r="E1788" i="9" s="1"/>
  <c r="G1787" i="9"/>
  <c r="D1787" i="9"/>
  <c r="E1787" i="9" s="1"/>
  <c r="G1786" i="9"/>
  <c r="D1786" i="9"/>
  <c r="E1786" i="9" s="1"/>
  <c r="G1785" i="9"/>
  <c r="D1785" i="9"/>
  <c r="E1785" i="9" s="1"/>
  <c r="G1784" i="9"/>
  <c r="D1784" i="9"/>
  <c r="E1784" i="9" s="1"/>
  <c r="G1783" i="9"/>
  <c r="D1783" i="9"/>
  <c r="E1783" i="9" s="1"/>
  <c r="G1782" i="9"/>
  <c r="D1782" i="9"/>
  <c r="E1782" i="9" s="1"/>
  <c r="G1781" i="9"/>
  <c r="D1781" i="9"/>
  <c r="E1781" i="9" s="1"/>
  <c r="G1780" i="9"/>
  <c r="D1780" i="9"/>
  <c r="E1780" i="9" s="1"/>
  <c r="G1779" i="9"/>
  <c r="D1779" i="9"/>
  <c r="E1779" i="9" s="1"/>
  <c r="G1778" i="9"/>
  <c r="D1778" i="9"/>
  <c r="E1778" i="9" s="1"/>
  <c r="G1777" i="9"/>
  <c r="D1777" i="9"/>
  <c r="E1777" i="9" s="1"/>
  <c r="G1776" i="9"/>
  <c r="D1776" i="9"/>
  <c r="E1776" i="9" s="1"/>
  <c r="G1775" i="9"/>
  <c r="D1775" i="9"/>
  <c r="E1775" i="9" s="1"/>
  <c r="G1774" i="9"/>
  <c r="D1774" i="9"/>
  <c r="E1774" i="9" s="1"/>
  <c r="G1773" i="9"/>
  <c r="D1773" i="9"/>
  <c r="E1773" i="9" s="1"/>
  <c r="G1772" i="9"/>
  <c r="D1772" i="9"/>
  <c r="E1772" i="9" s="1"/>
  <c r="G1771" i="9"/>
  <c r="D1771" i="9"/>
  <c r="E1771" i="9" s="1"/>
  <c r="G1770" i="9"/>
  <c r="D1770" i="9"/>
  <c r="E1770" i="9" s="1"/>
  <c r="G1769" i="9"/>
  <c r="D1769" i="9"/>
  <c r="E1769" i="9" s="1"/>
  <c r="G1768" i="9"/>
  <c r="D1768" i="9"/>
  <c r="E1768" i="9" s="1"/>
  <c r="G1767" i="9"/>
  <c r="D1767" i="9"/>
  <c r="E1767" i="9" s="1"/>
  <c r="G1766" i="9"/>
  <c r="D1766" i="9"/>
  <c r="E1766" i="9" s="1"/>
  <c r="G1765" i="9"/>
  <c r="D1765" i="9"/>
  <c r="E1765" i="9" s="1"/>
  <c r="G1764" i="9"/>
  <c r="D1764" i="9"/>
  <c r="E1764" i="9" s="1"/>
  <c r="G1763" i="9"/>
  <c r="D1763" i="9"/>
  <c r="E1763" i="9" s="1"/>
  <c r="G1762" i="9"/>
  <c r="D1762" i="9"/>
  <c r="E1762" i="9" s="1"/>
  <c r="G1761" i="9"/>
  <c r="D1761" i="9"/>
  <c r="E1761" i="9" s="1"/>
  <c r="G1760" i="9"/>
  <c r="D1760" i="9"/>
  <c r="E1760" i="9" s="1"/>
  <c r="G1759" i="9"/>
  <c r="D1759" i="9"/>
  <c r="E1759" i="9" s="1"/>
  <c r="G1758" i="9"/>
  <c r="D1758" i="9"/>
  <c r="E1758" i="9" s="1"/>
  <c r="G1757" i="9"/>
  <c r="D1757" i="9"/>
  <c r="E1757" i="9" s="1"/>
  <c r="G1756" i="9"/>
  <c r="D1756" i="9"/>
  <c r="E1756" i="9" s="1"/>
  <c r="G1755" i="9"/>
  <c r="D1755" i="9"/>
  <c r="E1755" i="9" s="1"/>
  <c r="G1754" i="9"/>
  <c r="D1754" i="9"/>
  <c r="E1754" i="9" s="1"/>
  <c r="G1753" i="9"/>
  <c r="D1753" i="9"/>
  <c r="E1753" i="9" s="1"/>
  <c r="G1752" i="9"/>
  <c r="D1752" i="9"/>
  <c r="E1752" i="9" s="1"/>
  <c r="G1751" i="9"/>
  <c r="D1751" i="9"/>
  <c r="E1751" i="9" s="1"/>
  <c r="G1750" i="9"/>
  <c r="D1750" i="9"/>
  <c r="E1750" i="9" s="1"/>
  <c r="G1749" i="9"/>
  <c r="D1749" i="9"/>
  <c r="E1749" i="9" s="1"/>
  <c r="G1748" i="9"/>
  <c r="D1748" i="9"/>
  <c r="E1748" i="9" s="1"/>
  <c r="G1747" i="9"/>
  <c r="D1747" i="9"/>
  <c r="E1747" i="9" s="1"/>
  <c r="G1746" i="9"/>
  <c r="D1746" i="9"/>
  <c r="E1746" i="9" s="1"/>
  <c r="G1745" i="9"/>
  <c r="D1745" i="9"/>
  <c r="E1745" i="9" s="1"/>
  <c r="G1744" i="9"/>
  <c r="D1744" i="9"/>
  <c r="E1744" i="9" s="1"/>
  <c r="G1743" i="9"/>
  <c r="D1743" i="9"/>
  <c r="E1743" i="9" s="1"/>
  <c r="G1742" i="9"/>
  <c r="D1742" i="9"/>
  <c r="E1742" i="9" s="1"/>
  <c r="G1741" i="9"/>
  <c r="D1741" i="9"/>
  <c r="E1741" i="9" s="1"/>
  <c r="G1740" i="9"/>
  <c r="D1740" i="9"/>
  <c r="E1740" i="9" s="1"/>
  <c r="G1739" i="9"/>
  <c r="D1739" i="9"/>
  <c r="E1739" i="9" s="1"/>
  <c r="G1738" i="9"/>
  <c r="D1738" i="9"/>
  <c r="E1738" i="9" s="1"/>
  <c r="G1737" i="9"/>
  <c r="D1737" i="9"/>
  <c r="E1737" i="9" s="1"/>
  <c r="G1736" i="9"/>
  <c r="D1736" i="9"/>
  <c r="E1736" i="9" s="1"/>
  <c r="G1735" i="9"/>
  <c r="D1735" i="9"/>
  <c r="E1735" i="9" s="1"/>
  <c r="G1734" i="9"/>
  <c r="D1734" i="9"/>
  <c r="E1734" i="9" s="1"/>
  <c r="G1733" i="9"/>
  <c r="D1733" i="9"/>
  <c r="E1733" i="9" s="1"/>
  <c r="G1732" i="9"/>
  <c r="D1732" i="9"/>
  <c r="E1732" i="9" s="1"/>
  <c r="G1731" i="9"/>
  <c r="D1731" i="9"/>
  <c r="E1731" i="9" s="1"/>
  <c r="G1730" i="9"/>
  <c r="D1730" i="9"/>
  <c r="E1730" i="9" s="1"/>
  <c r="G1729" i="9"/>
  <c r="D1729" i="9"/>
  <c r="E1729" i="9" s="1"/>
  <c r="G1728" i="9"/>
  <c r="D1728" i="9"/>
  <c r="E1728" i="9" s="1"/>
  <c r="F1728" i="9" s="1"/>
  <c r="G1727" i="9"/>
  <c r="D1727" i="9"/>
  <c r="E1727" i="9" s="1"/>
  <c r="G1726" i="9"/>
  <c r="D1726" i="9"/>
  <c r="E1726" i="9" s="1"/>
  <c r="G1725" i="9"/>
  <c r="D1725" i="9"/>
  <c r="E1725" i="9" s="1"/>
  <c r="G1724" i="9"/>
  <c r="D1724" i="9"/>
  <c r="E1724" i="9" s="1"/>
  <c r="G1723" i="9"/>
  <c r="D1723" i="9"/>
  <c r="E1723" i="9" s="1"/>
  <c r="G1722" i="9"/>
  <c r="D1722" i="9"/>
  <c r="E1722" i="9" s="1"/>
  <c r="G1721" i="9"/>
  <c r="D1721" i="9"/>
  <c r="E1721" i="9" s="1"/>
  <c r="G1720" i="9"/>
  <c r="D1720" i="9"/>
  <c r="E1720" i="9" s="1"/>
  <c r="G1719" i="9"/>
  <c r="D1719" i="9"/>
  <c r="E1719" i="9" s="1"/>
  <c r="G1718" i="9"/>
  <c r="D1718" i="9"/>
  <c r="E1718" i="9" s="1"/>
  <c r="G1717" i="9"/>
  <c r="D1717" i="9"/>
  <c r="E1717" i="9" s="1"/>
  <c r="G1716" i="9"/>
  <c r="D1716" i="9"/>
  <c r="E1716" i="9" s="1"/>
  <c r="G1715" i="9"/>
  <c r="D1715" i="9"/>
  <c r="E1715" i="9" s="1"/>
  <c r="G1714" i="9"/>
  <c r="D1714" i="9"/>
  <c r="E1714" i="9" s="1"/>
  <c r="G1713" i="9"/>
  <c r="D1713" i="9"/>
  <c r="E1713" i="9" s="1"/>
  <c r="G1712" i="9"/>
  <c r="D1712" i="9"/>
  <c r="E1712" i="9" s="1"/>
  <c r="G1711" i="9"/>
  <c r="D1711" i="9"/>
  <c r="E1711" i="9" s="1"/>
  <c r="G1710" i="9"/>
  <c r="D1710" i="9"/>
  <c r="E1710" i="9" s="1"/>
  <c r="G1709" i="9"/>
  <c r="D1709" i="9"/>
  <c r="E1709" i="9" s="1"/>
  <c r="G1708" i="9"/>
  <c r="D1708" i="9"/>
  <c r="E1708" i="9" s="1"/>
  <c r="G1707" i="9"/>
  <c r="D1707" i="9"/>
  <c r="E1707" i="9" s="1"/>
  <c r="G1706" i="9"/>
  <c r="D1706" i="9"/>
  <c r="E1706" i="9" s="1"/>
  <c r="G1705" i="9"/>
  <c r="D1705" i="9"/>
  <c r="E1705" i="9" s="1"/>
  <c r="G1704" i="9"/>
  <c r="D1704" i="9"/>
  <c r="E1704" i="9" s="1"/>
  <c r="G1703" i="9"/>
  <c r="D1703" i="9"/>
  <c r="E1703" i="9" s="1"/>
  <c r="G1702" i="9"/>
  <c r="D1702" i="9"/>
  <c r="E1702" i="9" s="1"/>
  <c r="G1701" i="9"/>
  <c r="D1701" i="9"/>
  <c r="E1701" i="9" s="1"/>
  <c r="G1700" i="9"/>
  <c r="D1700" i="9"/>
  <c r="E1700" i="9" s="1"/>
  <c r="G1699" i="9"/>
  <c r="D1699" i="9"/>
  <c r="E1699" i="9" s="1"/>
  <c r="G1698" i="9"/>
  <c r="D1698" i="9"/>
  <c r="E1698" i="9" s="1"/>
  <c r="G1697" i="9"/>
  <c r="D1697" i="9"/>
  <c r="E1697" i="9" s="1"/>
  <c r="G1696" i="9"/>
  <c r="D1696" i="9"/>
  <c r="E1696" i="9" s="1"/>
  <c r="G1695" i="9"/>
  <c r="D1695" i="9"/>
  <c r="E1695" i="9" s="1"/>
  <c r="G1694" i="9"/>
  <c r="D1694" i="9"/>
  <c r="E1694" i="9" s="1"/>
  <c r="G1693" i="9"/>
  <c r="D1693" i="9"/>
  <c r="E1693" i="9" s="1"/>
  <c r="G1692" i="9"/>
  <c r="D1692" i="9"/>
  <c r="E1692" i="9" s="1"/>
  <c r="G1691" i="9"/>
  <c r="D1691" i="9"/>
  <c r="E1691" i="9" s="1"/>
  <c r="G1690" i="9"/>
  <c r="D1690" i="9"/>
  <c r="E1690" i="9" s="1"/>
  <c r="G1689" i="9"/>
  <c r="D1689" i="9"/>
  <c r="E1689" i="9" s="1"/>
  <c r="G1688" i="9"/>
  <c r="D1688" i="9"/>
  <c r="E1688" i="9" s="1"/>
  <c r="G1687" i="9"/>
  <c r="D1687" i="9"/>
  <c r="E1687" i="9" s="1"/>
  <c r="G1686" i="9"/>
  <c r="D1686" i="9"/>
  <c r="E1686" i="9" s="1"/>
  <c r="G1685" i="9"/>
  <c r="D1685" i="9"/>
  <c r="E1685" i="9" s="1"/>
  <c r="G1684" i="9"/>
  <c r="D1684" i="9"/>
  <c r="E1684" i="9" s="1"/>
  <c r="G1683" i="9"/>
  <c r="D1683" i="9"/>
  <c r="E1683" i="9" s="1"/>
  <c r="G1682" i="9"/>
  <c r="D1682" i="9"/>
  <c r="E1682" i="9" s="1"/>
  <c r="G1681" i="9"/>
  <c r="D1681" i="9"/>
  <c r="E1681" i="9" s="1"/>
  <c r="G1680" i="9"/>
  <c r="D1680" i="9"/>
  <c r="E1680" i="9" s="1"/>
  <c r="G1679" i="9"/>
  <c r="D1679" i="9"/>
  <c r="E1679" i="9" s="1"/>
  <c r="G1678" i="9"/>
  <c r="D1678" i="9"/>
  <c r="E1678" i="9" s="1"/>
  <c r="G1677" i="9"/>
  <c r="D1677" i="9"/>
  <c r="E1677" i="9" s="1"/>
  <c r="G1676" i="9"/>
  <c r="D1676" i="9"/>
  <c r="E1676" i="9" s="1"/>
  <c r="G1675" i="9"/>
  <c r="D1675" i="9"/>
  <c r="E1675" i="9" s="1"/>
  <c r="G1674" i="9"/>
  <c r="D1674" i="9"/>
  <c r="E1674" i="9" s="1"/>
  <c r="G1673" i="9"/>
  <c r="D1673" i="9"/>
  <c r="E1673" i="9" s="1"/>
  <c r="G1672" i="9"/>
  <c r="D1672" i="9"/>
  <c r="E1672" i="9" s="1"/>
  <c r="G1671" i="9"/>
  <c r="D1671" i="9"/>
  <c r="E1671" i="9" s="1"/>
  <c r="G1670" i="9"/>
  <c r="D1670" i="9"/>
  <c r="E1670" i="9" s="1"/>
  <c r="G1669" i="9"/>
  <c r="D1669" i="9"/>
  <c r="E1669" i="9" s="1"/>
  <c r="G1668" i="9"/>
  <c r="D1668" i="9"/>
  <c r="E1668" i="9" s="1"/>
  <c r="G1667" i="9"/>
  <c r="D1667" i="9"/>
  <c r="E1667" i="9" s="1"/>
  <c r="G1666" i="9"/>
  <c r="D1666" i="9"/>
  <c r="E1666" i="9" s="1"/>
  <c r="G1665" i="9"/>
  <c r="D1665" i="9"/>
  <c r="E1665" i="9" s="1"/>
  <c r="G1664" i="9"/>
  <c r="D1664" i="9"/>
  <c r="E1664" i="9" s="1"/>
  <c r="G1663" i="9"/>
  <c r="D1663" i="9"/>
  <c r="E1663" i="9" s="1"/>
  <c r="G1662" i="9"/>
  <c r="D1662" i="9"/>
  <c r="E1662" i="9" s="1"/>
  <c r="G1661" i="9"/>
  <c r="D1661" i="9"/>
  <c r="E1661" i="9" s="1"/>
  <c r="G1660" i="9"/>
  <c r="D1660" i="9"/>
  <c r="E1660" i="9" s="1"/>
  <c r="G1659" i="9"/>
  <c r="D1659" i="9"/>
  <c r="E1659" i="9" s="1"/>
  <c r="G1658" i="9"/>
  <c r="D1658" i="9"/>
  <c r="E1658" i="9" s="1"/>
  <c r="G1657" i="9"/>
  <c r="D1657" i="9"/>
  <c r="E1657" i="9" s="1"/>
  <c r="G1656" i="9"/>
  <c r="D1656" i="9"/>
  <c r="E1656" i="9" s="1"/>
  <c r="G1655" i="9"/>
  <c r="D1655" i="9"/>
  <c r="E1655" i="9" s="1"/>
  <c r="G1654" i="9"/>
  <c r="D1654" i="9"/>
  <c r="E1654" i="9" s="1"/>
  <c r="G1653" i="9"/>
  <c r="D1653" i="9"/>
  <c r="E1653" i="9" s="1"/>
  <c r="G1652" i="9"/>
  <c r="D1652" i="9"/>
  <c r="E1652" i="9" s="1"/>
  <c r="G1651" i="9"/>
  <c r="D1651" i="9"/>
  <c r="E1651" i="9" s="1"/>
  <c r="G1650" i="9"/>
  <c r="D1650" i="9"/>
  <c r="E1650" i="9" s="1"/>
  <c r="G1649" i="9"/>
  <c r="D1649" i="9"/>
  <c r="E1649" i="9" s="1"/>
  <c r="G1648" i="9"/>
  <c r="D1648" i="9"/>
  <c r="E1648" i="9" s="1"/>
  <c r="G1647" i="9"/>
  <c r="D1647" i="9"/>
  <c r="E1647" i="9" s="1"/>
  <c r="G1646" i="9"/>
  <c r="D1646" i="9"/>
  <c r="E1646" i="9" s="1"/>
  <c r="G1645" i="9"/>
  <c r="D1645" i="9"/>
  <c r="E1645" i="9" s="1"/>
  <c r="G1644" i="9"/>
  <c r="D1644" i="9"/>
  <c r="E1644" i="9" s="1"/>
  <c r="G1643" i="9"/>
  <c r="D1643" i="9"/>
  <c r="E1643" i="9" s="1"/>
  <c r="G1642" i="9"/>
  <c r="D1642" i="9"/>
  <c r="E1642" i="9" s="1"/>
  <c r="G1641" i="9"/>
  <c r="D1641" i="9"/>
  <c r="E1641" i="9" s="1"/>
  <c r="G1640" i="9"/>
  <c r="D1640" i="9"/>
  <c r="E1640" i="9" s="1"/>
  <c r="G1639" i="9"/>
  <c r="D1639" i="9"/>
  <c r="E1639" i="9" s="1"/>
  <c r="G1638" i="9"/>
  <c r="D1638" i="9"/>
  <c r="E1638" i="9" s="1"/>
  <c r="G1637" i="9"/>
  <c r="D1637" i="9"/>
  <c r="E1637" i="9" s="1"/>
  <c r="G1636" i="9"/>
  <c r="D1636" i="9"/>
  <c r="E1636" i="9" s="1"/>
  <c r="G1635" i="9"/>
  <c r="D1635" i="9"/>
  <c r="E1635" i="9" s="1"/>
  <c r="G1634" i="9"/>
  <c r="D1634" i="9"/>
  <c r="E1634" i="9" s="1"/>
  <c r="G1633" i="9"/>
  <c r="D1633" i="9"/>
  <c r="E1633" i="9" s="1"/>
  <c r="G1632" i="9"/>
  <c r="D1632" i="9"/>
  <c r="E1632" i="9" s="1"/>
  <c r="G1631" i="9"/>
  <c r="D1631" i="9"/>
  <c r="E1631" i="9" s="1"/>
  <c r="G1630" i="9"/>
  <c r="D1630" i="9"/>
  <c r="E1630" i="9" s="1"/>
  <c r="G1629" i="9"/>
  <c r="D1629" i="9"/>
  <c r="E1629" i="9" s="1"/>
  <c r="G1628" i="9"/>
  <c r="D1628" i="9"/>
  <c r="E1628" i="9" s="1"/>
  <c r="G1627" i="9"/>
  <c r="D1627" i="9"/>
  <c r="E1627" i="9" s="1"/>
  <c r="G1626" i="9"/>
  <c r="D1626" i="9"/>
  <c r="E1626" i="9" s="1"/>
  <c r="G1625" i="9"/>
  <c r="D1625" i="9"/>
  <c r="E1625" i="9" s="1"/>
  <c r="G1624" i="9"/>
  <c r="D1624" i="9"/>
  <c r="E1624" i="9" s="1"/>
  <c r="G1623" i="9"/>
  <c r="D1623" i="9"/>
  <c r="E1623" i="9" s="1"/>
  <c r="G1622" i="9"/>
  <c r="D1622" i="9"/>
  <c r="E1622" i="9" s="1"/>
  <c r="G1621" i="9"/>
  <c r="D1621" i="9"/>
  <c r="E1621" i="9" s="1"/>
  <c r="G1620" i="9"/>
  <c r="D1620" i="9"/>
  <c r="E1620" i="9" s="1"/>
  <c r="G1619" i="9"/>
  <c r="D1619" i="9"/>
  <c r="E1619" i="9" s="1"/>
  <c r="G1618" i="9"/>
  <c r="D1618" i="9"/>
  <c r="E1618" i="9" s="1"/>
  <c r="G1617" i="9"/>
  <c r="D1617" i="9"/>
  <c r="E1617" i="9" s="1"/>
  <c r="G1616" i="9"/>
  <c r="D1616" i="9"/>
  <c r="E1616" i="9" s="1"/>
  <c r="G1615" i="9"/>
  <c r="D1615" i="9"/>
  <c r="E1615" i="9" s="1"/>
  <c r="G1614" i="9"/>
  <c r="D1614" i="9"/>
  <c r="E1614" i="9" s="1"/>
  <c r="G1613" i="9"/>
  <c r="D1613" i="9"/>
  <c r="E1613" i="9" s="1"/>
  <c r="G1612" i="9"/>
  <c r="D1612" i="9"/>
  <c r="E1612" i="9" s="1"/>
  <c r="G1611" i="9"/>
  <c r="D1611" i="9"/>
  <c r="E1611" i="9" s="1"/>
  <c r="G1610" i="9"/>
  <c r="D1610" i="9"/>
  <c r="E1610" i="9" s="1"/>
  <c r="G1609" i="9"/>
  <c r="D1609" i="9"/>
  <c r="E1609" i="9" s="1"/>
  <c r="G1608" i="9"/>
  <c r="D1608" i="9"/>
  <c r="E1608" i="9" s="1"/>
  <c r="G1607" i="9"/>
  <c r="D1607" i="9"/>
  <c r="E1607" i="9" s="1"/>
  <c r="G1606" i="9"/>
  <c r="D1606" i="9"/>
  <c r="E1606" i="9" s="1"/>
  <c r="G1605" i="9"/>
  <c r="D1605" i="9"/>
  <c r="E1605" i="9" s="1"/>
  <c r="F1605" i="9" s="1"/>
  <c r="G1604" i="9"/>
  <c r="D1604" i="9"/>
  <c r="E1604" i="9" s="1"/>
  <c r="G1603" i="9"/>
  <c r="D1603" i="9"/>
  <c r="E1603" i="9" s="1"/>
  <c r="G1602" i="9"/>
  <c r="D1602" i="9"/>
  <c r="E1602" i="9" s="1"/>
  <c r="G1601" i="9"/>
  <c r="D1601" i="9"/>
  <c r="E1601" i="9" s="1"/>
  <c r="G1600" i="9"/>
  <c r="D1600" i="9"/>
  <c r="E1600" i="9" s="1"/>
  <c r="G1599" i="9"/>
  <c r="D1599" i="9"/>
  <c r="E1599" i="9" s="1"/>
  <c r="G1598" i="9"/>
  <c r="D1598" i="9"/>
  <c r="E1598" i="9" s="1"/>
  <c r="G1597" i="9"/>
  <c r="D1597" i="9"/>
  <c r="E1597" i="9" s="1"/>
  <c r="G1596" i="9"/>
  <c r="D1596" i="9"/>
  <c r="E1596" i="9" s="1"/>
  <c r="G1595" i="9"/>
  <c r="D1595" i="9"/>
  <c r="E1595" i="9" s="1"/>
  <c r="G1594" i="9"/>
  <c r="D1594" i="9"/>
  <c r="E1594" i="9" s="1"/>
  <c r="G1593" i="9"/>
  <c r="D1593" i="9"/>
  <c r="E1593" i="9" s="1"/>
  <c r="G1592" i="9"/>
  <c r="D1592" i="9"/>
  <c r="E1592" i="9" s="1"/>
  <c r="G1591" i="9"/>
  <c r="D1591" i="9"/>
  <c r="E1591" i="9" s="1"/>
  <c r="G1590" i="9"/>
  <c r="D1590" i="9"/>
  <c r="E1590" i="9" s="1"/>
  <c r="G1589" i="9"/>
  <c r="D1589" i="9"/>
  <c r="E1589" i="9" s="1"/>
  <c r="G1588" i="9"/>
  <c r="D1588" i="9"/>
  <c r="E1588" i="9" s="1"/>
  <c r="G1587" i="9"/>
  <c r="D1587" i="9"/>
  <c r="E1587" i="9" s="1"/>
  <c r="G1586" i="9"/>
  <c r="D1586" i="9"/>
  <c r="E1586" i="9" s="1"/>
  <c r="G1585" i="9"/>
  <c r="D1585" i="9"/>
  <c r="E1585" i="9" s="1"/>
  <c r="G1584" i="9"/>
  <c r="D1584" i="9"/>
  <c r="E1584" i="9" s="1"/>
  <c r="G1583" i="9"/>
  <c r="D1583" i="9"/>
  <c r="E1583" i="9" s="1"/>
  <c r="G1582" i="9"/>
  <c r="D1582" i="9"/>
  <c r="E1582" i="9" s="1"/>
  <c r="G1581" i="9"/>
  <c r="D1581" i="9"/>
  <c r="E1581" i="9" s="1"/>
  <c r="G1580" i="9"/>
  <c r="D1580" i="9"/>
  <c r="E1580" i="9" s="1"/>
  <c r="G1579" i="9"/>
  <c r="D1579" i="9"/>
  <c r="E1579" i="9" s="1"/>
  <c r="G1578" i="9"/>
  <c r="D1578" i="9"/>
  <c r="E1578" i="9" s="1"/>
  <c r="G1577" i="9"/>
  <c r="D1577" i="9"/>
  <c r="E1577" i="9" s="1"/>
  <c r="G1576" i="9"/>
  <c r="D1576" i="9"/>
  <c r="E1576" i="9" s="1"/>
  <c r="G1575" i="9"/>
  <c r="D1575" i="9"/>
  <c r="E1575" i="9" s="1"/>
  <c r="G1574" i="9"/>
  <c r="D1574" i="9"/>
  <c r="E1574" i="9" s="1"/>
  <c r="G1573" i="9"/>
  <c r="D1573" i="9"/>
  <c r="E1573" i="9" s="1"/>
  <c r="G1572" i="9"/>
  <c r="D1572" i="9"/>
  <c r="E1572" i="9" s="1"/>
  <c r="G1571" i="9"/>
  <c r="D1571" i="9"/>
  <c r="E1571" i="9" s="1"/>
  <c r="G1570" i="9"/>
  <c r="D1570" i="9"/>
  <c r="E1570" i="9" s="1"/>
  <c r="G1569" i="9"/>
  <c r="D1569" i="9"/>
  <c r="E1569" i="9" s="1"/>
  <c r="G1568" i="9"/>
  <c r="D1568" i="9"/>
  <c r="E1568" i="9" s="1"/>
  <c r="G1567" i="9"/>
  <c r="D1567" i="9"/>
  <c r="E1567" i="9" s="1"/>
  <c r="G1566" i="9"/>
  <c r="D1566" i="9"/>
  <c r="E1566" i="9" s="1"/>
  <c r="G1565" i="9"/>
  <c r="D1565" i="9"/>
  <c r="E1565" i="9" s="1"/>
  <c r="G1564" i="9"/>
  <c r="D1564" i="9"/>
  <c r="E1564" i="9" s="1"/>
  <c r="G1563" i="9"/>
  <c r="D1563" i="9"/>
  <c r="E1563" i="9" s="1"/>
  <c r="G1562" i="9"/>
  <c r="D1562" i="9"/>
  <c r="E1562" i="9" s="1"/>
  <c r="G1561" i="9"/>
  <c r="D1561" i="9"/>
  <c r="E1561" i="9" s="1"/>
  <c r="G1560" i="9"/>
  <c r="D1560" i="9"/>
  <c r="E1560" i="9" s="1"/>
  <c r="G1559" i="9"/>
  <c r="D1559" i="9"/>
  <c r="E1559" i="9" s="1"/>
  <c r="G1558" i="9"/>
  <c r="D1558" i="9"/>
  <c r="E1558" i="9" s="1"/>
  <c r="G1557" i="9"/>
  <c r="D1557" i="9"/>
  <c r="E1557" i="9" s="1"/>
  <c r="G1556" i="9"/>
  <c r="D1556" i="9"/>
  <c r="E1556" i="9" s="1"/>
  <c r="G1555" i="9"/>
  <c r="D1555" i="9"/>
  <c r="E1555" i="9" s="1"/>
  <c r="G1554" i="9"/>
  <c r="D1554" i="9"/>
  <c r="E1554" i="9" s="1"/>
  <c r="G1553" i="9"/>
  <c r="D1553" i="9"/>
  <c r="E1553" i="9" s="1"/>
  <c r="G1552" i="9"/>
  <c r="D1552" i="9"/>
  <c r="E1552" i="9" s="1"/>
  <c r="G1551" i="9"/>
  <c r="D1551" i="9"/>
  <c r="E1551" i="9" s="1"/>
  <c r="G1550" i="9"/>
  <c r="D1550" i="9"/>
  <c r="E1550" i="9" s="1"/>
  <c r="G1549" i="9"/>
  <c r="D1549" i="9"/>
  <c r="E1549" i="9" s="1"/>
  <c r="G1548" i="9"/>
  <c r="D1548" i="9"/>
  <c r="E1548" i="9" s="1"/>
  <c r="G1547" i="9"/>
  <c r="D1547" i="9"/>
  <c r="E1547" i="9" s="1"/>
  <c r="G1546" i="9"/>
  <c r="D1546" i="9"/>
  <c r="E1546" i="9" s="1"/>
  <c r="G1545" i="9"/>
  <c r="D1545" i="9"/>
  <c r="E1545" i="9" s="1"/>
  <c r="G1544" i="9"/>
  <c r="D1544" i="9"/>
  <c r="E1544" i="9" s="1"/>
  <c r="G1543" i="9"/>
  <c r="D1543" i="9"/>
  <c r="E1543" i="9" s="1"/>
  <c r="G1542" i="9"/>
  <c r="D1542" i="9"/>
  <c r="E1542" i="9" s="1"/>
  <c r="G1541" i="9"/>
  <c r="D1541" i="9"/>
  <c r="E1541" i="9" s="1"/>
  <c r="G1540" i="9"/>
  <c r="D1540" i="9"/>
  <c r="E1540" i="9" s="1"/>
  <c r="G1539" i="9"/>
  <c r="D1539" i="9"/>
  <c r="E1539" i="9" s="1"/>
  <c r="G1538" i="9"/>
  <c r="D1538" i="9"/>
  <c r="E1538" i="9" s="1"/>
  <c r="G1537" i="9"/>
  <c r="D1537" i="9"/>
  <c r="E1537" i="9" s="1"/>
  <c r="G1536" i="9"/>
  <c r="D1536" i="9"/>
  <c r="E1536" i="9" s="1"/>
  <c r="G1535" i="9"/>
  <c r="D1535" i="9"/>
  <c r="E1535" i="9" s="1"/>
  <c r="G1534" i="9"/>
  <c r="D1534" i="9"/>
  <c r="E1534" i="9" s="1"/>
  <c r="G1533" i="9"/>
  <c r="D1533" i="9"/>
  <c r="E1533" i="9" s="1"/>
  <c r="G1532" i="9"/>
  <c r="D1532" i="9"/>
  <c r="E1532" i="9" s="1"/>
  <c r="G1531" i="9"/>
  <c r="D1531" i="9"/>
  <c r="E1531" i="9" s="1"/>
  <c r="G1530" i="9"/>
  <c r="D1530" i="9"/>
  <c r="E1530" i="9" s="1"/>
  <c r="G1529" i="9"/>
  <c r="D1529" i="9"/>
  <c r="E1529" i="9" s="1"/>
  <c r="G1528" i="9"/>
  <c r="D1528" i="9"/>
  <c r="E1528" i="9" s="1"/>
  <c r="G1527" i="9"/>
  <c r="D1527" i="9"/>
  <c r="E1527" i="9" s="1"/>
  <c r="G1526" i="9"/>
  <c r="D1526" i="9"/>
  <c r="E1526" i="9" s="1"/>
  <c r="G1525" i="9"/>
  <c r="D1525" i="9"/>
  <c r="E1525" i="9" s="1"/>
  <c r="G1524" i="9"/>
  <c r="D1524" i="9"/>
  <c r="E1524" i="9" s="1"/>
  <c r="G1523" i="9"/>
  <c r="D1523" i="9"/>
  <c r="E1523" i="9" s="1"/>
  <c r="G1522" i="9"/>
  <c r="D1522" i="9"/>
  <c r="E1522" i="9" s="1"/>
  <c r="G1521" i="9"/>
  <c r="D1521" i="9"/>
  <c r="E1521" i="9" s="1"/>
  <c r="G1520" i="9"/>
  <c r="D1520" i="9"/>
  <c r="E1520" i="9" s="1"/>
  <c r="G1519" i="9"/>
  <c r="D1519" i="9"/>
  <c r="E1519" i="9" s="1"/>
  <c r="G1518" i="9"/>
  <c r="D1518" i="9"/>
  <c r="E1518" i="9" s="1"/>
  <c r="G1517" i="9"/>
  <c r="D1517" i="9"/>
  <c r="E1517" i="9" s="1"/>
  <c r="G1516" i="9"/>
  <c r="D1516" i="9"/>
  <c r="E1516" i="9" s="1"/>
  <c r="G1515" i="9"/>
  <c r="D1515" i="9"/>
  <c r="E1515" i="9" s="1"/>
  <c r="G1514" i="9"/>
  <c r="D1514" i="9"/>
  <c r="E1514" i="9" s="1"/>
  <c r="G1513" i="9"/>
  <c r="D1513" i="9"/>
  <c r="E1513" i="9" s="1"/>
  <c r="G1512" i="9"/>
  <c r="D1512" i="9"/>
  <c r="E1512" i="9" s="1"/>
  <c r="G1511" i="9"/>
  <c r="D1511" i="9"/>
  <c r="E1511" i="9" s="1"/>
  <c r="G1510" i="9"/>
  <c r="D1510" i="9"/>
  <c r="E1510" i="9" s="1"/>
  <c r="G1509" i="9"/>
  <c r="D1509" i="9"/>
  <c r="E1509" i="9" s="1"/>
  <c r="G1508" i="9"/>
  <c r="D1508" i="9"/>
  <c r="E1508" i="9" s="1"/>
  <c r="G1507" i="9"/>
  <c r="D1507" i="9"/>
  <c r="E1507" i="9" s="1"/>
  <c r="G1506" i="9"/>
  <c r="D1506" i="9"/>
  <c r="E1506" i="9" s="1"/>
  <c r="G1505" i="9"/>
  <c r="D1505" i="9"/>
  <c r="E1505" i="9" s="1"/>
  <c r="G1504" i="9"/>
  <c r="D1504" i="9"/>
  <c r="E1504" i="9" s="1"/>
  <c r="G1503" i="9"/>
  <c r="D1503" i="9"/>
  <c r="E1503" i="9" s="1"/>
  <c r="G1502" i="9"/>
  <c r="D1502" i="9"/>
  <c r="E1502" i="9" s="1"/>
  <c r="G1501" i="9"/>
  <c r="D1501" i="9"/>
  <c r="E1501" i="9" s="1"/>
  <c r="G1500" i="9"/>
  <c r="D1500" i="9"/>
  <c r="E1500" i="9" s="1"/>
  <c r="G1499" i="9"/>
  <c r="D1499" i="9"/>
  <c r="E1499" i="9" s="1"/>
  <c r="G1498" i="9"/>
  <c r="D1498" i="9"/>
  <c r="E1498" i="9" s="1"/>
  <c r="G1497" i="9"/>
  <c r="D1497" i="9"/>
  <c r="E1497" i="9" s="1"/>
  <c r="G1496" i="9"/>
  <c r="D1496" i="9"/>
  <c r="E1496" i="9" s="1"/>
  <c r="G1495" i="9"/>
  <c r="D1495" i="9"/>
  <c r="E1495" i="9" s="1"/>
  <c r="G1494" i="9"/>
  <c r="D1494" i="9"/>
  <c r="E1494" i="9" s="1"/>
  <c r="G1493" i="9"/>
  <c r="D1493" i="9"/>
  <c r="E1493" i="9" s="1"/>
  <c r="G1492" i="9"/>
  <c r="D1492" i="9"/>
  <c r="E1492" i="9" s="1"/>
  <c r="G1491" i="9"/>
  <c r="D1491" i="9"/>
  <c r="E1491" i="9" s="1"/>
  <c r="G1490" i="9"/>
  <c r="D1490" i="9"/>
  <c r="E1490" i="9" s="1"/>
  <c r="G1489" i="9"/>
  <c r="D1489" i="9"/>
  <c r="E1489" i="9" s="1"/>
  <c r="G1488" i="9"/>
  <c r="D1488" i="9"/>
  <c r="E1488" i="9" s="1"/>
  <c r="G1487" i="9"/>
  <c r="D1487" i="9"/>
  <c r="E1487" i="9" s="1"/>
  <c r="G1486" i="9"/>
  <c r="D1486" i="9"/>
  <c r="E1486" i="9" s="1"/>
  <c r="G1485" i="9"/>
  <c r="D1485" i="9"/>
  <c r="E1485" i="9" s="1"/>
  <c r="G1484" i="9"/>
  <c r="D1484" i="9"/>
  <c r="E1484" i="9" s="1"/>
  <c r="G1483" i="9"/>
  <c r="D1483" i="9"/>
  <c r="E1483" i="9" s="1"/>
  <c r="G1482" i="9"/>
  <c r="D1482" i="9"/>
  <c r="E1482" i="9" s="1"/>
  <c r="F1482" i="9" s="1"/>
  <c r="G1481" i="9"/>
  <c r="D1481" i="9"/>
  <c r="E1481" i="9" s="1"/>
  <c r="G1480" i="9"/>
  <c r="D1480" i="9"/>
  <c r="E1480" i="9" s="1"/>
  <c r="G1479" i="9"/>
  <c r="D1479" i="9"/>
  <c r="E1479" i="9" s="1"/>
  <c r="G1478" i="9"/>
  <c r="D1478" i="9"/>
  <c r="E1478" i="9" s="1"/>
  <c r="G1477" i="9"/>
  <c r="D1477" i="9"/>
  <c r="E1477" i="9" s="1"/>
  <c r="G1476" i="9"/>
  <c r="D1476" i="9"/>
  <c r="E1476" i="9" s="1"/>
  <c r="G1475" i="9"/>
  <c r="D1475" i="9"/>
  <c r="E1475" i="9" s="1"/>
  <c r="G1474" i="9"/>
  <c r="D1474" i="9"/>
  <c r="E1474" i="9" s="1"/>
  <c r="G1473" i="9"/>
  <c r="D1473" i="9"/>
  <c r="E1473" i="9" s="1"/>
  <c r="G1472" i="9"/>
  <c r="D1472" i="9"/>
  <c r="E1472" i="9" s="1"/>
  <c r="G1471" i="9"/>
  <c r="D1471" i="9"/>
  <c r="E1471" i="9" s="1"/>
  <c r="G1470" i="9"/>
  <c r="D1470" i="9"/>
  <c r="E1470" i="9" s="1"/>
  <c r="G1469" i="9"/>
  <c r="D1469" i="9"/>
  <c r="E1469" i="9" s="1"/>
  <c r="G1468" i="9"/>
  <c r="D1468" i="9"/>
  <c r="E1468" i="9" s="1"/>
  <c r="G1467" i="9"/>
  <c r="D1467" i="9"/>
  <c r="E1467" i="9" s="1"/>
  <c r="G1466" i="9"/>
  <c r="D1466" i="9"/>
  <c r="E1466" i="9" s="1"/>
  <c r="G1465" i="9"/>
  <c r="D1465" i="9"/>
  <c r="E1465" i="9" s="1"/>
  <c r="G1464" i="9"/>
  <c r="D1464" i="9"/>
  <c r="E1464" i="9" s="1"/>
  <c r="G1463" i="9"/>
  <c r="D1463" i="9"/>
  <c r="E1463" i="9" s="1"/>
  <c r="G1462" i="9"/>
  <c r="D1462" i="9"/>
  <c r="E1462" i="9" s="1"/>
  <c r="G1461" i="9"/>
  <c r="D1461" i="9"/>
  <c r="E1461" i="9" s="1"/>
  <c r="G1460" i="9"/>
  <c r="D1460" i="9"/>
  <c r="E1460" i="9" s="1"/>
  <c r="G1459" i="9"/>
  <c r="D1459" i="9"/>
  <c r="E1459" i="9" s="1"/>
  <c r="G1458" i="9"/>
  <c r="D1458" i="9"/>
  <c r="E1458" i="9" s="1"/>
  <c r="G1457" i="9"/>
  <c r="D1457" i="9"/>
  <c r="E1457" i="9" s="1"/>
  <c r="G1456" i="9"/>
  <c r="D1456" i="9"/>
  <c r="E1456" i="9" s="1"/>
  <c r="G1455" i="9"/>
  <c r="D1455" i="9"/>
  <c r="E1455" i="9" s="1"/>
  <c r="G1454" i="9"/>
  <c r="D1454" i="9"/>
  <c r="E1454" i="9" s="1"/>
  <c r="G1453" i="9"/>
  <c r="D1453" i="9"/>
  <c r="E1453" i="9" s="1"/>
  <c r="G1452" i="9"/>
  <c r="D1452" i="9"/>
  <c r="E1452" i="9" s="1"/>
  <c r="G1451" i="9"/>
  <c r="D1451" i="9"/>
  <c r="E1451" i="9" s="1"/>
  <c r="G1450" i="9"/>
  <c r="D1450" i="9"/>
  <c r="E1450" i="9" s="1"/>
  <c r="G1449" i="9"/>
  <c r="D1449" i="9"/>
  <c r="E1449" i="9" s="1"/>
  <c r="G1448" i="9"/>
  <c r="D1448" i="9"/>
  <c r="E1448" i="9" s="1"/>
  <c r="G1447" i="9"/>
  <c r="D1447" i="9"/>
  <c r="E1447" i="9" s="1"/>
  <c r="G1446" i="9"/>
  <c r="D1446" i="9"/>
  <c r="E1446" i="9" s="1"/>
  <c r="G1445" i="9"/>
  <c r="D1445" i="9"/>
  <c r="E1445" i="9" s="1"/>
  <c r="G1444" i="9"/>
  <c r="D1444" i="9"/>
  <c r="E1444" i="9" s="1"/>
  <c r="G1443" i="9"/>
  <c r="D1443" i="9"/>
  <c r="E1443" i="9" s="1"/>
  <c r="G1442" i="9"/>
  <c r="D1442" i="9"/>
  <c r="E1442" i="9" s="1"/>
  <c r="G1441" i="9"/>
  <c r="D1441" i="9"/>
  <c r="E1441" i="9" s="1"/>
  <c r="G1440" i="9"/>
  <c r="D1440" i="9"/>
  <c r="E1440" i="9" s="1"/>
  <c r="G1439" i="9"/>
  <c r="D1439" i="9"/>
  <c r="E1439" i="9" s="1"/>
  <c r="G1438" i="9"/>
  <c r="D1438" i="9"/>
  <c r="E1438" i="9" s="1"/>
  <c r="G1437" i="9"/>
  <c r="D1437" i="9"/>
  <c r="E1437" i="9" s="1"/>
  <c r="G1436" i="9"/>
  <c r="D1436" i="9"/>
  <c r="E1436" i="9" s="1"/>
  <c r="G1435" i="9"/>
  <c r="D1435" i="9"/>
  <c r="E1435" i="9" s="1"/>
  <c r="G1434" i="9"/>
  <c r="D1434" i="9"/>
  <c r="E1434" i="9" s="1"/>
  <c r="G1433" i="9"/>
  <c r="D1433" i="9"/>
  <c r="E1433" i="9" s="1"/>
  <c r="G1432" i="9"/>
  <c r="D1432" i="9"/>
  <c r="E1432" i="9" s="1"/>
  <c r="G1431" i="9"/>
  <c r="D1431" i="9"/>
  <c r="E1431" i="9" s="1"/>
  <c r="G1430" i="9"/>
  <c r="D1430" i="9"/>
  <c r="E1430" i="9" s="1"/>
  <c r="G1429" i="9"/>
  <c r="D1429" i="9"/>
  <c r="E1429" i="9" s="1"/>
  <c r="G1428" i="9"/>
  <c r="D1428" i="9"/>
  <c r="E1428" i="9" s="1"/>
  <c r="G1427" i="9"/>
  <c r="D1427" i="9"/>
  <c r="E1427" i="9" s="1"/>
  <c r="G1426" i="9"/>
  <c r="D1426" i="9"/>
  <c r="E1426" i="9" s="1"/>
  <c r="G1425" i="9"/>
  <c r="D1425" i="9"/>
  <c r="E1425" i="9" s="1"/>
  <c r="G1424" i="9"/>
  <c r="D1424" i="9"/>
  <c r="E1424" i="9" s="1"/>
  <c r="G1423" i="9"/>
  <c r="D1423" i="9"/>
  <c r="E1423" i="9" s="1"/>
  <c r="G1422" i="9"/>
  <c r="D1422" i="9"/>
  <c r="E1422" i="9" s="1"/>
  <c r="G1421" i="9"/>
  <c r="D1421" i="9"/>
  <c r="E1421" i="9" s="1"/>
  <c r="G1420" i="9"/>
  <c r="D1420" i="9"/>
  <c r="E1420" i="9" s="1"/>
  <c r="G1419" i="9"/>
  <c r="D1419" i="9"/>
  <c r="E1419" i="9" s="1"/>
  <c r="G1418" i="9"/>
  <c r="D1418" i="9"/>
  <c r="E1418" i="9" s="1"/>
  <c r="G1417" i="9"/>
  <c r="D1417" i="9"/>
  <c r="E1417" i="9" s="1"/>
  <c r="G1416" i="9"/>
  <c r="D1416" i="9"/>
  <c r="E1416" i="9" s="1"/>
  <c r="G1415" i="9"/>
  <c r="D1415" i="9"/>
  <c r="E1415" i="9" s="1"/>
  <c r="G1414" i="9"/>
  <c r="D1414" i="9"/>
  <c r="E1414" i="9" s="1"/>
  <c r="G1413" i="9"/>
  <c r="D1413" i="9"/>
  <c r="E1413" i="9" s="1"/>
  <c r="G1412" i="9"/>
  <c r="D1412" i="9"/>
  <c r="E1412" i="9" s="1"/>
  <c r="G1411" i="9"/>
  <c r="D1411" i="9"/>
  <c r="E1411" i="9" s="1"/>
  <c r="G1410" i="9"/>
  <c r="D1410" i="9"/>
  <c r="E1410" i="9" s="1"/>
  <c r="G1409" i="9"/>
  <c r="D1409" i="9"/>
  <c r="E1409" i="9" s="1"/>
  <c r="G1408" i="9"/>
  <c r="D1408" i="9"/>
  <c r="E1408" i="9" s="1"/>
  <c r="G1407" i="9"/>
  <c r="D1407" i="9"/>
  <c r="E1407" i="9" s="1"/>
  <c r="G1406" i="9"/>
  <c r="D1406" i="9"/>
  <c r="E1406" i="9" s="1"/>
  <c r="G1405" i="9"/>
  <c r="D1405" i="9"/>
  <c r="E1405" i="9" s="1"/>
  <c r="G1404" i="9"/>
  <c r="D1404" i="9"/>
  <c r="E1404" i="9" s="1"/>
  <c r="G1403" i="9"/>
  <c r="D1403" i="9"/>
  <c r="E1403" i="9" s="1"/>
  <c r="G1402" i="9"/>
  <c r="D1402" i="9"/>
  <c r="E1402" i="9" s="1"/>
  <c r="G1401" i="9"/>
  <c r="D1401" i="9"/>
  <c r="E1401" i="9" s="1"/>
  <c r="G1400" i="9"/>
  <c r="D1400" i="9"/>
  <c r="E1400" i="9" s="1"/>
  <c r="G1399" i="9"/>
  <c r="D1399" i="9"/>
  <c r="E1399" i="9" s="1"/>
  <c r="G1398" i="9"/>
  <c r="D1398" i="9"/>
  <c r="E1398" i="9" s="1"/>
  <c r="G1397" i="9"/>
  <c r="D1397" i="9"/>
  <c r="E1397" i="9" s="1"/>
  <c r="G1396" i="9"/>
  <c r="D1396" i="9"/>
  <c r="E1396" i="9" s="1"/>
  <c r="G1395" i="9"/>
  <c r="D1395" i="9"/>
  <c r="E1395" i="9" s="1"/>
  <c r="G1394" i="9"/>
  <c r="D1394" i="9"/>
  <c r="E1394" i="9" s="1"/>
  <c r="G1393" i="9"/>
  <c r="D1393" i="9"/>
  <c r="E1393" i="9" s="1"/>
  <c r="G1392" i="9"/>
  <c r="D1392" i="9"/>
  <c r="E1392" i="9" s="1"/>
  <c r="G1391" i="9"/>
  <c r="D1391" i="9"/>
  <c r="E1391" i="9" s="1"/>
  <c r="G1390" i="9"/>
  <c r="D1390" i="9"/>
  <c r="E1390" i="9" s="1"/>
  <c r="G1389" i="9"/>
  <c r="D1389" i="9"/>
  <c r="E1389" i="9" s="1"/>
  <c r="G1388" i="9"/>
  <c r="D1388" i="9"/>
  <c r="E1388" i="9" s="1"/>
  <c r="G1387" i="9"/>
  <c r="D1387" i="9"/>
  <c r="E1387" i="9" s="1"/>
  <c r="G1386" i="9"/>
  <c r="D1386" i="9"/>
  <c r="E1386" i="9" s="1"/>
  <c r="G1385" i="9"/>
  <c r="D1385" i="9"/>
  <c r="E1385" i="9" s="1"/>
  <c r="G1384" i="9"/>
  <c r="D1384" i="9"/>
  <c r="E1384" i="9" s="1"/>
  <c r="G1383" i="9"/>
  <c r="D1383" i="9"/>
  <c r="E1383" i="9" s="1"/>
  <c r="G1382" i="9"/>
  <c r="D1382" i="9"/>
  <c r="E1382" i="9" s="1"/>
  <c r="G1381" i="9"/>
  <c r="D1381" i="9"/>
  <c r="E1381" i="9" s="1"/>
  <c r="G1380" i="9"/>
  <c r="D1380" i="9"/>
  <c r="E1380" i="9" s="1"/>
  <c r="G1379" i="9"/>
  <c r="D1379" i="9"/>
  <c r="E1379" i="9" s="1"/>
  <c r="G1378" i="9"/>
  <c r="D1378" i="9"/>
  <c r="E1378" i="9" s="1"/>
  <c r="G1377" i="9"/>
  <c r="D1377" i="9"/>
  <c r="E1377" i="9" s="1"/>
  <c r="G1376" i="9"/>
  <c r="D1376" i="9"/>
  <c r="E1376" i="9" s="1"/>
  <c r="G1375" i="9"/>
  <c r="D1375" i="9"/>
  <c r="E1375" i="9" s="1"/>
  <c r="G1374" i="9"/>
  <c r="D1374" i="9"/>
  <c r="E1374" i="9" s="1"/>
  <c r="G1373" i="9"/>
  <c r="D1373" i="9"/>
  <c r="E1373" i="9" s="1"/>
  <c r="G1372" i="9"/>
  <c r="D1372" i="9"/>
  <c r="E1372" i="9" s="1"/>
  <c r="G1371" i="9"/>
  <c r="D1371" i="9"/>
  <c r="E1371" i="9" s="1"/>
  <c r="G1370" i="9"/>
  <c r="D1370" i="9"/>
  <c r="E1370" i="9" s="1"/>
  <c r="G1369" i="9"/>
  <c r="D1369" i="9"/>
  <c r="E1369" i="9" s="1"/>
  <c r="G1368" i="9"/>
  <c r="D1368" i="9"/>
  <c r="E1368" i="9" s="1"/>
  <c r="G1367" i="9"/>
  <c r="D1367" i="9"/>
  <c r="E1367" i="9" s="1"/>
  <c r="G1366" i="9"/>
  <c r="D1366" i="9"/>
  <c r="E1366" i="9" s="1"/>
  <c r="G1365" i="9"/>
  <c r="D1365" i="9"/>
  <c r="E1365" i="9" s="1"/>
  <c r="G1364" i="9"/>
  <c r="D1364" i="9"/>
  <c r="E1364" i="9" s="1"/>
  <c r="G1363" i="9"/>
  <c r="D1363" i="9"/>
  <c r="E1363" i="9" s="1"/>
  <c r="G1362" i="9"/>
  <c r="D1362" i="9"/>
  <c r="E1362" i="9" s="1"/>
  <c r="G1361" i="9"/>
  <c r="D1361" i="9"/>
  <c r="E1361" i="9" s="1"/>
  <c r="G1360" i="9"/>
  <c r="D1360" i="9"/>
  <c r="E1360" i="9" s="1"/>
  <c r="G1359" i="9"/>
  <c r="D1359" i="9"/>
  <c r="E1359" i="9" s="1"/>
  <c r="F1359" i="9" s="1"/>
  <c r="G1358" i="9"/>
  <c r="D1358" i="9"/>
  <c r="E1358" i="9" s="1"/>
  <c r="G1357" i="9"/>
  <c r="D1357" i="9"/>
  <c r="E1357" i="9" s="1"/>
  <c r="G1356" i="9"/>
  <c r="D1356" i="9"/>
  <c r="E1356" i="9" s="1"/>
  <c r="G1355" i="9"/>
  <c r="D1355" i="9"/>
  <c r="E1355" i="9" s="1"/>
  <c r="G1354" i="9"/>
  <c r="D1354" i="9"/>
  <c r="E1354" i="9" s="1"/>
  <c r="G1353" i="9"/>
  <c r="D1353" i="9"/>
  <c r="E1353" i="9" s="1"/>
  <c r="G1352" i="9"/>
  <c r="D1352" i="9"/>
  <c r="E1352" i="9" s="1"/>
  <c r="G1351" i="9"/>
  <c r="D1351" i="9"/>
  <c r="E1351" i="9" s="1"/>
  <c r="G1350" i="9"/>
  <c r="D1350" i="9"/>
  <c r="E1350" i="9" s="1"/>
  <c r="G1349" i="9"/>
  <c r="D1349" i="9"/>
  <c r="E1349" i="9" s="1"/>
  <c r="G1348" i="9"/>
  <c r="D1348" i="9"/>
  <c r="E1348" i="9" s="1"/>
  <c r="G1347" i="9"/>
  <c r="D1347" i="9"/>
  <c r="E1347" i="9" s="1"/>
  <c r="G1346" i="9"/>
  <c r="D1346" i="9"/>
  <c r="E1346" i="9" s="1"/>
  <c r="G1345" i="9"/>
  <c r="D1345" i="9"/>
  <c r="E1345" i="9" s="1"/>
  <c r="G1344" i="9"/>
  <c r="D1344" i="9"/>
  <c r="E1344" i="9" s="1"/>
  <c r="G1343" i="9"/>
  <c r="D1343" i="9"/>
  <c r="E1343" i="9" s="1"/>
  <c r="G1342" i="9"/>
  <c r="D1342" i="9"/>
  <c r="E1342" i="9" s="1"/>
  <c r="G1341" i="9"/>
  <c r="D1341" i="9"/>
  <c r="E1341" i="9" s="1"/>
  <c r="G1340" i="9"/>
  <c r="D1340" i="9"/>
  <c r="E1340" i="9" s="1"/>
  <c r="G1339" i="9"/>
  <c r="D1339" i="9"/>
  <c r="E1339" i="9" s="1"/>
  <c r="G1338" i="9"/>
  <c r="D1338" i="9"/>
  <c r="E1338" i="9" s="1"/>
  <c r="G1337" i="9"/>
  <c r="D1337" i="9"/>
  <c r="E1337" i="9" s="1"/>
  <c r="G1336" i="9"/>
  <c r="D1336" i="9"/>
  <c r="E1336" i="9" s="1"/>
  <c r="G1335" i="9"/>
  <c r="D1335" i="9"/>
  <c r="E1335" i="9" s="1"/>
  <c r="G1334" i="9"/>
  <c r="D1334" i="9"/>
  <c r="E1334" i="9" s="1"/>
  <c r="G1333" i="9"/>
  <c r="D1333" i="9"/>
  <c r="E1333" i="9" s="1"/>
  <c r="G1332" i="9"/>
  <c r="D1332" i="9"/>
  <c r="E1332" i="9" s="1"/>
  <c r="G1331" i="9"/>
  <c r="D1331" i="9"/>
  <c r="E1331" i="9" s="1"/>
  <c r="G1330" i="9"/>
  <c r="D1330" i="9"/>
  <c r="E1330" i="9" s="1"/>
  <c r="G1329" i="9"/>
  <c r="D1329" i="9"/>
  <c r="E1329" i="9" s="1"/>
  <c r="G1328" i="9"/>
  <c r="D1328" i="9"/>
  <c r="E1328" i="9" s="1"/>
  <c r="G1327" i="9"/>
  <c r="D1327" i="9"/>
  <c r="E1327" i="9" s="1"/>
  <c r="G1326" i="9"/>
  <c r="D1326" i="9"/>
  <c r="E1326" i="9" s="1"/>
  <c r="G1325" i="9"/>
  <c r="D1325" i="9"/>
  <c r="E1325" i="9" s="1"/>
  <c r="G1324" i="9"/>
  <c r="D1324" i="9"/>
  <c r="E1324" i="9" s="1"/>
  <c r="G1323" i="9"/>
  <c r="D1323" i="9"/>
  <c r="E1323" i="9" s="1"/>
  <c r="G1322" i="9"/>
  <c r="D1322" i="9"/>
  <c r="E1322" i="9" s="1"/>
  <c r="G1321" i="9"/>
  <c r="D1321" i="9"/>
  <c r="E1321" i="9" s="1"/>
  <c r="G1320" i="9"/>
  <c r="D1320" i="9"/>
  <c r="E1320" i="9" s="1"/>
  <c r="G1319" i="9"/>
  <c r="D1319" i="9"/>
  <c r="E1319" i="9" s="1"/>
  <c r="G1318" i="9"/>
  <c r="D1318" i="9"/>
  <c r="E1318" i="9" s="1"/>
  <c r="G1317" i="9"/>
  <c r="D1317" i="9"/>
  <c r="E1317" i="9" s="1"/>
  <c r="G1316" i="9"/>
  <c r="D1316" i="9"/>
  <c r="E1316" i="9" s="1"/>
  <c r="G1315" i="9"/>
  <c r="D1315" i="9"/>
  <c r="E1315" i="9" s="1"/>
  <c r="G1314" i="9"/>
  <c r="D1314" i="9"/>
  <c r="E1314" i="9" s="1"/>
  <c r="G1313" i="9"/>
  <c r="D1313" i="9"/>
  <c r="E1313" i="9" s="1"/>
  <c r="G1312" i="9"/>
  <c r="D1312" i="9"/>
  <c r="E1312" i="9" s="1"/>
  <c r="G1311" i="9"/>
  <c r="D1311" i="9"/>
  <c r="E1311" i="9" s="1"/>
  <c r="G1310" i="9"/>
  <c r="D1310" i="9"/>
  <c r="E1310" i="9" s="1"/>
  <c r="G1309" i="9"/>
  <c r="D1309" i="9"/>
  <c r="E1309" i="9" s="1"/>
  <c r="G1308" i="9"/>
  <c r="D1308" i="9"/>
  <c r="E1308" i="9" s="1"/>
  <c r="G1307" i="9"/>
  <c r="D1307" i="9"/>
  <c r="E1307" i="9" s="1"/>
  <c r="G1306" i="9"/>
  <c r="D1306" i="9"/>
  <c r="E1306" i="9" s="1"/>
  <c r="G1305" i="9"/>
  <c r="D1305" i="9"/>
  <c r="E1305" i="9" s="1"/>
  <c r="G1304" i="9"/>
  <c r="D1304" i="9"/>
  <c r="E1304" i="9" s="1"/>
  <c r="G1303" i="9"/>
  <c r="D1303" i="9"/>
  <c r="E1303" i="9" s="1"/>
  <c r="G1302" i="9"/>
  <c r="D1302" i="9"/>
  <c r="E1302" i="9" s="1"/>
  <c r="G1301" i="9"/>
  <c r="D1301" i="9"/>
  <c r="E1301" i="9" s="1"/>
  <c r="G1300" i="9"/>
  <c r="D1300" i="9"/>
  <c r="E1300" i="9" s="1"/>
  <c r="G1299" i="9"/>
  <c r="D1299" i="9"/>
  <c r="E1299" i="9" s="1"/>
  <c r="G1298" i="9"/>
  <c r="D1298" i="9"/>
  <c r="E1298" i="9" s="1"/>
  <c r="G1297" i="9"/>
  <c r="D1297" i="9"/>
  <c r="E1297" i="9" s="1"/>
  <c r="G1296" i="9"/>
  <c r="D1296" i="9"/>
  <c r="E1296" i="9" s="1"/>
  <c r="G1295" i="9"/>
  <c r="D1295" i="9"/>
  <c r="E1295" i="9" s="1"/>
  <c r="G1294" i="9"/>
  <c r="D1294" i="9"/>
  <c r="E1294" i="9" s="1"/>
  <c r="G1293" i="9"/>
  <c r="D1293" i="9"/>
  <c r="E1293" i="9" s="1"/>
  <c r="G1292" i="9"/>
  <c r="D1292" i="9"/>
  <c r="E1292" i="9" s="1"/>
  <c r="G1291" i="9"/>
  <c r="D1291" i="9"/>
  <c r="E1291" i="9" s="1"/>
  <c r="G1290" i="9"/>
  <c r="D1290" i="9"/>
  <c r="E1290" i="9" s="1"/>
  <c r="G1289" i="9"/>
  <c r="D1289" i="9"/>
  <c r="E1289" i="9" s="1"/>
  <c r="G1288" i="9"/>
  <c r="D1288" i="9"/>
  <c r="E1288" i="9" s="1"/>
  <c r="G1287" i="9"/>
  <c r="D1287" i="9"/>
  <c r="E1287" i="9" s="1"/>
  <c r="G1286" i="9"/>
  <c r="D1286" i="9"/>
  <c r="E1286" i="9" s="1"/>
  <c r="G1285" i="9"/>
  <c r="D1285" i="9"/>
  <c r="E1285" i="9" s="1"/>
  <c r="G1284" i="9"/>
  <c r="D1284" i="9"/>
  <c r="E1284" i="9" s="1"/>
  <c r="G1283" i="9"/>
  <c r="D1283" i="9"/>
  <c r="E1283" i="9" s="1"/>
  <c r="G1282" i="9"/>
  <c r="D1282" i="9"/>
  <c r="E1282" i="9" s="1"/>
  <c r="G1281" i="9"/>
  <c r="D1281" i="9"/>
  <c r="E1281" i="9" s="1"/>
  <c r="G1280" i="9"/>
  <c r="D1280" i="9"/>
  <c r="E1280" i="9" s="1"/>
  <c r="G1279" i="9"/>
  <c r="D1279" i="9"/>
  <c r="E1279" i="9" s="1"/>
  <c r="G1278" i="9"/>
  <c r="D1278" i="9"/>
  <c r="E1278" i="9" s="1"/>
  <c r="G1277" i="9"/>
  <c r="D1277" i="9"/>
  <c r="E1277" i="9" s="1"/>
  <c r="G1276" i="9"/>
  <c r="D1276" i="9"/>
  <c r="E1276" i="9" s="1"/>
  <c r="G1275" i="9"/>
  <c r="D1275" i="9"/>
  <c r="E1275" i="9" s="1"/>
  <c r="G1274" i="9"/>
  <c r="D1274" i="9"/>
  <c r="E1274" i="9" s="1"/>
  <c r="G1273" i="9"/>
  <c r="D1273" i="9"/>
  <c r="E1273" i="9" s="1"/>
  <c r="G1272" i="9"/>
  <c r="D1272" i="9"/>
  <c r="E1272" i="9" s="1"/>
  <c r="G1271" i="9"/>
  <c r="D1271" i="9"/>
  <c r="E1271" i="9" s="1"/>
  <c r="G1270" i="9"/>
  <c r="D1270" i="9"/>
  <c r="E1270" i="9" s="1"/>
  <c r="G1269" i="9"/>
  <c r="D1269" i="9"/>
  <c r="E1269" i="9" s="1"/>
  <c r="G1268" i="9"/>
  <c r="D1268" i="9"/>
  <c r="E1268" i="9" s="1"/>
  <c r="G1267" i="9"/>
  <c r="D1267" i="9"/>
  <c r="E1267" i="9" s="1"/>
  <c r="G1266" i="9"/>
  <c r="D1266" i="9"/>
  <c r="E1266" i="9" s="1"/>
  <c r="G1265" i="9"/>
  <c r="D1265" i="9"/>
  <c r="E1265" i="9" s="1"/>
  <c r="G1264" i="9"/>
  <c r="D1264" i="9"/>
  <c r="E1264" i="9" s="1"/>
  <c r="G1263" i="9"/>
  <c r="D1263" i="9"/>
  <c r="E1263" i="9" s="1"/>
  <c r="G1262" i="9"/>
  <c r="D1262" i="9"/>
  <c r="E1262" i="9" s="1"/>
  <c r="G1261" i="9"/>
  <c r="D1261" i="9"/>
  <c r="E1261" i="9" s="1"/>
  <c r="G1260" i="9"/>
  <c r="D1260" i="9"/>
  <c r="E1260" i="9" s="1"/>
  <c r="G1259" i="9"/>
  <c r="D1259" i="9"/>
  <c r="E1259" i="9" s="1"/>
  <c r="G1258" i="9"/>
  <c r="D1258" i="9"/>
  <c r="E1258" i="9" s="1"/>
  <c r="G1257" i="9"/>
  <c r="D1257" i="9"/>
  <c r="E1257" i="9" s="1"/>
  <c r="G1256" i="9"/>
  <c r="D1256" i="9"/>
  <c r="E1256" i="9" s="1"/>
  <c r="G1255" i="9"/>
  <c r="D1255" i="9"/>
  <c r="E1255" i="9" s="1"/>
  <c r="G1254" i="9"/>
  <c r="D1254" i="9"/>
  <c r="E1254" i="9" s="1"/>
  <c r="G1253" i="9"/>
  <c r="D1253" i="9"/>
  <c r="E1253" i="9" s="1"/>
  <c r="G1252" i="9"/>
  <c r="D1252" i="9"/>
  <c r="E1252" i="9" s="1"/>
  <c r="G1251" i="9"/>
  <c r="D1251" i="9"/>
  <c r="E1251" i="9" s="1"/>
  <c r="G1250" i="9"/>
  <c r="D1250" i="9"/>
  <c r="E1250" i="9" s="1"/>
  <c r="G1249" i="9"/>
  <c r="D1249" i="9"/>
  <c r="E1249" i="9" s="1"/>
  <c r="G1248" i="9"/>
  <c r="D1248" i="9"/>
  <c r="E1248" i="9" s="1"/>
  <c r="G1247" i="9"/>
  <c r="D1247" i="9"/>
  <c r="E1247" i="9" s="1"/>
  <c r="G1246" i="9"/>
  <c r="D1246" i="9"/>
  <c r="E1246" i="9" s="1"/>
  <c r="G1245" i="9"/>
  <c r="D1245" i="9"/>
  <c r="E1245" i="9" s="1"/>
  <c r="G1244" i="9"/>
  <c r="D1244" i="9"/>
  <c r="E1244" i="9" s="1"/>
  <c r="G1243" i="9"/>
  <c r="D1243" i="9"/>
  <c r="E1243" i="9" s="1"/>
  <c r="G1242" i="9"/>
  <c r="D1242" i="9"/>
  <c r="E1242" i="9" s="1"/>
  <c r="G1241" i="9"/>
  <c r="D1241" i="9"/>
  <c r="E1241" i="9" s="1"/>
  <c r="G1240" i="9"/>
  <c r="D1240" i="9"/>
  <c r="E1240" i="9" s="1"/>
  <c r="G1239" i="9"/>
  <c r="D1239" i="9"/>
  <c r="E1239" i="9" s="1"/>
  <c r="G1238" i="9"/>
  <c r="D1238" i="9"/>
  <c r="E1238" i="9" s="1"/>
  <c r="G1237" i="9"/>
  <c r="D1237" i="9"/>
  <c r="E1237" i="9" s="1"/>
  <c r="G1236" i="9"/>
  <c r="D1236" i="9"/>
  <c r="E1236" i="9" s="1"/>
  <c r="F1236" i="9" s="1"/>
  <c r="G1235" i="9"/>
  <c r="D1235" i="9"/>
  <c r="E1235" i="9" s="1"/>
  <c r="G1234" i="9"/>
  <c r="D1234" i="9"/>
  <c r="E1234" i="9" s="1"/>
  <c r="G1233" i="9"/>
  <c r="D1233" i="9"/>
  <c r="E1233" i="9" s="1"/>
  <c r="G1232" i="9"/>
  <c r="D1232" i="9"/>
  <c r="E1232" i="9" s="1"/>
  <c r="G1231" i="9"/>
  <c r="D1231" i="9"/>
  <c r="E1231" i="9" s="1"/>
  <c r="G1230" i="9"/>
  <c r="D1230" i="9"/>
  <c r="E1230" i="9" s="1"/>
  <c r="G1229" i="9"/>
  <c r="D1229" i="9"/>
  <c r="E1229" i="9" s="1"/>
  <c r="G1228" i="9"/>
  <c r="D1228" i="9"/>
  <c r="E1228" i="9" s="1"/>
  <c r="G1227" i="9"/>
  <c r="D1227" i="9"/>
  <c r="E1227" i="9" s="1"/>
  <c r="G1226" i="9"/>
  <c r="D1226" i="9"/>
  <c r="E1226" i="9" s="1"/>
  <c r="G1225" i="9"/>
  <c r="D1225" i="9"/>
  <c r="E1225" i="9" s="1"/>
  <c r="G1224" i="9"/>
  <c r="D1224" i="9"/>
  <c r="E1224" i="9" s="1"/>
  <c r="G1223" i="9"/>
  <c r="D1223" i="9"/>
  <c r="E1223" i="9" s="1"/>
  <c r="G1222" i="9"/>
  <c r="D1222" i="9"/>
  <c r="E1222" i="9" s="1"/>
  <c r="G1221" i="9"/>
  <c r="D1221" i="9"/>
  <c r="E1221" i="9" s="1"/>
  <c r="G1220" i="9"/>
  <c r="D1220" i="9"/>
  <c r="E1220" i="9" s="1"/>
  <c r="G1219" i="9"/>
  <c r="D1219" i="9"/>
  <c r="E1219" i="9" s="1"/>
  <c r="G1218" i="9"/>
  <c r="D1218" i="9"/>
  <c r="E1218" i="9" s="1"/>
  <c r="G1217" i="9"/>
  <c r="D1217" i="9"/>
  <c r="E1217" i="9" s="1"/>
  <c r="G1216" i="9"/>
  <c r="D1216" i="9"/>
  <c r="E1216" i="9" s="1"/>
  <c r="G1215" i="9"/>
  <c r="D1215" i="9"/>
  <c r="E1215" i="9" s="1"/>
  <c r="G1214" i="9"/>
  <c r="D1214" i="9"/>
  <c r="E1214" i="9" s="1"/>
  <c r="G1213" i="9"/>
  <c r="D1213" i="9"/>
  <c r="E1213" i="9" s="1"/>
  <c r="G1212" i="9"/>
  <c r="D1212" i="9"/>
  <c r="E1212" i="9" s="1"/>
  <c r="G1211" i="9"/>
  <c r="D1211" i="9"/>
  <c r="E1211" i="9" s="1"/>
  <c r="G1210" i="9"/>
  <c r="D1210" i="9"/>
  <c r="E1210" i="9" s="1"/>
  <c r="G1209" i="9"/>
  <c r="D1209" i="9"/>
  <c r="E1209" i="9" s="1"/>
  <c r="G1208" i="9"/>
  <c r="D1208" i="9"/>
  <c r="E1208" i="9" s="1"/>
  <c r="G1207" i="9"/>
  <c r="D1207" i="9"/>
  <c r="E1207" i="9" s="1"/>
  <c r="G1206" i="9"/>
  <c r="D1206" i="9"/>
  <c r="E1206" i="9" s="1"/>
  <c r="G1205" i="9"/>
  <c r="D1205" i="9"/>
  <c r="E1205" i="9" s="1"/>
  <c r="G1204" i="9"/>
  <c r="D1204" i="9"/>
  <c r="E1204" i="9" s="1"/>
  <c r="G1203" i="9"/>
  <c r="D1203" i="9"/>
  <c r="E1203" i="9" s="1"/>
  <c r="G1202" i="9"/>
  <c r="D1202" i="9"/>
  <c r="E1202" i="9" s="1"/>
  <c r="G1201" i="9"/>
  <c r="D1201" i="9"/>
  <c r="E1201" i="9" s="1"/>
  <c r="G1200" i="9"/>
  <c r="D1200" i="9"/>
  <c r="E1200" i="9" s="1"/>
  <c r="G1199" i="9"/>
  <c r="D1199" i="9"/>
  <c r="E1199" i="9" s="1"/>
  <c r="G1198" i="9"/>
  <c r="D1198" i="9"/>
  <c r="E1198" i="9" s="1"/>
  <c r="G1197" i="9"/>
  <c r="D1197" i="9"/>
  <c r="E1197" i="9" s="1"/>
  <c r="G1196" i="9"/>
  <c r="D1196" i="9"/>
  <c r="E1196" i="9" s="1"/>
  <c r="G1195" i="9"/>
  <c r="D1195" i="9"/>
  <c r="E1195" i="9" s="1"/>
  <c r="G1194" i="9"/>
  <c r="D1194" i="9"/>
  <c r="E1194" i="9" s="1"/>
  <c r="G1193" i="9"/>
  <c r="D1193" i="9"/>
  <c r="E1193" i="9" s="1"/>
  <c r="G1192" i="9"/>
  <c r="D1192" i="9"/>
  <c r="E1192" i="9" s="1"/>
  <c r="G1191" i="9"/>
  <c r="D1191" i="9"/>
  <c r="E1191" i="9" s="1"/>
  <c r="G1190" i="9"/>
  <c r="D1190" i="9"/>
  <c r="E1190" i="9" s="1"/>
  <c r="G1189" i="9"/>
  <c r="D1189" i="9"/>
  <c r="E1189" i="9" s="1"/>
  <c r="G1188" i="9"/>
  <c r="D1188" i="9"/>
  <c r="E1188" i="9" s="1"/>
  <c r="G1187" i="9"/>
  <c r="D1187" i="9"/>
  <c r="E1187" i="9" s="1"/>
  <c r="G1186" i="9"/>
  <c r="D1186" i="9"/>
  <c r="E1186" i="9" s="1"/>
  <c r="G1185" i="9"/>
  <c r="D1185" i="9"/>
  <c r="E1185" i="9" s="1"/>
  <c r="G1184" i="9"/>
  <c r="D1184" i="9"/>
  <c r="E1184" i="9" s="1"/>
  <c r="G1183" i="9"/>
  <c r="D1183" i="9"/>
  <c r="E1183" i="9" s="1"/>
  <c r="G1182" i="9"/>
  <c r="D1182" i="9"/>
  <c r="E1182" i="9" s="1"/>
  <c r="G1181" i="9"/>
  <c r="D1181" i="9"/>
  <c r="E1181" i="9" s="1"/>
  <c r="G1180" i="9"/>
  <c r="D1180" i="9"/>
  <c r="E1180" i="9" s="1"/>
  <c r="G1179" i="9"/>
  <c r="D1179" i="9"/>
  <c r="E1179" i="9" s="1"/>
  <c r="G1178" i="9"/>
  <c r="D1178" i="9"/>
  <c r="E1178" i="9" s="1"/>
  <c r="G1177" i="9"/>
  <c r="D1177" i="9"/>
  <c r="E1177" i="9" s="1"/>
  <c r="G1176" i="9"/>
  <c r="D1176" i="9"/>
  <c r="E1176" i="9" s="1"/>
  <c r="G1175" i="9"/>
  <c r="D1175" i="9"/>
  <c r="E1175" i="9" s="1"/>
  <c r="G1174" i="9"/>
  <c r="D1174" i="9"/>
  <c r="E1174" i="9" s="1"/>
  <c r="G1173" i="9"/>
  <c r="D1173" i="9"/>
  <c r="E1173" i="9" s="1"/>
  <c r="G1172" i="9"/>
  <c r="D1172" i="9"/>
  <c r="E1172" i="9" s="1"/>
  <c r="G1171" i="9"/>
  <c r="D1171" i="9"/>
  <c r="E1171" i="9" s="1"/>
  <c r="G1170" i="9"/>
  <c r="D1170" i="9"/>
  <c r="E1170" i="9" s="1"/>
  <c r="G1169" i="9"/>
  <c r="D1169" i="9"/>
  <c r="E1169" i="9" s="1"/>
  <c r="G1168" i="9"/>
  <c r="D1168" i="9"/>
  <c r="E1168" i="9" s="1"/>
  <c r="G1167" i="9"/>
  <c r="D1167" i="9"/>
  <c r="E1167" i="9" s="1"/>
  <c r="G1166" i="9"/>
  <c r="D1166" i="9"/>
  <c r="E1166" i="9" s="1"/>
  <c r="G1165" i="9"/>
  <c r="D1165" i="9"/>
  <c r="E1165" i="9" s="1"/>
  <c r="G1164" i="9"/>
  <c r="D1164" i="9"/>
  <c r="E1164" i="9" s="1"/>
  <c r="G1163" i="9"/>
  <c r="D1163" i="9"/>
  <c r="E1163" i="9" s="1"/>
  <c r="G1162" i="9"/>
  <c r="D1162" i="9"/>
  <c r="E1162" i="9" s="1"/>
  <c r="G1161" i="9"/>
  <c r="D1161" i="9"/>
  <c r="E1161" i="9" s="1"/>
  <c r="G1160" i="9"/>
  <c r="D1160" i="9"/>
  <c r="E1160" i="9" s="1"/>
  <c r="G1159" i="9"/>
  <c r="D1159" i="9"/>
  <c r="E1159" i="9" s="1"/>
  <c r="G1158" i="9"/>
  <c r="D1158" i="9"/>
  <c r="E1158" i="9" s="1"/>
  <c r="G1157" i="9"/>
  <c r="D1157" i="9"/>
  <c r="E1157" i="9" s="1"/>
  <c r="G1156" i="9"/>
  <c r="D1156" i="9"/>
  <c r="E1156" i="9" s="1"/>
  <c r="G1155" i="9"/>
  <c r="D1155" i="9"/>
  <c r="E1155" i="9" s="1"/>
  <c r="G1154" i="9"/>
  <c r="D1154" i="9"/>
  <c r="E1154" i="9" s="1"/>
  <c r="G1153" i="9"/>
  <c r="D1153" i="9"/>
  <c r="E1153" i="9" s="1"/>
  <c r="G1152" i="9"/>
  <c r="D1152" i="9"/>
  <c r="E1152" i="9" s="1"/>
  <c r="G1151" i="9"/>
  <c r="D1151" i="9"/>
  <c r="E1151" i="9" s="1"/>
  <c r="G1150" i="9"/>
  <c r="D1150" i="9"/>
  <c r="E1150" i="9" s="1"/>
  <c r="G1149" i="9"/>
  <c r="D1149" i="9"/>
  <c r="E1149" i="9" s="1"/>
  <c r="G1148" i="9"/>
  <c r="D1148" i="9"/>
  <c r="E1148" i="9" s="1"/>
  <c r="G1147" i="9"/>
  <c r="D1147" i="9"/>
  <c r="E1147" i="9" s="1"/>
  <c r="G1146" i="9"/>
  <c r="D1146" i="9"/>
  <c r="E1146" i="9" s="1"/>
  <c r="G1145" i="9"/>
  <c r="D1145" i="9"/>
  <c r="E1145" i="9" s="1"/>
  <c r="G1144" i="9"/>
  <c r="D1144" i="9"/>
  <c r="E1144" i="9" s="1"/>
  <c r="G1143" i="9"/>
  <c r="D1143" i="9"/>
  <c r="E1143" i="9" s="1"/>
  <c r="G1142" i="9"/>
  <c r="D1142" i="9"/>
  <c r="E1142" i="9" s="1"/>
  <c r="G1141" i="9"/>
  <c r="D1141" i="9"/>
  <c r="E1141" i="9" s="1"/>
  <c r="G1140" i="9"/>
  <c r="D1140" i="9"/>
  <c r="E1140" i="9" s="1"/>
  <c r="G1139" i="9"/>
  <c r="D1139" i="9"/>
  <c r="E1139" i="9" s="1"/>
  <c r="G1138" i="9"/>
  <c r="D1138" i="9"/>
  <c r="E1138" i="9" s="1"/>
  <c r="G1137" i="9"/>
  <c r="D1137" i="9"/>
  <c r="E1137" i="9" s="1"/>
  <c r="G1136" i="9"/>
  <c r="D1136" i="9"/>
  <c r="E1136" i="9" s="1"/>
  <c r="G1135" i="9"/>
  <c r="D1135" i="9"/>
  <c r="E1135" i="9" s="1"/>
  <c r="G1134" i="9"/>
  <c r="D1134" i="9"/>
  <c r="E1134" i="9" s="1"/>
  <c r="G1133" i="9"/>
  <c r="D1133" i="9"/>
  <c r="E1133" i="9" s="1"/>
  <c r="G1132" i="9"/>
  <c r="D1132" i="9"/>
  <c r="E1132" i="9" s="1"/>
  <c r="G1131" i="9"/>
  <c r="D1131" i="9"/>
  <c r="E1131" i="9" s="1"/>
  <c r="G1130" i="9"/>
  <c r="D1130" i="9"/>
  <c r="E1130" i="9" s="1"/>
  <c r="G1129" i="9"/>
  <c r="D1129" i="9"/>
  <c r="E1129" i="9" s="1"/>
  <c r="G1128" i="9"/>
  <c r="D1128" i="9"/>
  <c r="E1128" i="9" s="1"/>
  <c r="G1127" i="9"/>
  <c r="D1127" i="9"/>
  <c r="E1127" i="9" s="1"/>
  <c r="G1126" i="9"/>
  <c r="D1126" i="9"/>
  <c r="E1126" i="9" s="1"/>
  <c r="G1125" i="9"/>
  <c r="D1125" i="9"/>
  <c r="E1125" i="9" s="1"/>
  <c r="G1124" i="9"/>
  <c r="D1124" i="9"/>
  <c r="E1124" i="9" s="1"/>
  <c r="G1123" i="9"/>
  <c r="D1123" i="9"/>
  <c r="E1123" i="9" s="1"/>
  <c r="G1122" i="9"/>
  <c r="D1122" i="9"/>
  <c r="E1122" i="9" s="1"/>
  <c r="G1121" i="9"/>
  <c r="D1121" i="9"/>
  <c r="E1121" i="9" s="1"/>
  <c r="G1120" i="9"/>
  <c r="D1120" i="9"/>
  <c r="E1120" i="9" s="1"/>
  <c r="G1119" i="9"/>
  <c r="D1119" i="9"/>
  <c r="E1119" i="9" s="1"/>
  <c r="G1118" i="9"/>
  <c r="D1118" i="9"/>
  <c r="E1118" i="9" s="1"/>
  <c r="G1117" i="9"/>
  <c r="D1117" i="9"/>
  <c r="E1117" i="9" s="1"/>
  <c r="G1116" i="9"/>
  <c r="D1116" i="9"/>
  <c r="E1116" i="9" s="1"/>
  <c r="G1115" i="9"/>
  <c r="D1115" i="9"/>
  <c r="E1115" i="9" s="1"/>
  <c r="G1114" i="9"/>
  <c r="D1114" i="9"/>
  <c r="E1114" i="9" s="1"/>
  <c r="G1113" i="9"/>
  <c r="D1113" i="9"/>
  <c r="E1113" i="9" s="1"/>
  <c r="F1113" i="9" s="1"/>
  <c r="G1112" i="9"/>
  <c r="D1112" i="9"/>
  <c r="E1112" i="9" s="1"/>
  <c r="G1111" i="9"/>
  <c r="D1111" i="9"/>
  <c r="E1111" i="9" s="1"/>
  <c r="G1110" i="9"/>
  <c r="D1110" i="9"/>
  <c r="E1110" i="9" s="1"/>
  <c r="G1109" i="9"/>
  <c r="D1109" i="9"/>
  <c r="E1109" i="9" s="1"/>
  <c r="G1108" i="9"/>
  <c r="D1108" i="9"/>
  <c r="E1108" i="9" s="1"/>
  <c r="G1107" i="9"/>
  <c r="D1107" i="9"/>
  <c r="E1107" i="9" s="1"/>
  <c r="G1106" i="9"/>
  <c r="D1106" i="9"/>
  <c r="E1106" i="9" s="1"/>
  <c r="G1105" i="9"/>
  <c r="D1105" i="9"/>
  <c r="E1105" i="9" s="1"/>
  <c r="G1104" i="9"/>
  <c r="D1104" i="9"/>
  <c r="E1104" i="9" s="1"/>
  <c r="G1103" i="9"/>
  <c r="D1103" i="9"/>
  <c r="E1103" i="9" s="1"/>
  <c r="G1102" i="9"/>
  <c r="D1102" i="9"/>
  <c r="E1102" i="9" s="1"/>
  <c r="G1101" i="9"/>
  <c r="D1101" i="9"/>
  <c r="E1101" i="9" s="1"/>
  <c r="G1100" i="9"/>
  <c r="D1100" i="9"/>
  <c r="E1100" i="9" s="1"/>
  <c r="G1099" i="9"/>
  <c r="D1099" i="9"/>
  <c r="E1099" i="9" s="1"/>
  <c r="G1098" i="9"/>
  <c r="D1098" i="9"/>
  <c r="E1098" i="9" s="1"/>
  <c r="G1097" i="9"/>
  <c r="D1097" i="9"/>
  <c r="E1097" i="9" s="1"/>
  <c r="G1096" i="9"/>
  <c r="D1096" i="9"/>
  <c r="E1096" i="9" s="1"/>
  <c r="G1095" i="9"/>
  <c r="D1095" i="9"/>
  <c r="E1095" i="9" s="1"/>
  <c r="G1094" i="9"/>
  <c r="D1094" i="9"/>
  <c r="E1094" i="9" s="1"/>
  <c r="G1093" i="9"/>
  <c r="D1093" i="9"/>
  <c r="E1093" i="9" s="1"/>
  <c r="G1092" i="9"/>
  <c r="D1092" i="9"/>
  <c r="E1092" i="9" s="1"/>
  <c r="G1091" i="9"/>
  <c r="D1091" i="9"/>
  <c r="E1091" i="9" s="1"/>
  <c r="G1090" i="9"/>
  <c r="D1090" i="9"/>
  <c r="E1090" i="9" s="1"/>
  <c r="G1089" i="9"/>
  <c r="D1089" i="9"/>
  <c r="E1089" i="9" s="1"/>
  <c r="G1088" i="9"/>
  <c r="D1088" i="9"/>
  <c r="E1088" i="9" s="1"/>
  <c r="G1087" i="9"/>
  <c r="D1087" i="9"/>
  <c r="E1087" i="9" s="1"/>
  <c r="G1086" i="9"/>
  <c r="D1086" i="9"/>
  <c r="E1086" i="9" s="1"/>
  <c r="G1085" i="9"/>
  <c r="D1085" i="9"/>
  <c r="E1085" i="9" s="1"/>
  <c r="G1084" i="9"/>
  <c r="D1084" i="9"/>
  <c r="E1084" i="9" s="1"/>
  <c r="G1083" i="9"/>
  <c r="D1083" i="9"/>
  <c r="E1083" i="9" s="1"/>
  <c r="G1082" i="9"/>
  <c r="D1082" i="9"/>
  <c r="E1082" i="9" s="1"/>
  <c r="G1081" i="9"/>
  <c r="D1081" i="9"/>
  <c r="E1081" i="9" s="1"/>
  <c r="G1080" i="9"/>
  <c r="D1080" i="9"/>
  <c r="E1080" i="9" s="1"/>
  <c r="G1079" i="9"/>
  <c r="D1079" i="9"/>
  <c r="E1079" i="9" s="1"/>
  <c r="G1078" i="9"/>
  <c r="D1078" i="9"/>
  <c r="E1078" i="9" s="1"/>
  <c r="G1077" i="9"/>
  <c r="D1077" i="9"/>
  <c r="E1077" i="9" s="1"/>
  <c r="G1076" i="9"/>
  <c r="D1076" i="9"/>
  <c r="E1076" i="9" s="1"/>
  <c r="G1075" i="9"/>
  <c r="D1075" i="9"/>
  <c r="E1075" i="9" s="1"/>
  <c r="G1074" i="9"/>
  <c r="D1074" i="9"/>
  <c r="E1074" i="9" s="1"/>
  <c r="G1073" i="9"/>
  <c r="D1073" i="9"/>
  <c r="E1073" i="9" s="1"/>
  <c r="G1072" i="9"/>
  <c r="D1072" i="9"/>
  <c r="E1072" i="9" s="1"/>
  <c r="G1071" i="9"/>
  <c r="D1071" i="9"/>
  <c r="E1071" i="9" s="1"/>
  <c r="G1070" i="9"/>
  <c r="D1070" i="9"/>
  <c r="E1070" i="9" s="1"/>
  <c r="G1069" i="9"/>
  <c r="D1069" i="9"/>
  <c r="E1069" i="9" s="1"/>
  <c r="G1068" i="9"/>
  <c r="D1068" i="9"/>
  <c r="E1068" i="9" s="1"/>
  <c r="G1067" i="9"/>
  <c r="D1067" i="9"/>
  <c r="E1067" i="9" s="1"/>
  <c r="G1066" i="9"/>
  <c r="D1066" i="9"/>
  <c r="E1066" i="9" s="1"/>
  <c r="G1065" i="9"/>
  <c r="D1065" i="9"/>
  <c r="E1065" i="9" s="1"/>
  <c r="G1064" i="9"/>
  <c r="D1064" i="9"/>
  <c r="E1064" i="9" s="1"/>
  <c r="G1063" i="9"/>
  <c r="D1063" i="9"/>
  <c r="E1063" i="9" s="1"/>
  <c r="G1062" i="9"/>
  <c r="D1062" i="9"/>
  <c r="E1062" i="9" s="1"/>
  <c r="G1061" i="9"/>
  <c r="D1061" i="9"/>
  <c r="E1061" i="9" s="1"/>
  <c r="G1060" i="9"/>
  <c r="D1060" i="9"/>
  <c r="E1060" i="9" s="1"/>
  <c r="G1059" i="9"/>
  <c r="D1059" i="9"/>
  <c r="E1059" i="9" s="1"/>
  <c r="G1058" i="9"/>
  <c r="D1058" i="9"/>
  <c r="E1058" i="9" s="1"/>
  <c r="G1057" i="9"/>
  <c r="D1057" i="9"/>
  <c r="E1057" i="9" s="1"/>
  <c r="G1056" i="9"/>
  <c r="D1056" i="9"/>
  <c r="E1056" i="9" s="1"/>
  <c r="G1055" i="9"/>
  <c r="D1055" i="9"/>
  <c r="E1055" i="9" s="1"/>
  <c r="G1054" i="9"/>
  <c r="D1054" i="9"/>
  <c r="E1054" i="9" s="1"/>
  <c r="G1053" i="9"/>
  <c r="D1053" i="9"/>
  <c r="E1053" i="9" s="1"/>
  <c r="G1052" i="9"/>
  <c r="D1052" i="9"/>
  <c r="E1052" i="9" s="1"/>
  <c r="G1051" i="9"/>
  <c r="D1051" i="9"/>
  <c r="E1051" i="9" s="1"/>
  <c r="G1050" i="9"/>
  <c r="D1050" i="9"/>
  <c r="E1050" i="9" s="1"/>
  <c r="G1049" i="9"/>
  <c r="D1049" i="9"/>
  <c r="E1049" i="9" s="1"/>
  <c r="G1048" i="9"/>
  <c r="D1048" i="9"/>
  <c r="E1048" i="9" s="1"/>
  <c r="G1047" i="9"/>
  <c r="D1047" i="9"/>
  <c r="E1047" i="9" s="1"/>
  <c r="G1046" i="9"/>
  <c r="D1046" i="9"/>
  <c r="E1046" i="9" s="1"/>
  <c r="G1045" i="9"/>
  <c r="D1045" i="9"/>
  <c r="E1045" i="9" s="1"/>
  <c r="G1044" i="9"/>
  <c r="D1044" i="9"/>
  <c r="E1044" i="9" s="1"/>
  <c r="G1043" i="9"/>
  <c r="D1043" i="9"/>
  <c r="E1043" i="9" s="1"/>
  <c r="G1042" i="9"/>
  <c r="D1042" i="9"/>
  <c r="E1042" i="9" s="1"/>
  <c r="G1041" i="9"/>
  <c r="D1041" i="9"/>
  <c r="E1041" i="9" s="1"/>
  <c r="G1040" i="9"/>
  <c r="D1040" i="9"/>
  <c r="E1040" i="9" s="1"/>
  <c r="G1039" i="9"/>
  <c r="D1039" i="9"/>
  <c r="E1039" i="9" s="1"/>
  <c r="G1038" i="9"/>
  <c r="D1038" i="9"/>
  <c r="E1038" i="9" s="1"/>
  <c r="G1037" i="9"/>
  <c r="D1037" i="9"/>
  <c r="E1037" i="9" s="1"/>
  <c r="G1036" i="9"/>
  <c r="D1036" i="9"/>
  <c r="E1036" i="9" s="1"/>
  <c r="G1035" i="9"/>
  <c r="D1035" i="9"/>
  <c r="E1035" i="9" s="1"/>
  <c r="G1034" i="9"/>
  <c r="D1034" i="9"/>
  <c r="E1034" i="9" s="1"/>
  <c r="G1033" i="9"/>
  <c r="D1033" i="9"/>
  <c r="E1033" i="9" s="1"/>
  <c r="G1032" i="9"/>
  <c r="D1032" i="9"/>
  <c r="E1032" i="9" s="1"/>
  <c r="G1031" i="9"/>
  <c r="D1031" i="9"/>
  <c r="E1031" i="9" s="1"/>
  <c r="G1030" i="9"/>
  <c r="D1030" i="9"/>
  <c r="E1030" i="9" s="1"/>
  <c r="G1029" i="9"/>
  <c r="D1029" i="9"/>
  <c r="E1029" i="9" s="1"/>
  <c r="G1028" i="9"/>
  <c r="D1028" i="9"/>
  <c r="E1028" i="9" s="1"/>
  <c r="G1027" i="9"/>
  <c r="D1027" i="9"/>
  <c r="E1027" i="9" s="1"/>
  <c r="G1026" i="9"/>
  <c r="D1026" i="9"/>
  <c r="E1026" i="9" s="1"/>
  <c r="G1025" i="9"/>
  <c r="D1025" i="9"/>
  <c r="E1025" i="9" s="1"/>
  <c r="G1024" i="9"/>
  <c r="D1024" i="9"/>
  <c r="E1024" i="9" s="1"/>
  <c r="G1023" i="9"/>
  <c r="D1023" i="9"/>
  <c r="E1023" i="9" s="1"/>
  <c r="G1022" i="9"/>
  <c r="D1022" i="9"/>
  <c r="E1022" i="9" s="1"/>
  <c r="G1021" i="9"/>
  <c r="D1021" i="9"/>
  <c r="E1021" i="9" s="1"/>
  <c r="G1020" i="9"/>
  <c r="D1020" i="9"/>
  <c r="E1020" i="9" s="1"/>
  <c r="G1019" i="9"/>
  <c r="D1019" i="9"/>
  <c r="E1019" i="9" s="1"/>
  <c r="G1018" i="9"/>
  <c r="D1018" i="9"/>
  <c r="E1018" i="9" s="1"/>
  <c r="G1017" i="9"/>
  <c r="D1017" i="9"/>
  <c r="E1017" i="9" s="1"/>
  <c r="G1016" i="9"/>
  <c r="D1016" i="9"/>
  <c r="E1016" i="9" s="1"/>
  <c r="G1015" i="9"/>
  <c r="D1015" i="9"/>
  <c r="E1015" i="9" s="1"/>
  <c r="G1014" i="9"/>
  <c r="D1014" i="9"/>
  <c r="E1014" i="9" s="1"/>
  <c r="G1013" i="9"/>
  <c r="D1013" i="9"/>
  <c r="E1013" i="9" s="1"/>
  <c r="G1012" i="9"/>
  <c r="D1012" i="9"/>
  <c r="E1012" i="9" s="1"/>
  <c r="G1011" i="9"/>
  <c r="D1011" i="9"/>
  <c r="E1011" i="9" s="1"/>
  <c r="G1010" i="9"/>
  <c r="D1010" i="9"/>
  <c r="E1010" i="9" s="1"/>
  <c r="G1009" i="9"/>
  <c r="D1009" i="9"/>
  <c r="E1009" i="9" s="1"/>
  <c r="G1008" i="9"/>
  <c r="D1008" i="9"/>
  <c r="E1008" i="9" s="1"/>
  <c r="G1007" i="9"/>
  <c r="D1007" i="9"/>
  <c r="E1007" i="9" s="1"/>
  <c r="G1006" i="9"/>
  <c r="D1006" i="9"/>
  <c r="E1006" i="9" s="1"/>
  <c r="G1005" i="9"/>
  <c r="D1005" i="9"/>
  <c r="E1005" i="9" s="1"/>
  <c r="G1004" i="9"/>
  <c r="D1004" i="9"/>
  <c r="E1004" i="9" s="1"/>
  <c r="G1003" i="9"/>
  <c r="D1003" i="9"/>
  <c r="E1003" i="9" s="1"/>
  <c r="G1002" i="9"/>
  <c r="D1002" i="9"/>
  <c r="E1002" i="9" s="1"/>
  <c r="G1001" i="9"/>
  <c r="D1001" i="9"/>
  <c r="E1001" i="9" s="1"/>
  <c r="G1000" i="9"/>
  <c r="D1000" i="9"/>
  <c r="E1000" i="9" s="1"/>
  <c r="G999" i="9"/>
  <c r="D999" i="9"/>
  <c r="E999" i="9" s="1"/>
  <c r="G998" i="9"/>
  <c r="D998" i="9"/>
  <c r="E998" i="9" s="1"/>
  <c r="G997" i="9"/>
  <c r="D997" i="9"/>
  <c r="E997" i="9" s="1"/>
  <c r="G996" i="9"/>
  <c r="D996" i="9"/>
  <c r="E996" i="9" s="1"/>
  <c r="G995" i="9"/>
  <c r="D995" i="9"/>
  <c r="E995" i="9" s="1"/>
  <c r="G994" i="9"/>
  <c r="D994" i="9"/>
  <c r="E994" i="9" s="1"/>
  <c r="G993" i="9"/>
  <c r="D993" i="9"/>
  <c r="E993" i="9" s="1"/>
  <c r="G992" i="9"/>
  <c r="D992" i="9"/>
  <c r="E992" i="9" s="1"/>
  <c r="G991" i="9"/>
  <c r="D991" i="9"/>
  <c r="E991" i="9" s="1"/>
  <c r="G990" i="9"/>
  <c r="D990" i="9"/>
  <c r="E990" i="9" s="1"/>
  <c r="F990" i="9" s="1"/>
  <c r="G989" i="9"/>
  <c r="D989" i="9"/>
  <c r="E989" i="9" s="1"/>
  <c r="G988" i="9"/>
  <c r="D988" i="9"/>
  <c r="E988" i="9" s="1"/>
  <c r="G987" i="9"/>
  <c r="D987" i="9"/>
  <c r="E987" i="9" s="1"/>
  <c r="G986" i="9"/>
  <c r="D986" i="9"/>
  <c r="E986" i="9" s="1"/>
  <c r="G985" i="9"/>
  <c r="D985" i="9"/>
  <c r="E985" i="9" s="1"/>
  <c r="G984" i="9"/>
  <c r="D984" i="9"/>
  <c r="E984" i="9" s="1"/>
  <c r="G983" i="9"/>
  <c r="D983" i="9"/>
  <c r="E983" i="9" s="1"/>
  <c r="G982" i="9"/>
  <c r="D982" i="9"/>
  <c r="E982" i="9" s="1"/>
  <c r="G981" i="9"/>
  <c r="D981" i="9"/>
  <c r="E981" i="9" s="1"/>
  <c r="G980" i="9"/>
  <c r="D980" i="9"/>
  <c r="E980" i="9" s="1"/>
  <c r="G979" i="9"/>
  <c r="D979" i="9"/>
  <c r="E979" i="9" s="1"/>
  <c r="G978" i="9"/>
  <c r="D978" i="9"/>
  <c r="E978" i="9" s="1"/>
  <c r="G977" i="9"/>
  <c r="D977" i="9"/>
  <c r="E977" i="9" s="1"/>
  <c r="G976" i="9"/>
  <c r="D976" i="9"/>
  <c r="E976" i="9" s="1"/>
  <c r="G975" i="9"/>
  <c r="D975" i="9"/>
  <c r="E975" i="9" s="1"/>
  <c r="G974" i="9"/>
  <c r="D974" i="9"/>
  <c r="E974" i="9" s="1"/>
  <c r="G973" i="9"/>
  <c r="D973" i="9"/>
  <c r="E973" i="9" s="1"/>
  <c r="G972" i="9"/>
  <c r="D972" i="9"/>
  <c r="E972" i="9" s="1"/>
  <c r="G971" i="9"/>
  <c r="D971" i="9"/>
  <c r="E971" i="9" s="1"/>
  <c r="G970" i="9"/>
  <c r="D970" i="9"/>
  <c r="E970" i="9" s="1"/>
  <c r="G969" i="9"/>
  <c r="D969" i="9"/>
  <c r="E969" i="9" s="1"/>
  <c r="G968" i="9"/>
  <c r="D968" i="9"/>
  <c r="E968" i="9" s="1"/>
  <c r="G967" i="9"/>
  <c r="D967" i="9"/>
  <c r="E967" i="9" s="1"/>
  <c r="G966" i="9"/>
  <c r="D966" i="9"/>
  <c r="E966" i="9" s="1"/>
  <c r="G965" i="9"/>
  <c r="D965" i="9"/>
  <c r="E965" i="9" s="1"/>
  <c r="G964" i="9"/>
  <c r="D964" i="9"/>
  <c r="E964" i="9" s="1"/>
  <c r="G963" i="9"/>
  <c r="D963" i="9"/>
  <c r="E963" i="9" s="1"/>
  <c r="G962" i="9"/>
  <c r="D962" i="9"/>
  <c r="E962" i="9" s="1"/>
  <c r="G961" i="9"/>
  <c r="D961" i="9"/>
  <c r="E961" i="9" s="1"/>
  <c r="G960" i="9"/>
  <c r="D960" i="9"/>
  <c r="E960" i="9" s="1"/>
  <c r="G959" i="9"/>
  <c r="D959" i="9"/>
  <c r="E959" i="9" s="1"/>
  <c r="G958" i="9"/>
  <c r="D958" i="9"/>
  <c r="E958" i="9" s="1"/>
  <c r="G957" i="9"/>
  <c r="D957" i="9"/>
  <c r="E957" i="9" s="1"/>
  <c r="G956" i="9"/>
  <c r="D956" i="9"/>
  <c r="E956" i="9" s="1"/>
  <c r="G955" i="9"/>
  <c r="D955" i="9"/>
  <c r="E955" i="9" s="1"/>
  <c r="G954" i="9"/>
  <c r="D954" i="9"/>
  <c r="E954" i="9" s="1"/>
  <c r="G953" i="9"/>
  <c r="D953" i="9"/>
  <c r="E953" i="9" s="1"/>
  <c r="G952" i="9"/>
  <c r="D952" i="9"/>
  <c r="E952" i="9" s="1"/>
  <c r="G951" i="9"/>
  <c r="D951" i="9"/>
  <c r="E951" i="9" s="1"/>
  <c r="G950" i="9"/>
  <c r="D950" i="9"/>
  <c r="E950" i="9" s="1"/>
  <c r="G949" i="9"/>
  <c r="D949" i="9"/>
  <c r="E949" i="9" s="1"/>
  <c r="G948" i="9"/>
  <c r="D948" i="9"/>
  <c r="E948" i="9" s="1"/>
  <c r="G947" i="9"/>
  <c r="D947" i="9"/>
  <c r="E947" i="9" s="1"/>
  <c r="G946" i="9"/>
  <c r="D946" i="9"/>
  <c r="E946" i="9" s="1"/>
  <c r="G945" i="9"/>
  <c r="D945" i="9"/>
  <c r="E945" i="9" s="1"/>
  <c r="G944" i="9"/>
  <c r="D944" i="9"/>
  <c r="E944" i="9" s="1"/>
  <c r="G943" i="9"/>
  <c r="D943" i="9"/>
  <c r="E943" i="9" s="1"/>
  <c r="G942" i="9"/>
  <c r="D942" i="9"/>
  <c r="E942" i="9" s="1"/>
  <c r="G941" i="9"/>
  <c r="D941" i="9"/>
  <c r="E941" i="9" s="1"/>
  <c r="G940" i="9"/>
  <c r="D940" i="9"/>
  <c r="E940" i="9" s="1"/>
  <c r="G939" i="9"/>
  <c r="D939" i="9"/>
  <c r="E939" i="9" s="1"/>
  <c r="G938" i="9"/>
  <c r="D938" i="9"/>
  <c r="E938" i="9" s="1"/>
  <c r="G937" i="9"/>
  <c r="D937" i="9"/>
  <c r="E937" i="9" s="1"/>
  <c r="G936" i="9"/>
  <c r="D936" i="9"/>
  <c r="E936" i="9" s="1"/>
  <c r="G935" i="9"/>
  <c r="D935" i="9"/>
  <c r="E935" i="9" s="1"/>
  <c r="G934" i="9"/>
  <c r="D934" i="9"/>
  <c r="E934" i="9" s="1"/>
  <c r="G933" i="9"/>
  <c r="D933" i="9"/>
  <c r="E933" i="9" s="1"/>
  <c r="G932" i="9"/>
  <c r="D932" i="9"/>
  <c r="E932" i="9" s="1"/>
  <c r="G931" i="9"/>
  <c r="D931" i="9"/>
  <c r="E931" i="9" s="1"/>
  <c r="G930" i="9"/>
  <c r="D930" i="9"/>
  <c r="E930" i="9" s="1"/>
  <c r="G929" i="9"/>
  <c r="D929" i="9"/>
  <c r="E929" i="9" s="1"/>
  <c r="G928" i="9"/>
  <c r="D928" i="9"/>
  <c r="E928" i="9" s="1"/>
  <c r="G927" i="9"/>
  <c r="D927" i="9"/>
  <c r="E927" i="9" s="1"/>
  <c r="G926" i="9"/>
  <c r="D926" i="9"/>
  <c r="E926" i="9" s="1"/>
  <c r="G925" i="9"/>
  <c r="D925" i="9"/>
  <c r="E925" i="9" s="1"/>
  <c r="G924" i="9"/>
  <c r="D924" i="9"/>
  <c r="E924" i="9" s="1"/>
  <c r="G923" i="9"/>
  <c r="D923" i="9"/>
  <c r="E923" i="9" s="1"/>
  <c r="G922" i="9"/>
  <c r="D922" i="9"/>
  <c r="E922" i="9" s="1"/>
  <c r="G921" i="9"/>
  <c r="D921" i="9"/>
  <c r="E921" i="9" s="1"/>
  <c r="G920" i="9"/>
  <c r="D920" i="9"/>
  <c r="E920" i="9" s="1"/>
  <c r="G919" i="9"/>
  <c r="D919" i="9"/>
  <c r="E919" i="9" s="1"/>
  <c r="G918" i="9"/>
  <c r="D918" i="9"/>
  <c r="E918" i="9" s="1"/>
  <c r="G917" i="9"/>
  <c r="D917" i="9"/>
  <c r="E917" i="9" s="1"/>
  <c r="G916" i="9"/>
  <c r="D916" i="9"/>
  <c r="E916" i="9" s="1"/>
  <c r="G915" i="9"/>
  <c r="D915" i="9"/>
  <c r="E915" i="9" s="1"/>
  <c r="G914" i="9"/>
  <c r="D914" i="9"/>
  <c r="E914" i="9" s="1"/>
  <c r="G913" i="9"/>
  <c r="D913" i="9"/>
  <c r="E913" i="9" s="1"/>
  <c r="G912" i="9"/>
  <c r="D912" i="9"/>
  <c r="E912" i="9" s="1"/>
  <c r="G911" i="9"/>
  <c r="D911" i="9"/>
  <c r="E911" i="9" s="1"/>
  <c r="G910" i="9"/>
  <c r="D910" i="9"/>
  <c r="E910" i="9" s="1"/>
  <c r="G909" i="9"/>
  <c r="D909" i="9"/>
  <c r="E909" i="9" s="1"/>
  <c r="G908" i="9"/>
  <c r="D908" i="9"/>
  <c r="E908" i="9" s="1"/>
  <c r="G907" i="9"/>
  <c r="D907" i="9"/>
  <c r="E907" i="9" s="1"/>
  <c r="G906" i="9"/>
  <c r="D906" i="9"/>
  <c r="E906" i="9" s="1"/>
  <c r="G905" i="9"/>
  <c r="D905" i="9"/>
  <c r="E905" i="9" s="1"/>
  <c r="G904" i="9"/>
  <c r="D904" i="9"/>
  <c r="E904" i="9" s="1"/>
  <c r="G903" i="9"/>
  <c r="D903" i="9"/>
  <c r="E903" i="9" s="1"/>
  <c r="G902" i="9"/>
  <c r="D902" i="9"/>
  <c r="E902" i="9" s="1"/>
  <c r="G901" i="9"/>
  <c r="D901" i="9"/>
  <c r="E901" i="9" s="1"/>
  <c r="G900" i="9"/>
  <c r="D900" i="9"/>
  <c r="E900" i="9" s="1"/>
  <c r="G899" i="9"/>
  <c r="D899" i="9"/>
  <c r="E899" i="9" s="1"/>
  <c r="G898" i="9"/>
  <c r="D898" i="9"/>
  <c r="E898" i="9" s="1"/>
  <c r="G897" i="9"/>
  <c r="D897" i="9"/>
  <c r="E897" i="9" s="1"/>
  <c r="G896" i="9"/>
  <c r="D896" i="9"/>
  <c r="E896" i="9" s="1"/>
  <c r="G895" i="9"/>
  <c r="D895" i="9"/>
  <c r="E895" i="9" s="1"/>
  <c r="G894" i="9"/>
  <c r="D894" i="9"/>
  <c r="E894" i="9" s="1"/>
  <c r="G893" i="9"/>
  <c r="D893" i="9"/>
  <c r="E893" i="9" s="1"/>
  <c r="G892" i="9"/>
  <c r="D892" i="9"/>
  <c r="E892" i="9" s="1"/>
  <c r="G891" i="9"/>
  <c r="D891" i="9"/>
  <c r="E891" i="9" s="1"/>
  <c r="G890" i="9"/>
  <c r="D890" i="9"/>
  <c r="E890" i="9" s="1"/>
  <c r="G889" i="9"/>
  <c r="D889" i="9"/>
  <c r="E889" i="9" s="1"/>
  <c r="G888" i="9"/>
  <c r="D888" i="9"/>
  <c r="E888" i="9" s="1"/>
  <c r="G887" i="9"/>
  <c r="D887" i="9"/>
  <c r="E887" i="9" s="1"/>
  <c r="G886" i="9"/>
  <c r="D886" i="9"/>
  <c r="E886" i="9" s="1"/>
  <c r="G885" i="9"/>
  <c r="D885" i="9"/>
  <c r="E885" i="9" s="1"/>
  <c r="G884" i="9"/>
  <c r="D884" i="9"/>
  <c r="E884" i="9" s="1"/>
  <c r="G883" i="9"/>
  <c r="D883" i="9"/>
  <c r="E883" i="9" s="1"/>
  <c r="G882" i="9"/>
  <c r="D882" i="9"/>
  <c r="E882" i="9" s="1"/>
  <c r="G881" i="9"/>
  <c r="D881" i="9"/>
  <c r="E881" i="9" s="1"/>
  <c r="G880" i="9"/>
  <c r="D880" i="9"/>
  <c r="E880" i="9" s="1"/>
  <c r="G879" i="9"/>
  <c r="D879" i="9"/>
  <c r="E879" i="9" s="1"/>
  <c r="G878" i="9"/>
  <c r="D878" i="9"/>
  <c r="E878" i="9" s="1"/>
  <c r="G877" i="9"/>
  <c r="D877" i="9"/>
  <c r="E877" i="9" s="1"/>
  <c r="G876" i="9"/>
  <c r="D876" i="9"/>
  <c r="E876" i="9" s="1"/>
  <c r="G875" i="9"/>
  <c r="D875" i="9"/>
  <c r="E875" i="9" s="1"/>
  <c r="G874" i="9"/>
  <c r="D874" i="9"/>
  <c r="E874" i="9" s="1"/>
  <c r="G873" i="9"/>
  <c r="D873" i="9"/>
  <c r="E873" i="9" s="1"/>
  <c r="G872" i="9"/>
  <c r="D872" i="9"/>
  <c r="E872" i="9" s="1"/>
  <c r="G871" i="9"/>
  <c r="D871" i="9"/>
  <c r="E871" i="9" s="1"/>
  <c r="G870" i="9"/>
  <c r="D870" i="9"/>
  <c r="E870" i="9" s="1"/>
  <c r="G869" i="9"/>
  <c r="D869" i="9"/>
  <c r="E869" i="9" s="1"/>
  <c r="G868" i="9"/>
  <c r="D868" i="9"/>
  <c r="E868" i="9" s="1"/>
  <c r="G867" i="9"/>
  <c r="D867" i="9"/>
  <c r="E867" i="9" s="1"/>
  <c r="F867" i="9" s="1"/>
  <c r="G866" i="9"/>
  <c r="D866" i="9"/>
  <c r="E866" i="9" s="1"/>
  <c r="G865" i="9"/>
  <c r="D865" i="9"/>
  <c r="E865" i="9" s="1"/>
  <c r="G864" i="9"/>
  <c r="D864" i="9"/>
  <c r="E864" i="9" s="1"/>
  <c r="G863" i="9"/>
  <c r="D863" i="9"/>
  <c r="E863" i="9" s="1"/>
  <c r="G862" i="9"/>
  <c r="D862" i="9"/>
  <c r="E862" i="9" s="1"/>
  <c r="G861" i="9"/>
  <c r="D861" i="9"/>
  <c r="E861" i="9" s="1"/>
  <c r="G860" i="9"/>
  <c r="D860" i="9"/>
  <c r="E860" i="9" s="1"/>
  <c r="G859" i="9"/>
  <c r="D859" i="9"/>
  <c r="E859" i="9" s="1"/>
  <c r="G858" i="9"/>
  <c r="D858" i="9"/>
  <c r="E858" i="9" s="1"/>
  <c r="G857" i="9"/>
  <c r="D857" i="9"/>
  <c r="E857" i="9" s="1"/>
  <c r="G856" i="9"/>
  <c r="D856" i="9"/>
  <c r="E856" i="9" s="1"/>
  <c r="G855" i="9"/>
  <c r="D855" i="9"/>
  <c r="E855" i="9" s="1"/>
  <c r="G854" i="9"/>
  <c r="D854" i="9"/>
  <c r="E854" i="9" s="1"/>
  <c r="G853" i="9"/>
  <c r="D853" i="9"/>
  <c r="E853" i="9" s="1"/>
  <c r="G852" i="9"/>
  <c r="D852" i="9"/>
  <c r="E852" i="9" s="1"/>
  <c r="G851" i="9"/>
  <c r="D851" i="9"/>
  <c r="E851" i="9" s="1"/>
  <c r="G850" i="9"/>
  <c r="D850" i="9"/>
  <c r="E850" i="9" s="1"/>
  <c r="G849" i="9"/>
  <c r="D849" i="9"/>
  <c r="E849" i="9" s="1"/>
  <c r="G848" i="9"/>
  <c r="D848" i="9"/>
  <c r="E848" i="9" s="1"/>
  <c r="G847" i="9"/>
  <c r="D847" i="9"/>
  <c r="E847" i="9" s="1"/>
  <c r="G846" i="9"/>
  <c r="D846" i="9"/>
  <c r="E846" i="9" s="1"/>
  <c r="G845" i="9"/>
  <c r="D845" i="9"/>
  <c r="E845" i="9" s="1"/>
  <c r="G844" i="9"/>
  <c r="D844" i="9"/>
  <c r="E844" i="9" s="1"/>
  <c r="G843" i="9"/>
  <c r="D843" i="9"/>
  <c r="E843" i="9" s="1"/>
  <c r="G842" i="9"/>
  <c r="D842" i="9"/>
  <c r="E842" i="9" s="1"/>
  <c r="G841" i="9"/>
  <c r="D841" i="9"/>
  <c r="E841" i="9" s="1"/>
  <c r="G840" i="9"/>
  <c r="D840" i="9"/>
  <c r="E840" i="9" s="1"/>
  <c r="G839" i="9"/>
  <c r="D839" i="9"/>
  <c r="E839" i="9" s="1"/>
  <c r="G838" i="9"/>
  <c r="D838" i="9"/>
  <c r="E838" i="9" s="1"/>
  <c r="G837" i="9"/>
  <c r="D837" i="9"/>
  <c r="E837" i="9" s="1"/>
  <c r="G836" i="9"/>
  <c r="D836" i="9"/>
  <c r="E836" i="9" s="1"/>
  <c r="G835" i="9"/>
  <c r="D835" i="9"/>
  <c r="E835" i="9" s="1"/>
  <c r="G834" i="9"/>
  <c r="D834" i="9"/>
  <c r="E834" i="9" s="1"/>
  <c r="G833" i="9"/>
  <c r="D833" i="9"/>
  <c r="E833" i="9" s="1"/>
  <c r="G832" i="9"/>
  <c r="D832" i="9"/>
  <c r="E832" i="9" s="1"/>
  <c r="G831" i="9"/>
  <c r="D831" i="9"/>
  <c r="E831" i="9" s="1"/>
  <c r="G830" i="9"/>
  <c r="D830" i="9"/>
  <c r="E830" i="9" s="1"/>
  <c r="G829" i="9"/>
  <c r="D829" i="9"/>
  <c r="E829" i="9" s="1"/>
  <c r="G828" i="9"/>
  <c r="D828" i="9"/>
  <c r="E828" i="9" s="1"/>
  <c r="G827" i="9"/>
  <c r="D827" i="9"/>
  <c r="E827" i="9" s="1"/>
  <c r="G826" i="9"/>
  <c r="D826" i="9"/>
  <c r="E826" i="9" s="1"/>
  <c r="G825" i="9"/>
  <c r="D825" i="9"/>
  <c r="E825" i="9" s="1"/>
  <c r="G824" i="9"/>
  <c r="D824" i="9"/>
  <c r="E824" i="9" s="1"/>
  <c r="G823" i="9"/>
  <c r="D823" i="9"/>
  <c r="E823" i="9" s="1"/>
  <c r="G822" i="9"/>
  <c r="D822" i="9"/>
  <c r="E822" i="9" s="1"/>
  <c r="G821" i="9"/>
  <c r="D821" i="9"/>
  <c r="E821" i="9" s="1"/>
  <c r="G820" i="9"/>
  <c r="D820" i="9"/>
  <c r="E820" i="9" s="1"/>
  <c r="G819" i="9"/>
  <c r="D819" i="9"/>
  <c r="E819" i="9" s="1"/>
  <c r="G818" i="9"/>
  <c r="D818" i="9"/>
  <c r="E818" i="9" s="1"/>
  <c r="G817" i="9"/>
  <c r="D817" i="9"/>
  <c r="E817" i="9" s="1"/>
  <c r="G816" i="9"/>
  <c r="D816" i="9"/>
  <c r="E816" i="9" s="1"/>
  <c r="G815" i="9"/>
  <c r="D815" i="9"/>
  <c r="E815" i="9" s="1"/>
  <c r="G814" i="9"/>
  <c r="D814" i="9"/>
  <c r="E814" i="9" s="1"/>
  <c r="G813" i="9"/>
  <c r="D813" i="9"/>
  <c r="E813" i="9" s="1"/>
  <c r="G812" i="9"/>
  <c r="D812" i="9"/>
  <c r="E812" i="9" s="1"/>
  <c r="G811" i="9"/>
  <c r="D811" i="9"/>
  <c r="E811" i="9" s="1"/>
  <c r="G810" i="9"/>
  <c r="D810" i="9"/>
  <c r="E810" i="9" s="1"/>
  <c r="G809" i="9"/>
  <c r="D809" i="9"/>
  <c r="E809" i="9" s="1"/>
  <c r="G808" i="9"/>
  <c r="D808" i="9"/>
  <c r="E808" i="9" s="1"/>
  <c r="G807" i="9"/>
  <c r="D807" i="9"/>
  <c r="E807" i="9" s="1"/>
  <c r="G806" i="9"/>
  <c r="D806" i="9"/>
  <c r="E806" i="9" s="1"/>
  <c r="G805" i="9"/>
  <c r="D805" i="9"/>
  <c r="E805" i="9" s="1"/>
  <c r="G804" i="9"/>
  <c r="D804" i="9"/>
  <c r="E804" i="9" s="1"/>
  <c r="G803" i="9"/>
  <c r="D803" i="9"/>
  <c r="E803" i="9" s="1"/>
  <c r="G802" i="9"/>
  <c r="D802" i="9"/>
  <c r="E802" i="9" s="1"/>
  <c r="G801" i="9"/>
  <c r="D801" i="9"/>
  <c r="E801" i="9" s="1"/>
  <c r="G800" i="9"/>
  <c r="D800" i="9"/>
  <c r="E800" i="9" s="1"/>
  <c r="G799" i="9"/>
  <c r="D799" i="9"/>
  <c r="E799" i="9" s="1"/>
  <c r="G798" i="9"/>
  <c r="D798" i="9"/>
  <c r="E798" i="9" s="1"/>
  <c r="G797" i="9"/>
  <c r="D797" i="9"/>
  <c r="E797" i="9" s="1"/>
  <c r="G796" i="9"/>
  <c r="D796" i="9"/>
  <c r="E796" i="9" s="1"/>
  <c r="G795" i="9"/>
  <c r="D795" i="9"/>
  <c r="E795" i="9" s="1"/>
  <c r="G794" i="9"/>
  <c r="D794" i="9"/>
  <c r="E794" i="9" s="1"/>
  <c r="G793" i="9"/>
  <c r="D793" i="9"/>
  <c r="E793" i="9" s="1"/>
  <c r="G792" i="9"/>
  <c r="D792" i="9"/>
  <c r="E792" i="9" s="1"/>
  <c r="G791" i="9"/>
  <c r="D791" i="9"/>
  <c r="E791" i="9" s="1"/>
  <c r="G790" i="9"/>
  <c r="D790" i="9"/>
  <c r="E790" i="9" s="1"/>
  <c r="G789" i="9"/>
  <c r="D789" i="9"/>
  <c r="E789" i="9" s="1"/>
  <c r="G788" i="9"/>
  <c r="D788" i="9"/>
  <c r="E788" i="9" s="1"/>
  <c r="G787" i="9"/>
  <c r="D787" i="9"/>
  <c r="E787" i="9" s="1"/>
  <c r="G786" i="9"/>
  <c r="D786" i="9"/>
  <c r="E786" i="9" s="1"/>
  <c r="G785" i="9"/>
  <c r="D785" i="9"/>
  <c r="E785" i="9" s="1"/>
  <c r="G784" i="9"/>
  <c r="D784" i="9"/>
  <c r="E784" i="9" s="1"/>
  <c r="G783" i="9"/>
  <c r="D783" i="9"/>
  <c r="E783" i="9" s="1"/>
  <c r="G782" i="9"/>
  <c r="D782" i="9"/>
  <c r="E782" i="9" s="1"/>
  <c r="G781" i="9"/>
  <c r="D781" i="9"/>
  <c r="E781" i="9" s="1"/>
  <c r="G780" i="9"/>
  <c r="D780" i="9"/>
  <c r="E780" i="9" s="1"/>
  <c r="G779" i="9"/>
  <c r="D779" i="9"/>
  <c r="E779" i="9" s="1"/>
  <c r="G778" i="9"/>
  <c r="D778" i="9"/>
  <c r="E778" i="9" s="1"/>
  <c r="G777" i="9"/>
  <c r="D777" i="9"/>
  <c r="E777" i="9" s="1"/>
  <c r="G776" i="9"/>
  <c r="D776" i="9"/>
  <c r="E776" i="9" s="1"/>
  <c r="G775" i="9"/>
  <c r="D775" i="9"/>
  <c r="E775" i="9" s="1"/>
  <c r="G774" i="9"/>
  <c r="D774" i="9"/>
  <c r="E774" i="9" s="1"/>
  <c r="G773" i="9"/>
  <c r="D773" i="9"/>
  <c r="E773" i="9" s="1"/>
  <c r="G772" i="9"/>
  <c r="D772" i="9"/>
  <c r="E772" i="9" s="1"/>
  <c r="G771" i="9"/>
  <c r="D771" i="9"/>
  <c r="E771" i="9" s="1"/>
  <c r="G770" i="9"/>
  <c r="D770" i="9"/>
  <c r="E770" i="9" s="1"/>
  <c r="G769" i="9"/>
  <c r="D769" i="9"/>
  <c r="E769" i="9" s="1"/>
  <c r="G768" i="9"/>
  <c r="D768" i="9"/>
  <c r="E768" i="9" s="1"/>
  <c r="G767" i="9"/>
  <c r="D767" i="9"/>
  <c r="E767" i="9" s="1"/>
  <c r="G766" i="9"/>
  <c r="D766" i="9"/>
  <c r="E766" i="9" s="1"/>
  <c r="G765" i="9"/>
  <c r="D765" i="9"/>
  <c r="E765" i="9" s="1"/>
  <c r="G764" i="9"/>
  <c r="D764" i="9"/>
  <c r="E764" i="9" s="1"/>
  <c r="G763" i="9"/>
  <c r="D763" i="9"/>
  <c r="E763" i="9" s="1"/>
  <c r="G762" i="9"/>
  <c r="D762" i="9"/>
  <c r="E762" i="9" s="1"/>
  <c r="G761" i="9"/>
  <c r="D761" i="9"/>
  <c r="E761" i="9" s="1"/>
  <c r="G760" i="9"/>
  <c r="D760" i="9"/>
  <c r="E760" i="9" s="1"/>
  <c r="G759" i="9"/>
  <c r="D759" i="9"/>
  <c r="E759" i="9" s="1"/>
  <c r="G758" i="9"/>
  <c r="D758" i="9"/>
  <c r="E758" i="9" s="1"/>
  <c r="G757" i="9"/>
  <c r="D757" i="9"/>
  <c r="E757" i="9" s="1"/>
  <c r="G756" i="9"/>
  <c r="D756" i="9"/>
  <c r="E756" i="9" s="1"/>
  <c r="G755" i="9"/>
  <c r="D755" i="9"/>
  <c r="E755" i="9" s="1"/>
  <c r="G754" i="9"/>
  <c r="D754" i="9"/>
  <c r="E754" i="9" s="1"/>
  <c r="G753" i="9"/>
  <c r="D753" i="9"/>
  <c r="E753" i="9" s="1"/>
  <c r="G752" i="9"/>
  <c r="D752" i="9"/>
  <c r="E752" i="9" s="1"/>
  <c r="G751" i="9"/>
  <c r="D751" i="9"/>
  <c r="E751" i="9" s="1"/>
  <c r="G750" i="9"/>
  <c r="D750" i="9"/>
  <c r="E750" i="9" s="1"/>
  <c r="G749" i="9"/>
  <c r="D749" i="9"/>
  <c r="E749" i="9" s="1"/>
  <c r="G748" i="9"/>
  <c r="D748" i="9"/>
  <c r="E748" i="9" s="1"/>
  <c r="G747" i="9"/>
  <c r="D747" i="9"/>
  <c r="E747" i="9" s="1"/>
  <c r="G746" i="9"/>
  <c r="D746" i="9"/>
  <c r="E746" i="9" s="1"/>
  <c r="G745" i="9"/>
  <c r="D745" i="9"/>
  <c r="E745" i="9" s="1"/>
  <c r="G744" i="9"/>
  <c r="D744" i="9"/>
  <c r="E744" i="9" s="1"/>
  <c r="F744" i="9" s="1"/>
  <c r="G743" i="9"/>
  <c r="D743" i="9"/>
  <c r="E743" i="9" s="1"/>
  <c r="G742" i="9"/>
  <c r="D742" i="9"/>
  <c r="E742" i="9" s="1"/>
  <c r="G741" i="9"/>
  <c r="D741" i="9"/>
  <c r="E741" i="9" s="1"/>
  <c r="G740" i="9"/>
  <c r="D740" i="9"/>
  <c r="E740" i="9" s="1"/>
  <c r="G739" i="9"/>
  <c r="D739" i="9"/>
  <c r="E739" i="9" s="1"/>
  <c r="G738" i="9"/>
  <c r="D738" i="9"/>
  <c r="E738" i="9" s="1"/>
  <c r="G737" i="9"/>
  <c r="D737" i="9"/>
  <c r="E737" i="9" s="1"/>
  <c r="G736" i="9"/>
  <c r="D736" i="9"/>
  <c r="E736" i="9" s="1"/>
  <c r="G735" i="9"/>
  <c r="D735" i="9"/>
  <c r="E735" i="9" s="1"/>
  <c r="G734" i="9"/>
  <c r="D734" i="9"/>
  <c r="E734" i="9" s="1"/>
  <c r="G733" i="9"/>
  <c r="D733" i="9"/>
  <c r="E733" i="9" s="1"/>
  <c r="G732" i="9"/>
  <c r="D732" i="9"/>
  <c r="E732" i="9" s="1"/>
  <c r="G731" i="9"/>
  <c r="D731" i="9"/>
  <c r="E731" i="9" s="1"/>
  <c r="G730" i="9"/>
  <c r="D730" i="9"/>
  <c r="E730" i="9" s="1"/>
  <c r="G729" i="9"/>
  <c r="D729" i="9"/>
  <c r="E729" i="9" s="1"/>
  <c r="G728" i="9"/>
  <c r="D728" i="9"/>
  <c r="E728" i="9" s="1"/>
  <c r="G727" i="9"/>
  <c r="D727" i="9"/>
  <c r="E727" i="9" s="1"/>
  <c r="G726" i="9"/>
  <c r="D726" i="9"/>
  <c r="E726" i="9" s="1"/>
  <c r="G725" i="9"/>
  <c r="D725" i="9"/>
  <c r="E725" i="9" s="1"/>
  <c r="G724" i="9"/>
  <c r="D724" i="9"/>
  <c r="E724" i="9" s="1"/>
  <c r="G723" i="9"/>
  <c r="D723" i="9"/>
  <c r="E723" i="9" s="1"/>
  <c r="G722" i="9"/>
  <c r="D722" i="9"/>
  <c r="E722" i="9" s="1"/>
  <c r="G721" i="9"/>
  <c r="D721" i="9"/>
  <c r="E721" i="9" s="1"/>
  <c r="G720" i="9"/>
  <c r="D720" i="9"/>
  <c r="E720" i="9" s="1"/>
  <c r="G719" i="9"/>
  <c r="D719" i="9"/>
  <c r="E719" i="9" s="1"/>
  <c r="G718" i="9"/>
  <c r="D718" i="9"/>
  <c r="E718" i="9" s="1"/>
  <c r="G717" i="9"/>
  <c r="D717" i="9"/>
  <c r="E717" i="9" s="1"/>
  <c r="G716" i="9"/>
  <c r="D716" i="9"/>
  <c r="E716" i="9" s="1"/>
  <c r="G715" i="9"/>
  <c r="D715" i="9"/>
  <c r="E715" i="9" s="1"/>
  <c r="G714" i="9"/>
  <c r="D714" i="9"/>
  <c r="E714" i="9" s="1"/>
  <c r="G713" i="9"/>
  <c r="D713" i="9"/>
  <c r="E713" i="9" s="1"/>
  <c r="G712" i="9"/>
  <c r="D712" i="9"/>
  <c r="E712" i="9" s="1"/>
  <c r="G711" i="9"/>
  <c r="D711" i="9"/>
  <c r="E711" i="9" s="1"/>
  <c r="G710" i="9"/>
  <c r="D710" i="9"/>
  <c r="E710" i="9" s="1"/>
  <c r="G709" i="9"/>
  <c r="D709" i="9"/>
  <c r="E709" i="9" s="1"/>
  <c r="G708" i="9"/>
  <c r="D708" i="9"/>
  <c r="E708" i="9" s="1"/>
  <c r="G707" i="9"/>
  <c r="D707" i="9"/>
  <c r="E707" i="9" s="1"/>
  <c r="G706" i="9"/>
  <c r="D706" i="9"/>
  <c r="E706" i="9" s="1"/>
  <c r="G705" i="9"/>
  <c r="D705" i="9"/>
  <c r="E705" i="9" s="1"/>
  <c r="G704" i="9"/>
  <c r="D704" i="9"/>
  <c r="E704" i="9" s="1"/>
  <c r="G703" i="9"/>
  <c r="D703" i="9"/>
  <c r="E703" i="9" s="1"/>
  <c r="G702" i="9"/>
  <c r="D702" i="9"/>
  <c r="E702" i="9" s="1"/>
  <c r="G701" i="9"/>
  <c r="D701" i="9"/>
  <c r="E701" i="9" s="1"/>
  <c r="G700" i="9"/>
  <c r="D700" i="9"/>
  <c r="E700" i="9" s="1"/>
  <c r="G699" i="9"/>
  <c r="D699" i="9"/>
  <c r="E699" i="9" s="1"/>
  <c r="G698" i="9"/>
  <c r="D698" i="9"/>
  <c r="E698" i="9" s="1"/>
  <c r="G697" i="9"/>
  <c r="D697" i="9"/>
  <c r="E697" i="9" s="1"/>
  <c r="G696" i="9"/>
  <c r="D696" i="9"/>
  <c r="E696" i="9" s="1"/>
  <c r="G695" i="9"/>
  <c r="D695" i="9"/>
  <c r="E695" i="9" s="1"/>
  <c r="G694" i="9"/>
  <c r="D694" i="9"/>
  <c r="E694" i="9" s="1"/>
  <c r="G693" i="9"/>
  <c r="D693" i="9"/>
  <c r="E693" i="9" s="1"/>
  <c r="G692" i="9"/>
  <c r="D692" i="9"/>
  <c r="E692" i="9" s="1"/>
  <c r="G691" i="9"/>
  <c r="D691" i="9"/>
  <c r="E691" i="9" s="1"/>
  <c r="G690" i="9"/>
  <c r="D690" i="9"/>
  <c r="E690" i="9" s="1"/>
  <c r="G689" i="9"/>
  <c r="D689" i="9"/>
  <c r="E689" i="9" s="1"/>
  <c r="G688" i="9"/>
  <c r="D688" i="9"/>
  <c r="E688" i="9" s="1"/>
  <c r="G687" i="9"/>
  <c r="D687" i="9"/>
  <c r="E687" i="9" s="1"/>
  <c r="G686" i="9"/>
  <c r="D686" i="9"/>
  <c r="E686" i="9" s="1"/>
  <c r="G685" i="9"/>
  <c r="D685" i="9"/>
  <c r="E685" i="9" s="1"/>
  <c r="G684" i="9"/>
  <c r="D684" i="9"/>
  <c r="E684" i="9" s="1"/>
  <c r="G683" i="9"/>
  <c r="D683" i="9"/>
  <c r="E683" i="9" s="1"/>
  <c r="G682" i="9"/>
  <c r="D682" i="9"/>
  <c r="E682" i="9" s="1"/>
  <c r="G681" i="9"/>
  <c r="D681" i="9"/>
  <c r="E681" i="9" s="1"/>
  <c r="G680" i="9"/>
  <c r="D680" i="9"/>
  <c r="E680" i="9" s="1"/>
  <c r="G679" i="9"/>
  <c r="D679" i="9"/>
  <c r="E679" i="9" s="1"/>
  <c r="G678" i="9"/>
  <c r="D678" i="9"/>
  <c r="E678" i="9" s="1"/>
  <c r="G677" i="9"/>
  <c r="D677" i="9"/>
  <c r="E677" i="9" s="1"/>
  <c r="G676" i="9"/>
  <c r="D676" i="9"/>
  <c r="E676" i="9" s="1"/>
  <c r="G675" i="9"/>
  <c r="D675" i="9"/>
  <c r="E675" i="9" s="1"/>
  <c r="G674" i="9"/>
  <c r="D674" i="9"/>
  <c r="E674" i="9" s="1"/>
  <c r="G673" i="9"/>
  <c r="D673" i="9"/>
  <c r="E673" i="9" s="1"/>
  <c r="G672" i="9"/>
  <c r="D672" i="9"/>
  <c r="E672" i="9" s="1"/>
  <c r="G671" i="9"/>
  <c r="D671" i="9"/>
  <c r="E671" i="9" s="1"/>
  <c r="G670" i="9"/>
  <c r="D670" i="9"/>
  <c r="E670" i="9" s="1"/>
  <c r="G669" i="9"/>
  <c r="D669" i="9"/>
  <c r="E669" i="9" s="1"/>
  <c r="G668" i="9"/>
  <c r="D668" i="9"/>
  <c r="E668" i="9" s="1"/>
  <c r="G667" i="9"/>
  <c r="D667" i="9"/>
  <c r="E667" i="9" s="1"/>
  <c r="G666" i="9"/>
  <c r="D666" i="9"/>
  <c r="E666" i="9" s="1"/>
  <c r="G665" i="9"/>
  <c r="D665" i="9"/>
  <c r="E665" i="9" s="1"/>
  <c r="G664" i="9"/>
  <c r="D664" i="9"/>
  <c r="E664" i="9" s="1"/>
  <c r="G663" i="9"/>
  <c r="D663" i="9"/>
  <c r="E663" i="9" s="1"/>
  <c r="G662" i="9"/>
  <c r="D662" i="9"/>
  <c r="E662" i="9" s="1"/>
  <c r="G661" i="9"/>
  <c r="D661" i="9"/>
  <c r="E661" i="9" s="1"/>
  <c r="G660" i="9"/>
  <c r="D660" i="9"/>
  <c r="E660" i="9" s="1"/>
  <c r="G659" i="9"/>
  <c r="D659" i="9"/>
  <c r="E659" i="9" s="1"/>
  <c r="G658" i="9"/>
  <c r="D658" i="9"/>
  <c r="E658" i="9" s="1"/>
  <c r="G657" i="9"/>
  <c r="D657" i="9"/>
  <c r="E657" i="9" s="1"/>
  <c r="G656" i="9"/>
  <c r="D656" i="9"/>
  <c r="E656" i="9" s="1"/>
  <c r="G655" i="9"/>
  <c r="D655" i="9"/>
  <c r="E655" i="9" s="1"/>
  <c r="G654" i="9"/>
  <c r="D654" i="9"/>
  <c r="E654" i="9" s="1"/>
  <c r="G653" i="9"/>
  <c r="D653" i="9"/>
  <c r="E653" i="9" s="1"/>
  <c r="G652" i="9"/>
  <c r="D652" i="9"/>
  <c r="E652" i="9" s="1"/>
  <c r="G651" i="9"/>
  <c r="D651" i="9"/>
  <c r="E651" i="9" s="1"/>
  <c r="G650" i="9"/>
  <c r="D650" i="9"/>
  <c r="E650" i="9" s="1"/>
  <c r="G649" i="9"/>
  <c r="D649" i="9"/>
  <c r="E649" i="9" s="1"/>
  <c r="G648" i="9"/>
  <c r="D648" i="9"/>
  <c r="E648" i="9" s="1"/>
  <c r="G647" i="9"/>
  <c r="D647" i="9"/>
  <c r="E647" i="9" s="1"/>
  <c r="G646" i="9"/>
  <c r="D646" i="9"/>
  <c r="E646" i="9" s="1"/>
  <c r="G645" i="9"/>
  <c r="D645" i="9"/>
  <c r="E645" i="9" s="1"/>
  <c r="G644" i="9"/>
  <c r="D644" i="9"/>
  <c r="E644" i="9" s="1"/>
  <c r="G643" i="9"/>
  <c r="D643" i="9"/>
  <c r="E643" i="9" s="1"/>
  <c r="G642" i="9"/>
  <c r="D642" i="9"/>
  <c r="E642" i="9" s="1"/>
  <c r="G641" i="9"/>
  <c r="D641" i="9"/>
  <c r="E641" i="9" s="1"/>
  <c r="G640" i="9"/>
  <c r="D640" i="9"/>
  <c r="E640" i="9" s="1"/>
  <c r="G639" i="9"/>
  <c r="D639" i="9"/>
  <c r="E639" i="9" s="1"/>
  <c r="G638" i="9"/>
  <c r="D638" i="9"/>
  <c r="E638" i="9" s="1"/>
  <c r="G637" i="9"/>
  <c r="D637" i="9"/>
  <c r="E637" i="9" s="1"/>
  <c r="G636" i="9"/>
  <c r="D636" i="9"/>
  <c r="E636" i="9" s="1"/>
  <c r="G635" i="9"/>
  <c r="D635" i="9"/>
  <c r="E635" i="9" s="1"/>
  <c r="G634" i="9"/>
  <c r="D634" i="9"/>
  <c r="E634" i="9" s="1"/>
  <c r="G633" i="9"/>
  <c r="D633" i="9"/>
  <c r="E633" i="9" s="1"/>
  <c r="G632" i="9"/>
  <c r="D632" i="9"/>
  <c r="E632" i="9" s="1"/>
  <c r="G631" i="9"/>
  <c r="D631" i="9"/>
  <c r="E631" i="9" s="1"/>
  <c r="G630" i="9"/>
  <c r="D630" i="9"/>
  <c r="E630" i="9" s="1"/>
  <c r="G629" i="9"/>
  <c r="D629" i="9"/>
  <c r="E629" i="9" s="1"/>
  <c r="G628" i="9"/>
  <c r="D628" i="9"/>
  <c r="E628" i="9" s="1"/>
  <c r="G627" i="9"/>
  <c r="D627" i="9"/>
  <c r="E627" i="9" s="1"/>
  <c r="G626" i="9"/>
  <c r="D626" i="9"/>
  <c r="E626" i="9" s="1"/>
  <c r="G625" i="9"/>
  <c r="D625" i="9"/>
  <c r="E625" i="9" s="1"/>
  <c r="G624" i="9"/>
  <c r="D624" i="9"/>
  <c r="E624" i="9" s="1"/>
  <c r="G623" i="9"/>
  <c r="D623" i="9"/>
  <c r="E623" i="9" s="1"/>
  <c r="G622" i="9"/>
  <c r="D622" i="9"/>
  <c r="E622" i="9" s="1"/>
  <c r="G621" i="9"/>
  <c r="D621" i="9"/>
  <c r="E621" i="9" s="1"/>
  <c r="F621" i="9" s="1"/>
  <c r="G620" i="9"/>
  <c r="D620" i="9"/>
  <c r="E620" i="9" s="1"/>
  <c r="G619" i="9"/>
  <c r="D619" i="9"/>
  <c r="E619" i="9" s="1"/>
  <c r="G618" i="9"/>
  <c r="D618" i="9"/>
  <c r="E618" i="9" s="1"/>
  <c r="G617" i="9"/>
  <c r="D617" i="9"/>
  <c r="E617" i="9" s="1"/>
  <c r="G616" i="9"/>
  <c r="D616" i="9"/>
  <c r="E616" i="9" s="1"/>
  <c r="G615" i="9"/>
  <c r="D615" i="9"/>
  <c r="E615" i="9" s="1"/>
  <c r="G614" i="9"/>
  <c r="D614" i="9"/>
  <c r="E614" i="9" s="1"/>
  <c r="G613" i="9"/>
  <c r="D613" i="9"/>
  <c r="E613" i="9" s="1"/>
  <c r="G612" i="9"/>
  <c r="D612" i="9"/>
  <c r="E612" i="9" s="1"/>
  <c r="G611" i="9"/>
  <c r="D611" i="9"/>
  <c r="E611" i="9" s="1"/>
  <c r="G610" i="9"/>
  <c r="D610" i="9"/>
  <c r="E610" i="9" s="1"/>
  <c r="G609" i="9"/>
  <c r="D609" i="9"/>
  <c r="E609" i="9" s="1"/>
  <c r="G608" i="9"/>
  <c r="D608" i="9"/>
  <c r="E608" i="9" s="1"/>
  <c r="G607" i="9"/>
  <c r="D607" i="9"/>
  <c r="E607" i="9" s="1"/>
  <c r="G606" i="9"/>
  <c r="D606" i="9"/>
  <c r="E606" i="9" s="1"/>
  <c r="G605" i="9"/>
  <c r="D605" i="9"/>
  <c r="E605" i="9" s="1"/>
  <c r="G604" i="9"/>
  <c r="D604" i="9"/>
  <c r="E604" i="9" s="1"/>
  <c r="G603" i="9"/>
  <c r="D603" i="9"/>
  <c r="E603" i="9" s="1"/>
  <c r="G602" i="9"/>
  <c r="D602" i="9"/>
  <c r="E602" i="9" s="1"/>
  <c r="G601" i="9"/>
  <c r="D601" i="9"/>
  <c r="E601" i="9" s="1"/>
  <c r="G600" i="9"/>
  <c r="D600" i="9"/>
  <c r="E600" i="9" s="1"/>
  <c r="G599" i="9"/>
  <c r="D599" i="9"/>
  <c r="E599" i="9" s="1"/>
  <c r="G598" i="9"/>
  <c r="D598" i="9"/>
  <c r="E598" i="9" s="1"/>
  <c r="G597" i="9"/>
  <c r="D597" i="9"/>
  <c r="E597" i="9" s="1"/>
  <c r="G596" i="9"/>
  <c r="D596" i="9"/>
  <c r="E596" i="9" s="1"/>
  <c r="G595" i="9"/>
  <c r="D595" i="9"/>
  <c r="E595" i="9" s="1"/>
  <c r="G594" i="9"/>
  <c r="D594" i="9"/>
  <c r="E594" i="9" s="1"/>
  <c r="G593" i="9"/>
  <c r="D593" i="9"/>
  <c r="E593" i="9" s="1"/>
  <c r="G592" i="9"/>
  <c r="D592" i="9"/>
  <c r="E592" i="9" s="1"/>
  <c r="G591" i="9"/>
  <c r="D591" i="9"/>
  <c r="E591" i="9" s="1"/>
  <c r="G590" i="9"/>
  <c r="D590" i="9"/>
  <c r="E590" i="9" s="1"/>
  <c r="G589" i="9"/>
  <c r="D589" i="9"/>
  <c r="E589" i="9" s="1"/>
  <c r="G588" i="9"/>
  <c r="D588" i="9"/>
  <c r="E588" i="9" s="1"/>
  <c r="G587" i="9"/>
  <c r="D587" i="9"/>
  <c r="E587" i="9" s="1"/>
  <c r="G586" i="9"/>
  <c r="D586" i="9"/>
  <c r="E586" i="9" s="1"/>
  <c r="G585" i="9"/>
  <c r="D585" i="9"/>
  <c r="E585" i="9" s="1"/>
  <c r="G584" i="9"/>
  <c r="D584" i="9"/>
  <c r="E584" i="9" s="1"/>
  <c r="G583" i="9"/>
  <c r="D583" i="9"/>
  <c r="E583" i="9" s="1"/>
  <c r="G582" i="9"/>
  <c r="D582" i="9"/>
  <c r="E582" i="9" s="1"/>
  <c r="G581" i="9"/>
  <c r="D581" i="9"/>
  <c r="E581" i="9" s="1"/>
  <c r="G580" i="9"/>
  <c r="D580" i="9"/>
  <c r="E580" i="9" s="1"/>
  <c r="G579" i="9"/>
  <c r="D579" i="9"/>
  <c r="E579" i="9" s="1"/>
  <c r="G578" i="9"/>
  <c r="D578" i="9"/>
  <c r="E578" i="9" s="1"/>
  <c r="G577" i="9"/>
  <c r="D577" i="9"/>
  <c r="E577" i="9" s="1"/>
  <c r="G576" i="9"/>
  <c r="D576" i="9"/>
  <c r="E576" i="9" s="1"/>
  <c r="G575" i="9"/>
  <c r="D575" i="9"/>
  <c r="E575" i="9" s="1"/>
  <c r="G574" i="9"/>
  <c r="D574" i="9"/>
  <c r="E574" i="9" s="1"/>
  <c r="G573" i="9"/>
  <c r="D573" i="9"/>
  <c r="E573" i="9" s="1"/>
  <c r="G572" i="9"/>
  <c r="D572" i="9"/>
  <c r="E572" i="9" s="1"/>
  <c r="G571" i="9"/>
  <c r="D571" i="9"/>
  <c r="E571" i="9" s="1"/>
  <c r="G570" i="9"/>
  <c r="D570" i="9"/>
  <c r="E570" i="9" s="1"/>
  <c r="G569" i="9"/>
  <c r="D569" i="9"/>
  <c r="E569" i="9" s="1"/>
  <c r="G568" i="9"/>
  <c r="D568" i="9"/>
  <c r="E568" i="9" s="1"/>
  <c r="G567" i="9"/>
  <c r="D567" i="9"/>
  <c r="E567" i="9" s="1"/>
  <c r="G566" i="9"/>
  <c r="D566" i="9"/>
  <c r="E566" i="9" s="1"/>
  <c r="G565" i="9"/>
  <c r="D565" i="9"/>
  <c r="E565" i="9" s="1"/>
  <c r="G564" i="9"/>
  <c r="D564" i="9"/>
  <c r="E564" i="9" s="1"/>
  <c r="G563" i="9"/>
  <c r="D563" i="9"/>
  <c r="E563" i="9" s="1"/>
  <c r="G562" i="9"/>
  <c r="D562" i="9"/>
  <c r="E562" i="9" s="1"/>
  <c r="G561" i="9"/>
  <c r="D561" i="9"/>
  <c r="E561" i="9" s="1"/>
  <c r="G560" i="9"/>
  <c r="D560" i="9"/>
  <c r="E560" i="9" s="1"/>
  <c r="G559" i="9"/>
  <c r="D559" i="9"/>
  <c r="E559" i="9" s="1"/>
  <c r="G558" i="9"/>
  <c r="D558" i="9"/>
  <c r="E558" i="9" s="1"/>
  <c r="G557" i="9"/>
  <c r="D557" i="9"/>
  <c r="E557" i="9" s="1"/>
  <c r="G556" i="9"/>
  <c r="D556" i="9"/>
  <c r="E556" i="9" s="1"/>
  <c r="G555" i="9"/>
  <c r="D555" i="9"/>
  <c r="E555" i="9" s="1"/>
  <c r="G554" i="9"/>
  <c r="D554" i="9"/>
  <c r="E554" i="9" s="1"/>
  <c r="G553" i="9"/>
  <c r="D553" i="9"/>
  <c r="E553" i="9" s="1"/>
  <c r="G552" i="9"/>
  <c r="D552" i="9"/>
  <c r="E552" i="9" s="1"/>
  <c r="G551" i="9"/>
  <c r="D551" i="9"/>
  <c r="E551" i="9" s="1"/>
  <c r="G550" i="9"/>
  <c r="D550" i="9"/>
  <c r="E550" i="9" s="1"/>
  <c r="G549" i="9"/>
  <c r="D549" i="9"/>
  <c r="E549" i="9" s="1"/>
  <c r="G548" i="9"/>
  <c r="D548" i="9"/>
  <c r="E548" i="9" s="1"/>
  <c r="G547" i="9"/>
  <c r="D547" i="9"/>
  <c r="E547" i="9" s="1"/>
  <c r="G546" i="9"/>
  <c r="D546" i="9"/>
  <c r="E546" i="9" s="1"/>
  <c r="G545" i="9"/>
  <c r="D545" i="9"/>
  <c r="E545" i="9" s="1"/>
  <c r="G544" i="9"/>
  <c r="D544" i="9"/>
  <c r="E544" i="9" s="1"/>
  <c r="G543" i="9"/>
  <c r="D543" i="9"/>
  <c r="E543" i="9" s="1"/>
  <c r="G542" i="9"/>
  <c r="D542" i="9"/>
  <c r="E542" i="9" s="1"/>
  <c r="G541" i="9"/>
  <c r="D541" i="9"/>
  <c r="E541" i="9" s="1"/>
  <c r="G540" i="9"/>
  <c r="D540" i="9"/>
  <c r="E540" i="9" s="1"/>
  <c r="G539" i="9"/>
  <c r="D539" i="9"/>
  <c r="E539" i="9" s="1"/>
  <c r="G538" i="9"/>
  <c r="D538" i="9"/>
  <c r="E538" i="9" s="1"/>
  <c r="G537" i="9"/>
  <c r="D537" i="9"/>
  <c r="E537" i="9" s="1"/>
  <c r="G536" i="9"/>
  <c r="D536" i="9"/>
  <c r="E536" i="9" s="1"/>
  <c r="G535" i="9"/>
  <c r="D535" i="9"/>
  <c r="E535" i="9" s="1"/>
  <c r="G534" i="9"/>
  <c r="D534" i="9"/>
  <c r="E534" i="9" s="1"/>
  <c r="G533" i="9"/>
  <c r="D533" i="9"/>
  <c r="E533" i="9" s="1"/>
  <c r="G532" i="9"/>
  <c r="D532" i="9"/>
  <c r="E532" i="9" s="1"/>
  <c r="G531" i="9"/>
  <c r="D531" i="9"/>
  <c r="E531" i="9" s="1"/>
  <c r="G530" i="9"/>
  <c r="D530" i="9"/>
  <c r="E530" i="9" s="1"/>
  <c r="G529" i="9"/>
  <c r="D529" i="9"/>
  <c r="E529" i="9" s="1"/>
  <c r="G528" i="9"/>
  <c r="D528" i="9"/>
  <c r="E528" i="9" s="1"/>
  <c r="G527" i="9"/>
  <c r="D527" i="9"/>
  <c r="E527" i="9" s="1"/>
  <c r="G526" i="9"/>
  <c r="D526" i="9"/>
  <c r="E526" i="9" s="1"/>
  <c r="G525" i="9"/>
  <c r="D525" i="9"/>
  <c r="E525" i="9" s="1"/>
  <c r="G524" i="9"/>
  <c r="D524" i="9"/>
  <c r="E524" i="9" s="1"/>
  <c r="G523" i="9"/>
  <c r="D523" i="9"/>
  <c r="E523" i="9" s="1"/>
  <c r="G522" i="9"/>
  <c r="D522" i="9"/>
  <c r="E522" i="9" s="1"/>
  <c r="G521" i="9"/>
  <c r="D521" i="9"/>
  <c r="E521" i="9" s="1"/>
  <c r="G520" i="9"/>
  <c r="D520" i="9"/>
  <c r="E520" i="9" s="1"/>
  <c r="G519" i="9"/>
  <c r="D519" i="9"/>
  <c r="E519" i="9" s="1"/>
  <c r="G518" i="9"/>
  <c r="D518" i="9"/>
  <c r="E518" i="9" s="1"/>
  <c r="G517" i="9"/>
  <c r="D517" i="9"/>
  <c r="E517" i="9" s="1"/>
  <c r="G516" i="9"/>
  <c r="D516" i="9"/>
  <c r="E516" i="9" s="1"/>
  <c r="G515" i="9"/>
  <c r="D515" i="9"/>
  <c r="E515" i="9" s="1"/>
  <c r="G514" i="9"/>
  <c r="D514" i="9"/>
  <c r="E514" i="9" s="1"/>
  <c r="G513" i="9"/>
  <c r="D513" i="9"/>
  <c r="E513" i="9" s="1"/>
  <c r="G512" i="9"/>
  <c r="D512" i="9"/>
  <c r="E512" i="9" s="1"/>
  <c r="G511" i="9"/>
  <c r="D511" i="9"/>
  <c r="E511" i="9" s="1"/>
  <c r="G510" i="9"/>
  <c r="D510" i="9"/>
  <c r="E510" i="9" s="1"/>
  <c r="G509" i="9"/>
  <c r="D509" i="9"/>
  <c r="E509" i="9" s="1"/>
  <c r="G508" i="9"/>
  <c r="D508" i="9"/>
  <c r="E508" i="9" s="1"/>
  <c r="G507" i="9"/>
  <c r="D507" i="9"/>
  <c r="E507" i="9" s="1"/>
  <c r="G506" i="9"/>
  <c r="D506" i="9"/>
  <c r="E506" i="9" s="1"/>
  <c r="G505" i="9"/>
  <c r="D505" i="9"/>
  <c r="E505" i="9" s="1"/>
  <c r="G504" i="9"/>
  <c r="D504" i="9"/>
  <c r="E504" i="9" s="1"/>
  <c r="G503" i="9"/>
  <c r="D503" i="9"/>
  <c r="E503" i="9" s="1"/>
  <c r="G502" i="9"/>
  <c r="D502" i="9"/>
  <c r="E502" i="9" s="1"/>
  <c r="G501" i="9"/>
  <c r="D501" i="9"/>
  <c r="E501" i="9" s="1"/>
  <c r="G500" i="9"/>
  <c r="D500" i="9"/>
  <c r="E500" i="9" s="1"/>
  <c r="G499" i="9"/>
  <c r="D499" i="9"/>
  <c r="E499" i="9" s="1"/>
  <c r="G498" i="9"/>
  <c r="D498" i="9"/>
  <c r="E498" i="9" s="1"/>
  <c r="F498" i="9" s="1"/>
  <c r="G497" i="9"/>
  <c r="D497" i="9"/>
  <c r="E497" i="9" s="1"/>
  <c r="G496" i="9"/>
  <c r="D496" i="9"/>
  <c r="E496" i="9" s="1"/>
  <c r="G495" i="9"/>
  <c r="D495" i="9"/>
  <c r="E495" i="9" s="1"/>
  <c r="G494" i="9"/>
  <c r="D494" i="9"/>
  <c r="E494" i="9" s="1"/>
  <c r="G493" i="9"/>
  <c r="D493" i="9"/>
  <c r="E493" i="9" s="1"/>
  <c r="G492" i="9"/>
  <c r="D492" i="9"/>
  <c r="E492" i="9" s="1"/>
  <c r="G491" i="9"/>
  <c r="D491" i="9"/>
  <c r="E491" i="9" s="1"/>
  <c r="G490" i="9"/>
  <c r="D490" i="9"/>
  <c r="E490" i="9" s="1"/>
  <c r="G489" i="9"/>
  <c r="D489" i="9"/>
  <c r="E489" i="9" s="1"/>
  <c r="G488" i="9"/>
  <c r="D488" i="9"/>
  <c r="E488" i="9" s="1"/>
  <c r="G487" i="9"/>
  <c r="D487" i="9"/>
  <c r="E487" i="9" s="1"/>
  <c r="G486" i="9"/>
  <c r="D486" i="9"/>
  <c r="E486" i="9" s="1"/>
  <c r="G485" i="9"/>
  <c r="D485" i="9"/>
  <c r="E485" i="9" s="1"/>
  <c r="G484" i="9"/>
  <c r="D484" i="9"/>
  <c r="E484" i="9" s="1"/>
  <c r="G483" i="9"/>
  <c r="D483" i="9"/>
  <c r="E483" i="9" s="1"/>
  <c r="G482" i="9"/>
  <c r="D482" i="9"/>
  <c r="E482" i="9" s="1"/>
  <c r="G481" i="9"/>
  <c r="D481" i="9"/>
  <c r="E481" i="9" s="1"/>
  <c r="G480" i="9"/>
  <c r="D480" i="9"/>
  <c r="E480" i="9" s="1"/>
  <c r="G479" i="9"/>
  <c r="D479" i="9"/>
  <c r="E479" i="9" s="1"/>
  <c r="G478" i="9"/>
  <c r="D478" i="9"/>
  <c r="E478" i="9" s="1"/>
  <c r="G477" i="9"/>
  <c r="D477" i="9"/>
  <c r="E477" i="9" s="1"/>
  <c r="G476" i="9"/>
  <c r="D476" i="9"/>
  <c r="E476" i="9" s="1"/>
  <c r="G475" i="9"/>
  <c r="D475" i="9"/>
  <c r="E475" i="9" s="1"/>
  <c r="G474" i="9"/>
  <c r="D474" i="9"/>
  <c r="E474" i="9" s="1"/>
  <c r="G473" i="9"/>
  <c r="D473" i="9"/>
  <c r="E473" i="9" s="1"/>
  <c r="G472" i="9"/>
  <c r="D472" i="9"/>
  <c r="E472" i="9" s="1"/>
  <c r="G471" i="9"/>
  <c r="D471" i="9"/>
  <c r="E471" i="9" s="1"/>
  <c r="G470" i="9"/>
  <c r="D470" i="9"/>
  <c r="E470" i="9" s="1"/>
  <c r="G469" i="9"/>
  <c r="D469" i="9"/>
  <c r="E469" i="9" s="1"/>
  <c r="G468" i="9"/>
  <c r="D468" i="9"/>
  <c r="E468" i="9" s="1"/>
  <c r="G467" i="9"/>
  <c r="D467" i="9"/>
  <c r="E467" i="9" s="1"/>
  <c r="G466" i="9"/>
  <c r="D466" i="9"/>
  <c r="E466" i="9" s="1"/>
  <c r="G465" i="9"/>
  <c r="D465" i="9"/>
  <c r="E465" i="9" s="1"/>
  <c r="G464" i="9"/>
  <c r="D464" i="9"/>
  <c r="E464" i="9" s="1"/>
  <c r="G463" i="9"/>
  <c r="D463" i="9"/>
  <c r="E463" i="9" s="1"/>
  <c r="G462" i="9"/>
  <c r="D462" i="9"/>
  <c r="E462" i="9" s="1"/>
  <c r="G461" i="9"/>
  <c r="D461" i="9"/>
  <c r="E461" i="9" s="1"/>
  <c r="G460" i="9"/>
  <c r="D460" i="9"/>
  <c r="E460" i="9" s="1"/>
  <c r="G459" i="9"/>
  <c r="D459" i="9"/>
  <c r="E459" i="9" s="1"/>
  <c r="G458" i="9"/>
  <c r="D458" i="9"/>
  <c r="E458" i="9" s="1"/>
  <c r="G457" i="9"/>
  <c r="D457" i="9"/>
  <c r="E457" i="9" s="1"/>
  <c r="G456" i="9"/>
  <c r="D456" i="9"/>
  <c r="E456" i="9" s="1"/>
  <c r="G455" i="9"/>
  <c r="D455" i="9"/>
  <c r="E455" i="9" s="1"/>
  <c r="G454" i="9"/>
  <c r="D454" i="9"/>
  <c r="E454" i="9" s="1"/>
  <c r="G453" i="9"/>
  <c r="D453" i="9"/>
  <c r="E453" i="9" s="1"/>
  <c r="G452" i="9"/>
  <c r="D452" i="9"/>
  <c r="E452" i="9" s="1"/>
  <c r="G451" i="9"/>
  <c r="D451" i="9"/>
  <c r="E451" i="9" s="1"/>
  <c r="G450" i="9"/>
  <c r="D450" i="9"/>
  <c r="E450" i="9" s="1"/>
  <c r="G449" i="9"/>
  <c r="D449" i="9"/>
  <c r="E449" i="9" s="1"/>
  <c r="G448" i="9"/>
  <c r="D448" i="9"/>
  <c r="E448" i="9" s="1"/>
  <c r="G447" i="9"/>
  <c r="D447" i="9"/>
  <c r="E447" i="9" s="1"/>
  <c r="G446" i="9"/>
  <c r="D446" i="9"/>
  <c r="E446" i="9" s="1"/>
  <c r="G445" i="9"/>
  <c r="D445" i="9"/>
  <c r="E445" i="9" s="1"/>
  <c r="G444" i="9"/>
  <c r="D444" i="9"/>
  <c r="E444" i="9" s="1"/>
  <c r="G443" i="9"/>
  <c r="D443" i="9"/>
  <c r="E443" i="9" s="1"/>
  <c r="G442" i="9"/>
  <c r="D442" i="9"/>
  <c r="E442" i="9" s="1"/>
  <c r="G441" i="9"/>
  <c r="D441" i="9"/>
  <c r="E441" i="9" s="1"/>
  <c r="G440" i="9"/>
  <c r="D440" i="9"/>
  <c r="E440" i="9" s="1"/>
  <c r="G439" i="9"/>
  <c r="D439" i="9"/>
  <c r="E439" i="9" s="1"/>
  <c r="G438" i="9"/>
  <c r="D438" i="9"/>
  <c r="E438" i="9" s="1"/>
  <c r="G437" i="9"/>
  <c r="D437" i="9"/>
  <c r="E437" i="9" s="1"/>
  <c r="G436" i="9"/>
  <c r="D436" i="9"/>
  <c r="E436" i="9" s="1"/>
  <c r="G435" i="9"/>
  <c r="D435" i="9"/>
  <c r="E435" i="9" s="1"/>
  <c r="G434" i="9"/>
  <c r="D434" i="9"/>
  <c r="E434" i="9" s="1"/>
  <c r="G433" i="9"/>
  <c r="D433" i="9"/>
  <c r="E433" i="9" s="1"/>
  <c r="G432" i="9"/>
  <c r="D432" i="9"/>
  <c r="E432" i="9" s="1"/>
  <c r="G431" i="9"/>
  <c r="D431" i="9"/>
  <c r="E431" i="9" s="1"/>
  <c r="G430" i="9"/>
  <c r="D430" i="9"/>
  <c r="E430" i="9" s="1"/>
  <c r="G429" i="9"/>
  <c r="D429" i="9"/>
  <c r="E429" i="9" s="1"/>
  <c r="G428" i="9"/>
  <c r="D428" i="9"/>
  <c r="E428" i="9" s="1"/>
  <c r="G427" i="9"/>
  <c r="D427" i="9"/>
  <c r="E427" i="9" s="1"/>
  <c r="G426" i="9"/>
  <c r="D426" i="9"/>
  <c r="E426" i="9" s="1"/>
  <c r="G425" i="9"/>
  <c r="D425" i="9"/>
  <c r="E425" i="9" s="1"/>
  <c r="G424" i="9"/>
  <c r="D424" i="9"/>
  <c r="E424" i="9" s="1"/>
  <c r="G423" i="9"/>
  <c r="D423" i="9"/>
  <c r="E423" i="9" s="1"/>
  <c r="G422" i="9"/>
  <c r="D422" i="9"/>
  <c r="E422" i="9" s="1"/>
  <c r="G421" i="9"/>
  <c r="D421" i="9"/>
  <c r="E421" i="9" s="1"/>
  <c r="G420" i="9"/>
  <c r="D420" i="9"/>
  <c r="E420" i="9" s="1"/>
  <c r="G419" i="9"/>
  <c r="D419" i="9"/>
  <c r="E419" i="9" s="1"/>
  <c r="G418" i="9"/>
  <c r="D418" i="9"/>
  <c r="E418" i="9" s="1"/>
  <c r="G417" i="9"/>
  <c r="D417" i="9"/>
  <c r="E417" i="9" s="1"/>
  <c r="G416" i="9"/>
  <c r="D416" i="9"/>
  <c r="E416" i="9" s="1"/>
  <c r="G415" i="9"/>
  <c r="D415" i="9"/>
  <c r="E415" i="9" s="1"/>
  <c r="G414" i="9"/>
  <c r="D414" i="9"/>
  <c r="E414" i="9" s="1"/>
  <c r="G413" i="9"/>
  <c r="D413" i="9"/>
  <c r="E413" i="9" s="1"/>
  <c r="G412" i="9"/>
  <c r="D412" i="9"/>
  <c r="E412" i="9" s="1"/>
  <c r="G411" i="9"/>
  <c r="D411" i="9"/>
  <c r="E411" i="9" s="1"/>
  <c r="G410" i="9"/>
  <c r="D410" i="9"/>
  <c r="E410" i="9" s="1"/>
  <c r="G409" i="9"/>
  <c r="D409" i="9"/>
  <c r="E409" i="9" s="1"/>
  <c r="G408" i="9"/>
  <c r="D408" i="9"/>
  <c r="E408" i="9" s="1"/>
  <c r="G407" i="9"/>
  <c r="D407" i="9"/>
  <c r="E407" i="9" s="1"/>
  <c r="G406" i="9"/>
  <c r="D406" i="9"/>
  <c r="E406" i="9" s="1"/>
  <c r="G405" i="9"/>
  <c r="D405" i="9"/>
  <c r="E405" i="9" s="1"/>
  <c r="G404" i="9"/>
  <c r="D404" i="9"/>
  <c r="E404" i="9" s="1"/>
  <c r="G403" i="9"/>
  <c r="D403" i="9"/>
  <c r="E403" i="9" s="1"/>
  <c r="G402" i="9"/>
  <c r="D402" i="9"/>
  <c r="E402" i="9" s="1"/>
  <c r="G401" i="9"/>
  <c r="D401" i="9"/>
  <c r="E401" i="9" s="1"/>
  <c r="G400" i="9"/>
  <c r="D400" i="9"/>
  <c r="E400" i="9" s="1"/>
  <c r="G399" i="9"/>
  <c r="D399" i="9"/>
  <c r="E399" i="9" s="1"/>
  <c r="G398" i="9"/>
  <c r="D398" i="9"/>
  <c r="E398" i="9" s="1"/>
  <c r="G397" i="9"/>
  <c r="D397" i="9"/>
  <c r="E397" i="9" s="1"/>
  <c r="G396" i="9"/>
  <c r="D396" i="9"/>
  <c r="E396" i="9" s="1"/>
  <c r="G395" i="9"/>
  <c r="D395" i="9"/>
  <c r="E395" i="9" s="1"/>
  <c r="G394" i="9"/>
  <c r="D394" i="9"/>
  <c r="E394" i="9" s="1"/>
  <c r="G393" i="9"/>
  <c r="D393" i="9"/>
  <c r="E393" i="9" s="1"/>
  <c r="G392" i="9"/>
  <c r="D392" i="9"/>
  <c r="E392" i="9" s="1"/>
  <c r="G391" i="9"/>
  <c r="D391" i="9"/>
  <c r="E391" i="9" s="1"/>
  <c r="G390" i="9"/>
  <c r="D390" i="9"/>
  <c r="E390" i="9" s="1"/>
  <c r="G389" i="9"/>
  <c r="D389" i="9"/>
  <c r="E389" i="9" s="1"/>
  <c r="G388" i="9"/>
  <c r="D388" i="9"/>
  <c r="E388" i="9" s="1"/>
  <c r="G387" i="9"/>
  <c r="D387" i="9"/>
  <c r="E387" i="9" s="1"/>
  <c r="G386" i="9"/>
  <c r="D386" i="9"/>
  <c r="E386" i="9" s="1"/>
  <c r="G385" i="9"/>
  <c r="D385" i="9"/>
  <c r="E385" i="9" s="1"/>
  <c r="G384" i="9"/>
  <c r="D384" i="9"/>
  <c r="E384" i="9" s="1"/>
  <c r="G383" i="9"/>
  <c r="D383" i="9"/>
  <c r="E383" i="9" s="1"/>
  <c r="G382" i="9"/>
  <c r="D382" i="9"/>
  <c r="E382" i="9" s="1"/>
  <c r="G381" i="9"/>
  <c r="D381" i="9"/>
  <c r="E381" i="9" s="1"/>
  <c r="G380" i="9"/>
  <c r="D380" i="9"/>
  <c r="E380" i="9" s="1"/>
  <c r="G379" i="9"/>
  <c r="D379" i="9"/>
  <c r="E379" i="9" s="1"/>
  <c r="G378" i="9"/>
  <c r="D378" i="9"/>
  <c r="E378" i="9" s="1"/>
  <c r="G377" i="9"/>
  <c r="D377" i="9"/>
  <c r="E377" i="9" s="1"/>
  <c r="G376" i="9"/>
  <c r="D376" i="9"/>
  <c r="E376" i="9" s="1"/>
  <c r="G375" i="9"/>
  <c r="D375" i="9"/>
  <c r="E375" i="9" s="1"/>
  <c r="F375" i="9" s="1"/>
  <c r="G374" i="9"/>
  <c r="D374" i="9"/>
  <c r="E374" i="9" s="1"/>
  <c r="G373" i="9"/>
  <c r="D373" i="9"/>
  <c r="E373" i="9" s="1"/>
  <c r="G372" i="9"/>
  <c r="D372" i="9"/>
  <c r="E372" i="9" s="1"/>
  <c r="G371" i="9"/>
  <c r="D371" i="9"/>
  <c r="E371" i="9" s="1"/>
  <c r="G370" i="9"/>
  <c r="D370" i="9"/>
  <c r="E370" i="9" s="1"/>
  <c r="G369" i="9"/>
  <c r="D369" i="9"/>
  <c r="E369" i="9" s="1"/>
  <c r="G368" i="9"/>
  <c r="D368" i="9"/>
  <c r="E368" i="9" s="1"/>
  <c r="G367" i="9"/>
  <c r="D367" i="9"/>
  <c r="E367" i="9" s="1"/>
  <c r="G366" i="9"/>
  <c r="D366" i="9"/>
  <c r="E366" i="9" s="1"/>
  <c r="G365" i="9"/>
  <c r="D365" i="9"/>
  <c r="E365" i="9" s="1"/>
  <c r="G364" i="9"/>
  <c r="D364" i="9"/>
  <c r="E364" i="9" s="1"/>
  <c r="G363" i="9"/>
  <c r="D363" i="9"/>
  <c r="E363" i="9" s="1"/>
  <c r="G362" i="9"/>
  <c r="D362" i="9"/>
  <c r="E362" i="9" s="1"/>
  <c r="G361" i="9"/>
  <c r="D361" i="9"/>
  <c r="E361" i="9" s="1"/>
  <c r="G360" i="9"/>
  <c r="D360" i="9"/>
  <c r="E360" i="9" s="1"/>
  <c r="G359" i="9"/>
  <c r="D359" i="9"/>
  <c r="E359" i="9" s="1"/>
  <c r="G358" i="9"/>
  <c r="D358" i="9"/>
  <c r="E358" i="9" s="1"/>
  <c r="G357" i="9"/>
  <c r="D357" i="9"/>
  <c r="E357" i="9" s="1"/>
  <c r="G356" i="9"/>
  <c r="D356" i="9"/>
  <c r="E356" i="9" s="1"/>
  <c r="G355" i="9"/>
  <c r="D355" i="9"/>
  <c r="E355" i="9" s="1"/>
  <c r="G354" i="9"/>
  <c r="D354" i="9"/>
  <c r="E354" i="9" s="1"/>
  <c r="G353" i="9"/>
  <c r="D353" i="9"/>
  <c r="E353" i="9" s="1"/>
  <c r="G352" i="9"/>
  <c r="D352" i="9"/>
  <c r="E352" i="9" s="1"/>
  <c r="G351" i="9"/>
  <c r="D351" i="9"/>
  <c r="E351" i="9" s="1"/>
  <c r="G350" i="9"/>
  <c r="D350" i="9"/>
  <c r="E350" i="9" s="1"/>
  <c r="G349" i="9"/>
  <c r="D349" i="9"/>
  <c r="E349" i="9" s="1"/>
  <c r="G348" i="9"/>
  <c r="D348" i="9"/>
  <c r="E348" i="9" s="1"/>
  <c r="G347" i="9"/>
  <c r="D347" i="9"/>
  <c r="E347" i="9" s="1"/>
  <c r="G346" i="9"/>
  <c r="D346" i="9"/>
  <c r="E346" i="9" s="1"/>
  <c r="G345" i="9"/>
  <c r="D345" i="9"/>
  <c r="E345" i="9" s="1"/>
  <c r="G344" i="9"/>
  <c r="D344" i="9"/>
  <c r="E344" i="9" s="1"/>
  <c r="G343" i="9"/>
  <c r="D343" i="9"/>
  <c r="E343" i="9" s="1"/>
  <c r="G342" i="9"/>
  <c r="D342" i="9"/>
  <c r="E342" i="9" s="1"/>
  <c r="G341" i="9"/>
  <c r="D341" i="9"/>
  <c r="E341" i="9" s="1"/>
  <c r="G340" i="9"/>
  <c r="D340" i="9"/>
  <c r="E340" i="9" s="1"/>
  <c r="G339" i="9"/>
  <c r="D339" i="9"/>
  <c r="E339" i="9" s="1"/>
  <c r="G338" i="9"/>
  <c r="D338" i="9"/>
  <c r="E338" i="9" s="1"/>
  <c r="G337" i="9"/>
  <c r="D337" i="9"/>
  <c r="E337" i="9" s="1"/>
  <c r="G336" i="9"/>
  <c r="D336" i="9"/>
  <c r="E336" i="9" s="1"/>
  <c r="G335" i="9"/>
  <c r="D335" i="9"/>
  <c r="E335" i="9" s="1"/>
  <c r="G334" i="9"/>
  <c r="D334" i="9"/>
  <c r="E334" i="9" s="1"/>
  <c r="G333" i="9"/>
  <c r="D333" i="9"/>
  <c r="E333" i="9" s="1"/>
  <c r="G332" i="9"/>
  <c r="D332" i="9"/>
  <c r="E332" i="9" s="1"/>
  <c r="G331" i="9"/>
  <c r="D331" i="9"/>
  <c r="E331" i="9" s="1"/>
  <c r="G330" i="9"/>
  <c r="D330" i="9"/>
  <c r="E330" i="9" s="1"/>
  <c r="G329" i="9"/>
  <c r="D329" i="9"/>
  <c r="E329" i="9" s="1"/>
  <c r="G328" i="9"/>
  <c r="D328" i="9"/>
  <c r="E328" i="9" s="1"/>
  <c r="G327" i="9"/>
  <c r="D327" i="9"/>
  <c r="E327" i="9" s="1"/>
  <c r="G326" i="9"/>
  <c r="D326" i="9"/>
  <c r="E326" i="9" s="1"/>
  <c r="G325" i="9"/>
  <c r="D325" i="9"/>
  <c r="E325" i="9" s="1"/>
  <c r="G324" i="9"/>
  <c r="D324" i="9"/>
  <c r="E324" i="9" s="1"/>
  <c r="G323" i="9"/>
  <c r="D323" i="9"/>
  <c r="E323" i="9" s="1"/>
  <c r="G322" i="9"/>
  <c r="D322" i="9"/>
  <c r="E322" i="9" s="1"/>
  <c r="G321" i="9"/>
  <c r="D321" i="9"/>
  <c r="E321" i="9" s="1"/>
  <c r="G320" i="9"/>
  <c r="D320" i="9"/>
  <c r="E320" i="9" s="1"/>
  <c r="G319" i="9"/>
  <c r="D319" i="9"/>
  <c r="E319" i="9" s="1"/>
  <c r="G318" i="9"/>
  <c r="D318" i="9"/>
  <c r="E318" i="9" s="1"/>
  <c r="G317" i="9"/>
  <c r="D317" i="9"/>
  <c r="E317" i="9" s="1"/>
  <c r="G316" i="9"/>
  <c r="D316" i="9"/>
  <c r="E316" i="9" s="1"/>
  <c r="G315" i="9"/>
  <c r="D315" i="9"/>
  <c r="E315" i="9" s="1"/>
  <c r="G314" i="9"/>
  <c r="D314" i="9"/>
  <c r="E314" i="9" s="1"/>
  <c r="G313" i="9"/>
  <c r="D313" i="9"/>
  <c r="E313" i="9" s="1"/>
  <c r="G312" i="9"/>
  <c r="D312" i="9"/>
  <c r="E312" i="9" s="1"/>
  <c r="G311" i="9"/>
  <c r="D311" i="9"/>
  <c r="E311" i="9" s="1"/>
  <c r="G310" i="9"/>
  <c r="D310" i="9"/>
  <c r="E310" i="9" s="1"/>
  <c r="G309" i="9"/>
  <c r="D309" i="9"/>
  <c r="E309" i="9" s="1"/>
  <c r="G308" i="9"/>
  <c r="D308" i="9"/>
  <c r="E308" i="9" s="1"/>
  <c r="G307" i="9"/>
  <c r="D307" i="9"/>
  <c r="E307" i="9" s="1"/>
  <c r="G306" i="9"/>
  <c r="D306" i="9"/>
  <c r="E306" i="9" s="1"/>
  <c r="G305" i="9"/>
  <c r="D305" i="9"/>
  <c r="E305" i="9" s="1"/>
  <c r="G304" i="9"/>
  <c r="D304" i="9"/>
  <c r="E304" i="9" s="1"/>
  <c r="G303" i="9"/>
  <c r="D303" i="9"/>
  <c r="E303" i="9" s="1"/>
  <c r="G302" i="9"/>
  <c r="D302" i="9"/>
  <c r="E302" i="9" s="1"/>
  <c r="G301" i="9"/>
  <c r="D301" i="9"/>
  <c r="E301" i="9" s="1"/>
  <c r="G300" i="9"/>
  <c r="D300" i="9"/>
  <c r="E300" i="9" s="1"/>
  <c r="G299" i="9"/>
  <c r="D299" i="9"/>
  <c r="E299" i="9" s="1"/>
  <c r="G298" i="9"/>
  <c r="D298" i="9"/>
  <c r="E298" i="9" s="1"/>
  <c r="G297" i="9"/>
  <c r="D297" i="9"/>
  <c r="E297" i="9" s="1"/>
  <c r="G296" i="9"/>
  <c r="D296" i="9"/>
  <c r="E296" i="9" s="1"/>
  <c r="G295" i="9"/>
  <c r="D295" i="9"/>
  <c r="E295" i="9" s="1"/>
  <c r="G294" i="9"/>
  <c r="D294" i="9"/>
  <c r="E294" i="9" s="1"/>
  <c r="G293" i="9"/>
  <c r="D293" i="9"/>
  <c r="E293" i="9" s="1"/>
  <c r="G292" i="9"/>
  <c r="D292" i="9"/>
  <c r="E292" i="9" s="1"/>
  <c r="G291" i="9"/>
  <c r="D291" i="9"/>
  <c r="E291" i="9" s="1"/>
  <c r="G290" i="9"/>
  <c r="D290" i="9"/>
  <c r="E290" i="9" s="1"/>
  <c r="G289" i="9"/>
  <c r="D289" i="9"/>
  <c r="E289" i="9" s="1"/>
  <c r="G288" i="9"/>
  <c r="D288" i="9"/>
  <c r="E288" i="9" s="1"/>
  <c r="G287" i="9"/>
  <c r="D287" i="9"/>
  <c r="E287" i="9" s="1"/>
  <c r="G286" i="9"/>
  <c r="D286" i="9"/>
  <c r="E286" i="9" s="1"/>
  <c r="G285" i="9"/>
  <c r="D285" i="9"/>
  <c r="E285" i="9" s="1"/>
  <c r="G284" i="9"/>
  <c r="D284" i="9"/>
  <c r="E284" i="9" s="1"/>
  <c r="G283" i="9"/>
  <c r="D283" i="9"/>
  <c r="E283" i="9" s="1"/>
  <c r="G282" i="9"/>
  <c r="D282" i="9"/>
  <c r="E282" i="9" s="1"/>
  <c r="G281" i="9"/>
  <c r="D281" i="9"/>
  <c r="E281" i="9" s="1"/>
  <c r="G280" i="9"/>
  <c r="D280" i="9"/>
  <c r="E280" i="9" s="1"/>
  <c r="G279" i="9"/>
  <c r="D279" i="9"/>
  <c r="E279" i="9" s="1"/>
  <c r="G278" i="9"/>
  <c r="D278" i="9"/>
  <c r="E278" i="9" s="1"/>
  <c r="G277" i="9"/>
  <c r="D277" i="9"/>
  <c r="E277" i="9" s="1"/>
  <c r="G276" i="9"/>
  <c r="D276" i="9"/>
  <c r="E276" i="9" s="1"/>
  <c r="G275" i="9"/>
  <c r="D275" i="9"/>
  <c r="E275" i="9" s="1"/>
  <c r="G274" i="9"/>
  <c r="D274" i="9"/>
  <c r="E274" i="9" s="1"/>
  <c r="G273" i="9"/>
  <c r="D273" i="9"/>
  <c r="E273" i="9" s="1"/>
  <c r="G272" i="9"/>
  <c r="D272" i="9"/>
  <c r="E272" i="9" s="1"/>
  <c r="G271" i="9"/>
  <c r="D271" i="9"/>
  <c r="E271" i="9" s="1"/>
  <c r="G270" i="9"/>
  <c r="D270" i="9"/>
  <c r="E270" i="9" s="1"/>
  <c r="G269" i="9"/>
  <c r="D269" i="9"/>
  <c r="E269" i="9" s="1"/>
  <c r="G268" i="9"/>
  <c r="D268" i="9"/>
  <c r="E268" i="9" s="1"/>
  <c r="G267" i="9"/>
  <c r="D267" i="9"/>
  <c r="E267" i="9" s="1"/>
  <c r="G266" i="9"/>
  <c r="D266" i="9"/>
  <c r="E266" i="9" s="1"/>
  <c r="G265" i="9"/>
  <c r="D265" i="9"/>
  <c r="E265" i="9" s="1"/>
  <c r="G264" i="9"/>
  <c r="D264" i="9"/>
  <c r="E264" i="9" s="1"/>
  <c r="G263" i="9"/>
  <c r="D263" i="9"/>
  <c r="E263" i="9" s="1"/>
  <c r="G262" i="9"/>
  <c r="D262" i="9"/>
  <c r="E262" i="9" s="1"/>
  <c r="G261" i="9"/>
  <c r="D261" i="9"/>
  <c r="E261" i="9" s="1"/>
  <c r="G260" i="9"/>
  <c r="D260" i="9"/>
  <c r="E260" i="9" s="1"/>
  <c r="G259" i="9"/>
  <c r="D259" i="9"/>
  <c r="E259" i="9" s="1"/>
  <c r="G258" i="9"/>
  <c r="D258" i="9"/>
  <c r="E258" i="9" s="1"/>
  <c r="G257" i="9"/>
  <c r="D257" i="9"/>
  <c r="E257" i="9" s="1"/>
  <c r="G256" i="9"/>
  <c r="D256" i="9"/>
  <c r="E256" i="9" s="1"/>
  <c r="G255" i="9"/>
  <c r="D255" i="9"/>
  <c r="E255" i="9" s="1"/>
  <c r="G254" i="9"/>
  <c r="D254" i="9"/>
  <c r="E254" i="9" s="1"/>
  <c r="G253" i="9"/>
  <c r="D253" i="9"/>
  <c r="E253" i="9" s="1"/>
  <c r="G252" i="9"/>
  <c r="D252" i="9"/>
  <c r="E252" i="9" s="1"/>
  <c r="F252" i="9" s="1"/>
  <c r="G251" i="9"/>
  <c r="D251" i="9"/>
  <c r="E251" i="9" s="1"/>
  <c r="G250" i="9"/>
  <c r="D250" i="9"/>
  <c r="E250" i="9" s="1"/>
  <c r="G249" i="9"/>
  <c r="D249" i="9"/>
  <c r="E249" i="9" s="1"/>
  <c r="G248" i="9"/>
  <c r="D248" i="9"/>
  <c r="E248" i="9" s="1"/>
  <c r="G247" i="9"/>
  <c r="D247" i="9"/>
  <c r="E247" i="9" s="1"/>
  <c r="G246" i="9"/>
  <c r="D246" i="9"/>
  <c r="E246" i="9" s="1"/>
  <c r="G245" i="9"/>
  <c r="D245" i="9"/>
  <c r="E245" i="9" s="1"/>
  <c r="G244" i="9"/>
  <c r="D244" i="9"/>
  <c r="E244" i="9" s="1"/>
  <c r="G243" i="9"/>
  <c r="D243" i="9"/>
  <c r="E243" i="9" s="1"/>
  <c r="G242" i="9"/>
  <c r="D242" i="9"/>
  <c r="E242" i="9" s="1"/>
  <c r="G241" i="9"/>
  <c r="D241" i="9"/>
  <c r="E241" i="9" s="1"/>
  <c r="G240" i="9"/>
  <c r="D240" i="9"/>
  <c r="E240" i="9" s="1"/>
  <c r="G239" i="9"/>
  <c r="D239" i="9"/>
  <c r="E239" i="9" s="1"/>
  <c r="G238" i="9"/>
  <c r="D238" i="9"/>
  <c r="E238" i="9" s="1"/>
  <c r="G237" i="9"/>
  <c r="D237" i="9"/>
  <c r="E237" i="9" s="1"/>
  <c r="G236" i="9"/>
  <c r="D236" i="9"/>
  <c r="E236" i="9" s="1"/>
  <c r="G235" i="9"/>
  <c r="D235" i="9"/>
  <c r="E235" i="9" s="1"/>
  <c r="G234" i="9"/>
  <c r="D234" i="9"/>
  <c r="E234" i="9" s="1"/>
  <c r="G233" i="9"/>
  <c r="D233" i="9"/>
  <c r="E233" i="9" s="1"/>
  <c r="G232" i="9"/>
  <c r="D232" i="9"/>
  <c r="E232" i="9" s="1"/>
  <c r="G231" i="9"/>
  <c r="D231" i="9"/>
  <c r="E231" i="9" s="1"/>
  <c r="G230" i="9"/>
  <c r="D230" i="9"/>
  <c r="E230" i="9" s="1"/>
  <c r="G229" i="9"/>
  <c r="D229" i="9"/>
  <c r="E229" i="9" s="1"/>
  <c r="G228" i="9"/>
  <c r="D228" i="9"/>
  <c r="E228" i="9" s="1"/>
  <c r="G227" i="9"/>
  <c r="D227" i="9"/>
  <c r="E227" i="9" s="1"/>
  <c r="G226" i="9"/>
  <c r="D226" i="9"/>
  <c r="E226" i="9" s="1"/>
  <c r="G225" i="9"/>
  <c r="D225" i="9"/>
  <c r="E225" i="9" s="1"/>
  <c r="G224" i="9"/>
  <c r="D224" i="9"/>
  <c r="E224" i="9" s="1"/>
  <c r="G223" i="9"/>
  <c r="D223" i="9"/>
  <c r="E223" i="9" s="1"/>
  <c r="G222" i="9"/>
  <c r="D222" i="9"/>
  <c r="E222" i="9" s="1"/>
  <c r="G221" i="9"/>
  <c r="D221" i="9"/>
  <c r="E221" i="9" s="1"/>
  <c r="G220" i="9"/>
  <c r="D220" i="9"/>
  <c r="E220" i="9" s="1"/>
  <c r="G219" i="9"/>
  <c r="D219" i="9"/>
  <c r="E219" i="9" s="1"/>
  <c r="G218" i="9"/>
  <c r="D218" i="9"/>
  <c r="E218" i="9" s="1"/>
  <c r="G217" i="9"/>
  <c r="D217" i="9"/>
  <c r="E217" i="9" s="1"/>
  <c r="G216" i="9"/>
  <c r="D216" i="9"/>
  <c r="E216" i="9" s="1"/>
  <c r="G215" i="9"/>
  <c r="D215" i="9"/>
  <c r="E215" i="9" s="1"/>
  <c r="G214" i="9"/>
  <c r="D214" i="9"/>
  <c r="E214" i="9" s="1"/>
  <c r="G213" i="9"/>
  <c r="D213" i="9"/>
  <c r="E213" i="9" s="1"/>
  <c r="G212" i="9"/>
  <c r="D212" i="9"/>
  <c r="E212" i="9" s="1"/>
  <c r="G211" i="9"/>
  <c r="D211" i="9"/>
  <c r="E211" i="9" s="1"/>
  <c r="G210" i="9"/>
  <c r="D210" i="9"/>
  <c r="E210" i="9" s="1"/>
  <c r="G209" i="9"/>
  <c r="D209" i="9"/>
  <c r="E209" i="9" s="1"/>
  <c r="G208" i="9"/>
  <c r="D208" i="9"/>
  <c r="E208" i="9" s="1"/>
  <c r="G207" i="9"/>
  <c r="D207" i="9"/>
  <c r="E207" i="9" s="1"/>
  <c r="G206" i="9"/>
  <c r="D206" i="9"/>
  <c r="E206" i="9" s="1"/>
  <c r="G205" i="9"/>
  <c r="D205" i="9"/>
  <c r="E205" i="9" s="1"/>
  <c r="G204" i="9"/>
  <c r="D204" i="9"/>
  <c r="E204" i="9" s="1"/>
  <c r="G203" i="9"/>
  <c r="D203" i="9"/>
  <c r="E203" i="9" s="1"/>
  <c r="G202" i="9"/>
  <c r="D202" i="9"/>
  <c r="E202" i="9" s="1"/>
  <c r="G201" i="9"/>
  <c r="D201" i="9"/>
  <c r="E201" i="9" s="1"/>
  <c r="G200" i="9"/>
  <c r="D200" i="9"/>
  <c r="E200" i="9" s="1"/>
  <c r="G199" i="9"/>
  <c r="D199" i="9"/>
  <c r="E199" i="9" s="1"/>
  <c r="G198" i="9"/>
  <c r="D198" i="9"/>
  <c r="E198" i="9" s="1"/>
  <c r="G197" i="9"/>
  <c r="D197" i="9"/>
  <c r="E197" i="9" s="1"/>
  <c r="G196" i="9"/>
  <c r="D196" i="9"/>
  <c r="E196" i="9" s="1"/>
  <c r="G195" i="9"/>
  <c r="D195" i="9"/>
  <c r="E195" i="9" s="1"/>
  <c r="G194" i="9"/>
  <c r="D194" i="9"/>
  <c r="E194" i="9" s="1"/>
  <c r="G193" i="9"/>
  <c r="D193" i="9"/>
  <c r="E193" i="9" s="1"/>
  <c r="G192" i="9"/>
  <c r="D192" i="9"/>
  <c r="E192" i="9" s="1"/>
  <c r="G191" i="9"/>
  <c r="D191" i="9"/>
  <c r="E191" i="9" s="1"/>
  <c r="G190" i="9"/>
  <c r="D190" i="9"/>
  <c r="E190" i="9" s="1"/>
  <c r="G189" i="9"/>
  <c r="D189" i="9"/>
  <c r="E189" i="9" s="1"/>
  <c r="G188" i="9"/>
  <c r="D188" i="9"/>
  <c r="E188" i="9" s="1"/>
  <c r="G187" i="9"/>
  <c r="D187" i="9"/>
  <c r="E187" i="9" s="1"/>
  <c r="G186" i="9"/>
  <c r="D186" i="9"/>
  <c r="E186" i="9" s="1"/>
  <c r="G185" i="9"/>
  <c r="D185" i="9"/>
  <c r="E185" i="9" s="1"/>
  <c r="G184" i="9"/>
  <c r="D184" i="9"/>
  <c r="E184" i="9" s="1"/>
  <c r="G183" i="9"/>
  <c r="D183" i="9"/>
  <c r="E183" i="9" s="1"/>
  <c r="G182" i="9"/>
  <c r="D182" i="9"/>
  <c r="E182" i="9" s="1"/>
  <c r="G181" i="9"/>
  <c r="D181" i="9"/>
  <c r="E181" i="9" s="1"/>
  <c r="G180" i="9"/>
  <c r="D180" i="9"/>
  <c r="E180" i="9" s="1"/>
  <c r="G179" i="9"/>
  <c r="D179" i="9"/>
  <c r="E179" i="9" s="1"/>
  <c r="G178" i="9"/>
  <c r="D178" i="9"/>
  <c r="E178" i="9" s="1"/>
  <c r="G177" i="9"/>
  <c r="D177" i="9"/>
  <c r="E177" i="9" s="1"/>
  <c r="G176" i="9"/>
  <c r="D176" i="9"/>
  <c r="E176" i="9" s="1"/>
  <c r="G175" i="9"/>
  <c r="D175" i="9"/>
  <c r="E175" i="9" s="1"/>
  <c r="G174" i="9"/>
  <c r="D174" i="9"/>
  <c r="E174" i="9" s="1"/>
  <c r="G173" i="9"/>
  <c r="D173" i="9"/>
  <c r="E173" i="9" s="1"/>
  <c r="G172" i="9"/>
  <c r="D172" i="9"/>
  <c r="E172" i="9" s="1"/>
  <c r="G171" i="9"/>
  <c r="D171" i="9"/>
  <c r="E171" i="9" s="1"/>
  <c r="G170" i="9"/>
  <c r="D170" i="9"/>
  <c r="E170" i="9" s="1"/>
  <c r="G169" i="9"/>
  <c r="D169" i="9"/>
  <c r="E169" i="9" s="1"/>
  <c r="G168" i="9"/>
  <c r="D168" i="9"/>
  <c r="E168" i="9" s="1"/>
  <c r="G167" i="9"/>
  <c r="D167" i="9"/>
  <c r="E167" i="9" s="1"/>
  <c r="G166" i="9"/>
  <c r="D166" i="9"/>
  <c r="E166" i="9" s="1"/>
  <c r="G165" i="9"/>
  <c r="D165" i="9"/>
  <c r="E165" i="9" s="1"/>
  <c r="G164" i="9"/>
  <c r="D164" i="9"/>
  <c r="E164" i="9" s="1"/>
  <c r="G163" i="9"/>
  <c r="D163" i="9"/>
  <c r="E163" i="9" s="1"/>
  <c r="G162" i="9"/>
  <c r="D162" i="9"/>
  <c r="E162" i="9" s="1"/>
  <c r="G161" i="9"/>
  <c r="D161" i="9"/>
  <c r="E161" i="9" s="1"/>
  <c r="G160" i="9"/>
  <c r="D160" i="9"/>
  <c r="E160" i="9" s="1"/>
  <c r="G159" i="9"/>
  <c r="D159" i="9"/>
  <c r="E159" i="9" s="1"/>
  <c r="G158" i="9"/>
  <c r="D158" i="9"/>
  <c r="E158" i="9" s="1"/>
  <c r="G157" i="9"/>
  <c r="D157" i="9"/>
  <c r="E157" i="9" s="1"/>
  <c r="G156" i="9"/>
  <c r="D156" i="9"/>
  <c r="E156" i="9" s="1"/>
  <c r="G155" i="9"/>
  <c r="D155" i="9"/>
  <c r="E155" i="9" s="1"/>
  <c r="G154" i="9"/>
  <c r="D154" i="9"/>
  <c r="E154" i="9" s="1"/>
  <c r="G153" i="9"/>
  <c r="D153" i="9"/>
  <c r="E153" i="9" s="1"/>
  <c r="G152" i="9"/>
  <c r="D152" i="9"/>
  <c r="E152" i="9" s="1"/>
  <c r="G151" i="9"/>
  <c r="D151" i="9"/>
  <c r="E151" i="9" s="1"/>
  <c r="G150" i="9"/>
  <c r="D150" i="9"/>
  <c r="E150" i="9" s="1"/>
  <c r="G149" i="9"/>
  <c r="D149" i="9"/>
  <c r="E149" i="9" s="1"/>
  <c r="G148" i="9"/>
  <c r="D148" i="9"/>
  <c r="E148" i="9" s="1"/>
  <c r="G147" i="9"/>
  <c r="D147" i="9"/>
  <c r="E147" i="9" s="1"/>
  <c r="G146" i="9"/>
  <c r="D146" i="9"/>
  <c r="E146" i="9" s="1"/>
  <c r="G145" i="9"/>
  <c r="D145" i="9"/>
  <c r="E145" i="9" s="1"/>
  <c r="G144" i="9"/>
  <c r="D144" i="9"/>
  <c r="E144" i="9" s="1"/>
  <c r="G143" i="9"/>
  <c r="D143" i="9"/>
  <c r="E143" i="9" s="1"/>
  <c r="G142" i="9"/>
  <c r="D142" i="9"/>
  <c r="E142" i="9" s="1"/>
  <c r="G141" i="9"/>
  <c r="D141" i="9"/>
  <c r="E141" i="9" s="1"/>
  <c r="G140" i="9"/>
  <c r="D140" i="9"/>
  <c r="E140" i="9" s="1"/>
  <c r="G139" i="9"/>
  <c r="D139" i="9"/>
  <c r="E139" i="9" s="1"/>
  <c r="G138" i="9"/>
  <c r="D138" i="9"/>
  <c r="E138" i="9" s="1"/>
  <c r="G137" i="9"/>
  <c r="D137" i="9"/>
  <c r="E137" i="9" s="1"/>
  <c r="G136" i="9"/>
  <c r="D136" i="9"/>
  <c r="E136" i="9" s="1"/>
  <c r="G135" i="9"/>
  <c r="D135" i="9"/>
  <c r="E135" i="9" s="1"/>
  <c r="G134" i="9"/>
  <c r="D134" i="9"/>
  <c r="E134" i="9" s="1"/>
  <c r="G133" i="9"/>
  <c r="D133" i="9"/>
  <c r="E133" i="9" s="1"/>
  <c r="G132" i="9"/>
  <c r="D132" i="9"/>
  <c r="E132" i="9" s="1"/>
  <c r="G131" i="9"/>
  <c r="D131" i="9"/>
  <c r="E131" i="9" s="1"/>
  <c r="G130" i="9"/>
  <c r="D130" i="9"/>
  <c r="E130" i="9" s="1"/>
  <c r="G129" i="9"/>
  <c r="D129" i="9"/>
  <c r="E129" i="9" s="1"/>
  <c r="F129" i="9" s="1"/>
  <c r="G128" i="9"/>
  <c r="D128" i="9"/>
  <c r="E128" i="9" s="1"/>
  <c r="G127" i="9"/>
  <c r="D127" i="9"/>
  <c r="E127" i="9" s="1"/>
  <c r="G126" i="9"/>
  <c r="D126" i="9"/>
  <c r="E126" i="9" s="1"/>
  <c r="G125" i="9"/>
  <c r="D125" i="9"/>
  <c r="E125" i="9" s="1"/>
  <c r="G124" i="9"/>
  <c r="D124" i="9"/>
  <c r="E124" i="9" s="1"/>
  <c r="G123" i="9"/>
  <c r="D123" i="9"/>
  <c r="E123" i="9" s="1"/>
  <c r="G122" i="9"/>
  <c r="D122" i="9"/>
  <c r="E122" i="9" s="1"/>
  <c r="G121" i="9"/>
  <c r="D121" i="9"/>
  <c r="E121" i="9" s="1"/>
  <c r="G120" i="9"/>
  <c r="D120" i="9"/>
  <c r="E120" i="9" s="1"/>
  <c r="G119" i="9"/>
  <c r="D119" i="9"/>
  <c r="E119" i="9" s="1"/>
  <c r="G118" i="9"/>
  <c r="D118" i="9"/>
  <c r="E118" i="9" s="1"/>
  <c r="G117" i="9"/>
  <c r="D117" i="9"/>
  <c r="E117" i="9" s="1"/>
  <c r="G116" i="9"/>
  <c r="D116" i="9"/>
  <c r="E116" i="9" s="1"/>
  <c r="G115" i="9"/>
  <c r="D115" i="9"/>
  <c r="E115" i="9" s="1"/>
  <c r="G114" i="9"/>
  <c r="D114" i="9"/>
  <c r="E114" i="9" s="1"/>
  <c r="G113" i="9"/>
  <c r="D113" i="9"/>
  <c r="E113" i="9" s="1"/>
  <c r="G112" i="9"/>
  <c r="D112" i="9"/>
  <c r="E112" i="9" s="1"/>
  <c r="G111" i="9"/>
  <c r="D111" i="9"/>
  <c r="E111" i="9" s="1"/>
  <c r="G110" i="9"/>
  <c r="D110" i="9"/>
  <c r="E110" i="9" s="1"/>
  <c r="G109" i="9"/>
  <c r="D109" i="9"/>
  <c r="E109" i="9" s="1"/>
  <c r="G108" i="9"/>
  <c r="D108" i="9"/>
  <c r="E108" i="9" s="1"/>
  <c r="G107" i="9"/>
  <c r="D107" i="9"/>
  <c r="E107" i="9" s="1"/>
  <c r="G106" i="9"/>
  <c r="D106" i="9"/>
  <c r="E106" i="9" s="1"/>
  <c r="G105" i="9"/>
  <c r="D105" i="9"/>
  <c r="E105" i="9" s="1"/>
  <c r="G104" i="9"/>
  <c r="D104" i="9"/>
  <c r="E104" i="9" s="1"/>
  <c r="G103" i="9"/>
  <c r="D103" i="9"/>
  <c r="E103" i="9" s="1"/>
  <c r="G102" i="9"/>
  <c r="D102" i="9"/>
  <c r="E102" i="9" s="1"/>
  <c r="G101" i="9"/>
  <c r="D101" i="9"/>
  <c r="E101" i="9" s="1"/>
  <c r="G100" i="9"/>
  <c r="D100" i="9"/>
  <c r="E100" i="9" s="1"/>
  <c r="G99" i="9"/>
  <c r="D99" i="9"/>
  <c r="E99" i="9" s="1"/>
  <c r="G98" i="9"/>
  <c r="D98" i="9"/>
  <c r="E98" i="9" s="1"/>
  <c r="G97" i="9"/>
  <c r="D97" i="9"/>
  <c r="E97" i="9" s="1"/>
  <c r="G96" i="9"/>
  <c r="D96" i="9"/>
  <c r="E96" i="9" s="1"/>
  <c r="G95" i="9"/>
  <c r="D95" i="9"/>
  <c r="E95" i="9" s="1"/>
  <c r="G94" i="9"/>
  <c r="D94" i="9"/>
  <c r="E94" i="9" s="1"/>
  <c r="G93" i="9"/>
  <c r="D93" i="9"/>
  <c r="E93" i="9" s="1"/>
  <c r="G92" i="9"/>
  <c r="D92" i="9"/>
  <c r="E92" i="9" s="1"/>
  <c r="G91" i="9"/>
  <c r="D91" i="9"/>
  <c r="E91" i="9" s="1"/>
  <c r="G90" i="9"/>
  <c r="D90" i="9"/>
  <c r="E90" i="9" s="1"/>
  <c r="G89" i="9"/>
  <c r="D89" i="9"/>
  <c r="E89" i="9" s="1"/>
  <c r="G88" i="9"/>
  <c r="D88" i="9"/>
  <c r="E88" i="9" s="1"/>
  <c r="G87" i="9"/>
  <c r="D87" i="9"/>
  <c r="E87" i="9" s="1"/>
  <c r="G86" i="9"/>
  <c r="D86" i="9"/>
  <c r="E86" i="9" s="1"/>
  <c r="G85" i="9"/>
  <c r="D85" i="9"/>
  <c r="E85" i="9" s="1"/>
  <c r="G84" i="9"/>
  <c r="D84" i="9"/>
  <c r="E84" i="9" s="1"/>
  <c r="G83" i="9"/>
  <c r="D83" i="9"/>
  <c r="E83" i="9" s="1"/>
  <c r="G82" i="9"/>
  <c r="D82" i="9"/>
  <c r="E82" i="9" s="1"/>
  <c r="G81" i="9"/>
  <c r="D81" i="9"/>
  <c r="E81" i="9" s="1"/>
  <c r="G80" i="9"/>
  <c r="D80" i="9"/>
  <c r="E80" i="9" s="1"/>
  <c r="G79" i="9"/>
  <c r="D79" i="9"/>
  <c r="E79" i="9" s="1"/>
  <c r="G78" i="9"/>
  <c r="D78" i="9"/>
  <c r="E78" i="9" s="1"/>
  <c r="G77" i="9"/>
  <c r="D77" i="9"/>
  <c r="E77" i="9" s="1"/>
  <c r="G76" i="9"/>
  <c r="D76" i="9"/>
  <c r="E76" i="9" s="1"/>
  <c r="G75" i="9"/>
  <c r="D75" i="9"/>
  <c r="E75" i="9" s="1"/>
  <c r="G74" i="9"/>
  <c r="D74" i="9"/>
  <c r="E74" i="9" s="1"/>
  <c r="G73" i="9"/>
  <c r="D73" i="9"/>
  <c r="E73" i="9" s="1"/>
  <c r="G72" i="9"/>
  <c r="D72" i="9"/>
  <c r="E72" i="9" s="1"/>
  <c r="G71" i="9"/>
  <c r="D71" i="9"/>
  <c r="E71" i="9" s="1"/>
  <c r="G70" i="9"/>
  <c r="D70" i="9"/>
  <c r="E70" i="9" s="1"/>
  <c r="G69" i="9"/>
  <c r="D69" i="9"/>
  <c r="E69" i="9" s="1"/>
  <c r="G68" i="9"/>
  <c r="D68" i="9"/>
  <c r="E68" i="9" s="1"/>
  <c r="G67" i="9"/>
  <c r="D67" i="9"/>
  <c r="E67" i="9" s="1"/>
  <c r="G66" i="9"/>
  <c r="D66" i="9"/>
  <c r="E66" i="9" s="1"/>
  <c r="G65" i="9"/>
  <c r="D65" i="9"/>
  <c r="E65" i="9" s="1"/>
  <c r="G64" i="9"/>
  <c r="D64" i="9"/>
  <c r="E64" i="9" s="1"/>
  <c r="G63" i="9"/>
  <c r="D63" i="9"/>
  <c r="E63" i="9" s="1"/>
  <c r="G62" i="9"/>
  <c r="D62" i="9"/>
  <c r="E62" i="9" s="1"/>
  <c r="G61" i="9"/>
  <c r="D61" i="9"/>
  <c r="E61" i="9" s="1"/>
  <c r="G60" i="9"/>
  <c r="D60" i="9"/>
  <c r="E60" i="9" s="1"/>
  <c r="G59" i="9"/>
  <c r="D59" i="9"/>
  <c r="E59" i="9" s="1"/>
  <c r="G58" i="9"/>
  <c r="D58" i="9"/>
  <c r="E58" i="9" s="1"/>
  <c r="G57" i="9"/>
  <c r="D57" i="9"/>
  <c r="E57" i="9" s="1"/>
  <c r="G56" i="9"/>
  <c r="D56" i="9"/>
  <c r="E56" i="9" s="1"/>
  <c r="G55" i="9"/>
  <c r="D55" i="9"/>
  <c r="E55" i="9" s="1"/>
  <c r="G54" i="9"/>
  <c r="D54" i="9"/>
  <c r="E54" i="9" s="1"/>
  <c r="G53" i="9"/>
  <c r="D53" i="9"/>
  <c r="E53" i="9" s="1"/>
  <c r="G52" i="9"/>
  <c r="D52" i="9"/>
  <c r="E52" i="9" s="1"/>
  <c r="G51" i="9"/>
  <c r="D51" i="9"/>
  <c r="E51" i="9" s="1"/>
  <c r="G50" i="9"/>
  <c r="D50" i="9"/>
  <c r="E50" i="9" s="1"/>
  <c r="G49" i="9"/>
  <c r="D49" i="9"/>
  <c r="E49" i="9" s="1"/>
  <c r="G48" i="9"/>
  <c r="D48" i="9"/>
  <c r="E48" i="9" s="1"/>
  <c r="G47" i="9"/>
  <c r="D47" i="9"/>
  <c r="E47" i="9" s="1"/>
  <c r="G46" i="9"/>
  <c r="D46" i="9"/>
  <c r="E46" i="9" s="1"/>
  <c r="G45" i="9"/>
  <c r="D45" i="9"/>
  <c r="E45" i="9" s="1"/>
  <c r="G44" i="9"/>
  <c r="D44" i="9"/>
  <c r="E44" i="9" s="1"/>
  <c r="G43" i="9"/>
  <c r="D43" i="9"/>
  <c r="E43" i="9" s="1"/>
  <c r="G42" i="9"/>
  <c r="D42" i="9"/>
  <c r="E42" i="9" s="1"/>
  <c r="G41" i="9"/>
  <c r="D41" i="9"/>
  <c r="E41" i="9" s="1"/>
  <c r="G40" i="9"/>
  <c r="D40" i="9"/>
  <c r="E40" i="9" s="1"/>
  <c r="G39" i="9"/>
  <c r="D39" i="9"/>
  <c r="E39" i="9" s="1"/>
  <c r="G38" i="9"/>
  <c r="D38" i="9"/>
  <c r="E38" i="9" s="1"/>
  <c r="G37" i="9"/>
  <c r="D37" i="9"/>
  <c r="E37" i="9" s="1"/>
  <c r="G36" i="9"/>
  <c r="D36" i="9"/>
  <c r="E36" i="9" s="1"/>
  <c r="G35" i="9"/>
  <c r="D35" i="9"/>
  <c r="E35" i="9" s="1"/>
  <c r="G34" i="9"/>
  <c r="D34" i="9"/>
  <c r="E34" i="9" s="1"/>
  <c r="G33" i="9"/>
  <c r="D33" i="9"/>
  <c r="E33" i="9" s="1"/>
  <c r="G32" i="9"/>
  <c r="D32" i="9"/>
  <c r="E32" i="9" s="1"/>
  <c r="G31" i="9"/>
  <c r="D31" i="9"/>
  <c r="E31" i="9" s="1"/>
  <c r="G30" i="9"/>
  <c r="D30" i="9"/>
  <c r="E30" i="9" s="1"/>
  <c r="G29" i="9"/>
  <c r="D29" i="9"/>
  <c r="E29" i="9" s="1"/>
  <c r="G28" i="9"/>
  <c r="D28" i="9"/>
  <c r="E28" i="9" s="1"/>
  <c r="G27" i="9"/>
  <c r="D27" i="9"/>
  <c r="E27" i="9" s="1"/>
  <c r="G26" i="9"/>
  <c r="D26" i="9"/>
  <c r="E26" i="9" s="1"/>
  <c r="G25" i="9"/>
  <c r="D25" i="9"/>
  <c r="E25" i="9" s="1"/>
  <c r="G24" i="9"/>
  <c r="D24" i="9"/>
  <c r="E24" i="9" s="1"/>
  <c r="G23" i="9"/>
  <c r="D23" i="9"/>
  <c r="E23" i="9" s="1"/>
  <c r="G22" i="9"/>
  <c r="D22" i="9"/>
  <c r="E22" i="9" s="1"/>
  <c r="G21" i="9"/>
  <c r="D21" i="9"/>
  <c r="E21" i="9" s="1"/>
  <c r="G20" i="9"/>
  <c r="D20" i="9"/>
  <c r="E20" i="9" s="1"/>
  <c r="G19" i="9"/>
  <c r="D19" i="9"/>
  <c r="E19" i="9" s="1"/>
  <c r="G18" i="9"/>
  <c r="D18" i="9"/>
  <c r="E18" i="9" s="1"/>
  <c r="G17" i="9"/>
  <c r="D17" i="9"/>
  <c r="E17" i="9" s="1"/>
  <c r="G16" i="9"/>
  <c r="D16" i="9"/>
  <c r="E16" i="9" s="1"/>
  <c r="G15" i="9"/>
  <c r="D15" i="9"/>
  <c r="E15" i="9" s="1"/>
  <c r="G14" i="9"/>
  <c r="D14" i="9"/>
  <c r="E14" i="9" s="1"/>
  <c r="G13" i="9"/>
  <c r="D13" i="9"/>
  <c r="E13" i="9" s="1"/>
  <c r="G12" i="9"/>
  <c r="D12" i="9"/>
  <c r="E12" i="9" s="1"/>
  <c r="G11" i="9"/>
  <c r="D11" i="9"/>
  <c r="E11" i="9" s="1"/>
  <c r="G10" i="9"/>
  <c r="D10" i="9"/>
  <c r="E10" i="9" s="1"/>
  <c r="G9" i="9"/>
  <c r="D9" i="9"/>
  <c r="E9" i="9" s="1"/>
  <c r="G8" i="9"/>
  <c r="D8" i="9"/>
  <c r="E8" i="9" s="1"/>
  <c r="G7" i="9"/>
  <c r="D7" i="9"/>
  <c r="E7" i="9" s="1"/>
  <c r="G6" i="9"/>
  <c r="D6" i="9"/>
  <c r="E6" i="9" s="1"/>
  <c r="F6" i="9" s="1"/>
  <c r="T6" i="10" l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T86" i="10" s="1"/>
  <c r="T87" i="10" s="1"/>
  <c r="T88" i="10" s="1"/>
  <c r="T89" i="10" s="1"/>
  <c r="T90" i="10" s="1"/>
  <c r="T91" i="10" s="1"/>
  <c r="T92" i="10" s="1"/>
  <c r="T93" i="10" s="1"/>
  <c r="T94" i="10" s="1"/>
  <c r="T95" i="10" s="1"/>
  <c r="T96" i="10" s="1"/>
  <c r="T97" i="10" s="1"/>
  <c r="T98" i="10" s="1"/>
  <c r="T99" i="10" s="1"/>
  <c r="T100" i="10" s="1"/>
  <c r="T101" i="10" s="1"/>
  <c r="T102" i="10" s="1"/>
  <c r="T103" i="10" s="1"/>
  <c r="T104" i="10" s="1"/>
  <c r="T105" i="10" s="1"/>
  <c r="T106" i="10" s="1"/>
  <c r="T107" i="10" s="1"/>
  <c r="T108" i="10" s="1"/>
  <c r="T109" i="10" s="1"/>
  <c r="T110" i="10" s="1"/>
  <c r="T111" i="10" s="1"/>
  <c r="T112" i="10" s="1"/>
  <c r="T113" i="10" s="1"/>
  <c r="T114" i="10" s="1"/>
  <c r="T115" i="10" s="1"/>
  <c r="T116" i="10" s="1"/>
  <c r="T117" i="10" s="1"/>
  <c r="T118" i="10" s="1"/>
  <c r="T119" i="10" s="1"/>
  <c r="T120" i="10" s="1"/>
  <c r="T121" i="10" s="1"/>
  <c r="T122" i="10" s="1"/>
  <c r="T123" i="10" s="1"/>
  <c r="T124" i="10" s="1"/>
  <c r="T125" i="10" s="1"/>
  <c r="T126" i="10" s="1"/>
  <c r="T127" i="10" s="1"/>
  <c r="T128" i="10" s="1"/>
  <c r="P6" i="10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P84" i="10" s="1"/>
  <c r="P85" i="10" s="1"/>
  <c r="P86" i="10" s="1"/>
  <c r="P87" i="10" s="1"/>
  <c r="P88" i="10" s="1"/>
  <c r="P89" i="10" s="1"/>
  <c r="P90" i="10" s="1"/>
  <c r="P91" i="10" s="1"/>
  <c r="P92" i="10" s="1"/>
  <c r="P93" i="10" s="1"/>
  <c r="P94" i="10" s="1"/>
  <c r="P95" i="10" s="1"/>
  <c r="P96" i="10" s="1"/>
  <c r="P97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P110" i="10" s="1"/>
  <c r="P111" i="10" s="1"/>
  <c r="P112" i="10" s="1"/>
  <c r="P113" i="10" s="1"/>
  <c r="P114" i="10" s="1"/>
  <c r="P115" i="10" s="1"/>
  <c r="P116" i="10" s="1"/>
  <c r="P117" i="10" s="1"/>
  <c r="P118" i="10" s="1"/>
  <c r="P119" i="10" s="1"/>
  <c r="P120" i="10" s="1"/>
  <c r="P121" i="10" s="1"/>
  <c r="P122" i="10" s="1"/>
  <c r="P123" i="10" s="1"/>
  <c r="P124" i="10" s="1"/>
  <c r="P125" i="10" s="1"/>
  <c r="P126" i="10" s="1"/>
  <c r="P127" i="10" s="1"/>
  <c r="P128" i="10" s="1"/>
  <c r="L6" i="10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D117" i="10" s="1"/>
  <c r="D118" i="10" s="1"/>
  <c r="D119" i="10" s="1"/>
  <c r="D120" i="10" s="1"/>
  <c r="D121" i="10" s="1"/>
  <c r="D122" i="10" s="1"/>
  <c r="D123" i="10" s="1"/>
  <c r="D124" i="10" s="1"/>
  <c r="D125" i="10" s="1"/>
  <c r="D126" i="10" s="1"/>
  <c r="D127" i="10" s="1"/>
  <c r="D128" i="10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S84" i="10" s="1"/>
  <c r="S85" i="10" s="1"/>
  <c r="S86" i="10" s="1"/>
  <c r="S87" i="10" s="1"/>
  <c r="S88" i="10" s="1"/>
  <c r="S89" i="10" s="1"/>
  <c r="S90" i="10" s="1"/>
  <c r="S91" i="10" s="1"/>
  <c r="S92" i="10" s="1"/>
  <c r="S93" i="10" s="1"/>
  <c r="S94" i="10" s="1"/>
  <c r="S95" i="10" s="1"/>
  <c r="S96" i="10" s="1"/>
  <c r="S97" i="10" s="1"/>
  <c r="S98" i="10" s="1"/>
  <c r="S99" i="10" s="1"/>
  <c r="S100" i="10" s="1"/>
  <c r="S101" i="10" s="1"/>
  <c r="S102" i="10" s="1"/>
  <c r="S103" i="10" s="1"/>
  <c r="S104" i="10" s="1"/>
  <c r="S105" i="10" s="1"/>
  <c r="S106" i="10" s="1"/>
  <c r="S107" i="10" s="1"/>
  <c r="S108" i="10" s="1"/>
  <c r="S109" i="10" s="1"/>
  <c r="S110" i="10" s="1"/>
  <c r="S111" i="10" s="1"/>
  <c r="S112" i="10" s="1"/>
  <c r="S113" i="10" s="1"/>
  <c r="S114" i="10" s="1"/>
  <c r="S115" i="10" s="1"/>
  <c r="S116" i="10" s="1"/>
  <c r="S117" i="10" s="1"/>
  <c r="S118" i="10" s="1"/>
  <c r="S119" i="10" s="1"/>
  <c r="S120" i="10" s="1"/>
  <c r="S121" i="10" s="1"/>
  <c r="S122" i="10" s="1"/>
  <c r="S123" i="10" s="1"/>
  <c r="S124" i="10" s="1"/>
  <c r="S125" i="10" s="1"/>
  <c r="S126" i="10" s="1"/>
  <c r="S127" i="10" s="1"/>
  <c r="S128" i="10" s="1"/>
  <c r="O6" i="10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K6" i="10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K84" i="10" s="1"/>
  <c r="K85" i="10" s="1"/>
  <c r="K86" i="10" s="1"/>
  <c r="K87" i="10" s="1"/>
  <c r="K88" i="10" s="1"/>
  <c r="K89" i="10" s="1"/>
  <c r="K90" i="10" s="1"/>
  <c r="K91" i="10" s="1"/>
  <c r="K92" i="10" s="1"/>
  <c r="K93" i="10" s="1"/>
  <c r="K94" i="10" s="1"/>
  <c r="K95" i="10" s="1"/>
  <c r="K96" i="10" s="1"/>
  <c r="K97" i="10" s="1"/>
  <c r="K98" i="10" s="1"/>
  <c r="K99" i="10" s="1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K110" i="10" s="1"/>
  <c r="K111" i="10" s="1"/>
  <c r="K112" i="10" s="1"/>
  <c r="K113" i="10" s="1"/>
  <c r="K114" i="10" s="1"/>
  <c r="K115" i="10" s="1"/>
  <c r="K116" i="10" s="1"/>
  <c r="K117" i="10" s="1"/>
  <c r="K118" i="10" s="1"/>
  <c r="K119" i="10" s="1"/>
  <c r="K120" i="10" s="1"/>
  <c r="K121" i="10" s="1"/>
  <c r="K122" i="10" s="1"/>
  <c r="K123" i="10" s="1"/>
  <c r="K124" i="10" s="1"/>
  <c r="K125" i="10" s="1"/>
  <c r="K126" i="10" s="1"/>
  <c r="K127" i="10" s="1"/>
  <c r="K128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F868" i="9"/>
  <c r="F2098" i="9"/>
  <c r="F2099" i="9" s="1"/>
  <c r="F2100" i="9" s="1"/>
  <c r="F2101" i="9" s="1"/>
  <c r="F2102" i="9" s="1"/>
  <c r="F2103" i="9" s="1"/>
  <c r="F2104" i="9" s="1"/>
  <c r="F2105" i="9" s="1"/>
  <c r="F2106" i="9" s="1"/>
  <c r="F2107" i="9" s="1"/>
  <c r="F2108" i="9" s="1"/>
  <c r="F2109" i="9" s="1"/>
  <c r="F2110" i="9" s="1"/>
  <c r="F2111" i="9" s="1"/>
  <c r="F2112" i="9" s="1"/>
  <c r="F2113" i="9" s="1"/>
  <c r="F2114" i="9" s="1"/>
  <c r="F2115" i="9" s="1"/>
  <c r="F2116" i="9" s="1"/>
  <c r="F2117" i="9" s="1"/>
  <c r="F2118" i="9" s="1"/>
  <c r="F2119" i="9" s="1"/>
  <c r="F2120" i="9" s="1"/>
  <c r="F2121" i="9" s="1"/>
  <c r="F2122" i="9" s="1"/>
  <c r="F2123" i="9" s="1"/>
  <c r="F2124" i="9" s="1"/>
  <c r="F2125" i="9" s="1"/>
  <c r="F2126" i="9" s="1"/>
  <c r="F2127" i="9" s="1"/>
  <c r="F2128" i="9" s="1"/>
  <c r="F2129" i="9" s="1"/>
  <c r="F2130" i="9" s="1"/>
  <c r="F2131" i="9" s="1"/>
  <c r="F2132" i="9" s="1"/>
  <c r="F2133" i="9" s="1"/>
  <c r="F2134" i="9" s="1"/>
  <c r="F2135" i="9" s="1"/>
  <c r="F2136" i="9" s="1"/>
  <c r="F2137" i="9" s="1"/>
  <c r="F2138" i="9" s="1"/>
  <c r="F2139" i="9" s="1"/>
  <c r="F2140" i="9" s="1"/>
  <c r="F2141" i="9" s="1"/>
  <c r="F2142" i="9" s="1"/>
  <c r="F2143" i="9" s="1"/>
  <c r="F2144" i="9" s="1"/>
  <c r="F2145" i="9" s="1"/>
  <c r="F2146" i="9" s="1"/>
  <c r="F2147" i="9" s="1"/>
  <c r="F2148" i="9" s="1"/>
  <c r="F2149" i="9" s="1"/>
  <c r="F2150" i="9" s="1"/>
  <c r="F2151" i="9" s="1"/>
  <c r="F2152" i="9" s="1"/>
  <c r="F2153" i="9" s="1"/>
  <c r="F2154" i="9" s="1"/>
  <c r="F2155" i="9" s="1"/>
  <c r="F2156" i="9" s="1"/>
  <c r="F2157" i="9" s="1"/>
  <c r="F2158" i="9" s="1"/>
  <c r="F2159" i="9" s="1"/>
  <c r="F2160" i="9" s="1"/>
  <c r="F2161" i="9" s="1"/>
  <c r="F2162" i="9" s="1"/>
  <c r="F2163" i="9" s="1"/>
  <c r="F2164" i="9" s="1"/>
  <c r="F2165" i="9" s="1"/>
  <c r="F2166" i="9" s="1"/>
  <c r="F2167" i="9" s="1"/>
  <c r="F2168" i="9" s="1"/>
  <c r="F2169" i="9" s="1"/>
  <c r="F2170" i="9" s="1"/>
  <c r="F2171" i="9" s="1"/>
  <c r="F2172" i="9" s="1"/>
  <c r="F2173" i="9" s="1"/>
  <c r="F2174" i="9" s="1"/>
  <c r="F2175" i="9" s="1"/>
  <c r="F2176" i="9" s="1"/>
  <c r="F2177" i="9" s="1"/>
  <c r="F2178" i="9" s="1"/>
  <c r="F2179" i="9" s="1"/>
  <c r="F2180" i="9" s="1"/>
  <c r="F2181" i="9" s="1"/>
  <c r="F2182" i="9" s="1"/>
  <c r="F2183" i="9" s="1"/>
  <c r="F2184" i="9" s="1"/>
  <c r="F2185" i="9" s="1"/>
  <c r="F2186" i="9" s="1"/>
  <c r="F2187" i="9" s="1"/>
  <c r="F2188" i="9" s="1"/>
  <c r="F2189" i="9" s="1"/>
  <c r="F2190" i="9" s="1"/>
  <c r="F2191" i="9" s="1"/>
  <c r="F2192" i="9" s="1"/>
  <c r="F2193" i="9" s="1"/>
  <c r="F2194" i="9" s="1"/>
  <c r="F2195" i="9" s="1"/>
  <c r="F2196" i="9" s="1"/>
  <c r="F2197" i="9" s="1"/>
  <c r="F2198" i="9" s="1"/>
  <c r="F2199" i="9" s="1"/>
  <c r="F2200" i="9" s="1"/>
  <c r="F2201" i="9" s="1"/>
  <c r="F2202" i="9" s="1"/>
  <c r="F2203" i="9" s="1"/>
  <c r="F2204" i="9" s="1"/>
  <c r="F2205" i="9" s="1"/>
  <c r="F2206" i="9" s="1"/>
  <c r="F2207" i="9" s="1"/>
  <c r="F2208" i="9" s="1"/>
  <c r="F2209" i="9" s="1"/>
  <c r="F2210" i="9" s="1"/>
  <c r="F2211" i="9" s="1"/>
  <c r="F2212" i="9" s="1"/>
  <c r="F2213" i="9" s="1"/>
  <c r="F2214" i="9" s="1"/>
  <c r="F2215" i="9" s="1"/>
  <c r="F2216" i="9" s="1"/>
  <c r="F2217" i="9" s="1"/>
  <c r="F2218" i="9" s="1"/>
  <c r="F2219" i="9" s="1"/>
  <c r="F1114" i="9"/>
  <c r="F1115" i="9" s="1"/>
  <c r="F1116" i="9" s="1"/>
  <c r="F1117" i="9" s="1"/>
  <c r="F1118" i="9" s="1"/>
  <c r="F1119" i="9" s="1"/>
  <c r="F1120" i="9" s="1"/>
  <c r="F1121" i="9" s="1"/>
  <c r="F1122" i="9" s="1"/>
  <c r="F1123" i="9" s="1"/>
  <c r="F1124" i="9" s="1"/>
  <c r="F1125" i="9" s="1"/>
  <c r="F1126" i="9" s="1"/>
  <c r="F1127" i="9" s="1"/>
  <c r="F1128" i="9" s="1"/>
  <c r="F1129" i="9" s="1"/>
  <c r="F1130" i="9" s="1"/>
  <c r="F1131" i="9" s="1"/>
  <c r="F1132" i="9" s="1"/>
  <c r="F1133" i="9" s="1"/>
  <c r="F1134" i="9" s="1"/>
  <c r="F1135" i="9" s="1"/>
  <c r="F1136" i="9" s="1"/>
  <c r="F1137" i="9" s="1"/>
  <c r="F1138" i="9" s="1"/>
  <c r="F1139" i="9" s="1"/>
  <c r="F1140" i="9" s="1"/>
  <c r="F1141" i="9" s="1"/>
  <c r="F1142" i="9" s="1"/>
  <c r="F1143" i="9" s="1"/>
  <c r="F1144" i="9" s="1"/>
  <c r="F1145" i="9" s="1"/>
  <c r="F1146" i="9" s="1"/>
  <c r="F1147" i="9" s="1"/>
  <c r="F1148" i="9" s="1"/>
  <c r="F1149" i="9" s="1"/>
  <c r="F1150" i="9" s="1"/>
  <c r="F1151" i="9" s="1"/>
  <c r="F1152" i="9" s="1"/>
  <c r="F1153" i="9" s="1"/>
  <c r="F1154" i="9" s="1"/>
  <c r="F1155" i="9" s="1"/>
  <c r="F1156" i="9" s="1"/>
  <c r="F1157" i="9" s="1"/>
  <c r="F1158" i="9" s="1"/>
  <c r="F1159" i="9" s="1"/>
  <c r="F1160" i="9" s="1"/>
  <c r="F1161" i="9" s="1"/>
  <c r="F1162" i="9" s="1"/>
  <c r="F1163" i="9" s="1"/>
  <c r="F1164" i="9" s="1"/>
  <c r="F1165" i="9" s="1"/>
  <c r="F1166" i="9" s="1"/>
  <c r="F1167" i="9" s="1"/>
  <c r="F1168" i="9" s="1"/>
  <c r="F1169" i="9" s="1"/>
  <c r="F1170" i="9" s="1"/>
  <c r="F1171" i="9" s="1"/>
  <c r="F1172" i="9" s="1"/>
  <c r="F1173" i="9" s="1"/>
  <c r="F1174" i="9" s="1"/>
  <c r="F1175" i="9" s="1"/>
  <c r="F1176" i="9" s="1"/>
  <c r="F1177" i="9" s="1"/>
  <c r="F1178" i="9" s="1"/>
  <c r="F1179" i="9" s="1"/>
  <c r="F1180" i="9" s="1"/>
  <c r="F1181" i="9" s="1"/>
  <c r="F1182" i="9" s="1"/>
  <c r="F1183" i="9" s="1"/>
  <c r="F1184" i="9" s="1"/>
  <c r="F1185" i="9" s="1"/>
  <c r="F1186" i="9" s="1"/>
  <c r="F1187" i="9" s="1"/>
  <c r="F1188" i="9" s="1"/>
  <c r="F1189" i="9" s="1"/>
  <c r="F1190" i="9" s="1"/>
  <c r="F1191" i="9" s="1"/>
  <c r="F1192" i="9" s="1"/>
  <c r="F1193" i="9" s="1"/>
  <c r="F1194" i="9" s="1"/>
  <c r="F1195" i="9" s="1"/>
  <c r="F1196" i="9" s="1"/>
  <c r="F1197" i="9" s="1"/>
  <c r="F1198" i="9" s="1"/>
  <c r="F1199" i="9" s="1"/>
  <c r="F1200" i="9" s="1"/>
  <c r="F1201" i="9" s="1"/>
  <c r="F1202" i="9" s="1"/>
  <c r="F1203" i="9" s="1"/>
  <c r="F1204" i="9" s="1"/>
  <c r="F1205" i="9" s="1"/>
  <c r="F1206" i="9" s="1"/>
  <c r="F1207" i="9" s="1"/>
  <c r="F1208" i="9" s="1"/>
  <c r="F1209" i="9" s="1"/>
  <c r="F1210" i="9" s="1"/>
  <c r="F1211" i="9" s="1"/>
  <c r="F1212" i="9" s="1"/>
  <c r="F1213" i="9" s="1"/>
  <c r="F1214" i="9" s="1"/>
  <c r="F1215" i="9" s="1"/>
  <c r="F1216" i="9" s="1"/>
  <c r="F1217" i="9" s="1"/>
  <c r="F1218" i="9" s="1"/>
  <c r="F1219" i="9" s="1"/>
  <c r="F1220" i="9" s="1"/>
  <c r="F1221" i="9" s="1"/>
  <c r="F1222" i="9" s="1"/>
  <c r="F1223" i="9" s="1"/>
  <c r="F1224" i="9" s="1"/>
  <c r="F1225" i="9" s="1"/>
  <c r="F1226" i="9" s="1"/>
  <c r="F1227" i="9" s="1"/>
  <c r="F1228" i="9" s="1"/>
  <c r="F1229" i="9" s="1"/>
  <c r="F1230" i="9" s="1"/>
  <c r="F1231" i="9" s="1"/>
  <c r="F1232" i="9" s="1"/>
  <c r="F1233" i="9" s="1"/>
  <c r="F1234" i="9" s="1"/>
  <c r="F1235" i="9" s="1"/>
  <c r="F1729" i="9"/>
  <c r="F1730" i="9" s="1"/>
  <c r="F1731" i="9" s="1"/>
  <c r="F1732" i="9" s="1"/>
  <c r="F1733" i="9" s="1"/>
  <c r="F1734" i="9" s="1"/>
  <c r="F1735" i="9" s="1"/>
  <c r="F1736" i="9" s="1"/>
  <c r="F1737" i="9" s="1"/>
  <c r="F1738" i="9" s="1"/>
  <c r="F1739" i="9" s="1"/>
  <c r="F1740" i="9" s="1"/>
  <c r="F1741" i="9" s="1"/>
  <c r="F1742" i="9" s="1"/>
  <c r="F1743" i="9" s="1"/>
  <c r="F1744" i="9" s="1"/>
  <c r="F1745" i="9" s="1"/>
  <c r="F1746" i="9" s="1"/>
  <c r="F1747" i="9" s="1"/>
  <c r="F1748" i="9" s="1"/>
  <c r="F1749" i="9" s="1"/>
  <c r="F1750" i="9" s="1"/>
  <c r="F1751" i="9" s="1"/>
  <c r="F1752" i="9" s="1"/>
  <c r="F1753" i="9" s="1"/>
  <c r="F1754" i="9" s="1"/>
  <c r="F1755" i="9" s="1"/>
  <c r="F1756" i="9" s="1"/>
  <c r="F1757" i="9" s="1"/>
  <c r="F1758" i="9" s="1"/>
  <c r="F1759" i="9" s="1"/>
  <c r="F1760" i="9" s="1"/>
  <c r="F1761" i="9" s="1"/>
  <c r="F1762" i="9" s="1"/>
  <c r="F1763" i="9" s="1"/>
  <c r="F1764" i="9" s="1"/>
  <c r="F1765" i="9" s="1"/>
  <c r="F1766" i="9" s="1"/>
  <c r="F1767" i="9" s="1"/>
  <c r="F1768" i="9" s="1"/>
  <c r="F1769" i="9" s="1"/>
  <c r="F1770" i="9" s="1"/>
  <c r="F1771" i="9" s="1"/>
  <c r="F1772" i="9" s="1"/>
  <c r="F1773" i="9" s="1"/>
  <c r="F1774" i="9" s="1"/>
  <c r="F1775" i="9" s="1"/>
  <c r="F1776" i="9" s="1"/>
  <c r="F1777" i="9" s="1"/>
  <c r="F1778" i="9" s="1"/>
  <c r="F1779" i="9" s="1"/>
  <c r="F1780" i="9" s="1"/>
  <c r="F1781" i="9" s="1"/>
  <c r="F1782" i="9" s="1"/>
  <c r="F1783" i="9" s="1"/>
  <c r="F1784" i="9" s="1"/>
  <c r="F1785" i="9" s="1"/>
  <c r="F1786" i="9" s="1"/>
  <c r="F1787" i="9" s="1"/>
  <c r="F1788" i="9" s="1"/>
  <c r="F1789" i="9" s="1"/>
  <c r="F1790" i="9" s="1"/>
  <c r="F1791" i="9" s="1"/>
  <c r="F1792" i="9" s="1"/>
  <c r="F1793" i="9" s="1"/>
  <c r="F1794" i="9" s="1"/>
  <c r="F1795" i="9" s="1"/>
  <c r="F1796" i="9" s="1"/>
  <c r="F1797" i="9" s="1"/>
  <c r="F1798" i="9" s="1"/>
  <c r="F1799" i="9" s="1"/>
  <c r="F1800" i="9" s="1"/>
  <c r="F1801" i="9" s="1"/>
  <c r="F1802" i="9" s="1"/>
  <c r="F1803" i="9" s="1"/>
  <c r="F1804" i="9" s="1"/>
  <c r="F1805" i="9" s="1"/>
  <c r="F1806" i="9" s="1"/>
  <c r="F1807" i="9" s="1"/>
  <c r="F1808" i="9" s="1"/>
  <c r="F1809" i="9" s="1"/>
  <c r="F1810" i="9" s="1"/>
  <c r="F1811" i="9" s="1"/>
  <c r="F1812" i="9" s="1"/>
  <c r="F1813" i="9" s="1"/>
  <c r="F1814" i="9" s="1"/>
  <c r="F1815" i="9" s="1"/>
  <c r="F1816" i="9" s="1"/>
  <c r="F1817" i="9" s="1"/>
  <c r="F1818" i="9" s="1"/>
  <c r="F1819" i="9" s="1"/>
  <c r="F1820" i="9" s="1"/>
  <c r="F1821" i="9" s="1"/>
  <c r="F1822" i="9" s="1"/>
  <c r="F1823" i="9" s="1"/>
  <c r="F1824" i="9" s="1"/>
  <c r="F1825" i="9" s="1"/>
  <c r="F1826" i="9" s="1"/>
  <c r="F1827" i="9" s="1"/>
  <c r="F1828" i="9" s="1"/>
  <c r="F1829" i="9" s="1"/>
  <c r="F1830" i="9" s="1"/>
  <c r="F1831" i="9" s="1"/>
  <c r="F1832" i="9" s="1"/>
  <c r="F1833" i="9" s="1"/>
  <c r="F1834" i="9" s="1"/>
  <c r="F1835" i="9" s="1"/>
  <c r="F1836" i="9" s="1"/>
  <c r="F1837" i="9" s="1"/>
  <c r="F1838" i="9" s="1"/>
  <c r="F1839" i="9" s="1"/>
  <c r="F1840" i="9" s="1"/>
  <c r="F1841" i="9" s="1"/>
  <c r="F1842" i="9" s="1"/>
  <c r="F1843" i="9" s="1"/>
  <c r="F1844" i="9" s="1"/>
  <c r="F1845" i="9" s="1"/>
  <c r="F1846" i="9" s="1"/>
  <c r="F1847" i="9" s="1"/>
  <c r="F1848" i="9" s="1"/>
  <c r="F1849" i="9" s="1"/>
  <c r="F1850" i="9" s="1"/>
  <c r="F7" i="9"/>
  <c r="F8" i="9" s="1"/>
  <c r="F9" i="9" s="1"/>
  <c r="F10" i="9" s="1"/>
  <c r="F11" i="9" s="1"/>
  <c r="F12" i="9" s="1"/>
  <c r="F13" i="9" s="1"/>
  <c r="F14" i="9" s="1"/>
  <c r="F15" i="9" s="1"/>
  <c r="F499" i="9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69" i="9" s="1"/>
  <c r="F570" i="9" s="1"/>
  <c r="F571" i="9" s="1"/>
  <c r="F572" i="9" s="1"/>
  <c r="F573" i="9" s="1"/>
  <c r="F574" i="9" s="1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2" i="9"/>
  <c r="F623" i="9" s="1"/>
  <c r="F624" i="9" s="1"/>
  <c r="F625" i="9" s="1"/>
  <c r="F626" i="9" s="1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50" i="9" s="1"/>
  <c r="F651" i="9" s="1"/>
  <c r="F652" i="9" s="1"/>
  <c r="F653" i="9" s="1"/>
  <c r="F654" i="9" s="1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77" i="9" s="1"/>
  <c r="F678" i="9" s="1"/>
  <c r="F679" i="9" s="1"/>
  <c r="F680" i="9" s="1"/>
  <c r="F681" i="9" s="1"/>
  <c r="F682" i="9" s="1"/>
  <c r="F683" i="9" s="1"/>
  <c r="F684" i="9" s="1"/>
  <c r="F685" i="9" s="1"/>
  <c r="F686" i="9" s="1"/>
  <c r="F687" i="9" s="1"/>
  <c r="F688" i="9" s="1"/>
  <c r="F689" i="9" s="1"/>
  <c r="F690" i="9" s="1"/>
  <c r="F691" i="9" s="1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704" i="9" s="1"/>
  <c r="F705" i="9" s="1"/>
  <c r="F706" i="9" s="1"/>
  <c r="F707" i="9" s="1"/>
  <c r="F708" i="9" s="1"/>
  <c r="F709" i="9" s="1"/>
  <c r="F710" i="9" s="1"/>
  <c r="F711" i="9" s="1"/>
  <c r="F712" i="9" s="1"/>
  <c r="F713" i="9" s="1"/>
  <c r="F714" i="9" s="1"/>
  <c r="F715" i="9" s="1"/>
  <c r="F716" i="9" s="1"/>
  <c r="F717" i="9" s="1"/>
  <c r="F718" i="9" s="1"/>
  <c r="F719" i="9" s="1"/>
  <c r="F720" i="9" s="1"/>
  <c r="F721" i="9" s="1"/>
  <c r="F722" i="9" s="1"/>
  <c r="F723" i="9" s="1"/>
  <c r="F724" i="9" s="1"/>
  <c r="F725" i="9" s="1"/>
  <c r="F726" i="9" s="1"/>
  <c r="F727" i="9" s="1"/>
  <c r="F728" i="9" s="1"/>
  <c r="F729" i="9" s="1"/>
  <c r="F730" i="9" s="1"/>
  <c r="F731" i="9" s="1"/>
  <c r="F732" i="9" s="1"/>
  <c r="F733" i="9" s="1"/>
  <c r="F734" i="9" s="1"/>
  <c r="F735" i="9" s="1"/>
  <c r="F736" i="9" s="1"/>
  <c r="F737" i="9" s="1"/>
  <c r="F738" i="9" s="1"/>
  <c r="F739" i="9" s="1"/>
  <c r="F740" i="9" s="1"/>
  <c r="F741" i="9" s="1"/>
  <c r="F742" i="9" s="1"/>
  <c r="F743" i="9" s="1"/>
  <c r="F1360" i="9"/>
  <c r="F1361" i="9" s="1"/>
  <c r="F1362" i="9" s="1"/>
  <c r="F1363" i="9" s="1"/>
  <c r="F1364" i="9" s="1"/>
  <c r="F1365" i="9" s="1"/>
  <c r="F1366" i="9" s="1"/>
  <c r="F1367" i="9" s="1"/>
  <c r="F1368" i="9" s="1"/>
  <c r="F1369" i="9" s="1"/>
  <c r="F1370" i="9" s="1"/>
  <c r="F1371" i="9" s="1"/>
  <c r="F1372" i="9" s="1"/>
  <c r="F1373" i="9" s="1"/>
  <c r="F1374" i="9" s="1"/>
  <c r="F1375" i="9" s="1"/>
  <c r="F1376" i="9" s="1"/>
  <c r="F1377" i="9" s="1"/>
  <c r="F1378" i="9" s="1"/>
  <c r="F1379" i="9" s="1"/>
  <c r="F1380" i="9" s="1"/>
  <c r="F1381" i="9" s="1"/>
  <c r="F1382" i="9" s="1"/>
  <c r="F1383" i="9" s="1"/>
  <c r="F1384" i="9" s="1"/>
  <c r="F1385" i="9" s="1"/>
  <c r="F1386" i="9" s="1"/>
  <c r="F1387" i="9" s="1"/>
  <c r="F1388" i="9" s="1"/>
  <c r="F1389" i="9" s="1"/>
  <c r="F1390" i="9" s="1"/>
  <c r="F1391" i="9" s="1"/>
  <c r="F1392" i="9" s="1"/>
  <c r="F1393" i="9" s="1"/>
  <c r="F1394" i="9" s="1"/>
  <c r="F1395" i="9" s="1"/>
  <c r="F1396" i="9" s="1"/>
  <c r="F1397" i="9" s="1"/>
  <c r="F1398" i="9" s="1"/>
  <c r="F1399" i="9" s="1"/>
  <c r="F1400" i="9" s="1"/>
  <c r="F1401" i="9" s="1"/>
  <c r="F1402" i="9" s="1"/>
  <c r="F1403" i="9" s="1"/>
  <c r="F1404" i="9" s="1"/>
  <c r="F1405" i="9" s="1"/>
  <c r="F1406" i="9" s="1"/>
  <c r="F1407" i="9" s="1"/>
  <c r="F1408" i="9" s="1"/>
  <c r="F1409" i="9" s="1"/>
  <c r="F1410" i="9" s="1"/>
  <c r="F1411" i="9" s="1"/>
  <c r="F1412" i="9" s="1"/>
  <c r="F1413" i="9" s="1"/>
  <c r="F1414" i="9" s="1"/>
  <c r="F1415" i="9" s="1"/>
  <c r="F1416" i="9" s="1"/>
  <c r="F1417" i="9" s="1"/>
  <c r="F1418" i="9" s="1"/>
  <c r="F1419" i="9" s="1"/>
  <c r="F1420" i="9" s="1"/>
  <c r="F1421" i="9" s="1"/>
  <c r="F1422" i="9" s="1"/>
  <c r="F1423" i="9" s="1"/>
  <c r="F1424" i="9" s="1"/>
  <c r="F1425" i="9" s="1"/>
  <c r="F1426" i="9" s="1"/>
  <c r="F1427" i="9" s="1"/>
  <c r="F1428" i="9" s="1"/>
  <c r="F1429" i="9" s="1"/>
  <c r="F1430" i="9" s="1"/>
  <c r="F1431" i="9" s="1"/>
  <c r="F1432" i="9" s="1"/>
  <c r="F1433" i="9" s="1"/>
  <c r="F1434" i="9" s="1"/>
  <c r="F1435" i="9" s="1"/>
  <c r="F1436" i="9" s="1"/>
  <c r="F1437" i="9" s="1"/>
  <c r="F1438" i="9" s="1"/>
  <c r="F1439" i="9" s="1"/>
  <c r="F1440" i="9" s="1"/>
  <c r="F1441" i="9" s="1"/>
  <c r="F1442" i="9" s="1"/>
  <c r="F1443" i="9" s="1"/>
  <c r="F1444" i="9" s="1"/>
  <c r="F1445" i="9" s="1"/>
  <c r="F1446" i="9" s="1"/>
  <c r="F1447" i="9" s="1"/>
  <c r="F1448" i="9" s="1"/>
  <c r="F1449" i="9" s="1"/>
  <c r="F1450" i="9" s="1"/>
  <c r="F1451" i="9" s="1"/>
  <c r="F1452" i="9" s="1"/>
  <c r="F1453" i="9" s="1"/>
  <c r="F1454" i="9" s="1"/>
  <c r="F1455" i="9" s="1"/>
  <c r="F1456" i="9" s="1"/>
  <c r="F1457" i="9" s="1"/>
  <c r="F1458" i="9" s="1"/>
  <c r="F1459" i="9" s="1"/>
  <c r="F1460" i="9" s="1"/>
  <c r="F1461" i="9" s="1"/>
  <c r="F1462" i="9" s="1"/>
  <c r="F1463" i="9" s="1"/>
  <c r="F1464" i="9" s="1"/>
  <c r="F1465" i="9" s="1"/>
  <c r="F1466" i="9" s="1"/>
  <c r="F1467" i="9" s="1"/>
  <c r="F1468" i="9" s="1"/>
  <c r="F1469" i="9" s="1"/>
  <c r="F1470" i="9" s="1"/>
  <c r="F1471" i="9" s="1"/>
  <c r="F1472" i="9" s="1"/>
  <c r="F1473" i="9" s="1"/>
  <c r="F1474" i="9" s="1"/>
  <c r="F1475" i="9" s="1"/>
  <c r="F1476" i="9" s="1"/>
  <c r="F1477" i="9" s="1"/>
  <c r="F1478" i="9" s="1"/>
  <c r="F1479" i="9" s="1"/>
  <c r="F1480" i="9" s="1"/>
  <c r="F1481" i="9" s="1"/>
  <c r="F253" i="9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371" i="9" s="1"/>
  <c r="F372" i="9" s="1"/>
  <c r="F373" i="9" s="1"/>
  <c r="F374" i="9" s="1"/>
  <c r="F1483" i="9"/>
  <c r="F1484" i="9" s="1"/>
  <c r="F1485" i="9" s="1"/>
  <c r="F1486" i="9" s="1"/>
  <c r="F1487" i="9" s="1"/>
  <c r="F1488" i="9" s="1"/>
  <c r="F1489" i="9" s="1"/>
  <c r="F1490" i="9" s="1"/>
  <c r="F1491" i="9" s="1"/>
  <c r="F1492" i="9" s="1"/>
  <c r="F1493" i="9" s="1"/>
  <c r="F1494" i="9" s="1"/>
  <c r="F1495" i="9" s="1"/>
  <c r="F1496" i="9" s="1"/>
  <c r="F1497" i="9" s="1"/>
  <c r="F1498" i="9" s="1"/>
  <c r="F1499" i="9" s="1"/>
  <c r="F1500" i="9" s="1"/>
  <c r="F1501" i="9" s="1"/>
  <c r="F1502" i="9" s="1"/>
  <c r="F1503" i="9" s="1"/>
  <c r="F1504" i="9" s="1"/>
  <c r="F1505" i="9" s="1"/>
  <c r="F1506" i="9" s="1"/>
  <c r="F1507" i="9" s="1"/>
  <c r="F1508" i="9" s="1"/>
  <c r="F1509" i="9" s="1"/>
  <c r="F1510" i="9" s="1"/>
  <c r="F1511" i="9" s="1"/>
  <c r="F1512" i="9" s="1"/>
  <c r="F1513" i="9" s="1"/>
  <c r="F1514" i="9" s="1"/>
  <c r="F1515" i="9" s="1"/>
  <c r="F1516" i="9" s="1"/>
  <c r="F1517" i="9" s="1"/>
  <c r="F1518" i="9" s="1"/>
  <c r="F1519" i="9" s="1"/>
  <c r="F1520" i="9" s="1"/>
  <c r="F1521" i="9" s="1"/>
  <c r="F1522" i="9" s="1"/>
  <c r="F1523" i="9" s="1"/>
  <c r="F1524" i="9" s="1"/>
  <c r="F1525" i="9" s="1"/>
  <c r="F1526" i="9" s="1"/>
  <c r="F1527" i="9" s="1"/>
  <c r="F1528" i="9" s="1"/>
  <c r="F1529" i="9" s="1"/>
  <c r="F1530" i="9" s="1"/>
  <c r="F1531" i="9" s="1"/>
  <c r="F1532" i="9" s="1"/>
  <c r="F1533" i="9" s="1"/>
  <c r="F1534" i="9" s="1"/>
  <c r="F1535" i="9" s="1"/>
  <c r="F1536" i="9" s="1"/>
  <c r="F1537" i="9" s="1"/>
  <c r="F1538" i="9" s="1"/>
  <c r="F1539" i="9" s="1"/>
  <c r="F1540" i="9" s="1"/>
  <c r="F1541" i="9" s="1"/>
  <c r="F1542" i="9" s="1"/>
  <c r="F1543" i="9" s="1"/>
  <c r="F1544" i="9" s="1"/>
  <c r="F1545" i="9" s="1"/>
  <c r="F1546" i="9" s="1"/>
  <c r="F1547" i="9" s="1"/>
  <c r="F1548" i="9" s="1"/>
  <c r="F1549" i="9" s="1"/>
  <c r="F1550" i="9" s="1"/>
  <c r="F1551" i="9" s="1"/>
  <c r="F1552" i="9" s="1"/>
  <c r="F1553" i="9" s="1"/>
  <c r="F1554" i="9" s="1"/>
  <c r="F1555" i="9" s="1"/>
  <c r="F1556" i="9" s="1"/>
  <c r="F1557" i="9" s="1"/>
  <c r="F1558" i="9" s="1"/>
  <c r="F1559" i="9" s="1"/>
  <c r="F1560" i="9" s="1"/>
  <c r="F1561" i="9" s="1"/>
  <c r="F1562" i="9" s="1"/>
  <c r="F1563" i="9" s="1"/>
  <c r="F1564" i="9" s="1"/>
  <c r="F1565" i="9" s="1"/>
  <c r="F1566" i="9" s="1"/>
  <c r="F1567" i="9" s="1"/>
  <c r="F1568" i="9" s="1"/>
  <c r="F1569" i="9" s="1"/>
  <c r="F1570" i="9" s="1"/>
  <c r="F1571" i="9" s="1"/>
  <c r="F1572" i="9" s="1"/>
  <c r="F1573" i="9" s="1"/>
  <c r="F1574" i="9" s="1"/>
  <c r="F1575" i="9" s="1"/>
  <c r="F1576" i="9" s="1"/>
  <c r="F1577" i="9" s="1"/>
  <c r="F1578" i="9" s="1"/>
  <c r="F1579" i="9" s="1"/>
  <c r="F1580" i="9" s="1"/>
  <c r="F1581" i="9" s="1"/>
  <c r="F1582" i="9" s="1"/>
  <c r="F1583" i="9" s="1"/>
  <c r="F1584" i="9" s="1"/>
  <c r="F1585" i="9" s="1"/>
  <c r="F1586" i="9" s="1"/>
  <c r="F1587" i="9" s="1"/>
  <c r="F1588" i="9" s="1"/>
  <c r="F1589" i="9" s="1"/>
  <c r="F1590" i="9" s="1"/>
  <c r="F1591" i="9" s="1"/>
  <c r="F1592" i="9" s="1"/>
  <c r="F1593" i="9" s="1"/>
  <c r="F1594" i="9" s="1"/>
  <c r="F1595" i="9" s="1"/>
  <c r="F1596" i="9" s="1"/>
  <c r="F1597" i="9" s="1"/>
  <c r="F1598" i="9" s="1"/>
  <c r="F1599" i="9" s="1"/>
  <c r="F1600" i="9" s="1"/>
  <c r="F1601" i="9" s="1"/>
  <c r="F1602" i="9" s="1"/>
  <c r="F1603" i="9" s="1"/>
  <c r="F1604" i="9" s="1"/>
  <c r="F130" i="9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376" i="9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745" i="9"/>
  <c r="F746" i="9" s="1"/>
  <c r="F747" i="9" s="1"/>
  <c r="F748" i="9" s="1"/>
  <c r="F749" i="9" s="1"/>
  <c r="F750" i="9" s="1"/>
  <c r="F751" i="9" s="1"/>
  <c r="F752" i="9" s="1"/>
  <c r="F753" i="9" s="1"/>
  <c r="F754" i="9" s="1"/>
  <c r="F755" i="9" s="1"/>
  <c r="F756" i="9" s="1"/>
  <c r="F757" i="9" s="1"/>
  <c r="F758" i="9" s="1"/>
  <c r="F759" i="9" s="1"/>
  <c r="F760" i="9" s="1"/>
  <c r="F761" i="9" s="1"/>
  <c r="F762" i="9" s="1"/>
  <c r="F763" i="9" s="1"/>
  <c r="F764" i="9" s="1"/>
  <c r="F765" i="9" s="1"/>
  <c r="F766" i="9" s="1"/>
  <c r="F767" i="9" s="1"/>
  <c r="F768" i="9" s="1"/>
  <c r="F769" i="9" s="1"/>
  <c r="F770" i="9" s="1"/>
  <c r="F771" i="9" s="1"/>
  <c r="F772" i="9" s="1"/>
  <c r="F773" i="9" s="1"/>
  <c r="F774" i="9" s="1"/>
  <c r="F775" i="9" s="1"/>
  <c r="F776" i="9" s="1"/>
  <c r="F777" i="9" s="1"/>
  <c r="F778" i="9" s="1"/>
  <c r="F779" i="9" s="1"/>
  <c r="F780" i="9" s="1"/>
  <c r="F781" i="9" s="1"/>
  <c r="F782" i="9" s="1"/>
  <c r="F783" i="9" s="1"/>
  <c r="F784" i="9" s="1"/>
  <c r="F785" i="9" s="1"/>
  <c r="F786" i="9" s="1"/>
  <c r="F787" i="9" s="1"/>
  <c r="F788" i="9" s="1"/>
  <c r="F789" i="9" s="1"/>
  <c r="F790" i="9" s="1"/>
  <c r="F791" i="9" s="1"/>
  <c r="F792" i="9" s="1"/>
  <c r="F793" i="9" s="1"/>
  <c r="F794" i="9" s="1"/>
  <c r="F795" i="9" s="1"/>
  <c r="F796" i="9" s="1"/>
  <c r="F797" i="9" s="1"/>
  <c r="F798" i="9" s="1"/>
  <c r="F799" i="9" s="1"/>
  <c r="F800" i="9" s="1"/>
  <c r="F801" i="9" s="1"/>
  <c r="F802" i="9" s="1"/>
  <c r="F803" i="9" s="1"/>
  <c r="F804" i="9" s="1"/>
  <c r="F805" i="9" s="1"/>
  <c r="F806" i="9" s="1"/>
  <c r="F807" i="9" s="1"/>
  <c r="F808" i="9" s="1"/>
  <c r="F809" i="9" s="1"/>
  <c r="F810" i="9" s="1"/>
  <c r="F811" i="9" s="1"/>
  <c r="F812" i="9" s="1"/>
  <c r="F813" i="9" s="1"/>
  <c r="F814" i="9" s="1"/>
  <c r="F815" i="9" s="1"/>
  <c r="F816" i="9" s="1"/>
  <c r="F817" i="9" s="1"/>
  <c r="F818" i="9" s="1"/>
  <c r="F819" i="9" s="1"/>
  <c r="F820" i="9" s="1"/>
  <c r="F821" i="9" s="1"/>
  <c r="F822" i="9" s="1"/>
  <c r="F823" i="9" s="1"/>
  <c r="F824" i="9" s="1"/>
  <c r="F825" i="9" s="1"/>
  <c r="F826" i="9" s="1"/>
  <c r="F827" i="9" s="1"/>
  <c r="F828" i="9" s="1"/>
  <c r="F829" i="9" s="1"/>
  <c r="F830" i="9" s="1"/>
  <c r="F831" i="9" s="1"/>
  <c r="F832" i="9" s="1"/>
  <c r="F833" i="9" s="1"/>
  <c r="F834" i="9" s="1"/>
  <c r="F835" i="9" s="1"/>
  <c r="F836" i="9" s="1"/>
  <c r="F837" i="9" s="1"/>
  <c r="F838" i="9" s="1"/>
  <c r="F839" i="9" s="1"/>
  <c r="F840" i="9" s="1"/>
  <c r="F841" i="9" s="1"/>
  <c r="F842" i="9" s="1"/>
  <c r="F843" i="9" s="1"/>
  <c r="F844" i="9" s="1"/>
  <c r="F845" i="9" s="1"/>
  <c r="F846" i="9" s="1"/>
  <c r="F847" i="9" s="1"/>
  <c r="F848" i="9" s="1"/>
  <c r="F849" i="9" s="1"/>
  <c r="F850" i="9" s="1"/>
  <c r="F851" i="9" s="1"/>
  <c r="F852" i="9" s="1"/>
  <c r="F853" i="9" s="1"/>
  <c r="F854" i="9" s="1"/>
  <c r="F855" i="9" s="1"/>
  <c r="F856" i="9" s="1"/>
  <c r="F857" i="9" s="1"/>
  <c r="F858" i="9" s="1"/>
  <c r="F859" i="9" s="1"/>
  <c r="F860" i="9" s="1"/>
  <c r="F861" i="9" s="1"/>
  <c r="F862" i="9" s="1"/>
  <c r="F863" i="9" s="1"/>
  <c r="F864" i="9" s="1"/>
  <c r="F865" i="9" s="1"/>
  <c r="F866" i="9" s="1"/>
  <c r="F869" i="9"/>
  <c r="F870" i="9" s="1"/>
  <c r="F871" i="9" s="1"/>
  <c r="F872" i="9" s="1"/>
  <c r="F873" i="9" s="1"/>
  <c r="F874" i="9" s="1"/>
  <c r="F875" i="9" s="1"/>
  <c r="F876" i="9" s="1"/>
  <c r="F877" i="9" s="1"/>
  <c r="F878" i="9" s="1"/>
  <c r="F879" i="9" s="1"/>
  <c r="F880" i="9" s="1"/>
  <c r="F881" i="9" s="1"/>
  <c r="F882" i="9" s="1"/>
  <c r="F883" i="9" s="1"/>
  <c r="F884" i="9" s="1"/>
  <c r="F885" i="9" s="1"/>
  <c r="F886" i="9" s="1"/>
  <c r="F887" i="9" s="1"/>
  <c r="F888" i="9" s="1"/>
  <c r="F889" i="9" s="1"/>
  <c r="F890" i="9" s="1"/>
  <c r="F891" i="9" s="1"/>
  <c r="F892" i="9" s="1"/>
  <c r="F893" i="9" s="1"/>
  <c r="F894" i="9" s="1"/>
  <c r="F895" i="9" s="1"/>
  <c r="F896" i="9" s="1"/>
  <c r="F897" i="9" s="1"/>
  <c r="F898" i="9" s="1"/>
  <c r="F899" i="9" s="1"/>
  <c r="F900" i="9" s="1"/>
  <c r="F901" i="9" s="1"/>
  <c r="F902" i="9" s="1"/>
  <c r="F903" i="9" s="1"/>
  <c r="F904" i="9" s="1"/>
  <c r="F905" i="9" s="1"/>
  <c r="F906" i="9" s="1"/>
  <c r="F907" i="9" s="1"/>
  <c r="F908" i="9" s="1"/>
  <c r="F909" i="9" s="1"/>
  <c r="F910" i="9" s="1"/>
  <c r="F911" i="9" s="1"/>
  <c r="F912" i="9" s="1"/>
  <c r="F913" i="9" s="1"/>
  <c r="F914" i="9" s="1"/>
  <c r="F915" i="9" s="1"/>
  <c r="F916" i="9" s="1"/>
  <c r="F917" i="9" s="1"/>
  <c r="F918" i="9" s="1"/>
  <c r="F919" i="9" s="1"/>
  <c r="F920" i="9" s="1"/>
  <c r="F921" i="9" s="1"/>
  <c r="F922" i="9" s="1"/>
  <c r="F923" i="9" s="1"/>
  <c r="F924" i="9" s="1"/>
  <c r="F925" i="9" s="1"/>
  <c r="F926" i="9" s="1"/>
  <c r="F927" i="9" s="1"/>
  <c r="F928" i="9" s="1"/>
  <c r="F929" i="9" s="1"/>
  <c r="F930" i="9" s="1"/>
  <c r="F931" i="9" s="1"/>
  <c r="F932" i="9" s="1"/>
  <c r="F933" i="9" s="1"/>
  <c r="F934" i="9" s="1"/>
  <c r="F935" i="9" s="1"/>
  <c r="F936" i="9" s="1"/>
  <c r="F937" i="9" s="1"/>
  <c r="F938" i="9" s="1"/>
  <c r="F939" i="9" s="1"/>
  <c r="F940" i="9" s="1"/>
  <c r="F941" i="9" s="1"/>
  <c r="F942" i="9" s="1"/>
  <c r="F943" i="9" s="1"/>
  <c r="F944" i="9" s="1"/>
  <c r="F945" i="9" s="1"/>
  <c r="F946" i="9" s="1"/>
  <c r="F947" i="9" s="1"/>
  <c r="F948" i="9" s="1"/>
  <c r="F949" i="9" s="1"/>
  <c r="F950" i="9" s="1"/>
  <c r="F951" i="9" s="1"/>
  <c r="F952" i="9" s="1"/>
  <c r="F953" i="9" s="1"/>
  <c r="F954" i="9" s="1"/>
  <c r="F955" i="9" s="1"/>
  <c r="F956" i="9" s="1"/>
  <c r="F957" i="9" s="1"/>
  <c r="F958" i="9" s="1"/>
  <c r="F959" i="9" s="1"/>
  <c r="F960" i="9" s="1"/>
  <c r="F961" i="9" s="1"/>
  <c r="F962" i="9" s="1"/>
  <c r="F963" i="9" s="1"/>
  <c r="F964" i="9" s="1"/>
  <c r="F965" i="9" s="1"/>
  <c r="F966" i="9" s="1"/>
  <c r="F967" i="9" s="1"/>
  <c r="F968" i="9" s="1"/>
  <c r="F969" i="9" s="1"/>
  <c r="F970" i="9" s="1"/>
  <c r="F971" i="9" s="1"/>
  <c r="F972" i="9" s="1"/>
  <c r="F973" i="9" s="1"/>
  <c r="F974" i="9" s="1"/>
  <c r="F975" i="9" s="1"/>
  <c r="F976" i="9" s="1"/>
  <c r="F977" i="9" s="1"/>
  <c r="F978" i="9" s="1"/>
  <c r="F979" i="9" s="1"/>
  <c r="F980" i="9" s="1"/>
  <c r="F981" i="9" s="1"/>
  <c r="F982" i="9" s="1"/>
  <c r="F983" i="9" s="1"/>
  <c r="F984" i="9" s="1"/>
  <c r="F985" i="9" s="1"/>
  <c r="F986" i="9" s="1"/>
  <c r="F987" i="9" s="1"/>
  <c r="F988" i="9" s="1"/>
  <c r="F989" i="9" s="1"/>
  <c r="F1237" i="9"/>
  <c r="F1238" i="9" s="1"/>
  <c r="F1239" i="9" s="1"/>
  <c r="F1240" i="9" s="1"/>
  <c r="F1241" i="9" s="1"/>
  <c r="F1242" i="9" s="1"/>
  <c r="F1243" i="9" s="1"/>
  <c r="F1244" i="9" s="1"/>
  <c r="F1245" i="9" s="1"/>
  <c r="F1246" i="9" s="1"/>
  <c r="F1247" i="9" s="1"/>
  <c r="F1248" i="9" s="1"/>
  <c r="F1249" i="9" s="1"/>
  <c r="F1250" i="9" s="1"/>
  <c r="F1251" i="9" s="1"/>
  <c r="F1252" i="9" s="1"/>
  <c r="F1253" i="9" s="1"/>
  <c r="F1254" i="9" s="1"/>
  <c r="F1255" i="9" s="1"/>
  <c r="F1256" i="9" s="1"/>
  <c r="F1257" i="9" s="1"/>
  <c r="F1258" i="9" s="1"/>
  <c r="F1259" i="9" s="1"/>
  <c r="F1260" i="9" s="1"/>
  <c r="F1261" i="9" s="1"/>
  <c r="F1262" i="9" s="1"/>
  <c r="F1263" i="9" s="1"/>
  <c r="F1264" i="9" s="1"/>
  <c r="F1265" i="9" s="1"/>
  <c r="F1266" i="9" s="1"/>
  <c r="F1267" i="9" s="1"/>
  <c r="F1268" i="9" s="1"/>
  <c r="F1269" i="9" s="1"/>
  <c r="F1270" i="9" s="1"/>
  <c r="F1271" i="9" s="1"/>
  <c r="F1272" i="9" s="1"/>
  <c r="F1273" i="9" s="1"/>
  <c r="F1274" i="9" s="1"/>
  <c r="F1275" i="9" s="1"/>
  <c r="F1276" i="9" s="1"/>
  <c r="F1277" i="9" s="1"/>
  <c r="F1278" i="9" s="1"/>
  <c r="F1279" i="9" s="1"/>
  <c r="F1280" i="9" s="1"/>
  <c r="F1281" i="9" s="1"/>
  <c r="F1282" i="9" s="1"/>
  <c r="F1283" i="9" s="1"/>
  <c r="F1284" i="9" s="1"/>
  <c r="F1285" i="9" s="1"/>
  <c r="F1286" i="9" s="1"/>
  <c r="F1287" i="9" s="1"/>
  <c r="F1288" i="9" s="1"/>
  <c r="F1289" i="9" s="1"/>
  <c r="F1290" i="9" s="1"/>
  <c r="F1291" i="9" s="1"/>
  <c r="F1292" i="9" s="1"/>
  <c r="F1293" i="9" s="1"/>
  <c r="F1294" i="9" s="1"/>
  <c r="F1295" i="9" s="1"/>
  <c r="F1296" i="9" s="1"/>
  <c r="F1297" i="9" s="1"/>
  <c r="F1298" i="9" s="1"/>
  <c r="F1299" i="9" s="1"/>
  <c r="F1300" i="9" s="1"/>
  <c r="F1301" i="9" s="1"/>
  <c r="F1302" i="9" s="1"/>
  <c r="F1303" i="9" s="1"/>
  <c r="F1304" i="9" s="1"/>
  <c r="F1305" i="9" s="1"/>
  <c r="F1306" i="9" s="1"/>
  <c r="F1307" i="9" s="1"/>
  <c r="F1308" i="9" s="1"/>
  <c r="F1309" i="9" s="1"/>
  <c r="F1310" i="9" s="1"/>
  <c r="F1311" i="9" s="1"/>
  <c r="F1312" i="9" s="1"/>
  <c r="F1313" i="9" s="1"/>
  <c r="F1314" i="9" s="1"/>
  <c r="F1315" i="9" s="1"/>
  <c r="F1316" i="9" s="1"/>
  <c r="F1317" i="9" s="1"/>
  <c r="F1318" i="9" s="1"/>
  <c r="F1319" i="9" s="1"/>
  <c r="F1320" i="9" s="1"/>
  <c r="F1321" i="9" s="1"/>
  <c r="F1322" i="9" s="1"/>
  <c r="F1323" i="9" s="1"/>
  <c r="F1324" i="9" s="1"/>
  <c r="F1325" i="9" s="1"/>
  <c r="F1326" i="9" s="1"/>
  <c r="F1327" i="9" s="1"/>
  <c r="F1328" i="9" s="1"/>
  <c r="F1329" i="9" s="1"/>
  <c r="F1330" i="9" s="1"/>
  <c r="F1331" i="9" s="1"/>
  <c r="F1332" i="9" s="1"/>
  <c r="F1333" i="9" s="1"/>
  <c r="F1334" i="9" s="1"/>
  <c r="F1335" i="9" s="1"/>
  <c r="F1336" i="9" s="1"/>
  <c r="F1337" i="9" s="1"/>
  <c r="F1338" i="9" s="1"/>
  <c r="F1339" i="9" s="1"/>
  <c r="F1340" i="9" s="1"/>
  <c r="F1341" i="9" s="1"/>
  <c r="F1342" i="9" s="1"/>
  <c r="F1343" i="9" s="1"/>
  <c r="F1344" i="9" s="1"/>
  <c r="F1345" i="9" s="1"/>
  <c r="F1346" i="9" s="1"/>
  <c r="F1347" i="9" s="1"/>
  <c r="F1348" i="9" s="1"/>
  <c r="F1349" i="9" s="1"/>
  <c r="F1350" i="9" s="1"/>
  <c r="F1351" i="9" s="1"/>
  <c r="F1352" i="9" s="1"/>
  <c r="F1353" i="9" s="1"/>
  <c r="F1354" i="9" s="1"/>
  <c r="F1355" i="9" s="1"/>
  <c r="F1356" i="9" s="1"/>
  <c r="F1357" i="9" s="1"/>
  <c r="F1358" i="9" s="1"/>
  <c r="F991" i="9"/>
  <c r="F992" i="9" s="1"/>
  <c r="F993" i="9" s="1"/>
  <c r="F994" i="9" s="1"/>
  <c r="F995" i="9" s="1"/>
  <c r="F996" i="9" s="1"/>
  <c r="F997" i="9" s="1"/>
  <c r="F998" i="9" s="1"/>
  <c r="F999" i="9" s="1"/>
  <c r="F1000" i="9" s="1"/>
  <c r="F1001" i="9" s="1"/>
  <c r="F1002" i="9" s="1"/>
  <c r="F1003" i="9" s="1"/>
  <c r="F1004" i="9" s="1"/>
  <c r="F1005" i="9" s="1"/>
  <c r="F1006" i="9" s="1"/>
  <c r="F1007" i="9" s="1"/>
  <c r="F1008" i="9" s="1"/>
  <c r="F1009" i="9" s="1"/>
  <c r="F1010" i="9" s="1"/>
  <c r="F1011" i="9" s="1"/>
  <c r="F1012" i="9" s="1"/>
  <c r="F1013" i="9" s="1"/>
  <c r="F1014" i="9" s="1"/>
  <c r="F1015" i="9" s="1"/>
  <c r="F1016" i="9" s="1"/>
  <c r="F1017" i="9" s="1"/>
  <c r="F1018" i="9" s="1"/>
  <c r="F1019" i="9" s="1"/>
  <c r="F1020" i="9" s="1"/>
  <c r="F1021" i="9" s="1"/>
  <c r="F1022" i="9" s="1"/>
  <c r="F1023" i="9" s="1"/>
  <c r="F1024" i="9" s="1"/>
  <c r="F1025" i="9" s="1"/>
  <c r="F1026" i="9" s="1"/>
  <c r="F1027" i="9" s="1"/>
  <c r="F1028" i="9" s="1"/>
  <c r="F1029" i="9" s="1"/>
  <c r="F1030" i="9" s="1"/>
  <c r="F1031" i="9" s="1"/>
  <c r="F1032" i="9" s="1"/>
  <c r="F1033" i="9" s="1"/>
  <c r="F1034" i="9" s="1"/>
  <c r="F1035" i="9" s="1"/>
  <c r="F1036" i="9" s="1"/>
  <c r="F1037" i="9" s="1"/>
  <c r="F1038" i="9" s="1"/>
  <c r="F1039" i="9" s="1"/>
  <c r="F1040" i="9" s="1"/>
  <c r="F1041" i="9" s="1"/>
  <c r="F1042" i="9" s="1"/>
  <c r="F1043" i="9" s="1"/>
  <c r="F1044" i="9" s="1"/>
  <c r="F1045" i="9" s="1"/>
  <c r="F1046" i="9" s="1"/>
  <c r="F1047" i="9" s="1"/>
  <c r="F1048" i="9" s="1"/>
  <c r="F1049" i="9" s="1"/>
  <c r="F1050" i="9" s="1"/>
  <c r="F1051" i="9" s="1"/>
  <c r="F1052" i="9" s="1"/>
  <c r="F1053" i="9" s="1"/>
  <c r="F1054" i="9" s="1"/>
  <c r="F1055" i="9" s="1"/>
  <c r="F1056" i="9" s="1"/>
  <c r="F1057" i="9" s="1"/>
  <c r="F1058" i="9" s="1"/>
  <c r="F1059" i="9" s="1"/>
  <c r="F1060" i="9" s="1"/>
  <c r="F1061" i="9" s="1"/>
  <c r="F1062" i="9" s="1"/>
  <c r="F1063" i="9" s="1"/>
  <c r="F1064" i="9" s="1"/>
  <c r="F1065" i="9" s="1"/>
  <c r="F1066" i="9" s="1"/>
  <c r="F1067" i="9" s="1"/>
  <c r="F1068" i="9" s="1"/>
  <c r="F1069" i="9" s="1"/>
  <c r="F1070" i="9" s="1"/>
  <c r="F1071" i="9" s="1"/>
  <c r="F1072" i="9" s="1"/>
  <c r="F1073" i="9" s="1"/>
  <c r="F1074" i="9" s="1"/>
  <c r="F1075" i="9" s="1"/>
  <c r="F1076" i="9" s="1"/>
  <c r="F1077" i="9" s="1"/>
  <c r="F1078" i="9" s="1"/>
  <c r="F1079" i="9" s="1"/>
  <c r="F1080" i="9" s="1"/>
  <c r="F1081" i="9" s="1"/>
  <c r="F1082" i="9" s="1"/>
  <c r="F1083" i="9" s="1"/>
  <c r="F1084" i="9" s="1"/>
  <c r="F1085" i="9" s="1"/>
  <c r="F1086" i="9" s="1"/>
  <c r="F1087" i="9" s="1"/>
  <c r="F1088" i="9" s="1"/>
  <c r="F1089" i="9" s="1"/>
  <c r="F1090" i="9" s="1"/>
  <c r="F1091" i="9" s="1"/>
  <c r="F1092" i="9" s="1"/>
  <c r="F1093" i="9" s="1"/>
  <c r="F1094" i="9" s="1"/>
  <c r="F1095" i="9" s="1"/>
  <c r="F1096" i="9" s="1"/>
  <c r="F1097" i="9" s="1"/>
  <c r="F1098" i="9" s="1"/>
  <c r="F1099" i="9" s="1"/>
  <c r="F1100" i="9" s="1"/>
  <c r="F1101" i="9" s="1"/>
  <c r="F1102" i="9" s="1"/>
  <c r="F1103" i="9" s="1"/>
  <c r="F1104" i="9" s="1"/>
  <c r="F1105" i="9" s="1"/>
  <c r="F1106" i="9" s="1"/>
  <c r="F1107" i="9" s="1"/>
  <c r="F1108" i="9" s="1"/>
  <c r="F1109" i="9" s="1"/>
  <c r="F1110" i="9" s="1"/>
  <c r="F1111" i="9" s="1"/>
  <c r="F1112" i="9" s="1"/>
  <c r="F1606" i="9"/>
  <c r="F1607" i="9" s="1"/>
  <c r="F1608" i="9" s="1"/>
  <c r="F1609" i="9" s="1"/>
  <c r="F1610" i="9" s="1"/>
  <c r="F1611" i="9" s="1"/>
  <c r="F1612" i="9" s="1"/>
  <c r="F1613" i="9" s="1"/>
  <c r="F1614" i="9" s="1"/>
  <c r="F1615" i="9" s="1"/>
  <c r="F1616" i="9" s="1"/>
  <c r="F1617" i="9" s="1"/>
  <c r="F1618" i="9" s="1"/>
  <c r="F1619" i="9" s="1"/>
  <c r="F1620" i="9" s="1"/>
  <c r="F1621" i="9" s="1"/>
  <c r="F1622" i="9" s="1"/>
  <c r="F1623" i="9" s="1"/>
  <c r="F1624" i="9" s="1"/>
  <c r="F1625" i="9" s="1"/>
  <c r="F1626" i="9" s="1"/>
  <c r="F1627" i="9" s="1"/>
  <c r="F1628" i="9" s="1"/>
  <c r="F1629" i="9" s="1"/>
  <c r="F1630" i="9" s="1"/>
  <c r="F1631" i="9" s="1"/>
  <c r="F1632" i="9" s="1"/>
  <c r="F1633" i="9" s="1"/>
  <c r="F1634" i="9" s="1"/>
  <c r="F1635" i="9" s="1"/>
  <c r="F1636" i="9" s="1"/>
  <c r="F1637" i="9" s="1"/>
  <c r="F1638" i="9" s="1"/>
  <c r="F1639" i="9" s="1"/>
  <c r="F1640" i="9" s="1"/>
  <c r="F1641" i="9" s="1"/>
  <c r="F1642" i="9" s="1"/>
  <c r="F1643" i="9" s="1"/>
  <c r="F1644" i="9" s="1"/>
  <c r="F1645" i="9" s="1"/>
  <c r="F1646" i="9" s="1"/>
  <c r="F1647" i="9" s="1"/>
  <c r="F1648" i="9" s="1"/>
  <c r="F1649" i="9" s="1"/>
  <c r="F1650" i="9" s="1"/>
  <c r="F1651" i="9" s="1"/>
  <c r="F1652" i="9" s="1"/>
  <c r="F1653" i="9" s="1"/>
  <c r="F1654" i="9" s="1"/>
  <c r="F1655" i="9" s="1"/>
  <c r="F1656" i="9" s="1"/>
  <c r="F1657" i="9" s="1"/>
  <c r="F1658" i="9" s="1"/>
  <c r="F1659" i="9" s="1"/>
  <c r="F1660" i="9" s="1"/>
  <c r="F1661" i="9" s="1"/>
  <c r="F1662" i="9" s="1"/>
  <c r="F1663" i="9" s="1"/>
  <c r="F1664" i="9" s="1"/>
  <c r="F1665" i="9" s="1"/>
  <c r="F1666" i="9" s="1"/>
  <c r="F1667" i="9" s="1"/>
  <c r="F1668" i="9" s="1"/>
  <c r="F1669" i="9" s="1"/>
  <c r="F1670" i="9" s="1"/>
  <c r="F1671" i="9" s="1"/>
  <c r="F1672" i="9" s="1"/>
  <c r="F1673" i="9" s="1"/>
  <c r="F1674" i="9" s="1"/>
  <c r="F1675" i="9" s="1"/>
  <c r="F1676" i="9" s="1"/>
  <c r="F1677" i="9" s="1"/>
  <c r="F1678" i="9" s="1"/>
  <c r="F1679" i="9" s="1"/>
  <c r="F1680" i="9" s="1"/>
  <c r="F1681" i="9" s="1"/>
  <c r="F1682" i="9" s="1"/>
  <c r="F1683" i="9" s="1"/>
  <c r="F1684" i="9" s="1"/>
  <c r="F1685" i="9" s="1"/>
  <c r="F1686" i="9" s="1"/>
  <c r="F1687" i="9" s="1"/>
  <c r="F1688" i="9" s="1"/>
  <c r="F1689" i="9" s="1"/>
  <c r="F1690" i="9" s="1"/>
  <c r="F1691" i="9" s="1"/>
  <c r="F1692" i="9" s="1"/>
  <c r="F1693" i="9" s="1"/>
  <c r="F1694" i="9" s="1"/>
  <c r="F1695" i="9" s="1"/>
  <c r="F1696" i="9" s="1"/>
  <c r="F1697" i="9" s="1"/>
  <c r="F1698" i="9" s="1"/>
  <c r="F1699" i="9" s="1"/>
  <c r="F1700" i="9" s="1"/>
  <c r="F1701" i="9" s="1"/>
  <c r="F1702" i="9" s="1"/>
  <c r="F1703" i="9" s="1"/>
  <c r="F1704" i="9" s="1"/>
  <c r="F1705" i="9" s="1"/>
  <c r="F1706" i="9" s="1"/>
  <c r="F1707" i="9" s="1"/>
  <c r="F1708" i="9" s="1"/>
  <c r="F1709" i="9" s="1"/>
  <c r="F1710" i="9" s="1"/>
  <c r="F1711" i="9" s="1"/>
  <c r="F1712" i="9" s="1"/>
  <c r="F1713" i="9" s="1"/>
  <c r="F1714" i="9" s="1"/>
  <c r="F1715" i="9" s="1"/>
  <c r="F1716" i="9" s="1"/>
  <c r="F1717" i="9" s="1"/>
  <c r="F1718" i="9" s="1"/>
  <c r="F1719" i="9" s="1"/>
  <c r="F1720" i="9" s="1"/>
  <c r="F1721" i="9" s="1"/>
  <c r="F1722" i="9" s="1"/>
  <c r="F1723" i="9" s="1"/>
  <c r="F1724" i="9" s="1"/>
  <c r="F1725" i="9" s="1"/>
  <c r="F1726" i="9" s="1"/>
  <c r="F1727" i="9" s="1"/>
  <c r="F1852" i="9"/>
  <c r="F1853" i="9" s="1"/>
  <c r="F1854" i="9" s="1"/>
  <c r="F1855" i="9" s="1"/>
  <c r="F1856" i="9" s="1"/>
  <c r="F1857" i="9" s="1"/>
  <c r="F1858" i="9" s="1"/>
  <c r="F1859" i="9" s="1"/>
  <c r="F1860" i="9" s="1"/>
  <c r="F1861" i="9" s="1"/>
  <c r="F1862" i="9" s="1"/>
  <c r="F1863" i="9" s="1"/>
  <c r="F1864" i="9" s="1"/>
  <c r="F1865" i="9" s="1"/>
  <c r="F1866" i="9" s="1"/>
  <c r="F1867" i="9" s="1"/>
  <c r="F1868" i="9" s="1"/>
  <c r="F1869" i="9" s="1"/>
  <c r="F1870" i="9" s="1"/>
  <c r="F1871" i="9" s="1"/>
  <c r="F1872" i="9" s="1"/>
  <c r="F1873" i="9" s="1"/>
  <c r="F1874" i="9" s="1"/>
  <c r="F1875" i="9" s="1"/>
  <c r="F1876" i="9" s="1"/>
  <c r="F1877" i="9" s="1"/>
  <c r="F1878" i="9" s="1"/>
  <c r="F1879" i="9" s="1"/>
  <c r="F1880" i="9" s="1"/>
  <c r="F1881" i="9" s="1"/>
  <c r="F1882" i="9" s="1"/>
  <c r="F1883" i="9" s="1"/>
  <c r="F1884" i="9" s="1"/>
  <c r="F1885" i="9" s="1"/>
  <c r="F1886" i="9" s="1"/>
  <c r="F1887" i="9" s="1"/>
  <c r="F1888" i="9" s="1"/>
  <c r="F1889" i="9" s="1"/>
  <c r="F1890" i="9" s="1"/>
  <c r="F1891" i="9" s="1"/>
  <c r="F1892" i="9" s="1"/>
  <c r="F1893" i="9" s="1"/>
  <c r="F1894" i="9" s="1"/>
  <c r="F1895" i="9" s="1"/>
  <c r="F1896" i="9" s="1"/>
  <c r="F1897" i="9" s="1"/>
  <c r="F1898" i="9" s="1"/>
  <c r="F1899" i="9" s="1"/>
  <c r="F1900" i="9" s="1"/>
  <c r="F1901" i="9" s="1"/>
  <c r="F1902" i="9" s="1"/>
  <c r="F1903" i="9" s="1"/>
  <c r="F1904" i="9" s="1"/>
  <c r="F1905" i="9" s="1"/>
  <c r="F1906" i="9" s="1"/>
  <c r="F1907" i="9" s="1"/>
  <c r="F1908" i="9" s="1"/>
  <c r="F1909" i="9" s="1"/>
  <c r="F1910" i="9" s="1"/>
  <c r="F1911" i="9" s="1"/>
  <c r="F1912" i="9" s="1"/>
  <c r="F1913" i="9" s="1"/>
  <c r="F1914" i="9" s="1"/>
  <c r="F1915" i="9" s="1"/>
  <c r="F1916" i="9" s="1"/>
  <c r="F1917" i="9" s="1"/>
  <c r="F1918" i="9" s="1"/>
  <c r="F1919" i="9" s="1"/>
  <c r="F1920" i="9" s="1"/>
  <c r="F1921" i="9" s="1"/>
  <c r="F1922" i="9" s="1"/>
  <c r="F1923" i="9" s="1"/>
  <c r="F1924" i="9" s="1"/>
  <c r="F1925" i="9" s="1"/>
  <c r="F1926" i="9" s="1"/>
  <c r="F1927" i="9" s="1"/>
  <c r="F1928" i="9" s="1"/>
  <c r="F1929" i="9" s="1"/>
  <c r="F1930" i="9" s="1"/>
  <c r="F1931" i="9" s="1"/>
  <c r="F1932" i="9" s="1"/>
  <c r="F1933" i="9" s="1"/>
  <c r="F1934" i="9" s="1"/>
  <c r="F1935" i="9" s="1"/>
  <c r="F1936" i="9" s="1"/>
  <c r="F1937" i="9" s="1"/>
  <c r="F1938" i="9" s="1"/>
  <c r="F1939" i="9" s="1"/>
  <c r="F1940" i="9" s="1"/>
  <c r="F1941" i="9" s="1"/>
  <c r="F1942" i="9" s="1"/>
  <c r="F1943" i="9" s="1"/>
  <c r="F1944" i="9" s="1"/>
  <c r="F1945" i="9" s="1"/>
  <c r="F1946" i="9" s="1"/>
  <c r="F1947" i="9" s="1"/>
  <c r="F1948" i="9" s="1"/>
  <c r="F1949" i="9" s="1"/>
  <c r="F1950" i="9" s="1"/>
  <c r="F1951" i="9" s="1"/>
  <c r="F1952" i="9" s="1"/>
  <c r="F1953" i="9" s="1"/>
  <c r="F1954" i="9" s="1"/>
  <c r="F1955" i="9" s="1"/>
  <c r="F1956" i="9" s="1"/>
  <c r="F1957" i="9" s="1"/>
  <c r="F1958" i="9" s="1"/>
  <c r="F1959" i="9" s="1"/>
  <c r="F1960" i="9" s="1"/>
  <c r="F1961" i="9" s="1"/>
  <c r="F1962" i="9" s="1"/>
  <c r="F1963" i="9" s="1"/>
  <c r="F1964" i="9" s="1"/>
  <c r="F1965" i="9" s="1"/>
  <c r="F1966" i="9" s="1"/>
  <c r="F1967" i="9" s="1"/>
  <c r="F1968" i="9" s="1"/>
  <c r="F1969" i="9" s="1"/>
  <c r="F1970" i="9" s="1"/>
  <c r="F1971" i="9" s="1"/>
  <c r="F1972" i="9" s="1"/>
  <c r="F1973" i="9" s="1"/>
  <c r="F1975" i="9"/>
  <c r="F1976" i="9" s="1"/>
  <c r="F1977" i="9" s="1"/>
  <c r="F1978" i="9" s="1"/>
  <c r="F1979" i="9" s="1"/>
  <c r="F1980" i="9" s="1"/>
  <c r="F1981" i="9" s="1"/>
  <c r="F1982" i="9" s="1"/>
  <c r="F1983" i="9" s="1"/>
  <c r="F1984" i="9" s="1"/>
  <c r="F1985" i="9" s="1"/>
  <c r="F1986" i="9" s="1"/>
  <c r="F1987" i="9" s="1"/>
  <c r="F1988" i="9" s="1"/>
  <c r="F1989" i="9" s="1"/>
  <c r="F1990" i="9" s="1"/>
  <c r="F1991" i="9" s="1"/>
  <c r="F1992" i="9" s="1"/>
  <c r="F1993" i="9" s="1"/>
  <c r="F1994" i="9" s="1"/>
  <c r="F1995" i="9" s="1"/>
  <c r="F1996" i="9" s="1"/>
  <c r="F1997" i="9" s="1"/>
  <c r="F1998" i="9" s="1"/>
  <c r="F1999" i="9" s="1"/>
  <c r="F2000" i="9" s="1"/>
  <c r="F2001" i="9" s="1"/>
  <c r="F2002" i="9" s="1"/>
  <c r="F2003" i="9" s="1"/>
  <c r="F2004" i="9" s="1"/>
  <c r="F2005" i="9" s="1"/>
  <c r="F2006" i="9" s="1"/>
  <c r="F2007" i="9" s="1"/>
  <c r="F2008" i="9" s="1"/>
  <c r="F2009" i="9" s="1"/>
  <c r="F2010" i="9" s="1"/>
  <c r="F2011" i="9" s="1"/>
  <c r="F2012" i="9" s="1"/>
  <c r="F2013" i="9" s="1"/>
  <c r="F2014" i="9" s="1"/>
  <c r="F2015" i="9" s="1"/>
  <c r="F2016" i="9" s="1"/>
  <c r="F2017" i="9" s="1"/>
  <c r="F2018" i="9" s="1"/>
  <c r="F2019" i="9" s="1"/>
  <c r="F2020" i="9" s="1"/>
  <c r="F2021" i="9" s="1"/>
  <c r="F2022" i="9" s="1"/>
  <c r="F2023" i="9" s="1"/>
  <c r="F2024" i="9" s="1"/>
  <c r="F2025" i="9" s="1"/>
  <c r="F2026" i="9" s="1"/>
  <c r="F2027" i="9" s="1"/>
  <c r="F2028" i="9" s="1"/>
  <c r="F2029" i="9" s="1"/>
  <c r="F2030" i="9" s="1"/>
  <c r="F2031" i="9" s="1"/>
  <c r="F2032" i="9" s="1"/>
  <c r="F2033" i="9" s="1"/>
  <c r="F2034" i="9" s="1"/>
  <c r="F2035" i="9" s="1"/>
  <c r="F2036" i="9" s="1"/>
  <c r="F2037" i="9" s="1"/>
  <c r="F2038" i="9" s="1"/>
  <c r="F2039" i="9" s="1"/>
  <c r="F2040" i="9" s="1"/>
  <c r="F2041" i="9" s="1"/>
  <c r="F2042" i="9" s="1"/>
  <c r="F2043" i="9" s="1"/>
  <c r="F2044" i="9" s="1"/>
  <c r="F2045" i="9" s="1"/>
  <c r="F2046" i="9" s="1"/>
  <c r="F2047" i="9" s="1"/>
  <c r="F2048" i="9" s="1"/>
  <c r="F2049" i="9" s="1"/>
  <c r="F2050" i="9" s="1"/>
  <c r="F2051" i="9" s="1"/>
  <c r="F2052" i="9" s="1"/>
  <c r="F2053" i="9" s="1"/>
  <c r="F2054" i="9" s="1"/>
  <c r="F2055" i="9" s="1"/>
  <c r="F2056" i="9" s="1"/>
  <c r="F2057" i="9" s="1"/>
  <c r="F2058" i="9" s="1"/>
  <c r="F2059" i="9" s="1"/>
  <c r="F2060" i="9" s="1"/>
  <c r="F2061" i="9" s="1"/>
  <c r="F2062" i="9" s="1"/>
  <c r="F2063" i="9" s="1"/>
  <c r="F2064" i="9" s="1"/>
  <c r="F2065" i="9" s="1"/>
  <c r="F2066" i="9" s="1"/>
  <c r="F2067" i="9" s="1"/>
  <c r="F2068" i="9" s="1"/>
  <c r="F2069" i="9" s="1"/>
  <c r="F2070" i="9" s="1"/>
  <c r="F2071" i="9" s="1"/>
  <c r="F2072" i="9" s="1"/>
  <c r="F2073" i="9" s="1"/>
  <c r="F2074" i="9" s="1"/>
  <c r="F2075" i="9" s="1"/>
  <c r="F2076" i="9" s="1"/>
  <c r="F2077" i="9" s="1"/>
  <c r="F2078" i="9" s="1"/>
  <c r="F2079" i="9" s="1"/>
  <c r="F2080" i="9" s="1"/>
  <c r="F2081" i="9" s="1"/>
  <c r="F2082" i="9" s="1"/>
  <c r="F2083" i="9" s="1"/>
  <c r="F2084" i="9" s="1"/>
  <c r="F2085" i="9" s="1"/>
  <c r="F2086" i="9" s="1"/>
  <c r="F2087" i="9" s="1"/>
  <c r="F2088" i="9" s="1"/>
  <c r="F2089" i="9" s="1"/>
  <c r="F2090" i="9" s="1"/>
  <c r="F2091" i="9" s="1"/>
  <c r="F2092" i="9" s="1"/>
  <c r="F2093" i="9" s="1"/>
  <c r="F2094" i="9" s="1"/>
  <c r="F2095" i="9" s="1"/>
  <c r="F2096" i="9" s="1"/>
  <c r="F2221" i="9"/>
  <c r="F2222" i="9" s="1"/>
  <c r="F2223" i="9" s="1"/>
  <c r="F2224" i="9" s="1"/>
  <c r="F2225" i="9" s="1"/>
  <c r="F2226" i="9" s="1"/>
  <c r="F2227" i="9" s="1"/>
  <c r="F2228" i="9" s="1"/>
  <c r="F2229" i="9" s="1"/>
  <c r="F2230" i="9" s="1"/>
  <c r="F2231" i="9" s="1"/>
  <c r="F2232" i="9" s="1"/>
  <c r="F2233" i="9" s="1"/>
  <c r="F2234" i="9" s="1"/>
  <c r="F2235" i="9" s="1"/>
  <c r="F2236" i="9" s="1"/>
  <c r="F2237" i="9" s="1"/>
  <c r="F2238" i="9" s="1"/>
  <c r="F2239" i="9" s="1"/>
  <c r="F2240" i="9" s="1"/>
  <c r="F2241" i="9" s="1"/>
  <c r="F2242" i="9" s="1"/>
  <c r="F2243" i="9" s="1"/>
  <c r="F2244" i="9" s="1"/>
  <c r="F2245" i="9" s="1"/>
  <c r="F2246" i="9" s="1"/>
  <c r="F2247" i="9" s="1"/>
  <c r="F2248" i="9" s="1"/>
  <c r="F2249" i="9" s="1"/>
  <c r="F2250" i="9" s="1"/>
  <c r="F2251" i="9" s="1"/>
  <c r="F2252" i="9" s="1"/>
  <c r="F2253" i="9" s="1"/>
  <c r="F2254" i="9" s="1"/>
  <c r="F2255" i="9" s="1"/>
  <c r="F2256" i="9" s="1"/>
  <c r="F2257" i="9" s="1"/>
  <c r="F2258" i="9" s="1"/>
  <c r="F2259" i="9" s="1"/>
  <c r="F2260" i="9" s="1"/>
  <c r="F2261" i="9" s="1"/>
  <c r="F2262" i="9" s="1"/>
  <c r="F2263" i="9" s="1"/>
  <c r="F2264" i="9" s="1"/>
  <c r="F2265" i="9" s="1"/>
  <c r="F2266" i="9" s="1"/>
  <c r="F2267" i="9" s="1"/>
  <c r="F2268" i="9" s="1"/>
  <c r="F2269" i="9" s="1"/>
  <c r="F2270" i="9" s="1"/>
  <c r="F2271" i="9" s="1"/>
  <c r="F2272" i="9" s="1"/>
  <c r="F2273" i="9" s="1"/>
  <c r="F2274" i="9" s="1"/>
  <c r="F2275" i="9" s="1"/>
  <c r="F2276" i="9" s="1"/>
  <c r="F2277" i="9" s="1"/>
  <c r="F2278" i="9" s="1"/>
  <c r="F2279" i="9" s="1"/>
  <c r="F2280" i="9" s="1"/>
  <c r="F2281" i="9" s="1"/>
  <c r="F2282" i="9" s="1"/>
  <c r="F2283" i="9" s="1"/>
  <c r="F2284" i="9" s="1"/>
  <c r="F2285" i="9" s="1"/>
  <c r="F2286" i="9" s="1"/>
  <c r="F2287" i="9" s="1"/>
  <c r="F2288" i="9" s="1"/>
  <c r="F2289" i="9" s="1"/>
  <c r="F2290" i="9" s="1"/>
  <c r="F2291" i="9" s="1"/>
  <c r="F2292" i="9" s="1"/>
  <c r="F2293" i="9" s="1"/>
  <c r="F2294" i="9" s="1"/>
  <c r="F2295" i="9" s="1"/>
  <c r="F2296" i="9" s="1"/>
  <c r="F2297" i="9" s="1"/>
  <c r="F2298" i="9" s="1"/>
  <c r="F2299" i="9" s="1"/>
  <c r="F2300" i="9" s="1"/>
  <c r="F2301" i="9" s="1"/>
  <c r="F2302" i="9" s="1"/>
  <c r="F2303" i="9" s="1"/>
  <c r="F2304" i="9" s="1"/>
  <c r="F2305" i="9" s="1"/>
  <c r="F2306" i="9" s="1"/>
  <c r="F2307" i="9" s="1"/>
  <c r="F2308" i="9" s="1"/>
  <c r="F2309" i="9" s="1"/>
  <c r="F2310" i="9" s="1"/>
  <c r="F2311" i="9" s="1"/>
  <c r="F2312" i="9" s="1"/>
  <c r="F2313" i="9" s="1"/>
  <c r="F2314" i="9" s="1"/>
  <c r="F2315" i="9" s="1"/>
  <c r="F2316" i="9" s="1"/>
  <c r="F2317" i="9" s="1"/>
  <c r="F2318" i="9" s="1"/>
  <c r="F2319" i="9" s="1"/>
  <c r="F2320" i="9" s="1"/>
  <c r="F2321" i="9" s="1"/>
  <c r="F2322" i="9" s="1"/>
  <c r="F2323" i="9" s="1"/>
  <c r="F2324" i="9" s="1"/>
  <c r="F2325" i="9" s="1"/>
  <c r="F2326" i="9" s="1"/>
  <c r="F2327" i="9" s="1"/>
  <c r="F2328" i="9" s="1"/>
  <c r="F2329" i="9" s="1"/>
  <c r="F2330" i="9" s="1"/>
  <c r="F2331" i="9" s="1"/>
  <c r="F2332" i="9" s="1"/>
  <c r="F2333" i="9" s="1"/>
  <c r="F2334" i="9" s="1"/>
  <c r="F2335" i="9" s="1"/>
  <c r="F2336" i="9" s="1"/>
  <c r="F2337" i="9" s="1"/>
  <c r="F2338" i="9" s="1"/>
  <c r="F2339" i="9" s="1"/>
  <c r="F2340" i="9" s="1"/>
  <c r="F2341" i="9" s="1"/>
  <c r="F2342" i="9" s="1"/>
  <c r="F2344" i="9"/>
  <c r="F2345" i="9" s="1"/>
  <c r="F2346" i="9" s="1"/>
  <c r="F2347" i="9" s="1"/>
  <c r="F2348" i="9" s="1"/>
  <c r="F2349" i="9" s="1"/>
  <c r="F2350" i="9" s="1"/>
  <c r="F2351" i="9" s="1"/>
  <c r="F2352" i="9" s="1"/>
  <c r="F2353" i="9" s="1"/>
  <c r="F2354" i="9" s="1"/>
  <c r="F2355" i="9" s="1"/>
  <c r="F2356" i="9" s="1"/>
  <c r="F2357" i="9" s="1"/>
  <c r="F2358" i="9" s="1"/>
  <c r="F2359" i="9" s="1"/>
  <c r="F2360" i="9" s="1"/>
  <c r="F2361" i="9" s="1"/>
  <c r="F2362" i="9" s="1"/>
  <c r="F2363" i="9" s="1"/>
  <c r="F2364" i="9" s="1"/>
  <c r="F2365" i="9" s="1"/>
  <c r="F2366" i="9" s="1"/>
  <c r="F2367" i="9" s="1"/>
  <c r="F2368" i="9" s="1"/>
  <c r="F2369" i="9" s="1"/>
  <c r="F2370" i="9" s="1"/>
  <c r="F2371" i="9" s="1"/>
  <c r="F2372" i="9" s="1"/>
  <c r="F2373" i="9" s="1"/>
  <c r="F2374" i="9" s="1"/>
  <c r="F2375" i="9" s="1"/>
  <c r="F2376" i="9" s="1"/>
  <c r="F2377" i="9" s="1"/>
  <c r="F2378" i="9" s="1"/>
  <c r="F2379" i="9" s="1"/>
  <c r="F2380" i="9" s="1"/>
  <c r="F2381" i="9" s="1"/>
  <c r="F2382" i="9" s="1"/>
  <c r="F2383" i="9" s="1"/>
  <c r="F2384" i="9" s="1"/>
  <c r="F2385" i="9" s="1"/>
  <c r="F2386" i="9" s="1"/>
  <c r="F2387" i="9" s="1"/>
  <c r="F2388" i="9" s="1"/>
  <c r="F2389" i="9" s="1"/>
  <c r="F2390" i="9" s="1"/>
  <c r="F2391" i="9" s="1"/>
  <c r="F2392" i="9" s="1"/>
  <c r="F2393" i="9" s="1"/>
  <c r="F2394" i="9" s="1"/>
  <c r="F2395" i="9" s="1"/>
  <c r="F2396" i="9" s="1"/>
  <c r="F2397" i="9" s="1"/>
  <c r="F2398" i="9" s="1"/>
  <c r="F2399" i="9" s="1"/>
  <c r="F2400" i="9" s="1"/>
  <c r="F2401" i="9" s="1"/>
  <c r="F2402" i="9" s="1"/>
  <c r="F2403" i="9" s="1"/>
  <c r="F2404" i="9" s="1"/>
  <c r="F2405" i="9" s="1"/>
  <c r="F2406" i="9" s="1"/>
  <c r="F2407" i="9" s="1"/>
  <c r="F2408" i="9" s="1"/>
  <c r="F2409" i="9" s="1"/>
  <c r="F2410" i="9" s="1"/>
  <c r="F2411" i="9" s="1"/>
  <c r="F2412" i="9" s="1"/>
  <c r="F2413" i="9" s="1"/>
  <c r="F2414" i="9" s="1"/>
  <c r="F2415" i="9" s="1"/>
  <c r="F2416" i="9" s="1"/>
  <c r="F2417" i="9" s="1"/>
  <c r="F2418" i="9" s="1"/>
  <c r="F2419" i="9" s="1"/>
  <c r="F2420" i="9" s="1"/>
  <c r="F2421" i="9" s="1"/>
  <c r="F2422" i="9" s="1"/>
  <c r="F2423" i="9" s="1"/>
  <c r="F2424" i="9" s="1"/>
  <c r="F2425" i="9" s="1"/>
  <c r="F2426" i="9" s="1"/>
  <c r="F2427" i="9" s="1"/>
  <c r="F2428" i="9" s="1"/>
  <c r="F2429" i="9" s="1"/>
  <c r="F2430" i="9" s="1"/>
  <c r="F2431" i="9" s="1"/>
  <c r="F2432" i="9" s="1"/>
  <c r="F2433" i="9" s="1"/>
  <c r="F2434" i="9" s="1"/>
  <c r="F2435" i="9" s="1"/>
  <c r="F2436" i="9" s="1"/>
  <c r="F2437" i="9" s="1"/>
  <c r="F2438" i="9" s="1"/>
  <c r="F2439" i="9" s="1"/>
  <c r="F2440" i="9" s="1"/>
  <c r="F2441" i="9" s="1"/>
  <c r="F2442" i="9" s="1"/>
  <c r="F2443" i="9" s="1"/>
  <c r="F2444" i="9" s="1"/>
  <c r="F2445" i="9" s="1"/>
  <c r="F2446" i="9" s="1"/>
  <c r="F2447" i="9" s="1"/>
  <c r="F2448" i="9" s="1"/>
  <c r="F2449" i="9" s="1"/>
  <c r="F2450" i="9" s="1"/>
  <c r="F2451" i="9" s="1"/>
  <c r="F2452" i="9" s="1"/>
  <c r="F2453" i="9" s="1"/>
  <c r="F2454" i="9" s="1"/>
  <c r="F2455" i="9" s="1"/>
  <c r="F2456" i="9" s="1"/>
  <c r="F2457" i="9" s="1"/>
  <c r="F2458" i="9" s="1"/>
  <c r="F2459" i="9" s="1"/>
  <c r="F2460" i="9" s="1"/>
  <c r="F2461" i="9" s="1"/>
  <c r="F2462" i="9" s="1"/>
  <c r="F2463" i="9" s="1"/>
  <c r="F2464" i="9" s="1"/>
  <c r="F2465" i="9" s="1"/>
  <c r="F16" i="9" l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</calcChain>
</file>

<file path=xl/sharedStrings.xml><?xml version="1.0" encoding="utf-8"?>
<sst xmlns="http://schemas.openxmlformats.org/spreadsheetml/2006/main" count="32" uniqueCount="15">
  <si>
    <t>DAY</t>
  </si>
  <si>
    <t>T</t>
  </si>
  <si>
    <t>St</t>
  </si>
  <si>
    <t>u</t>
  </si>
  <si>
    <t>C</t>
  </si>
  <si>
    <t>u-Xt-C</t>
  </si>
  <si>
    <t>u-Xt</t>
  </si>
  <si>
    <t>YEAR</t>
  </si>
  <si>
    <t>TEMPERATURE</t>
  </si>
  <si>
    <t xml:space="preserve"> </t>
  </si>
  <si>
    <t>1996</t>
  </si>
  <si>
    <t>Last day of Summer</t>
  </si>
  <si>
    <t>Year</t>
  </si>
  <si>
    <t>Mean Summer Temperature</t>
  </si>
  <si>
    <r>
      <t>S</t>
    </r>
    <r>
      <rPr>
        <b/>
        <vertAlign val="subscript"/>
        <sz val="10"/>
        <rFont val="Arial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</si>
</sst>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4" x14ac:knownFonts="1">
    <font>
      <sz val="10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" fontId="1" fillId="0" borderId="0" xfId="1" applyNumberFormat="1"/>
    <xf numFmtId="49" fontId="1" fillId="0" borderId="0" xfId="1" applyNumberFormat="1"/>
    <xf numFmtId="164" fontId="1" fillId="0" borderId="0" xfId="1" applyNumberFormat="1"/>
    <xf numFmtId="0" fontId="2" fillId="0" borderId="0" xfId="1" applyFont="1"/>
    <xf numFmtId="0" fontId="2" fillId="0" borderId="1" xfId="1" applyFont="1" applyBorder="1"/>
    <xf numFmtId="49" fontId="1" fillId="0" borderId="1" xfId="1" applyNumberFormat="1" applyBorder="1"/>
    <xf numFmtId="164" fontId="1" fillId="0" borderId="1" xfId="1" applyNumberFormat="1" applyBorder="1"/>
    <xf numFmtId="0" fontId="1" fillId="0" borderId="1" xfId="1" applyBorder="1"/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When Does Summer End?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9368233922836E-2"/>
          <c:y val="0.1036923887976548"/>
          <c:w val="0.92615410721175251"/>
          <c:h val="0.69956814607562601"/>
        </c:manualLayout>
      </c:layout>
      <c:lineChart>
        <c:grouping val="standard"/>
        <c:varyColors val="0"/>
        <c:ser>
          <c:idx val="0"/>
          <c:order val="0"/>
          <c:tx>
            <c:strRef>
              <c:f>Calculation!$B$5</c:f>
              <c:strCache>
                <c:ptCount val="1"/>
                <c:pt idx="0">
                  <c:v>1996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Calculation!$B$6:$B$128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1.0030645161290295</c:v>
                </c:pt>
                <c:pt idx="28">
                  <c:v>1.0030645161290295</c:v>
                </c:pt>
                <c:pt idx="29">
                  <c:v>1.0030645161290295</c:v>
                </c:pt>
                <c:pt idx="30">
                  <c:v>1.0030645161290295</c:v>
                </c:pt>
                <c:pt idx="31">
                  <c:v>1.0030645161290295</c:v>
                </c:pt>
                <c:pt idx="32">
                  <c:v>1.0030645161290295</c:v>
                </c:pt>
                <c:pt idx="33">
                  <c:v>1.0030645161290295</c:v>
                </c:pt>
                <c:pt idx="34">
                  <c:v>1.0030645161290295</c:v>
                </c:pt>
                <c:pt idx="35">
                  <c:v>1.0030645161290295</c:v>
                </c:pt>
                <c:pt idx="36">
                  <c:v>1.0030645161290295</c:v>
                </c:pt>
                <c:pt idx="37">
                  <c:v>1.0030645161290295</c:v>
                </c:pt>
                <c:pt idx="38">
                  <c:v>1.0030645161290295</c:v>
                </c:pt>
                <c:pt idx="39">
                  <c:v>1.0030645161290295</c:v>
                </c:pt>
                <c:pt idx="40">
                  <c:v>1.0030645161290295</c:v>
                </c:pt>
                <c:pt idx="41">
                  <c:v>1.0030645161290295</c:v>
                </c:pt>
                <c:pt idx="42">
                  <c:v>1.0030645161290295</c:v>
                </c:pt>
                <c:pt idx="43">
                  <c:v>1.0030645161290295</c:v>
                </c:pt>
                <c:pt idx="44">
                  <c:v>1.0030645161290295</c:v>
                </c:pt>
                <c:pt idx="45">
                  <c:v>1.0030645161290295</c:v>
                </c:pt>
                <c:pt idx="46">
                  <c:v>1.0030645161290295</c:v>
                </c:pt>
                <c:pt idx="47">
                  <c:v>1.0030645161290295</c:v>
                </c:pt>
                <c:pt idx="48">
                  <c:v>1.0030645161290295</c:v>
                </c:pt>
                <c:pt idx="49">
                  <c:v>1.0030645161290295</c:v>
                </c:pt>
                <c:pt idx="50">
                  <c:v>1.0030645161290295</c:v>
                </c:pt>
                <c:pt idx="51">
                  <c:v>1.0030645161290295</c:v>
                </c:pt>
                <c:pt idx="52">
                  <c:v>1.0030645161290295</c:v>
                </c:pt>
                <c:pt idx="53">
                  <c:v>1.0030645161290295</c:v>
                </c:pt>
                <c:pt idx="54">
                  <c:v>1.0030645161290295</c:v>
                </c:pt>
                <c:pt idx="55">
                  <c:v>1.0030645161290295</c:v>
                </c:pt>
                <c:pt idx="56">
                  <c:v>1.0030645161290295</c:v>
                </c:pt>
                <c:pt idx="57">
                  <c:v>1.0030645161290295</c:v>
                </c:pt>
                <c:pt idx="58">
                  <c:v>1.0030645161290295</c:v>
                </c:pt>
                <c:pt idx="59">
                  <c:v>1.0030645161290295</c:v>
                </c:pt>
                <c:pt idx="60">
                  <c:v>1.0030645161290295</c:v>
                </c:pt>
                <c:pt idx="61">
                  <c:v>1.0030645161290295</c:v>
                </c:pt>
                <c:pt idx="62">
                  <c:v>1.0061290322580589</c:v>
                </c:pt>
                <c:pt idx="63">
                  <c:v>8.0091935483870884</c:v>
                </c:pt>
                <c:pt idx="64">
                  <c:v>8.0091935483870884</c:v>
                </c:pt>
                <c:pt idx="65">
                  <c:v>8.0091935483870884</c:v>
                </c:pt>
                <c:pt idx="66">
                  <c:v>8.0091935483870884</c:v>
                </c:pt>
                <c:pt idx="67">
                  <c:v>8.0091935483870884</c:v>
                </c:pt>
                <c:pt idx="68">
                  <c:v>8.0091935483870884</c:v>
                </c:pt>
                <c:pt idx="69">
                  <c:v>8.0091935483870884</c:v>
                </c:pt>
                <c:pt idx="70">
                  <c:v>8.0091935483870884</c:v>
                </c:pt>
                <c:pt idx="71">
                  <c:v>8.0091935483870884</c:v>
                </c:pt>
                <c:pt idx="72">
                  <c:v>8.0091935483870884</c:v>
                </c:pt>
                <c:pt idx="73">
                  <c:v>8.0091935483870884</c:v>
                </c:pt>
                <c:pt idx="74">
                  <c:v>10.012258064516118</c:v>
                </c:pt>
                <c:pt idx="75">
                  <c:v>11.015322580645147</c:v>
                </c:pt>
                <c:pt idx="76">
                  <c:v>11.015322580645147</c:v>
                </c:pt>
                <c:pt idx="77">
                  <c:v>11.015322580645147</c:v>
                </c:pt>
                <c:pt idx="78">
                  <c:v>11.015322580645147</c:v>
                </c:pt>
                <c:pt idx="79">
                  <c:v>13.018387096774177</c:v>
                </c:pt>
                <c:pt idx="80">
                  <c:v>14.021451612903206</c:v>
                </c:pt>
                <c:pt idx="81">
                  <c:v>15.024516129032236</c:v>
                </c:pt>
                <c:pt idx="82">
                  <c:v>17.027580645161265</c:v>
                </c:pt>
                <c:pt idx="83">
                  <c:v>17.027580645161265</c:v>
                </c:pt>
                <c:pt idx="84">
                  <c:v>17.027580645161265</c:v>
                </c:pt>
                <c:pt idx="85">
                  <c:v>17.027580645161265</c:v>
                </c:pt>
                <c:pt idx="86">
                  <c:v>17.027580645161265</c:v>
                </c:pt>
                <c:pt idx="87">
                  <c:v>17.027580645161265</c:v>
                </c:pt>
                <c:pt idx="88">
                  <c:v>18.030645161290295</c:v>
                </c:pt>
                <c:pt idx="89">
                  <c:v>23.033709677419324</c:v>
                </c:pt>
                <c:pt idx="90">
                  <c:v>31.036774193548354</c:v>
                </c:pt>
                <c:pt idx="91">
                  <c:v>47.039838709677383</c:v>
                </c:pt>
                <c:pt idx="92">
                  <c:v>61.042903225806413</c:v>
                </c:pt>
                <c:pt idx="93">
                  <c:v>69.045967741935442</c:v>
                </c:pt>
                <c:pt idx="94">
                  <c:v>69.045967741935442</c:v>
                </c:pt>
                <c:pt idx="95">
                  <c:v>79.049032258064472</c:v>
                </c:pt>
                <c:pt idx="96">
                  <c:v>93.052096774193501</c:v>
                </c:pt>
                <c:pt idx="97">
                  <c:v>109.05516129032253</c:v>
                </c:pt>
                <c:pt idx="98">
                  <c:v>129.05822580645156</c:v>
                </c:pt>
                <c:pt idx="99">
                  <c:v>131.06129032258059</c:v>
                </c:pt>
                <c:pt idx="100">
                  <c:v>141.06435483870962</c:v>
                </c:pt>
                <c:pt idx="101">
                  <c:v>149.06741935483865</c:v>
                </c:pt>
                <c:pt idx="102">
                  <c:v>160.07048387096768</c:v>
                </c:pt>
                <c:pt idx="103">
                  <c:v>171.07354838709671</c:v>
                </c:pt>
                <c:pt idx="104">
                  <c:v>178.07661290322574</c:v>
                </c:pt>
                <c:pt idx="105">
                  <c:v>179.07967741935477</c:v>
                </c:pt>
                <c:pt idx="106">
                  <c:v>179.07967741935477</c:v>
                </c:pt>
                <c:pt idx="107">
                  <c:v>179.0827419354838</c:v>
                </c:pt>
                <c:pt idx="108">
                  <c:v>179.0827419354838</c:v>
                </c:pt>
                <c:pt idx="109">
                  <c:v>193.08580645161283</c:v>
                </c:pt>
                <c:pt idx="110">
                  <c:v>210.08887096774185</c:v>
                </c:pt>
                <c:pt idx="111">
                  <c:v>222.09193548387088</c:v>
                </c:pt>
                <c:pt idx="112">
                  <c:v>223.09499999999991</c:v>
                </c:pt>
                <c:pt idx="113">
                  <c:v>223.09499999999991</c:v>
                </c:pt>
                <c:pt idx="114">
                  <c:v>234.09806451612894</c:v>
                </c:pt>
                <c:pt idx="115">
                  <c:v>241.10112903225797</c:v>
                </c:pt>
                <c:pt idx="116">
                  <c:v>248.104193548387</c:v>
                </c:pt>
                <c:pt idx="117">
                  <c:v>253.10725806451603</c:v>
                </c:pt>
                <c:pt idx="118">
                  <c:v>258.11032258064506</c:v>
                </c:pt>
                <c:pt idx="119">
                  <c:v>258.11032258064506</c:v>
                </c:pt>
                <c:pt idx="120">
                  <c:v>258.11032258064506</c:v>
                </c:pt>
                <c:pt idx="121">
                  <c:v>258.11032258064506</c:v>
                </c:pt>
                <c:pt idx="122">
                  <c:v>258.11032258064506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D-4934-AAC2-BB010EF377B8}"/>
            </c:ext>
          </c:extLst>
        </c:ser>
        <c:ser>
          <c:idx val="1"/>
          <c:order val="1"/>
          <c:tx>
            <c:strRef>
              <c:f>Calculation!$C$5</c:f>
              <c:strCache>
                <c:ptCount val="1"/>
                <c:pt idx="0">
                  <c:v>1997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Calculation!$C$6:$C$128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5.0030645161290295</c:v>
                </c:pt>
                <c:pt idx="7">
                  <c:v>5.0030645161290295</c:v>
                </c:pt>
                <c:pt idx="8">
                  <c:v>5.0030645161290295</c:v>
                </c:pt>
                <c:pt idx="9">
                  <c:v>5.0030645161290295</c:v>
                </c:pt>
                <c:pt idx="10">
                  <c:v>5.0030645161290295</c:v>
                </c:pt>
                <c:pt idx="11">
                  <c:v>5.0030645161290295</c:v>
                </c:pt>
                <c:pt idx="12">
                  <c:v>5.0030645161290295</c:v>
                </c:pt>
                <c:pt idx="13">
                  <c:v>5.0030645161290295</c:v>
                </c:pt>
                <c:pt idx="14">
                  <c:v>5.0030645161290295</c:v>
                </c:pt>
                <c:pt idx="15">
                  <c:v>5.0030645161290295</c:v>
                </c:pt>
                <c:pt idx="16">
                  <c:v>5.0030645161290295</c:v>
                </c:pt>
                <c:pt idx="17">
                  <c:v>5.0030645161290295</c:v>
                </c:pt>
                <c:pt idx="18">
                  <c:v>5.0030645161290295</c:v>
                </c:pt>
                <c:pt idx="19">
                  <c:v>5.0030645161290295</c:v>
                </c:pt>
                <c:pt idx="20">
                  <c:v>5.0030645161290295</c:v>
                </c:pt>
                <c:pt idx="21">
                  <c:v>5.0030645161290295</c:v>
                </c:pt>
                <c:pt idx="22">
                  <c:v>5.0030645161290295</c:v>
                </c:pt>
                <c:pt idx="23">
                  <c:v>5.0030645161290295</c:v>
                </c:pt>
                <c:pt idx="24">
                  <c:v>5.0030645161290295</c:v>
                </c:pt>
                <c:pt idx="25">
                  <c:v>5.0030645161290295</c:v>
                </c:pt>
                <c:pt idx="26">
                  <c:v>5.0030645161290295</c:v>
                </c:pt>
                <c:pt idx="27">
                  <c:v>5.0030645161290295</c:v>
                </c:pt>
                <c:pt idx="28">
                  <c:v>5.0030645161290295</c:v>
                </c:pt>
                <c:pt idx="29">
                  <c:v>5.0030645161290295</c:v>
                </c:pt>
                <c:pt idx="30">
                  <c:v>13.006129032258059</c:v>
                </c:pt>
                <c:pt idx="31">
                  <c:v>13.009193548387088</c:v>
                </c:pt>
                <c:pt idx="32">
                  <c:v>13.009193548387088</c:v>
                </c:pt>
                <c:pt idx="33">
                  <c:v>13.009193548387088</c:v>
                </c:pt>
                <c:pt idx="34">
                  <c:v>13.009193548387088</c:v>
                </c:pt>
                <c:pt idx="35">
                  <c:v>13.009193548387088</c:v>
                </c:pt>
                <c:pt idx="36">
                  <c:v>13.009193548387088</c:v>
                </c:pt>
                <c:pt idx="37">
                  <c:v>13.009193548387088</c:v>
                </c:pt>
                <c:pt idx="38">
                  <c:v>13.012258064516118</c:v>
                </c:pt>
                <c:pt idx="39">
                  <c:v>20.015322580645147</c:v>
                </c:pt>
                <c:pt idx="40">
                  <c:v>20.018387096774177</c:v>
                </c:pt>
                <c:pt idx="41">
                  <c:v>20.018387096774177</c:v>
                </c:pt>
                <c:pt idx="42">
                  <c:v>20.018387096774177</c:v>
                </c:pt>
                <c:pt idx="43">
                  <c:v>20.018387096774177</c:v>
                </c:pt>
                <c:pt idx="44">
                  <c:v>20.018387096774177</c:v>
                </c:pt>
                <c:pt idx="45">
                  <c:v>20.018387096774177</c:v>
                </c:pt>
                <c:pt idx="46">
                  <c:v>20.018387096774177</c:v>
                </c:pt>
                <c:pt idx="47">
                  <c:v>20.018387096774177</c:v>
                </c:pt>
                <c:pt idx="48">
                  <c:v>20.018387096774177</c:v>
                </c:pt>
                <c:pt idx="49">
                  <c:v>20.018387096774177</c:v>
                </c:pt>
                <c:pt idx="50">
                  <c:v>20.018387096774177</c:v>
                </c:pt>
                <c:pt idx="51">
                  <c:v>20.018387096774177</c:v>
                </c:pt>
                <c:pt idx="52">
                  <c:v>21.021451612903206</c:v>
                </c:pt>
                <c:pt idx="53">
                  <c:v>21.021451612903206</c:v>
                </c:pt>
                <c:pt idx="54">
                  <c:v>21.021451612903206</c:v>
                </c:pt>
                <c:pt idx="55">
                  <c:v>21.021451612903206</c:v>
                </c:pt>
                <c:pt idx="56">
                  <c:v>21.021451612903206</c:v>
                </c:pt>
                <c:pt idx="57">
                  <c:v>21.021451612903206</c:v>
                </c:pt>
                <c:pt idx="58">
                  <c:v>21.021451612903206</c:v>
                </c:pt>
                <c:pt idx="59">
                  <c:v>21.021451612903206</c:v>
                </c:pt>
                <c:pt idx="60">
                  <c:v>21.021451612903206</c:v>
                </c:pt>
                <c:pt idx="61">
                  <c:v>21.021451612903206</c:v>
                </c:pt>
                <c:pt idx="62">
                  <c:v>21.021451612903206</c:v>
                </c:pt>
                <c:pt idx="63">
                  <c:v>21.021451612903206</c:v>
                </c:pt>
                <c:pt idx="64">
                  <c:v>21.021451612903206</c:v>
                </c:pt>
                <c:pt idx="65">
                  <c:v>21.021451612903206</c:v>
                </c:pt>
                <c:pt idx="66">
                  <c:v>21.021451612903206</c:v>
                </c:pt>
                <c:pt idx="67">
                  <c:v>21.021451612903206</c:v>
                </c:pt>
                <c:pt idx="68">
                  <c:v>21.021451612903206</c:v>
                </c:pt>
                <c:pt idx="69">
                  <c:v>21.021451612903206</c:v>
                </c:pt>
                <c:pt idx="70">
                  <c:v>21.021451612903206</c:v>
                </c:pt>
                <c:pt idx="71">
                  <c:v>21.024516129032236</c:v>
                </c:pt>
                <c:pt idx="72">
                  <c:v>21.024516129032236</c:v>
                </c:pt>
                <c:pt idx="73">
                  <c:v>21.024516129032236</c:v>
                </c:pt>
                <c:pt idx="74">
                  <c:v>21.024516129032236</c:v>
                </c:pt>
                <c:pt idx="75">
                  <c:v>21.024516129032236</c:v>
                </c:pt>
                <c:pt idx="76">
                  <c:v>21.024516129032236</c:v>
                </c:pt>
                <c:pt idx="77">
                  <c:v>21.024516129032236</c:v>
                </c:pt>
                <c:pt idx="78">
                  <c:v>21.024516129032236</c:v>
                </c:pt>
                <c:pt idx="79">
                  <c:v>21.024516129032236</c:v>
                </c:pt>
                <c:pt idx="80">
                  <c:v>21.024516129032236</c:v>
                </c:pt>
                <c:pt idx="81">
                  <c:v>21.024516129032236</c:v>
                </c:pt>
                <c:pt idx="82">
                  <c:v>21.024516129032236</c:v>
                </c:pt>
                <c:pt idx="83">
                  <c:v>31.027580645161265</c:v>
                </c:pt>
                <c:pt idx="84">
                  <c:v>31.030645161290295</c:v>
                </c:pt>
                <c:pt idx="85">
                  <c:v>31.030645161290295</c:v>
                </c:pt>
                <c:pt idx="86">
                  <c:v>45.033709677419324</c:v>
                </c:pt>
                <c:pt idx="87">
                  <c:v>55.036774193548354</c:v>
                </c:pt>
                <c:pt idx="88">
                  <c:v>71.039838709677383</c:v>
                </c:pt>
                <c:pt idx="89">
                  <c:v>83.042903225806413</c:v>
                </c:pt>
                <c:pt idx="90">
                  <c:v>86.045967741935442</c:v>
                </c:pt>
                <c:pt idx="91">
                  <c:v>86.045967741935442</c:v>
                </c:pt>
                <c:pt idx="92">
                  <c:v>91.049032258064472</c:v>
                </c:pt>
                <c:pt idx="93">
                  <c:v>98.052096774193501</c:v>
                </c:pt>
                <c:pt idx="94">
                  <c:v>103.05516129032253</c:v>
                </c:pt>
                <c:pt idx="95">
                  <c:v>105.05822580645156</c:v>
                </c:pt>
                <c:pt idx="96">
                  <c:v>105.05822580645156</c:v>
                </c:pt>
                <c:pt idx="97">
                  <c:v>105.05822580645156</c:v>
                </c:pt>
                <c:pt idx="98">
                  <c:v>105.05822580645156</c:v>
                </c:pt>
                <c:pt idx="99">
                  <c:v>105.05822580645156</c:v>
                </c:pt>
                <c:pt idx="100">
                  <c:v>105.06129032258059</c:v>
                </c:pt>
                <c:pt idx="101">
                  <c:v>105.06129032258059</c:v>
                </c:pt>
                <c:pt idx="102">
                  <c:v>105.06129032258059</c:v>
                </c:pt>
                <c:pt idx="103">
                  <c:v>106.06435483870962</c:v>
                </c:pt>
                <c:pt idx="104">
                  <c:v>106.06741935483865</c:v>
                </c:pt>
                <c:pt idx="105">
                  <c:v>118.07048387096768</c:v>
                </c:pt>
                <c:pt idx="106">
                  <c:v>135.07354838709671</c:v>
                </c:pt>
                <c:pt idx="107">
                  <c:v>158.07661290322574</c:v>
                </c:pt>
                <c:pt idx="108">
                  <c:v>172.07967741935477</c:v>
                </c:pt>
                <c:pt idx="109">
                  <c:v>188.0827419354838</c:v>
                </c:pt>
                <c:pt idx="110">
                  <c:v>199.08580645161283</c:v>
                </c:pt>
                <c:pt idx="111">
                  <c:v>209.08887096774185</c:v>
                </c:pt>
                <c:pt idx="112">
                  <c:v>219.09193548387088</c:v>
                </c:pt>
                <c:pt idx="113">
                  <c:v>237.09499999999991</c:v>
                </c:pt>
                <c:pt idx="114">
                  <c:v>254.09806451612894</c:v>
                </c:pt>
                <c:pt idx="115">
                  <c:v>272.10112903225797</c:v>
                </c:pt>
                <c:pt idx="116">
                  <c:v>277.104193548387</c:v>
                </c:pt>
                <c:pt idx="117">
                  <c:v>286.10725806451603</c:v>
                </c:pt>
                <c:pt idx="118">
                  <c:v>309.11032258064506</c:v>
                </c:pt>
                <c:pt idx="119">
                  <c:v>334.11338709677409</c:v>
                </c:pt>
                <c:pt idx="120">
                  <c:v>350.11645161290312</c:v>
                </c:pt>
                <c:pt idx="121">
                  <c:v>364.11951612903215</c:v>
                </c:pt>
                <c:pt idx="122">
                  <c:v>384.12258064516118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D-4934-AAC2-BB010EF377B8}"/>
            </c:ext>
          </c:extLst>
        </c:ser>
        <c:ser>
          <c:idx val="2"/>
          <c:order val="2"/>
          <c:tx>
            <c:strRef>
              <c:f>Calculation!$D$5</c:f>
              <c:strCache>
                <c:ptCount val="1"/>
                <c:pt idx="0">
                  <c:v>1998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Calculation!$D$6:$D$128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3.0645161290294709E-3</c:v>
                </c:pt>
                <c:pt idx="27">
                  <c:v>3.0645161290294709E-3</c:v>
                </c:pt>
                <c:pt idx="28">
                  <c:v>3.0645161290294709E-3</c:v>
                </c:pt>
                <c:pt idx="29">
                  <c:v>3.0645161290294709E-3</c:v>
                </c:pt>
                <c:pt idx="30">
                  <c:v>3.0645161290294709E-3</c:v>
                </c:pt>
                <c:pt idx="31">
                  <c:v>3.0645161290294709E-3</c:v>
                </c:pt>
                <c:pt idx="32">
                  <c:v>3.0645161290294709E-3</c:v>
                </c:pt>
                <c:pt idx="33">
                  <c:v>3.0645161290294709E-3</c:v>
                </c:pt>
                <c:pt idx="34">
                  <c:v>3.0645161290294709E-3</c:v>
                </c:pt>
                <c:pt idx="35">
                  <c:v>3.0645161290294709E-3</c:v>
                </c:pt>
                <c:pt idx="36">
                  <c:v>3.0645161290294709E-3</c:v>
                </c:pt>
                <c:pt idx="37">
                  <c:v>3.0645161290294709E-3</c:v>
                </c:pt>
                <c:pt idx="38">
                  <c:v>3.0645161290294709E-3</c:v>
                </c:pt>
                <c:pt idx="39">
                  <c:v>3.0645161290294709E-3</c:v>
                </c:pt>
                <c:pt idx="40">
                  <c:v>3.0645161290294709E-3</c:v>
                </c:pt>
                <c:pt idx="41">
                  <c:v>3.0645161290294709E-3</c:v>
                </c:pt>
                <c:pt idx="42">
                  <c:v>3.0645161290294709E-3</c:v>
                </c:pt>
                <c:pt idx="43">
                  <c:v>3.0645161290294709E-3</c:v>
                </c:pt>
                <c:pt idx="44">
                  <c:v>6.1290322580589418E-3</c:v>
                </c:pt>
                <c:pt idx="45">
                  <c:v>6.1290322580589418E-3</c:v>
                </c:pt>
                <c:pt idx="46">
                  <c:v>6.1290322580589418E-3</c:v>
                </c:pt>
                <c:pt idx="47">
                  <c:v>6.1290322580589418E-3</c:v>
                </c:pt>
                <c:pt idx="48">
                  <c:v>6.1290322580589418E-3</c:v>
                </c:pt>
                <c:pt idx="49">
                  <c:v>6.1290322580589418E-3</c:v>
                </c:pt>
                <c:pt idx="50">
                  <c:v>1.0091935483870884</c:v>
                </c:pt>
                <c:pt idx="51">
                  <c:v>1.0091935483870884</c:v>
                </c:pt>
                <c:pt idx="52">
                  <c:v>1.0091935483870884</c:v>
                </c:pt>
                <c:pt idx="53">
                  <c:v>1.0091935483870884</c:v>
                </c:pt>
                <c:pt idx="54">
                  <c:v>1.0091935483870884</c:v>
                </c:pt>
                <c:pt idx="55">
                  <c:v>1.0091935483870884</c:v>
                </c:pt>
                <c:pt idx="56">
                  <c:v>1.0091935483870884</c:v>
                </c:pt>
                <c:pt idx="57">
                  <c:v>1.0091935483870884</c:v>
                </c:pt>
                <c:pt idx="58">
                  <c:v>1.0091935483870884</c:v>
                </c:pt>
                <c:pt idx="59">
                  <c:v>1.0091935483870884</c:v>
                </c:pt>
                <c:pt idx="60">
                  <c:v>1.0091935483870884</c:v>
                </c:pt>
                <c:pt idx="61">
                  <c:v>1.0091935483870884</c:v>
                </c:pt>
                <c:pt idx="62">
                  <c:v>1.0091935483870884</c:v>
                </c:pt>
                <c:pt idx="63">
                  <c:v>1.0091935483870884</c:v>
                </c:pt>
                <c:pt idx="64">
                  <c:v>4.0122580645161179</c:v>
                </c:pt>
                <c:pt idx="65">
                  <c:v>4.0122580645161179</c:v>
                </c:pt>
                <c:pt idx="66">
                  <c:v>4.0122580645161179</c:v>
                </c:pt>
                <c:pt idx="67">
                  <c:v>4.0122580645161179</c:v>
                </c:pt>
                <c:pt idx="68">
                  <c:v>4.0122580645161179</c:v>
                </c:pt>
                <c:pt idx="69">
                  <c:v>4.0122580645161179</c:v>
                </c:pt>
                <c:pt idx="70">
                  <c:v>5.0153225806451474</c:v>
                </c:pt>
                <c:pt idx="71">
                  <c:v>7.0183870967741768</c:v>
                </c:pt>
                <c:pt idx="72">
                  <c:v>7.0183870967741768</c:v>
                </c:pt>
                <c:pt idx="73">
                  <c:v>7.0183870967741768</c:v>
                </c:pt>
                <c:pt idx="74">
                  <c:v>7.0183870967741768</c:v>
                </c:pt>
                <c:pt idx="75">
                  <c:v>7.0183870967741768</c:v>
                </c:pt>
                <c:pt idx="76">
                  <c:v>7.0183870967741768</c:v>
                </c:pt>
                <c:pt idx="77">
                  <c:v>7.0183870967741768</c:v>
                </c:pt>
                <c:pt idx="78">
                  <c:v>7.0183870967741768</c:v>
                </c:pt>
                <c:pt idx="79">
                  <c:v>7.0183870967741768</c:v>
                </c:pt>
                <c:pt idx="80">
                  <c:v>7.0214516129032063</c:v>
                </c:pt>
                <c:pt idx="81">
                  <c:v>7.0214516129032063</c:v>
                </c:pt>
                <c:pt idx="82">
                  <c:v>7.0214516129032063</c:v>
                </c:pt>
                <c:pt idx="83">
                  <c:v>7.0214516129032063</c:v>
                </c:pt>
                <c:pt idx="84">
                  <c:v>7.0214516129032063</c:v>
                </c:pt>
                <c:pt idx="85">
                  <c:v>7.0214516129032063</c:v>
                </c:pt>
                <c:pt idx="86">
                  <c:v>7.0214516129032063</c:v>
                </c:pt>
                <c:pt idx="87">
                  <c:v>7.0214516129032063</c:v>
                </c:pt>
                <c:pt idx="88">
                  <c:v>7.0214516129032063</c:v>
                </c:pt>
                <c:pt idx="89">
                  <c:v>7.0245161290322358</c:v>
                </c:pt>
                <c:pt idx="90">
                  <c:v>12.027580645161265</c:v>
                </c:pt>
                <c:pt idx="91">
                  <c:v>17.030645161290295</c:v>
                </c:pt>
                <c:pt idx="92">
                  <c:v>17.030645161290295</c:v>
                </c:pt>
                <c:pt idx="93">
                  <c:v>19.033709677419324</c:v>
                </c:pt>
                <c:pt idx="94">
                  <c:v>22.036774193548354</c:v>
                </c:pt>
                <c:pt idx="95">
                  <c:v>22.036774193548354</c:v>
                </c:pt>
                <c:pt idx="96">
                  <c:v>22.036774193548354</c:v>
                </c:pt>
                <c:pt idx="97">
                  <c:v>29.039838709677383</c:v>
                </c:pt>
                <c:pt idx="98">
                  <c:v>29.039838709677383</c:v>
                </c:pt>
                <c:pt idx="99">
                  <c:v>40.042903225806413</c:v>
                </c:pt>
                <c:pt idx="100">
                  <c:v>48.045967741935442</c:v>
                </c:pt>
                <c:pt idx="101">
                  <c:v>55.049032258064472</c:v>
                </c:pt>
                <c:pt idx="102">
                  <c:v>57.052096774193501</c:v>
                </c:pt>
                <c:pt idx="103">
                  <c:v>59.05516129032253</c:v>
                </c:pt>
                <c:pt idx="104">
                  <c:v>61.05822580645156</c:v>
                </c:pt>
                <c:pt idx="105">
                  <c:v>66.061290322580589</c:v>
                </c:pt>
                <c:pt idx="106">
                  <c:v>67.064354838709619</c:v>
                </c:pt>
                <c:pt idx="107">
                  <c:v>69.067419354838648</c:v>
                </c:pt>
                <c:pt idx="108">
                  <c:v>72.070483870967678</c:v>
                </c:pt>
                <c:pt idx="109">
                  <c:v>74.073548387096707</c:v>
                </c:pt>
                <c:pt idx="110">
                  <c:v>74.073548387096707</c:v>
                </c:pt>
                <c:pt idx="111">
                  <c:v>79.076612903225737</c:v>
                </c:pt>
                <c:pt idx="112">
                  <c:v>86.079677419354766</c:v>
                </c:pt>
                <c:pt idx="113">
                  <c:v>103.0827419354838</c:v>
                </c:pt>
                <c:pt idx="114">
                  <c:v>120.08580645161283</c:v>
                </c:pt>
                <c:pt idx="115">
                  <c:v>128.08887096774185</c:v>
                </c:pt>
                <c:pt idx="116">
                  <c:v>133.09193548387088</c:v>
                </c:pt>
                <c:pt idx="117">
                  <c:v>134.09499999999991</c:v>
                </c:pt>
                <c:pt idx="118">
                  <c:v>135.09806451612894</c:v>
                </c:pt>
                <c:pt idx="119">
                  <c:v>136.10112903225797</c:v>
                </c:pt>
                <c:pt idx="120">
                  <c:v>138.104193548387</c:v>
                </c:pt>
                <c:pt idx="121">
                  <c:v>138.104193548387</c:v>
                </c:pt>
                <c:pt idx="122">
                  <c:v>139.10725806451603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D-4934-AAC2-BB010EF377B8}"/>
            </c:ext>
          </c:extLst>
        </c:ser>
        <c:ser>
          <c:idx val="3"/>
          <c:order val="3"/>
          <c:tx>
            <c:strRef>
              <c:f>Calculation!$E$5</c:f>
              <c:strCache>
                <c:ptCount val="1"/>
                <c:pt idx="0">
                  <c:v>1999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Calculation!$E$6:$E$128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3.0030645161290295</c:v>
                </c:pt>
                <c:pt idx="12">
                  <c:v>10.006129032258059</c:v>
                </c:pt>
                <c:pt idx="13">
                  <c:v>10.006129032258059</c:v>
                </c:pt>
                <c:pt idx="14">
                  <c:v>10.006129032258059</c:v>
                </c:pt>
                <c:pt idx="15">
                  <c:v>10.006129032258059</c:v>
                </c:pt>
                <c:pt idx="16">
                  <c:v>10.006129032258059</c:v>
                </c:pt>
                <c:pt idx="17">
                  <c:v>10.006129032258059</c:v>
                </c:pt>
                <c:pt idx="18">
                  <c:v>10.006129032258059</c:v>
                </c:pt>
                <c:pt idx="19">
                  <c:v>10.006129032258059</c:v>
                </c:pt>
                <c:pt idx="20">
                  <c:v>10.006129032258059</c:v>
                </c:pt>
                <c:pt idx="21">
                  <c:v>10.006129032258059</c:v>
                </c:pt>
                <c:pt idx="22">
                  <c:v>10.006129032258059</c:v>
                </c:pt>
                <c:pt idx="23">
                  <c:v>10.006129032258059</c:v>
                </c:pt>
                <c:pt idx="24">
                  <c:v>10.006129032258059</c:v>
                </c:pt>
                <c:pt idx="25">
                  <c:v>10.006129032258059</c:v>
                </c:pt>
                <c:pt idx="26">
                  <c:v>10.006129032258059</c:v>
                </c:pt>
                <c:pt idx="27">
                  <c:v>10.006129032258059</c:v>
                </c:pt>
                <c:pt idx="28">
                  <c:v>10.006129032258059</c:v>
                </c:pt>
                <c:pt idx="29">
                  <c:v>10.006129032258059</c:v>
                </c:pt>
                <c:pt idx="30">
                  <c:v>10.006129032258059</c:v>
                </c:pt>
                <c:pt idx="31">
                  <c:v>10.006129032258059</c:v>
                </c:pt>
                <c:pt idx="32">
                  <c:v>10.006129032258059</c:v>
                </c:pt>
                <c:pt idx="33">
                  <c:v>10.006129032258059</c:v>
                </c:pt>
                <c:pt idx="34">
                  <c:v>10.006129032258059</c:v>
                </c:pt>
                <c:pt idx="35">
                  <c:v>10.006129032258059</c:v>
                </c:pt>
                <c:pt idx="36">
                  <c:v>10.006129032258059</c:v>
                </c:pt>
                <c:pt idx="37">
                  <c:v>10.006129032258059</c:v>
                </c:pt>
                <c:pt idx="38">
                  <c:v>10.006129032258059</c:v>
                </c:pt>
                <c:pt idx="39">
                  <c:v>10.006129032258059</c:v>
                </c:pt>
                <c:pt idx="40">
                  <c:v>10.006129032258059</c:v>
                </c:pt>
                <c:pt idx="41">
                  <c:v>10.006129032258059</c:v>
                </c:pt>
                <c:pt idx="42">
                  <c:v>10.006129032258059</c:v>
                </c:pt>
                <c:pt idx="43">
                  <c:v>10.006129032258059</c:v>
                </c:pt>
                <c:pt idx="44">
                  <c:v>10.006129032258059</c:v>
                </c:pt>
                <c:pt idx="45">
                  <c:v>10.006129032258059</c:v>
                </c:pt>
                <c:pt idx="46">
                  <c:v>10.006129032258059</c:v>
                </c:pt>
                <c:pt idx="47">
                  <c:v>10.006129032258059</c:v>
                </c:pt>
                <c:pt idx="48">
                  <c:v>10.006129032258059</c:v>
                </c:pt>
                <c:pt idx="49">
                  <c:v>10.006129032258059</c:v>
                </c:pt>
                <c:pt idx="50">
                  <c:v>10.006129032258059</c:v>
                </c:pt>
                <c:pt idx="51">
                  <c:v>10.006129032258059</c:v>
                </c:pt>
                <c:pt idx="52">
                  <c:v>10.006129032258059</c:v>
                </c:pt>
                <c:pt idx="53">
                  <c:v>10.006129032258059</c:v>
                </c:pt>
                <c:pt idx="54">
                  <c:v>10.009193548387088</c:v>
                </c:pt>
                <c:pt idx="55">
                  <c:v>10.009193548387088</c:v>
                </c:pt>
                <c:pt idx="56">
                  <c:v>10.009193548387088</c:v>
                </c:pt>
                <c:pt idx="57">
                  <c:v>10.009193548387088</c:v>
                </c:pt>
                <c:pt idx="58">
                  <c:v>10.009193548387088</c:v>
                </c:pt>
                <c:pt idx="59">
                  <c:v>10.009193548387088</c:v>
                </c:pt>
                <c:pt idx="60">
                  <c:v>10.009193548387088</c:v>
                </c:pt>
                <c:pt idx="61">
                  <c:v>10.009193548387088</c:v>
                </c:pt>
                <c:pt idx="62">
                  <c:v>10.009193548387088</c:v>
                </c:pt>
                <c:pt idx="63">
                  <c:v>10.009193548387088</c:v>
                </c:pt>
                <c:pt idx="64">
                  <c:v>10.009193548387088</c:v>
                </c:pt>
                <c:pt idx="65">
                  <c:v>10.009193548387088</c:v>
                </c:pt>
                <c:pt idx="66">
                  <c:v>10.009193548387088</c:v>
                </c:pt>
                <c:pt idx="67">
                  <c:v>10.009193548387088</c:v>
                </c:pt>
                <c:pt idx="68">
                  <c:v>10.009193548387088</c:v>
                </c:pt>
                <c:pt idx="69">
                  <c:v>10.009193548387088</c:v>
                </c:pt>
                <c:pt idx="70">
                  <c:v>13.012258064516118</c:v>
                </c:pt>
                <c:pt idx="71">
                  <c:v>13.012258064516118</c:v>
                </c:pt>
                <c:pt idx="72">
                  <c:v>13.012258064516118</c:v>
                </c:pt>
                <c:pt idx="73">
                  <c:v>13.012258064516118</c:v>
                </c:pt>
                <c:pt idx="74">
                  <c:v>13.012258064516118</c:v>
                </c:pt>
                <c:pt idx="75">
                  <c:v>13.012258064516118</c:v>
                </c:pt>
                <c:pt idx="76">
                  <c:v>13.012258064516118</c:v>
                </c:pt>
                <c:pt idx="77">
                  <c:v>13.012258064516118</c:v>
                </c:pt>
                <c:pt idx="78">
                  <c:v>13.012258064516118</c:v>
                </c:pt>
                <c:pt idx="79">
                  <c:v>13.012258064516118</c:v>
                </c:pt>
                <c:pt idx="80">
                  <c:v>14.015322580645147</c:v>
                </c:pt>
                <c:pt idx="81">
                  <c:v>26.018387096774177</c:v>
                </c:pt>
                <c:pt idx="82">
                  <c:v>27.021451612903206</c:v>
                </c:pt>
                <c:pt idx="83">
                  <c:v>35.024516129032236</c:v>
                </c:pt>
                <c:pt idx="84">
                  <c:v>40.027580645161265</c:v>
                </c:pt>
                <c:pt idx="85">
                  <c:v>42.030645161290295</c:v>
                </c:pt>
                <c:pt idx="86">
                  <c:v>42.030645161290295</c:v>
                </c:pt>
                <c:pt idx="87">
                  <c:v>42.030645161290295</c:v>
                </c:pt>
                <c:pt idx="88">
                  <c:v>44.033709677419324</c:v>
                </c:pt>
                <c:pt idx="89">
                  <c:v>44.036774193548354</c:v>
                </c:pt>
                <c:pt idx="90">
                  <c:v>47.039838709677383</c:v>
                </c:pt>
                <c:pt idx="91">
                  <c:v>56.042903225806413</c:v>
                </c:pt>
                <c:pt idx="92">
                  <c:v>63.045967741935442</c:v>
                </c:pt>
                <c:pt idx="93">
                  <c:v>68.049032258064472</c:v>
                </c:pt>
                <c:pt idx="94">
                  <c:v>68.049032258064472</c:v>
                </c:pt>
                <c:pt idx="95">
                  <c:v>77.052096774193501</c:v>
                </c:pt>
                <c:pt idx="96">
                  <c:v>84.05516129032253</c:v>
                </c:pt>
                <c:pt idx="97">
                  <c:v>93.05822580645156</c:v>
                </c:pt>
                <c:pt idx="98">
                  <c:v>100.06129032258059</c:v>
                </c:pt>
                <c:pt idx="99">
                  <c:v>107.06435483870962</c:v>
                </c:pt>
                <c:pt idx="100">
                  <c:v>115.06741935483865</c:v>
                </c:pt>
                <c:pt idx="101">
                  <c:v>123.07048387096768</c:v>
                </c:pt>
                <c:pt idx="102">
                  <c:v>130.07354838709671</c:v>
                </c:pt>
                <c:pt idx="103">
                  <c:v>140.07661290322574</c:v>
                </c:pt>
                <c:pt idx="104">
                  <c:v>156.07967741935477</c:v>
                </c:pt>
                <c:pt idx="105">
                  <c:v>161.0827419354838</c:v>
                </c:pt>
                <c:pt idx="106">
                  <c:v>168.08580645161283</c:v>
                </c:pt>
                <c:pt idx="107">
                  <c:v>171.08887096774185</c:v>
                </c:pt>
                <c:pt idx="108">
                  <c:v>171.09193548387088</c:v>
                </c:pt>
                <c:pt idx="109">
                  <c:v>180.09499999999991</c:v>
                </c:pt>
                <c:pt idx="110">
                  <c:v>194.09806451612894</c:v>
                </c:pt>
                <c:pt idx="111">
                  <c:v>214.10112903225797</c:v>
                </c:pt>
                <c:pt idx="112">
                  <c:v>230.104193548387</c:v>
                </c:pt>
                <c:pt idx="113">
                  <c:v>237.10725806451603</c:v>
                </c:pt>
                <c:pt idx="114">
                  <c:v>260.11032258064506</c:v>
                </c:pt>
                <c:pt idx="115">
                  <c:v>281.11338709677409</c:v>
                </c:pt>
                <c:pt idx="116">
                  <c:v>297.11645161290312</c:v>
                </c:pt>
                <c:pt idx="117">
                  <c:v>308.11951612903215</c:v>
                </c:pt>
                <c:pt idx="118">
                  <c:v>313.12258064516118</c:v>
                </c:pt>
                <c:pt idx="119">
                  <c:v>320.12564516129021</c:v>
                </c:pt>
                <c:pt idx="120">
                  <c:v>328.12870967741924</c:v>
                </c:pt>
                <c:pt idx="121">
                  <c:v>333.13177419354827</c:v>
                </c:pt>
                <c:pt idx="122">
                  <c:v>338.1348387096773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D-4934-AAC2-BB010EF377B8}"/>
            </c:ext>
          </c:extLst>
        </c:ser>
        <c:ser>
          <c:idx val="4"/>
          <c:order val="4"/>
          <c:tx>
            <c:strRef>
              <c:f>Calculation!$F$5</c:f>
              <c:strCache>
                <c:ptCount val="1"/>
                <c:pt idx="0">
                  <c:v>2000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Calculation!$F$6:$F$128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5.0030645161290295</c:v>
                </c:pt>
                <c:pt idx="25">
                  <c:v>5.0030645161290295</c:v>
                </c:pt>
                <c:pt idx="26">
                  <c:v>5.0030645161290295</c:v>
                </c:pt>
                <c:pt idx="27">
                  <c:v>5.0030645161290295</c:v>
                </c:pt>
                <c:pt idx="28">
                  <c:v>5.0030645161290295</c:v>
                </c:pt>
                <c:pt idx="29">
                  <c:v>5.0030645161290295</c:v>
                </c:pt>
                <c:pt idx="30">
                  <c:v>5.0030645161290295</c:v>
                </c:pt>
                <c:pt idx="31">
                  <c:v>5.0030645161290295</c:v>
                </c:pt>
                <c:pt idx="32">
                  <c:v>5.0030645161290295</c:v>
                </c:pt>
                <c:pt idx="33">
                  <c:v>5.0030645161290295</c:v>
                </c:pt>
                <c:pt idx="34">
                  <c:v>5.0030645161290295</c:v>
                </c:pt>
                <c:pt idx="35">
                  <c:v>5.0030645161290295</c:v>
                </c:pt>
                <c:pt idx="36">
                  <c:v>5.0030645161290295</c:v>
                </c:pt>
                <c:pt idx="37">
                  <c:v>5.0030645161290295</c:v>
                </c:pt>
                <c:pt idx="38">
                  <c:v>5.0030645161290295</c:v>
                </c:pt>
                <c:pt idx="39">
                  <c:v>5.0030645161290295</c:v>
                </c:pt>
                <c:pt idx="40">
                  <c:v>5.0030645161290295</c:v>
                </c:pt>
                <c:pt idx="41">
                  <c:v>5.0030645161290295</c:v>
                </c:pt>
                <c:pt idx="42">
                  <c:v>5.0030645161290295</c:v>
                </c:pt>
                <c:pt idx="43">
                  <c:v>5.0030645161290295</c:v>
                </c:pt>
                <c:pt idx="44">
                  <c:v>5.0030645161290295</c:v>
                </c:pt>
                <c:pt idx="45">
                  <c:v>5.0030645161290295</c:v>
                </c:pt>
                <c:pt idx="46">
                  <c:v>5.0030645161290295</c:v>
                </c:pt>
                <c:pt idx="47">
                  <c:v>5.0030645161290295</c:v>
                </c:pt>
                <c:pt idx="48">
                  <c:v>5.0030645161290295</c:v>
                </c:pt>
                <c:pt idx="49">
                  <c:v>5.0030645161290295</c:v>
                </c:pt>
                <c:pt idx="50">
                  <c:v>5.0030645161290295</c:v>
                </c:pt>
                <c:pt idx="51">
                  <c:v>5.0030645161290295</c:v>
                </c:pt>
                <c:pt idx="52">
                  <c:v>5.0030645161290295</c:v>
                </c:pt>
                <c:pt idx="53">
                  <c:v>5.0030645161290295</c:v>
                </c:pt>
                <c:pt idx="54">
                  <c:v>5.0030645161290295</c:v>
                </c:pt>
                <c:pt idx="55">
                  <c:v>5.0030645161290295</c:v>
                </c:pt>
                <c:pt idx="56">
                  <c:v>5.0030645161290295</c:v>
                </c:pt>
                <c:pt idx="57">
                  <c:v>5.0030645161290295</c:v>
                </c:pt>
                <c:pt idx="58">
                  <c:v>5.0030645161290295</c:v>
                </c:pt>
                <c:pt idx="59">
                  <c:v>5.0030645161290295</c:v>
                </c:pt>
                <c:pt idx="60">
                  <c:v>5.0030645161290295</c:v>
                </c:pt>
                <c:pt idx="61">
                  <c:v>5.0030645161290295</c:v>
                </c:pt>
                <c:pt idx="62">
                  <c:v>6.0061290322580589</c:v>
                </c:pt>
                <c:pt idx="63">
                  <c:v>6.0061290322580589</c:v>
                </c:pt>
                <c:pt idx="64">
                  <c:v>6.0061290322580589</c:v>
                </c:pt>
                <c:pt idx="65">
                  <c:v>6.0061290322580589</c:v>
                </c:pt>
                <c:pt idx="66">
                  <c:v>6.0061290322580589</c:v>
                </c:pt>
                <c:pt idx="67">
                  <c:v>20.009193548387088</c:v>
                </c:pt>
                <c:pt idx="68">
                  <c:v>34.012258064516118</c:v>
                </c:pt>
                <c:pt idx="69">
                  <c:v>39.015322580645147</c:v>
                </c:pt>
                <c:pt idx="70">
                  <c:v>39.018387096774177</c:v>
                </c:pt>
                <c:pt idx="71">
                  <c:v>39.018387096774177</c:v>
                </c:pt>
                <c:pt idx="72">
                  <c:v>39.018387096774177</c:v>
                </c:pt>
                <c:pt idx="73">
                  <c:v>39.018387096774177</c:v>
                </c:pt>
                <c:pt idx="74">
                  <c:v>39.018387096774177</c:v>
                </c:pt>
                <c:pt idx="75">
                  <c:v>39.018387096774177</c:v>
                </c:pt>
                <c:pt idx="76">
                  <c:v>39.021451612903206</c:v>
                </c:pt>
                <c:pt idx="77">
                  <c:v>44.024516129032236</c:v>
                </c:pt>
                <c:pt idx="78">
                  <c:v>51.027580645161265</c:v>
                </c:pt>
                <c:pt idx="79">
                  <c:v>58.030645161290295</c:v>
                </c:pt>
                <c:pt idx="80">
                  <c:v>58.030645161290295</c:v>
                </c:pt>
                <c:pt idx="81">
                  <c:v>58.030645161290295</c:v>
                </c:pt>
                <c:pt idx="82">
                  <c:v>61.033709677419324</c:v>
                </c:pt>
                <c:pt idx="83">
                  <c:v>68.036774193548354</c:v>
                </c:pt>
                <c:pt idx="84">
                  <c:v>68.036774193548354</c:v>
                </c:pt>
                <c:pt idx="85">
                  <c:v>68.036774193548354</c:v>
                </c:pt>
                <c:pt idx="86">
                  <c:v>68.036774193548354</c:v>
                </c:pt>
                <c:pt idx="87">
                  <c:v>80.039838709677383</c:v>
                </c:pt>
                <c:pt idx="88">
                  <c:v>89.042903225806413</c:v>
                </c:pt>
                <c:pt idx="89">
                  <c:v>94.045967741935442</c:v>
                </c:pt>
                <c:pt idx="90">
                  <c:v>101.04903225806447</c:v>
                </c:pt>
                <c:pt idx="91">
                  <c:v>106.0520967741935</c:v>
                </c:pt>
                <c:pt idx="92">
                  <c:v>109.05516129032253</c:v>
                </c:pt>
                <c:pt idx="93">
                  <c:v>110.05822580645156</c:v>
                </c:pt>
                <c:pt idx="94">
                  <c:v>110.05822580645156</c:v>
                </c:pt>
                <c:pt idx="95">
                  <c:v>110.05822580645156</c:v>
                </c:pt>
                <c:pt idx="96">
                  <c:v>110.05822580645156</c:v>
                </c:pt>
                <c:pt idx="97">
                  <c:v>117.06129032258059</c:v>
                </c:pt>
                <c:pt idx="98">
                  <c:v>131.06435483870962</c:v>
                </c:pt>
                <c:pt idx="99">
                  <c:v>156.06741935483865</c:v>
                </c:pt>
                <c:pt idx="100">
                  <c:v>181.07048387096768</c:v>
                </c:pt>
                <c:pt idx="101">
                  <c:v>197.07354838709671</c:v>
                </c:pt>
                <c:pt idx="102">
                  <c:v>206.07661290322574</c:v>
                </c:pt>
                <c:pt idx="103">
                  <c:v>213.07967741935477</c:v>
                </c:pt>
                <c:pt idx="104">
                  <c:v>218.0827419354838</c:v>
                </c:pt>
                <c:pt idx="105">
                  <c:v>223.08580645161283</c:v>
                </c:pt>
                <c:pt idx="106">
                  <c:v>226.08887096774185</c:v>
                </c:pt>
                <c:pt idx="107">
                  <c:v>226.09193548387088</c:v>
                </c:pt>
                <c:pt idx="108">
                  <c:v>226.09499999999991</c:v>
                </c:pt>
                <c:pt idx="109">
                  <c:v>226.09806451612894</c:v>
                </c:pt>
                <c:pt idx="110">
                  <c:v>233.10112903225797</c:v>
                </c:pt>
                <c:pt idx="111">
                  <c:v>240.104193548387</c:v>
                </c:pt>
                <c:pt idx="112">
                  <c:v>245.10725806451603</c:v>
                </c:pt>
                <c:pt idx="113">
                  <c:v>246.11032258064506</c:v>
                </c:pt>
                <c:pt idx="114">
                  <c:v>251.11338709677409</c:v>
                </c:pt>
                <c:pt idx="115">
                  <c:v>256.11645161290312</c:v>
                </c:pt>
                <c:pt idx="116">
                  <c:v>258.11951612903215</c:v>
                </c:pt>
                <c:pt idx="117">
                  <c:v>263.12258064516118</c:v>
                </c:pt>
                <c:pt idx="118">
                  <c:v>265.12564516129021</c:v>
                </c:pt>
                <c:pt idx="119">
                  <c:v>265.12870967741924</c:v>
                </c:pt>
                <c:pt idx="120">
                  <c:v>270.13177419354827</c:v>
                </c:pt>
                <c:pt idx="121">
                  <c:v>273.1348387096773</c:v>
                </c:pt>
                <c:pt idx="122">
                  <c:v>275.13790322580633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D-4934-AAC2-BB010EF377B8}"/>
            </c:ext>
          </c:extLst>
        </c:ser>
        <c:ser>
          <c:idx val="5"/>
          <c:order val="5"/>
          <c:tx>
            <c:strRef>
              <c:f>Calculation!$G$5</c:f>
              <c:strCache>
                <c:ptCount val="1"/>
                <c:pt idx="0">
                  <c:v>2001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Calculation!$G$6:$G$128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3.0645161290294709E-3</c:v>
                </c:pt>
                <c:pt idx="63">
                  <c:v>5.0061290322580589</c:v>
                </c:pt>
                <c:pt idx="64">
                  <c:v>12.009193548387088</c:v>
                </c:pt>
                <c:pt idx="65">
                  <c:v>12.009193548387088</c:v>
                </c:pt>
                <c:pt idx="66">
                  <c:v>12.009193548387088</c:v>
                </c:pt>
                <c:pt idx="67">
                  <c:v>12.009193548387088</c:v>
                </c:pt>
                <c:pt idx="68">
                  <c:v>12.009193548387088</c:v>
                </c:pt>
                <c:pt idx="69">
                  <c:v>12.009193548387088</c:v>
                </c:pt>
                <c:pt idx="70">
                  <c:v>12.009193548387088</c:v>
                </c:pt>
                <c:pt idx="71">
                  <c:v>12.009193548387088</c:v>
                </c:pt>
                <c:pt idx="72">
                  <c:v>12.009193548387088</c:v>
                </c:pt>
                <c:pt idx="73">
                  <c:v>12.009193548387088</c:v>
                </c:pt>
                <c:pt idx="74">
                  <c:v>12.009193548387088</c:v>
                </c:pt>
                <c:pt idx="75">
                  <c:v>12.009193548387088</c:v>
                </c:pt>
                <c:pt idx="76">
                  <c:v>15.012258064516118</c:v>
                </c:pt>
                <c:pt idx="77">
                  <c:v>18.015322580645147</c:v>
                </c:pt>
                <c:pt idx="78">
                  <c:v>18.015322580645147</c:v>
                </c:pt>
                <c:pt idx="79">
                  <c:v>18.015322580645147</c:v>
                </c:pt>
                <c:pt idx="80">
                  <c:v>18.015322580645147</c:v>
                </c:pt>
                <c:pt idx="81">
                  <c:v>18.015322580645147</c:v>
                </c:pt>
                <c:pt idx="82">
                  <c:v>18.015322580645147</c:v>
                </c:pt>
                <c:pt idx="83">
                  <c:v>18.015322580645147</c:v>
                </c:pt>
                <c:pt idx="84">
                  <c:v>18.015322580645147</c:v>
                </c:pt>
                <c:pt idx="85">
                  <c:v>29.018387096774177</c:v>
                </c:pt>
                <c:pt idx="86">
                  <c:v>43.021451612903206</c:v>
                </c:pt>
                <c:pt idx="87">
                  <c:v>51.024516129032236</c:v>
                </c:pt>
                <c:pt idx="88">
                  <c:v>56.027580645161265</c:v>
                </c:pt>
                <c:pt idx="89">
                  <c:v>58.030645161290295</c:v>
                </c:pt>
                <c:pt idx="90">
                  <c:v>67.033709677419324</c:v>
                </c:pt>
                <c:pt idx="91">
                  <c:v>76.036774193548354</c:v>
                </c:pt>
                <c:pt idx="92">
                  <c:v>81.039838709677383</c:v>
                </c:pt>
                <c:pt idx="93">
                  <c:v>81.042903225806413</c:v>
                </c:pt>
                <c:pt idx="94">
                  <c:v>81.042903225806413</c:v>
                </c:pt>
                <c:pt idx="95">
                  <c:v>81.045967741935442</c:v>
                </c:pt>
                <c:pt idx="96">
                  <c:v>82.049032258064472</c:v>
                </c:pt>
                <c:pt idx="97">
                  <c:v>92.052096774193501</c:v>
                </c:pt>
                <c:pt idx="98">
                  <c:v>104.05516129032253</c:v>
                </c:pt>
                <c:pt idx="99">
                  <c:v>105.05822580645156</c:v>
                </c:pt>
                <c:pt idx="100">
                  <c:v>119.06129032258059</c:v>
                </c:pt>
                <c:pt idx="101">
                  <c:v>126.06435483870962</c:v>
                </c:pt>
                <c:pt idx="102">
                  <c:v>131.06741935483865</c:v>
                </c:pt>
                <c:pt idx="103">
                  <c:v>133.07048387096768</c:v>
                </c:pt>
                <c:pt idx="104">
                  <c:v>135.07354838709671</c:v>
                </c:pt>
                <c:pt idx="105">
                  <c:v>140.07661290322574</c:v>
                </c:pt>
                <c:pt idx="106">
                  <c:v>145.07967741935477</c:v>
                </c:pt>
                <c:pt idx="107">
                  <c:v>163.0827419354838</c:v>
                </c:pt>
                <c:pt idx="108">
                  <c:v>183.08580645161283</c:v>
                </c:pt>
                <c:pt idx="109">
                  <c:v>199.08887096774185</c:v>
                </c:pt>
                <c:pt idx="110">
                  <c:v>208.09193548387088</c:v>
                </c:pt>
                <c:pt idx="111">
                  <c:v>213.09499999999991</c:v>
                </c:pt>
                <c:pt idx="112">
                  <c:v>214.09806451612894</c:v>
                </c:pt>
                <c:pt idx="113">
                  <c:v>214.10112903225797</c:v>
                </c:pt>
                <c:pt idx="114">
                  <c:v>214.10112903225797</c:v>
                </c:pt>
                <c:pt idx="115">
                  <c:v>215.104193548387</c:v>
                </c:pt>
                <c:pt idx="116">
                  <c:v>222.10725806451603</c:v>
                </c:pt>
                <c:pt idx="117">
                  <c:v>238.11032258064506</c:v>
                </c:pt>
                <c:pt idx="118">
                  <c:v>267.11338709677409</c:v>
                </c:pt>
                <c:pt idx="119">
                  <c:v>292.11645161290312</c:v>
                </c:pt>
                <c:pt idx="120">
                  <c:v>309.11951612903215</c:v>
                </c:pt>
                <c:pt idx="121">
                  <c:v>317.12258064516118</c:v>
                </c:pt>
                <c:pt idx="122">
                  <c:v>326.12564516129021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D-4934-AAC2-BB010EF377B8}"/>
            </c:ext>
          </c:extLst>
        </c:ser>
        <c:ser>
          <c:idx val="6"/>
          <c:order val="6"/>
          <c:tx>
            <c:strRef>
              <c:f>Calculation!$H$5</c:f>
              <c:strCache>
                <c:ptCount val="1"/>
                <c:pt idx="0">
                  <c:v>2002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Calculation!$H$6:$H$128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3.0030645161290295</c:v>
                </c:pt>
                <c:pt idx="12">
                  <c:v>3.0030645161290295</c:v>
                </c:pt>
                <c:pt idx="13">
                  <c:v>3.0030645161290295</c:v>
                </c:pt>
                <c:pt idx="14">
                  <c:v>3.0030645161290295</c:v>
                </c:pt>
                <c:pt idx="15">
                  <c:v>3.0030645161290295</c:v>
                </c:pt>
                <c:pt idx="16">
                  <c:v>3.0030645161290295</c:v>
                </c:pt>
                <c:pt idx="17">
                  <c:v>3.0030645161290295</c:v>
                </c:pt>
                <c:pt idx="18">
                  <c:v>3.0030645161290295</c:v>
                </c:pt>
                <c:pt idx="19">
                  <c:v>3.0030645161290295</c:v>
                </c:pt>
                <c:pt idx="20">
                  <c:v>3.0030645161290295</c:v>
                </c:pt>
                <c:pt idx="21">
                  <c:v>3.0030645161290295</c:v>
                </c:pt>
                <c:pt idx="22">
                  <c:v>3.0030645161290295</c:v>
                </c:pt>
                <c:pt idx="23">
                  <c:v>3.0030645161290295</c:v>
                </c:pt>
                <c:pt idx="24">
                  <c:v>3.0030645161290295</c:v>
                </c:pt>
                <c:pt idx="25">
                  <c:v>3.0030645161290295</c:v>
                </c:pt>
                <c:pt idx="26">
                  <c:v>3.0030645161290295</c:v>
                </c:pt>
                <c:pt idx="27">
                  <c:v>3.0030645161290295</c:v>
                </c:pt>
                <c:pt idx="28">
                  <c:v>3.0030645161290295</c:v>
                </c:pt>
                <c:pt idx="29">
                  <c:v>3.0030645161290295</c:v>
                </c:pt>
                <c:pt idx="30">
                  <c:v>3.0030645161290295</c:v>
                </c:pt>
                <c:pt idx="31">
                  <c:v>3.0030645161290295</c:v>
                </c:pt>
                <c:pt idx="32">
                  <c:v>3.0030645161290295</c:v>
                </c:pt>
                <c:pt idx="33">
                  <c:v>3.0030645161290295</c:v>
                </c:pt>
                <c:pt idx="34">
                  <c:v>3.0030645161290295</c:v>
                </c:pt>
                <c:pt idx="35">
                  <c:v>3.0030645161290295</c:v>
                </c:pt>
                <c:pt idx="36">
                  <c:v>3.0030645161290295</c:v>
                </c:pt>
                <c:pt idx="37">
                  <c:v>3.0030645161290295</c:v>
                </c:pt>
                <c:pt idx="38">
                  <c:v>3.0030645161290295</c:v>
                </c:pt>
                <c:pt idx="39">
                  <c:v>3.0030645161290295</c:v>
                </c:pt>
                <c:pt idx="40">
                  <c:v>3.0030645161290295</c:v>
                </c:pt>
                <c:pt idx="41">
                  <c:v>3.0030645161290295</c:v>
                </c:pt>
                <c:pt idx="42">
                  <c:v>3.0030645161290295</c:v>
                </c:pt>
                <c:pt idx="43">
                  <c:v>3.0030645161290295</c:v>
                </c:pt>
                <c:pt idx="44">
                  <c:v>3.0030645161290295</c:v>
                </c:pt>
                <c:pt idx="45">
                  <c:v>3.0030645161290295</c:v>
                </c:pt>
                <c:pt idx="46">
                  <c:v>3.0030645161290295</c:v>
                </c:pt>
                <c:pt idx="47">
                  <c:v>3.0030645161290295</c:v>
                </c:pt>
                <c:pt idx="48">
                  <c:v>3.0030645161290295</c:v>
                </c:pt>
                <c:pt idx="49">
                  <c:v>3.0030645161290295</c:v>
                </c:pt>
                <c:pt idx="50">
                  <c:v>3.0030645161290295</c:v>
                </c:pt>
                <c:pt idx="51">
                  <c:v>3.0030645161290295</c:v>
                </c:pt>
                <c:pt idx="52">
                  <c:v>3.0030645161290295</c:v>
                </c:pt>
                <c:pt idx="53">
                  <c:v>3.0030645161290295</c:v>
                </c:pt>
                <c:pt idx="54">
                  <c:v>3.0030645161290295</c:v>
                </c:pt>
                <c:pt idx="55">
                  <c:v>3.0030645161290295</c:v>
                </c:pt>
                <c:pt idx="56">
                  <c:v>3.0030645161290295</c:v>
                </c:pt>
                <c:pt idx="57">
                  <c:v>3.0030645161290295</c:v>
                </c:pt>
                <c:pt idx="58">
                  <c:v>3.0030645161290295</c:v>
                </c:pt>
                <c:pt idx="59">
                  <c:v>3.0030645161290295</c:v>
                </c:pt>
                <c:pt idx="60">
                  <c:v>5.0061290322580589</c:v>
                </c:pt>
                <c:pt idx="61">
                  <c:v>8.0091935483870884</c:v>
                </c:pt>
                <c:pt idx="62">
                  <c:v>8.0091935483870884</c:v>
                </c:pt>
                <c:pt idx="63">
                  <c:v>8.0091935483870884</c:v>
                </c:pt>
                <c:pt idx="64">
                  <c:v>8.0091935483870884</c:v>
                </c:pt>
                <c:pt idx="65">
                  <c:v>8.0091935483870884</c:v>
                </c:pt>
                <c:pt idx="66">
                  <c:v>8.0091935483870884</c:v>
                </c:pt>
                <c:pt idx="67">
                  <c:v>8.0091935483870884</c:v>
                </c:pt>
                <c:pt idx="68">
                  <c:v>8.0091935483870884</c:v>
                </c:pt>
                <c:pt idx="69">
                  <c:v>8.0091935483870884</c:v>
                </c:pt>
                <c:pt idx="70">
                  <c:v>8.0091935483870884</c:v>
                </c:pt>
                <c:pt idx="71">
                  <c:v>8.0091935483870884</c:v>
                </c:pt>
                <c:pt idx="72">
                  <c:v>8.0091935483870884</c:v>
                </c:pt>
                <c:pt idx="73">
                  <c:v>8.0091935483870884</c:v>
                </c:pt>
                <c:pt idx="74">
                  <c:v>13.012258064516118</c:v>
                </c:pt>
                <c:pt idx="75">
                  <c:v>15.015322580645147</c:v>
                </c:pt>
                <c:pt idx="76">
                  <c:v>15.015322580645147</c:v>
                </c:pt>
                <c:pt idx="77">
                  <c:v>15.015322580645147</c:v>
                </c:pt>
                <c:pt idx="78">
                  <c:v>15.015322580645147</c:v>
                </c:pt>
                <c:pt idx="79">
                  <c:v>15.015322580645147</c:v>
                </c:pt>
                <c:pt idx="80">
                  <c:v>15.018387096774177</c:v>
                </c:pt>
                <c:pt idx="81">
                  <c:v>15.018387096774177</c:v>
                </c:pt>
                <c:pt idx="82">
                  <c:v>15.018387096774177</c:v>
                </c:pt>
                <c:pt idx="83">
                  <c:v>18.021451612903206</c:v>
                </c:pt>
                <c:pt idx="84">
                  <c:v>18.021451612903206</c:v>
                </c:pt>
                <c:pt idx="85">
                  <c:v>25.024516129032236</c:v>
                </c:pt>
                <c:pt idx="86">
                  <c:v>36.027580645161265</c:v>
                </c:pt>
                <c:pt idx="87">
                  <c:v>41.030645161290295</c:v>
                </c:pt>
                <c:pt idx="88">
                  <c:v>46.033709677419324</c:v>
                </c:pt>
                <c:pt idx="89">
                  <c:v>47.036774193548354</c:v>
                </c:pt>
                <c:pt idx="90">
                  <c:v>54.039838709677383</c:v>
                </c:pt>
                <c:pt idx="91">
                  <c:v>55.042903225806413</c:v>
                </c:pt>
                <c:pt idx="92">
                  <c:v>55.042903225806413</c:v>
                </c:pt>
                <c:pt idx="93">
                  <c:v>55.042903225806413</c:v>
                </c:pt>
                <c:pt idx="94">
                  <c:v>55.042903225806413</c:v>
                </c:pt>
                <c:pt idx="95">
                  <c:v>55.042903225806413</c:v>
                </c:pt>
                <c:pt idx="96">
                  <c:v>55.042903225806413</c:v>
                </c:pt>
                <c:pt idx="97">
                  <c:v>55.042903225806413</c:v>
                </c:pt>
                <c:pt idx="98">
                  <c:v>55.045967741935442</c:v>
                </c:pt>
                <c:pt idx="99">
                  <c:v>64.049032258064472</c:v>
                </c:pt>
                <c:pt idx="100">
                  <c:v>78.052096774193501</c:v>
                </c:pt>
                <c:pt idx="101">
                  <c:v>88.05516129032253</c:v>
                </c:pt>
                <c:pt idx="102">
                  <c:v>90.05822580645156</c:v>
                </c:pt>
                <c:pt idx="103">
                  <c:v>90.05822580645156</c:v>
                </c:pt>
                <c:pt idx="104">
                  <c:v>91.061290322580589</c:v>
                </c:pt>
                <c:pt idx="105">
                  <c:v>103.06435483870962</c:v>
                </c:pt>
                <c:pt idx="106">
                  <c:v>126.06741935483865</c:v>
                </c:pt>
                <c:pt idx="107">
                  <c:v>140.07048387096768</c:v>
                </c:pt>
                <c:pt idx="108">
                  <c:v>156.07354838709671</c:v>
                </c:pt>
                <c:pt idx="109">
                  <c:v>168.07661290322574</c:v>
                </c:pt>
                <c:pt idx="110">
                  <c:v>177.07967741935477</c:v>
                </c:pt>
                <c:pt idx="111">
                  <c:v>184.0827419354838</c:v>
                </c:pt>
                <c:pt idx="112">
                  <c:v>193.08580645161283</c:v>
                </c:pt>
                <c:pt idx="113">
                  <c:v>209.08887096774185</c:v>
                </c:pt>
                <c:pt idx="114">
                  <c:v>230.09193548387088</c:v>
                </c:pt>
                <c:pt idx="115">
                  <c:v>242.09499999999991</c:v>
                </c:pt>
                <c:pt idx="116">
                  <c:v>262.09806451612894</c:v>
                </c:pt>
                <c:pt idx="117">
                  <c:v>274.10112903225797</c:v>
                </c:pt>
                <c:pt idx="118">
                  <c:v>285.104193548387</c:v>
                </c:pt>
                <c:pt idx="119">
                  <c:v>290.10725806451603</c:v>
                </c:pt>
                <c:pt idx="120">
                  <c:v>295.11032258064506</c:v>
                </c:pt>
                <c:pt idx="121">
                  <c:v>307.11338709677409</c:v>
                </c:pt>
                <c:pt idx="122">
                  <c:v>327.11645161290312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D-4934-AAC2-BB010EF377B8}"/>
            </c:ext>
          </c:extLst>
        </c:ser>
        <c:ser>
          <c:idx val="7"/>
          <c:order val="7"/>
          <c:tx>
            <c:strRef>
              <c:f>Calculation!$I$5</c:f>
              <c:strCache>
                <c:ptCount val="1"/>
                <c:pt idx="0">
                  <c:v>2003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Calculation!$I$6:$I$128</c:f>
              <c:numCache>
                <c:formatCode>General</c:formatCode>
                <c:ptCount val="123"/>
                <c:pt idx="0">
                  <c:v>7.0030645161290295</c:v>
                </c:pt>
                <c:pt idx="1">
                  <c:v>7.0030645161290295</c:v>
                </c:pt>
                <c:pt idx="2">
                  <c:v>7.0030645161290295</c:v>
                </c:pt>
                <c:pt idx="3">
                  <c:v>7.0030645161290295</c:v>
                </c:pt>
                <c:pt idx="4">
                  <c:v>7.0061290322580589</c:v>
                </c:pt>
                <c:pt idx="5">
                  <c:v>7.0061290322580589</c:v>
                </c:pt>
                <c:pt idx="6">
                  <c:v>7.0061290322580589</c:v>
                </c:pt>
                <c:pt idx="7">
                  <c:v>7.0061290322580589</c:v>
                </c:pt>
                <c:pt idx="8">
                  <c:v>7.0061290322580589</c:v>
                </c:pt>
                <c:pt idx="9">
                  <c:v>7.0061290322580589</c:v>
                </c:pt>
                <c:pt idx="10">
                  <c:v>7.0061290322580589</c:v>
                </c:pt>
                <c:pt idx="11">
                  <c:v>7.0061290322580589</c:v>
                </c:pt>
                <c:pt idx="12">
                  <c:v>7.0061290322580589</c:v>
                </c:pt>
                <c:pt idx="13">
                  <c:v>7.0061290322580589</c:v>
                </c:pt>
                <c:pt idx="14">
                  <c:v>7.0061290322580589</c:v>
                </c:pt>
                <c:pt idx="15">
                  <c:v>7.0061290322580589</c:v>
                </c:pt>
                <c:pt idx="16">
                  <c:v>7.0061290322580589</c:v>
                </c:pt>
                <c:pt idx="17">
                  <c:v>7.0061290322580589</c:v>
                </c:pt>
                <c:pt idx="18">
                  <c:v>7.0061290322580589</c:v>
                </c:pt>
                <c:pt idx="19">
                  <c:v>7.0061290322580589</c:v>
                </c:pt>
                <c:pt idx="20">
                  <c:v>7.0061290322580589</c:v>
                </c:pt>
                <c:pt idx="21">
                  <c:v>7.0061290322580589</c:v>
                </c:pt>
                <c:pt idx="22">
                  <c:v>7.0061290322580589</c:v>
                </c:pt>
                <c:pt idx="23">
                  <c:v>7.0061290322580589</c:v>
                </c:pt>
                <c:pt idx="24">
                  <c:v>7.0061290322580589</c:v>
                </c:pt>
                <c:pt idx="25">
                  <c:v>7.0061290322580589</c:v>
                </c:pt>
                <c:pt idx="26">
                  <c:v>7.0061290322580589</c:v>
                </c:pt>
                <c:pt idx="27">
                  <c:v>7.0061290322580589</c:v>
                </c:pt>
                <c:pt idx="28">
                  <c:v>7.0061290322580589</c:v>
                </c:pt>
                <c:pt idx="29">
                  <c:v>7.0061290322580589</c:v>
                </c:pt>
                <c:pt idx="30">
                  <c:v>7.0061290322580589</c:v>
                </c:pt>
                <c:pt idx="31">
                  <c:v>7.0061290322580589</c:v>
                </c:pt>
                <c:pt idx="32">
                  <c:v>7.0061290322580589</c:v>
                </c:pt>
                <c:pt idx="33">
                  <c:v>7.0061290322580589</c:v>
                </c:pt>
                <c:pt idx="34">
                  <c:v>7.0061290322580589</c:v>
                </c:pt>
                <c:pt idx="35">
                  <c:v>7.0061290322580589</c:v>
                </c:pt>
                <c:pt idx="36">
                  <c:v>7.0061290322580589</c:v>
                </c:pt>
                <c:pt idx="37">
                  <c:v>7.0061290322580589</c:v>
                </c:pt>
                <c:pt idx="38">
                  <c:v>7.0061290322580589</c:v>
                </c:pt>
                <c:pt idx="39">
                  <c:v>7.0061290322580589</c:v>
                </c:pt>
                <c:pt idx="40">
                  <c:v>7.0061290322580589</c:v>
                </c:pt>
                <c:pt idx="41">
                  <c:v>7.0061290322580589</c:v>
                </c:pt>
                <c:pt idx="42">
                  <c:v>7.0061290322580589</c:v>
                </c:pt>
                <c:pt idx="43">
                  <c:v>7.0061290322580589</c:v>
                </c:pt>
                <c:pt idx="44">
                  <c:v>7.0061290322580589</c:v>
                </c:pt>
                <c:pt idx="45">
                  <c:v>7.0061290322580589</c:v>
                </c:pt>
                <c:pt idx="46">
                  <c:v>7.0061290322580589</c:v>
                </c:pt>
                <c:pt idx="47">
                  <c:v>7.0061290322580589</c:v>
                </c:pt>
                <c:pt idx="48">
                  <c:v>7.0061290322580589</c:v>
                </c:pt>
                <c:pt idx="49">
                  <c:v>7.0061290322580589</c:v>
                </c:pt>
                <c:pt idx="50">
                  <c:v>7.0061290322580589</c:v>
                </c:pt>
                <c:pt idx="51">
                  <c:v>7.0061290322580589</c:v>
                </c:pt>
                <c:pt idx="52">
                  <c:v>7.0061290322580589</c:v>
                </c:pt>
                <c:pt idx="53">
                  <c:v>7.0061290322580589</c:v>
                </c:pt>
                <c:pt idx="54">
                  <c:v>7.0061290322580589</c:v>
                </c:pt>
                <c:pt idx="55">
                  <c:v>7.0061290322580589</c:v>
                </c:pt>
                <c:pt idx="56">
                  <c:v>7.0061290322580589</c:v>
                </c:pt>
                <c:pt idx="57">
                  <c:v>7.0061290322580589</c:v>
                </c:pt>
                <c:pt idx="58">
                  <c:v>7.0061290322580589</c:v>
                </c:pt>
                <c:pt idx="59">
                  <c:v>7.0061290322580589</c:v>
                </c:pt>
                <c:pt idx="60">
                  <c:v>7.0061290322580589</c:v>
                </c:pt>
                <c:pt idx="61">
                  <c:v>7.0061290322580589</c:v>
                </c:pt>
                <c:pt idx="62">
                  <c:v>7.0061290322580589</c:v>
                </c:pt>
                <c:pt idx="63">
                  <c:v>7.0061290322580589</c:v>
                </c:pt>
                <c:pt idx="64">
                  <c:v>7.0061290322580589</c:v>
                </c:pt>
                <c:pt idx="65">
                  <c:v>7.0061290322580589</c:v>
                </c:pt>
                <c:pt idx="66">
                  <c:v>7.0061290322580589</c:v>
                </c:pt>
                <c:pt idx="67">
                  <c:v>14.009193548387088</c:v>
                </c:pt>
                <c:pt idx="68">
                  <c:v>19.012258064516118</c:v>
                </c:pt>
                <c:pt idx="69">
                  <c:v>19.012258064516118</c:v>
                </c:pt>
                <c:pt idx="70">
                  <c:v>19.012258064516118</c:v>
                </c:pt>
                <c:pt idx="71">
                  <c:v>20.015322580645147</c:v>
                </c:pt>
                <c:pt idx="72">
                  <c:v>20.018387096774177</c:v>
                </c:pt>
                <c:pt idx="73">
                  <c:v>20.018387096774177</c:v>
                </c:pt>
                <c:pt idx="74">
                  <c:v>20.018387096774177</c:v>
                </c:pt>
                <c:pt idx="75">
                  <c:v>20.018387096774177</c:v>
                </c:pt>
                <c:pt idx="76">
                  <c:v>20.018387096774177</c:v>
                </c:pt>
                <c:pt idx="77">
                  <c:v>20.018387096774177</c:v>
                </c:pt>
                <c:pt idx="78">
                  <c:v>20.018387096774177</c:v>
                </c:pt>
                <c:pt idx="79">
                  <c:v>20.018387096774177</c:v>
                </c:pt>
                <c:pt idx="80">
                  <c:v>20.018387096774177</c:v>
                </c:pt>
                <c:pt idx="81">
                  <c:v>20.018387096774177</c:v>
                </c:pt>
                <c:pt idx="82">
                  <c:v>20.018387096774177</c:v>
                </c:pt>
                <c:pt idx="83">
                  <c:v>25.021451612903206</c:v>
                </c:pt>
                <c:pt idx="84">
                  <c:v>25.021451612903206</c:v>
                </c:pt>
                <c:pt idx="85">
                  <c:v>25.024516129032236</c:v>
                </c:pt>
                <c:pt idx="86">
                  <c:v>25.024516129032236</c:v>
                </c:pt>
                <c:pt idx="87">
                  <c:v>25.024516129032236</c:v>
                </c:pt>
                <c:pt idx="88">
                  <c:v>25.024516129032236</c:v>
                </c:pt>
                <c:pt idx="89">
                  <c:v>32.027580645161265</c:v>
                </c:pt>
                <c:pt idx="90">
                  <c:v>46.030645161290295</c:v>
                </c:pt>
                <c:pt idx="91">
                  <c:v>55.033709677419324</c:v>
                </c:pt>
                <c:pt idx="92">
                  <c:v>63.036774193548354</c:v>
                </c:pt>
                <c:pt idx="93">
                  <c:v>75.039838709677383</c:v>
                </c:pt>
                <c:pt idx="94">
                  <c:v>89.042903225806413</c:v>
                </c:pt>
                <c:pt idx="95">
                  <c:v>92.045967741935442</c:v>
                </c:pt>
                <c:pt idx="96">
                  <c:v>94.049032258064472</c:v>
                </c:pt>
                <c:pt idx="97">
                  <c:v>99.052096774193501</c:v>
                </c:pt>
                <c:pt idx="98">
                  <c:v>106.05516129032253</c:v>
                </c:pt>
                <c:pt idx="99">
                  <c:v>113.05822580645156</c:v>
                </c:pt>
                <c:pt idx="100">
                  <c:v>120.06129032258059</c:v>
                </c:pt>
                <c:pt idx="101">
                  <c:v>127.06435483870962</c:v>
                </c:pt>
                <c:pt idx="102">
                  <c:v>141.06741935483865</c:v>
                </c:pt>
                <c:pt idx="103">
                  <c:v>143.07048387096768</c:v>
                </c:pt>
                <c:pt idx="104">
                  <c:v>145.07354838709671</c:v>
                </c:pt>
                <c:pt idx="105">
                  <c:v>147.07661290322574</c:v>
                </c:pt>
                <c:pt idx="106">
                  <c:v>158.07967741935477</c:v>
                </c:pt>
                <c:pt idx="107">
                  <c:v>166.0827419354838</c:v>
                </c:pt>
                <c:pt idx="108">
                  <c:v>178.08580645161283</c:v>
                </c:pt>
                <c:pt idx="109">
                  <c:v>188.08887096774185</c:v>
                </c:pt>
                <c:pt idx="110">
                  <c:v>193.09193548387088</c:v>
                </c:pt>
                <c:pt idx="111">
                  <c:v>195.09499999999991</c:v>
                </c:pt>
                <c:pt idx="112">
                  <c:v>195.09499999999991</c:v>
                </c:pt>
                <c:pt idx="113">
                  <c:v>197.09806451612894</c:v>
                </c:pt>
                <c:pt idx="114">
                  <c:v>199.10112903225797</c:v>
                </c:pt>
                <c:pt idx="115">
                  <c:v>206.104193548387</c:v>
                </c:pt>
                <c:pt idx="116">
                  <c:v>213.10725806451603</c:v>
                </c:pt>
                <c:pt idx="117">
                  <c:v>225.11032258064506</c:v>
                </c:pt>
                <c:pt idx="118">
                  <c:v>241.11338709677409</c:v>
                </c:pt>
                <c:pt idx="119">
                  <c:v>264.11645161290312</c:v>
                </c:pt>
                <c:pt idx="120">
                  <c:v>274.11951612903215</c:v>
                </c:pt>
                <c:pt idx="121">
                  <c:v>277.12258064516118</c:v>
                </c:pt>
                <c:pt idx="122">
                  <c:v>282.12564516129021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D-4934-AAC2-BB010EF377B8}"/>
            </c:ext>
          </c:extLst>
        </c:ser>
        <c:ser>
          <c:idx val="8"/>
          <c:order val="8"/>
          <c:tx>
            <c:strRef>
              <c:f>Calculation!$J$5</c:f>
              <c:strCache>
                <c:ptCount val="1"/>
                <c:pt idx="0">
                  <c:v>2004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Calculation!$J$6:$J$128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5.0030645161290295</c:v>
                </c:pt>
                <c:pt idx="41">
                  <c:v>5.0030645161290295</c:v>
                </c:pt>
                <c:pt idx="42">
                  <c:v>5.0061290322580589</c:v>
                </c:pt>
                <c:pt idx="43">
                  <c:v>8.0091935483870884</c:v>
                </c:pt>
                <c:pt idx="44">
                  <c:v>8.0091935483870884</c:v>
                </c:pt>
                <c:pt idx="45">
                  <c:v>8.0091935483870884</c:v>
                </c:pt>
                <c:pt idx="46">
                  <c:v>8.0091935483870884</c:v>
                </c:pt>
                <c:pt idx="47">
                  <c:v>8.0091935483870884</c:v>
                </c:pt>
                <c:pt idx="48">
                  <c:v>8.0091935483870884</c:v>
                </c:pt>
                <c:pt idx="49">
                  <c:v>8.0091935483870884</c:v>
                </c:pt>
                <c:pt idx="50">
                  <c:v>8.0091935483870884</c:v>
                </c:pt>
                <c:pt idx="51">
                  <c:v>8.0091935483870884</c:v>
                </c:pt>
                <c:pt idx="52">
                  <c:v>8.0091935483870884</c:v>
                </c:pt>
                <c:pt idx="53">
                  <c:v>8.0091935483870884</c:v>
                </c:pt>
                <c:pt idx="54">
                  <c:v>8.0091935483870884</c:v>
                </c:pt>
                <c:pt idx="55">
                  <c:v>8.0091935483870884</c:v>
                </c:pt>
                <c:pt idx="56">
                  <c:v>8.0091935483870884</c:v>
                </c:pt>
                <c:pt idx="57">
                  <c:v>8.0091935483870884</c:v>
                </c:pt>
                <c:pt idx="58">
                  <c:v>8.0091935483870884</c:v>
                </c:pt>
                <c:pt idx="59">
                  <c:v>8.0091935483870884</c:v>
                </c:pt>
                <c:pt idx="60">
                  <c:v>8.0091935483870884</c:v>
                </c:pt>
                <c:pt idx="61">
                  <c:v>8.0091935483870884</c:v>
                </c:pt>
                <c:pt idx="62">
                  <c:v>8.0091935483870884</c:v>
                </c:pt>
                <c:pt idx="63">
                  <c:v>8.0122580645161179</c:v>
                </c:pt>
                <c:pt idx="64">
                  <c:v>8.0122580645161179</c:v>
                </c:pt>
                <c:pt idx="65">
                  <c:v>8.0122580645161179</c:v>
                </c:pt>
                <c:pt idx="66">
                  <c:v>8.0122580645161179</c:v>
                </c:pt>
                <c:pt idx="67">
                  <c:v>8.0122580645161179</c:v>
                </c:pt>
                <c:pt idx="68">
                  <c:v>8.0122580645161179</c:v>
                </c:pt>
                <c:pt idx="69">
                  <c:v>15.015322580645147</c:v>
                </c:pt>
                <c:pt idx="70">
                  <c:v>15.015322580645147</c:v>
                </c:pt>
                <c:pt idx="71">
                  <c:v>15.015322580645147</c:v>
                </c:pt>
                <c:pt idx="72">
                  <c:v>15.015322580645147</c:v>
                </c:pt>
                <c:pt idx="73">
                  <c:v>15.015322580645147</c:v>
                </c:pt>
                <c:pt idx="74">
                  <c:v>16.018387096774177</c:v>
                </c:pt>
                <c:pt idx="75">
                  <c:v>17.021451612903206</c:v>
                </c:pt>
                <c:pt idx="76">
                  <c:v>24.024516129032236</c:v>
                </c:pt>
                <c:pt idx="77">
                  <c:v>29.027580645161265</c:v>
                </c:pt>
                <c:pt idx="78">
                  <c:v>29.030645161290295</c:v>
                </c:pt>
                <c:pt idx="79">
                  <c:v>30.033709677419324</c:v>
                </c:pt>
                <c:pt idx="80">
                  <c:v>32.036774193548354</c:v>
                </c:pt>
                <c:pt idx="81">
                  <c:v>39.039838709677383</c:v>
                </c:pt>
                <c:pt idx="82">
                  <c:v>44.042903225806413</c:v>
                </c:pt>
                <c:pt idx="83">
                  <c:v>44.045967741935442</c:v>
                </c:pt>
                <c:pt idx="84">
                  <c:v>44.045967741935442</c:v>
                </c:pt>
                <c:pt idx="85">
                  <c:v>44.045967741935442</c:v>
                </c:pt>
                <c:pt idx="86">
                  <c:v>44.045967741935442</c:v>
                </c:pt>
                <c:pt idx="87">
                  <c:v>45.049032258064472</c:v>
                </c:pt>
                <c:pt idx="88">
                  <c:v>53.052096774193501</c:v>
                </c:pt>
                <c:pt idx="89">
                  <c:v>55.05516129032253</c:v>
                </c:pt>
                <c:pt idx="90">
                  <c:v>57.05822580645156</c:v>
                </c:pt>
                <c:pt idx="91">
                  <c:v>57.061290322580589</c:v>
                </c:pt>
                <c:pt idx="92">
                  <c:v>57.061290322580589</c:v>
                </c:pt>
                <c:pt idx="93">
                  <c:v>57.061290322580589</c:v>
                </c:pt>
                <c:pt idx="94">
                  <c:v>57.064354838709619</c:v>
                </c:pt>
                <c:pt idx="95">
                  <c:v>57.064354838709619</c:v>
                </c:pt>
                <c:pt idx="96">
                  <c:v>57.067419354838648</c:v>
                </c:pt>
                <c:pt idx="97">
                  <c:v>62.070483870967678</c:v>
                </c:pt>
                <c:pt idx="98">
                  <c:v>67.073548387096707</c:v>
                </c:pt>
                <c:pt idx="99">
                  <c:v>74.076612903225737</c:v>
                </c:pt>
                <c:pt idx="100">
                  <c:v>83.079677419354766</c:v>
                </c:pt>
                <c:pt idx="101">
                  <c:v>92.082741935483796</c:v>
                </c:pt>
                <c:pt idx="102">
                  <c:v>95.085806451612825</c:v>
                </c:pt>
                <c:pt idx="103">
                  <c:v>102.08887096774185</c:v>
                </c:pt>
                <c:pt idx="104">
                  <c:v>118.09193548387088</c:v>
                </c:pt>
                <c:pt idx="105">
                  <c:v>135.09499999999991</c:v>
                </c:pt>
                <c:pt idx="106">
                  <c:v>153.09806451612894</c:v>
                </c:pt>
                <c:pt idx="107">
                  <c:v>162.10112903225797</c:v>
                </c:pt>
                <c:pt idx="108">
                  <c:v>167.104193548387</c:v>
                </c:pt>
                <c:pt idx="109">
                  <c:v>174.10725806451603</c:v>
                </c:pt>
                <c:pt idx="110">
                  <c:v>186.11032258064506</c:v>
                </c:pt>
                <c:pt idx="111">
                  <c:v>195.11338709677409</c:v>
                </c:pt>
                <c:pt idx="112">
                  <c:v>202.11645161290312</c:v>
                </c:pt>
                <c:pt idx="113">
                  <c:v>209.11951612903215</c:v>
                </c:pt>
                <c:pt idx="114">
                  <c:v>219.12258064516118</c:v>
                </c:pt>
                <c:pt idx="115">
                  <c:v>226.12564516129021</c:v>
                </c:pt>
                <c:pt idx="116">
                  <c:v>228.12870967741924</c:v>
                </c:pt>
                <c:pt idx="117">
                  <c:v>229.13177419354827</c:v>
                </c:pt>
                <c:pt idx="118">
                  <c:v>229.13177419354827</c:v>
                </c:pt>
                <c:pt idx="119">
                  <c:v>231.1348387096773</c:v>
                </c:pt>
                <c:pt idx="120">
                  <c:v>236.13790322580633</c:v>
                </c:pt>
                <c:pt idx="121">
                  <c:v>238.14096774193536</c:v>
                </c:pt>
                <c:pt idx="122">
                  <c:v>238.14096774193536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D-4934-AAC2-BB010EF377B8}"/>
            </c:ext>
          </c:extLst>
        </c:ser>
        <c:ser>
          <c:idx val="9"/>
          <c:order val="9"/>
          <c:tx>
            <c:strRef>
              <c:f>Calculation!$K$5</c:f>
              <c:strCache>
                <c:ptCount val="1"/>
                <c:pt idx="0">
                  <c:v>2005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Calculation!$K$6:$K$128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4.0030645161290295</c:v>
                </c:pt>
                <c:pt idx="7">
                  <c:v>4.0030645161290295</c:v>
                </c:pt>
                <c:pt idx="8">
                  <c:v>4.0030645161290295</c:v>
                </c:pt>
                <c:pt idx="9">
                  <c:v>6.0061290322580589</c:v>
                </c:pt>
                <c:pt idx="10">
                  <c:v>6.0061290322580589</c:v>
                </c:pt>
                <c:pt idx="11">
                  <c:v>6.0061290322580589</c:v>
                </c:pt>
                <c:pt idx="12">
                  <c:v>6.0061290322580589</c:v>
                </c:pt>
                <c:pt idx="13">
                  <c:v>6.0061290322580589</c:v>
                </c:pt>
                <c:pt idx="14">
                  <c:v>6.0061290322580589</c:v>
                </c:pt>
                <c:pt idx="15">
                  <c:v>6.0061290322580589</c:v>
                </c:pt>
                <c:pt idx="16">
                  <c:v>6.0061290322580589</c:v>
                </c:pt>
                <c:pt idx="17">
                  <c:v>6.0061290322580589</c:v>
                </c:pt>
                <c:pt idx="18">
                  <c:v>6.0061290322580589</c:v>
                </c:pt>
                <c:pt idx="19">
                  <c:v>6.0061290322580589</c:v>
                </c:pt>
                <c:pt idx="20">
                  <c:v>6.0061290322580589</c:v>
                </c:pt>
                <c:pt idx="21">
                  <c:v>6.0061290322580589</c:v>
                </c:pt>
                <c:pt idx="22">
                  <c:v>6.0061290322580589</c:v>
                </c:pt>
                <c:pt idx="23">
                  <c:v>6.0061290322580589</c:v>
                </c:pt>
                <c:pt idx="24">
                  <c:v>6.0061290322580589</c:v>
                </c:pt>
                <c:pt idx="25">
                  <c:v>6.0061290322580589</c:v>
                </c:pt>
                <c:pt idx="26">
                  <c:v>6.0061290322580589</c:v>
                </c:pt>
                <c:pt idx="27">
                  <c:v>6.0061290322580589</c:v>
                </c:pt>
                <c:pt idx="28">
                  <c:v>6.0061290322580589</c:v>
                </c:pt>
                <c:pt idx="29">
                  <c:v>8.0091935483870884</c:v>
                </c:pt>
                <c:pt idx="30">
                  <c:v>8.0091935483870884</c:v>
                </c:pt>
                <c:pt idx="31">
                  <c:v>8.0091935483870884</c:v>
                </c:pt>
                <c:pt idx="32">
                  <c:v>8.0091935483870884</c:v>
                </c:pt>
                <c:pt idx="33">
                  <c:v>8.0091935483870884</c:v>
                </c:pt>
                <c:pt idx="34">
                  <c:v>8.0091935483870884</c:v>
                </c:pt>
                <c:pt idx="35">
                  <c:v>8.0091935483870884</c:v>
                </c:pt>
                <c:pt idx="36">
                  <c:v>8.0091935483870884</c:v>
                </c:pt>
                <c:pt idx="37">
                  <c:v>8.0122580645161179</c:v>
                </c:pt>
                <c:pt idx="38">
                  <c:v>8.0122580645161179</c:v>
                </c:pt>
                <c:pt idx="39">
                  <c:v>8.0122580645161179</c:v>
                </c:pt>
                <c:pt idx="40">
                  <c:v>8.0122580645161179</c:v>
                </c:pt>
                <c:pt idx="41">
                  <c:v>8.0122580645161179</c:v>
                </c:pt>
                <c:pt idx="42">
                  <c:v>8.0122580645161179</c:v>
                </c:pt>
                <c:pt idx="43">
                  <c:v>8.0122580645161179</c:v>
                </c:pt>
                <c:pt idx="44">
                  <c:v>8.0122580645161179</c:v>
                </c:pt>
                <c:pt idx="45">
                  <c:v>8.0122580645161179</c:v>
                </c:pt>
                <c:pt idx="46">
                  <c:v>8.0122580645161179</c:v>
                </c:pt>
                <c:pt idx="47">
                  <c:v>8.0122580645161179</c:v>
                </c:pt>
                <c:pt idx="48">
                  <c:v>8.0122580645161179</c:v>
                </c:pt>
                <c:pt idx="49">
                  <c:v>8.0122580645161179</c:v>
                </c:pt>
                <c:pt idx="50">
                  <c:v>8.0122580645161179</c:v>
                </c:pt>
                <c:pt idx="51">
                  <c:v>8.0122580645161179</c:v>
                </c:pt>
                <c:pt idx="52">
                  <c:v>8.0122580645161179</c:v>
                </c:pt>
                <c:pt idx="53">
                  <c:v>8.0122580645161179</c:v>
                </c:pt>
                <c:pt idx="54">
                  <c:v>8.0122580645161179</c:v>
                </c:pt>
                <c:pt idx="55">
                  <c:v>8.0122580645161179</c:v>
                </c:pt>
                <c:pt idx="56">
                  <c:v>8.0122580645161179</c:v>
                </c:pt>
                <c:pt idx="57">
                  <c:v>8.0122580645161179</c:v>
                </c:pt>
                <c:pt idx="58">
                  <c:v>8.0122580645161179</c:v>
                </c:pt>
                <c:pt idx="59">
                  <c:v>8.0122580645161179</c:v>
                </c:pt>
                <c:pt idx="60">
                  <c:v>8.0122580645161179</c:v>
                </c:pt>
                <c:pt idx="61">
                  <c:v>8.0122580645161179</c:v>
                </c:pt>
                <c:pt idx="62">
                  <c:v>8.0122580645161179</c:v>
                </c:pt>
                <c:pt idx="63">
                  <c:v>8.0122580645161179</c:v>
                </c:pt>
                <c:pt idx="64">
                  <c:v>8.0122580645161179</c:v>
                </c:pt>
                <c:pt idx="65">
                  <c:v>8.0122580645161179</c:v>
                </c:pt>
                <c:pt idx="66">
                  <c:v>8.0122580645161179</c:v>
                </c:pt>
                <c:pt idx="67">
                  <c:v>8.0122580645161179</c:v>
                </c:pt>
                <c:pt idx="68">
                  <c:v>8.0122580645161179</c:v>
                </c:pt>
                <c:pt idx="69">
                  <c:v>8.0122580645161179</c:v>
                </c:pt>
                <c:pt idx="70">
                  <c:v>8.0122580645161179</c:v>
                </c:pt>
                <c:pt idx="71">
                  <c:v>8.0122580645161179</c:v>
                </c:pt>
                <c:pt idx="72">
                  <c:v>8.0122580645161179</c:v>
                </c:pt>
                <c:pt idx="73">
                  <c:v>8.0122580645161179</c:v>
                </c:pt>
                <c:pt idx="74">
                  <c:v>8.0122580645161179</c:v>
                </c:pt>
                <c:pt idx="75">
                  <c:v>8.0122580645161179</c:v>
                </c:pt>
                <c:pt idx="76">
                  <c:v>8.0122580645161179</c:v>
                </c:pt>
                <c:pt idx="77">
                  <c:v>8.0122580645161179</c:v>
                </c:pt>
                <c:pt idx="78">
                  <c:v>8.0122580645161179</c:v>
                </c:pt>
                <c:pt idx="79">
                  <c:v>8.0122580645161179</c:v>
                </c:pt>
                <c:pt idx="80">
                  <c:v>8.0122580645161179</c:v>
                </c:pt>
                <c:pt idx="81">
                  <c:v>8.0122580645161179</c:v>
                </c:pt>
                <c:pt idx="82">
                  <c:v>8.0122580645161179</c:v>
                </c:pt>
                <c:pt idx="83">
                  <c:v>8.0122580645161179</c:v>
                </c:pt>
                <c:pt idx="84">
                  <c:v>8.0122580645161179</c:v>
                </c:pt>
                <c:pt idx="85">
                  <c:v>8.0122580645161179</c:v>
                </c:pt>
                <c:pt idx="86">
                  <c:v>8.0122580645161179</c:v>
                </c:pt>
                <c:pt idx="87">
                  <c:v>11.015322580645147</c:v>
                </c:pt>
                <c:pt idx="88">
                  <c:v>11.015322580645147</c:v>
                </c:pt>
                <c:pt idx="89">
                  <c:v>11.015322580645147</c:v>
                </c:pt>
                <c:pt idx="90">
                  <c:v>11.015322580645147</c:v>
                </c:pt>
                <c:pt idx="91">
                  <c:v>11.015322580645147</c:v>
                </c:pt>
                <c:pt idx="92">
                  <c:v>11.015322580645147</c:v>
                </c:pt>
                <c:pt idx="93">
                  <c:v>11.015322580645147</c:v>
                </c:pt>
                <c:pt idx="94">
                  <c:v>11.015322580645147</c:v>
                </c:pt>
                <c:pt idx="95">
                  <c:v>11.015322580645147</c:v>
                </c:pt>
                <c:pt idx="96">
                  <c:v>11.015322580645147</c:v>
                </c:pt>
                <c:pt idx="97">
                  <c:v>19.018387096774177</c:v>
                </c:pt>
                <c:pt idx="98">
                  <c:v>27.021451612903206</c:v>
                </c:pt>
                <c:pt idx="99">
                  <c:v>34.024516129032236</c:v>
                </c:pt>
                <c:pt idx="100">
                  <c:v>44.027580645161265</c:v>
                </c:pt>
                <c:pt idx="101">
                  <c:v>47.030645161290295</c:v>
                </c:pt>
                <c:pt idx="102">
                  <c:v>47.030645161290295</c:v>
                </c:pt>
                <c:pt idx="103">
                  <c:v>53.033709677419324</c:v>
                </c:pt>
                <c:pt idx="104">
                  <c:v>56.036774193548354</c:v>
                </c:pt>
                <c:pt idx="105">
                  <c:v>58.039838709677383</c:v>
                </c:pt>
                <c:pt idx="106">
                  <c:v>59.042903225806413</c:v>
                </c:pt>
                <c:pt idx="107">
                  <c:v>63.045967741935442</c:v>
                </c:pt>
                <c:pt idx="108">
                  <c:v>68.049032258064472</c:v>
                </c:pt>
                <c:pt idx="109">
                  <c:v>68.049032258064472</c:v>
                </c:pt>
                <c:pt idx="110">
                  <c:v>68.049032258064472</c:v>
                </c:pt>
                <c:pt idx="111">
                  <c:v>68.049032258064472</c:v>
                </c:pt>
                <c:pt idx="112">
                  <c:v>68.052096774193501</c:v>
                </c:pt>
                <c:pt idx="113">
                  <c:v>81.05516129032253</c:v>
                </c:pt>
                <c:pt idx="114">
                  <c:v>91.05822580645156</c:v>
                </c:pt>
                <c:pt idx="115">
                  <c:v>115.06129032258059</c:v>
                </c:pt>
                <c:pt idx="116">
                  <c:v>141.06435483870962</c:v>
                </c:pt>
                <c:pt idx="117">
                  <c:v>160.06741935483865</c:v>
                </c:pt>
                <c:pt idx="118">
                  <c:v>177.07048387096768</c:v>
                </c:pt>
                <c:pt idx="119">
                  <c:v>195.07354838709671</c:v>
                </c:pt>
                <c:pt idx="120">
                  <c:v>211.07661290322574</c:v>
                </c:pt>
                <c:pt idx="121">
                  <c:v>222.07967741935477</c:v>
                </c:pt>
                <c:pt idx="122">
                  <c:v>232.0827419354838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CD-4934-AAC2-BB010EF377B8}"/>
            </c:ext>
          </c:extLst>
        </c:ser>
        <c:ser>
          <c:idx val="10"/>
          <c:order val="10"/>
          <c:tx>
            <c:strRef>
              <c:f>Calculation!$L$5</c:f>
              <c:strCache>
                <c:ptCount val="1"/>
                <c:pt idx="0">
                  <c:v>2006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Calculation!$L$6:$L$128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3.0645161290294709E-3</c:v>
                </c:pt>
                <c:pt idx="7">
                  <c:v>3.0645161290294709E-3</c:v>
                </c:pt>
                <c:pt idx="8">
                  <c:v>3.0645161290294709E-3</c:v>
                </c:pt>
                <c:pt idx="9">
                  <c:v>3.0645161290294709E-3</c:v>
                </c:pt>
                <c:pt idx="10">
                  <c:v>3.0645161290294709E-3</c:v>
                </c:pt>
                <c:pt idx="11">
                  <c:v>3.0645161290294709E-3</c:v>
                </c:pt>
                <c:pt idx="12">
                  <c:v>3.0645161290294709E-3</c:v>
                </c:pt>
                <c:pt idx="13">
                  <c:v>3.0645161290294709E-3</c:v>
                </c:pt>
                <c:pt idx="14">
                  <c:v>3.0645161290294709E-3</c:v>
                </c:pt>
                <c:pt idx="15">
                  <c:v>3.0645161290294709E-3</c:v>
                </c:pt>
                <c:pt idx="16">
                  <c:v>3.0645161290294709E-3</c:v>
                </c:pt>
                <c:pt idx="17">
                  <c:v>3.0645161290294709E-3</c:v>
                </c:pt>
                <c:pt idx="18">
                  <c:v>3.0645161290294709E-3</c:v>
                </c:pt>
                <c:pt idx="19">
                  <c:v>3.0645161290294709E-3</c:v>
                </c:pt>
                <c:pt idx="20">
                  <c:v>3.0645161290294709E-3</c:v>
                </c:pt>
                <c:pt idx="21">
                  <c:v>3.0645161290294709E-3</c:v>
                </c:pt>
                <c:pt idx="22">
                  <c:v>3.0645161290294709E-3</c:v>
                </c:pt>
                <c:pt idx="23">
                  <c:v>3.0645161290294709E-3</c:v>
                </c:pt>
                <c:pt idx="24">
                  <c:v>3.0645161290294709E-3</c:v>
                </c:pt>
                <c:pt idx="25">
                  <c:v>3.0645161290294709E-3</c:v>
                </c:pt>
                <c:pt idx="26">
                  <c:v>3.0645161290294709E-3</c:v>
                </c:pt>
                <c:pt idx="27">
                  <c:v>3.0645161290294709E-3</c:v>
                </c:pt>
                <c:pt idx="28">
                  <c:v>3.0645161290294709E-3</c:v>
                </c:pt>
                <c:pt idx="29">
                  <c:v>3.0645161290294709E-3</c:v>
                </c:pt>
                <c:pt idx="30">
                  <c:v>3.0645161290294709E-3</c:v>
                </c:pt>
                <c:pt idx="31">
                  <c:v>3.0645161290294709E-3</c:v>
                </c:pt>
                <c:pt idx="32">
                  <c:v>3.0645161290294709E-3</c:v>
                </c:pt>
                <c:pt idx="33">
                  <c:v>3.0645161290294709E-3</c:v>
                </c:pt>
                <c:pt idx="34">
                  <c:v>3.0645161290294709E-3</c:v>
                </c:pt>
                <c:pt idx="35">
                  <c:v>3.0645161290294709E-3</c:v>
                </c:pt>
                <c:pt idx="36">
                  <c:v>3.0645161290294709E-3</c:v>
                </c:pt>
                <c:pt idx="37">
                  <c:v>3.0645161290294709E-3</c:v>
                </c:pt>
                <c:pt idx="38">
                  <c:v>3.0645161290294709E-3</c:v>
                </c:pt>
                <c:pt idx="39">
                  <c:v>3.0645161290294709E-3</c:v>
                </c:pt>
                <c:pt idx="40">
                  <c:v>3.0645161290294709E-3</c:v>
                </c:pt>
                <c:pt idx="41">
                  <c:v>3.0645161290294709E-3</c:v>
                </c:pt>
                <c:pt idx="42">
                  <c:v>3.0645161290294709E-3</c:v>
                </c:pt>
                <c:pt idx="43">
                  <c:v>3.0645161290294709E-3</c:v>
                </c:pt>
                <c:pt idx="44">
                  <c:v>3.0645161290294709E-3</c:v>
                </c:pt>
                <c:pt idx="45">
                  <c:v>3.0645161290294709E-3</c:v>
                </c:pt>
                <c:pt idx="46">
                  <c:v>3.0645161290294709E-3</c:v>
                </c:pt>
                <c:pt idx="47">
                  <c:v>3.0645161290294709E-3</c:v>
                </c:pt>
                <c:pt idx="48">
                  <c:v>3.0645161290294709E-3</c:v>
                </c:pt>
                <c:pt idx="49">
                  <c:v>3.0645161290294709E-3</c:v>
                </c:pt>
                <c:pt idx="50">
                  <c:v>3.0645161290294709E-3</c:v>
                </c:pt>
                <c:pt idx="51">
                  <c:v>3.0645161290294709E-3</c:v>
                </c:pt>
                <c:pt idx="52">
                  <c:v>3.0645161290294709E-3</c:v>
                </c:pt>
                <c:pt idx="53">
                  <c:v>3.0645161290294709E-3</c:v>
                </c:pt>
                <c:pt idx="54">
                  <c:v>3.0645161290294709E-3</c:v>
                </c:pt>
                <c:pt idx="55">
                  <c:v>3.0645161290294709E-3</c:v>
                </c:pt>
                <c:pt idx="56">
                  <c:v>3.0645161290294709E-3</c:v>
                </c:pt>
                <c:pt idx="57">
                  <c:v>3.0645161290294709E-3</c:v>
                </c:pt>
                <c:pt idx="58">
                  <c:v>3.0645161290294709E-3</c:v>
                </c:pt>
                <c:pt idx="59">
                  <c:v>3.0645161290294709E-3</c:v>
                </c:pt>
                <c:pt idx="60">
                  <c:v>3.0645161290294709E-3</c:v>
                </c:pt>
                <c:pt idx="61">
                  <c:v>6.1290322580589418E-3</c:v>
                </c:pt>
                <c:pt idx="62">
                  <c:v>6.1290322580589418E-3</c:v>
                </c:pt>
                <c:pt idx="63">
                  <c:v>6.1290322580589418E-3</c:v>
                </c:pt>
                <c:pt idx="64">
                  <c:v>6.1290322580589418E-3</c:v>
                </c:pt>
                <c:pt idx="65">
                  <c:v>6.1290322580589418E-3</c:v>
                </c:pt>
                <c:pt idx="66">
                  <c:v>6.1290322580589418E-3</c:v>
                </c:pt>
                <c:pt idx="67">
                  <c:v>6.1290322580589418E-3</c:v>
                </c:pt>
                <c:pt idx="68">
                  <c:v>9.1935483870884127E-3</c:v>
                </c:pt>
                <c:pt idx="69">
                  <c:v>9.1935483870884127E-3</c:v>
                </c:pt>
                <c:pt idx="70">
                  <c:v>9.1935483870884127E-3</c:v>
                </c:pt>
                <c:pt idx="71">
                  <c:v>9.1935483870884127E-3</c:v>
                </c:pt>
                <c:pt idx="72">
                  <c:v>9.1935483870884127E-3</c:v>
                </c:pt>
                <c:pt idx="73">
                  <c:v>9.1935483870884127E-3</c:v>
                </c:pt>
                <c:pt idx="74">
                  <c:v>10.012258064516118</c:v>
                </c:pt>
                <c:pt idx="75">
                  <c:v>10.015322580645147</c:v>
                </c:pt>
                <c:pt idx="76">
                  <c:v>10.015322580645147</c:v>
                </c:pt>
                <c:pt idx="77">
                  <c:v>10.015322580645147</c:v>
                </c:pt>
                <c:pt idx="78">
                  <c:v>10.015322580645147</c:v>
                </c:pt>
                <c:pt idx="79">
                  <c:v>10.015322580645147</c:v>
                </c:pt>
                <c:pt idx="80">
                  <c:v>11.018387096774177</c:v>
                </c:pt>
                <c:pt idx="81">
                  <c:v>18.021451612903206</c:v>
                </c:pt>
                <c:pt idx="82">
                  <c:v>23.024516129032236</c:v>
                </c:pt>
                <c:pt idx="83">
                  <c:v>23.024516129032236</c:v>
                </c:pt>
                <c:pt idx="84">
                  <c:v>23.024516129032236</c:v>
                </c:pt>
                <c:pt idx="85">
                  <c:v>23.024516129032236</c:v>
                </c:pt>
                <c:pt idx="86">
                  <c:v>28.027580645161265</c:v>
                </c:pt>
                <c:pt idx="87">
                  <c:v>30.030645161290295</c:v>
                </c:pt>
                <c:pt idx="88">
                  <c:v>31.033709677419324</c:v>
                </c:pt>
                <c:pt idx="89">
                  <c:v>31.033709677419324</c:v>
                </c:pt>
                <c:pt idx="90">
                  <c:v>41.036774193548354</c:v>
                </c:pt>
                <c:pt idx="91">
                  <c:v>46.039838709677383</c:v>
                </c:pt>
                <c:pt idx="92">
                  <c:v>46.039838709677383</c:v>
                </c:pt>
                <c:pt idx="93">
                  <c:v>46.039838709677383</c:v>
                </c:pt>
                <c:pt idx="94">
                  <c:v>46.039838709677383</c:v>
                </c:pt>
                <c:pt idx="95">
                  <c:v>46.039838709677383</c:v>
                </c:pt>
                <c:pt idx="96">
                  <c:v>46.039838709677383</c:v>
                </c:pt>
                <c:pt idx="97">
                  <c:v>50.042903225806413</c:v>
                </c:pt>
                <c:pt idx="98">
                  <c:v>58.045967741935442</c:v>
                </c:pt>
                <c:pt idx="99">
                  <c:v>66.049032258064472</c:v>
                </c:pt>
                <c:pt idx="100">
                  <c:v>67.052096774193501</c:v>
                </c:pt>
                <c:pt idx="101">
                  <c:v>67.05516129032253</c:v>
                </c:pt>
                <c:pt idx="102">
                  <c:v>67.05822580645156</c:v>
                </c:pt>
                <c:pt idx="103">
                  <c:v>76.061290322580589</c:v>
                </c:pt>
                <c:pt idx="104">
                  <c:v>94.064354838709619</c:v>
                </c:pt>
                <c:pt idx="105">
                  <c:v>105.06741935483865</c:v>
                </c:pt>
                <c:pt idx="106">
                  <c:v>115.07048387096768</c:v>
                </c:pt>
                <c:pt idx="107">
                  <c:v>136.07354838709671</c:v>
                </c:pt>
                <c:pt idx="108">
                  <c:v>145.07661290322574</c:v>
                </c:pt>
                <c:pt idx="109">
                  <c:v>148.07967741935477</c:v>
                </c:pt>
                <c:pt idx="110">
                  <c:v>152.0827419354838</c:v>
                </c:pt>
                <c:pt idx="111">
                  <c:v>163.08580645161283</c:v>
                </c:pt>
                <c:pt idx="112">
                  <c:v>174.08887096774185</c:v>
                </c:pt>
                <c:pt idx="113">
                  <c:v>184.09193548387088</c:v>
                </c:pt>
                <c:pt idx="114">
                  <c:v>211.09499999999991</c:v>
                </c:pt>
                <c:pt idx="115">
                  <c:v>235.09806451612894</c:v>
                </c:pt>
                <c:pt idx="116">
                  <c:v>260.10112903225797</c:v>
                </c:pt>
                <c:pt idx="117">
                  <c:v>278.104193548387</c:v>
                </c:pt>
                <c:pt idx="118">
                  <c:v>292.10725806451603</c:v>
                </c:pt>
                <c:pt idx="119">
                  <c:v>309.11032258064506</c:v>
                </c:pt>
                <c:pt idx="120">
                  <c:v>317.11338709677409</c:v>
                </c:pt>
                <c:pt idx="121">
                  <c:v>324.11645161290312</c:v>
                </c:pt>
                <c:pt idx="122">
                  <c:v>336.11951612903215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CD-4934-AAC2-BB010EF377B8}"/>
            </c:ext>
          </c:extLst>
        </c:ser>
        <c:ser>
          <c:idx val="11"/>
          <c:order val="11"/>
          <c:tx>
            <c:strRef>
              <c:f>Calculation!$M$5</c:f>
              <c:strCache>
                <c:ptCount val="1"/>
                <c:pt idx="0">
                  <c:v>2007</c:v>
                </c:pt>
              </c:strCache>
            </c:strRef>
          </c:tx>
          <c:spPr>
            <a:ln w="127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Calculation!$M$6:$M$128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1.0030645161290295</c:v>
                </c:pt>
                <c:pt idx="22">
                  <c:v>1.0030645161290295</c:v>
                </c:pt>
                <c:pt idx="23">
                  <c:v>1.0030645161290295</c:v>
                </c:pt>
                <c:pt idx="24">
                  <c:v>1.0030645161290295</c:v>
                </c:pt>
                <c:pt idx="25">
                  <c:v>1.0030645161290295</c:v>
                </c:pt>
                <c:pt idx="26">
                  <c:v>1.0030645161290295</c:v>
                </c:pt>
                <c:pt idx="27">
                  <c:v>1.0030645161290295</c:v>
                </c:pt>
                <c:pt idx="28">
                  <c:v>1.0030645161290295</c:v>
                </c:pt>
                <c:pt idx="29">
                  <c:v>1.0030645161290295</c:v>
                </c:pt>
                <c:pt idx="30">
                  <c:v>1.0030645161290295</c:v>
                </c:pt>
                <c:pt idx="31">
                  <c:v>1.0030645161290295</c:v>
                </c:pt>
                <c:pt idx="32">
                  <c:v>1.0030645161290295</c:v>
                </c:pt>
                <c:pt idx="33">
                  <c:v>1.0030645161290295</c:v>
                </c:pt>
                <c:pt idx="34">
                  <c:v>1.0030645161290295</c:v>
                </c:pt>
                <c:pt idx="35">
                  <c:v>1.0030645161290295</c:v>
                </c:pt>
                <c:pt idx="36">
                  <c:v>1.0030645161290295</c:v>
                </c:pt>
                <c:pt idx="37">
                  <c:v>1.0030645161290295</c:v>
                </c:pt>
                <c:pt idx="38">
                  <c:v>1.0030645161290295</c:v>
                </c:pt>
                <c:pt idx="39">
                  <c:v>1.0030645161290295</c:v>
                </c:pt>
                <c:pt idx="40">
                  <c:v>1.0030645161290295</c:v>
                </c:pt>
                <c:pt idx="41">
                  <c:v>1.0030645161290295</c:v>
                </c:pt>
                <c:pt idx="42">
                  <c:v>1.0030645161290295</c:v>
                </c:pt>
                <c:pt idx="43">
                  <c:v>1.0030645161290295</c:v>
                </c:pt>
                <c:pt idx="44">
                  <c:v>1.0030645161290295</c:v>
                </c:pt>
                <c:pt idx="45">
                  <c:v>1.0030645161290295</c:v>
                </c:pt>
                <c:pt idx="46">
                  <c:v>1.0030645161290295</c:v>
                </c:pt>
                <c:pt idx="47">
                  <c:v>1.0030645161290295</c:v>
                </c:pt>
                <c:pt idx="48">
                  <c:v>1.0030645161290295</c:v>
                </c:pt>
                <c:pt idx="49">
                  <c:v>1.0030645161290295</c:v>
                </c:pt>
                <c:pt idx="50">
                  <c:v>1.0030645161290295</c:v>
                </c:pt>
                <c:pt idx="51">
                  <c:v>1.0030645161290295</c:v>
                </c:pt>
                <c:pt idx="52">
                  <c:v>1.0030645161290295</c:v>
                </c:pt>
                <c:pt idx="53">
                  <c:v>1.0030645161290295</c:v>
                </c:pt>
                <c:pt idx="54">
                  <c:v>1.0030645161290295</c:v>
                </c:pt>
                <c:pt idx="55">
                  <c:v>1.0030645161290295</c:v>
                </c:pt>
                <c:pt idx="56">
                  <c:v>1.0030645161290295</c:v>
                </c:pt>
                <c:pt idx="57">
                  <c:v>1.0030645161290295</c:v>
                </c:pt>
                <c:pt idx="58">
                  <c:v>1.0030645161290295</c:v>
                </c:pt>
                <c:pt idx="59">
                  <c:v>1.0030645161290295</c:v>
                </c:pt>
                <c:pt idx="60">
                  <c:v>1.0030645161290295</c:v>
                </c:pt>
                <c:pt idx="61">
                  <c:v>1.0030645161290295</c:v>
                </c:pt>
                <c:pt idx="62">
                  <c:v>1.0030645161290295</c:v>
                </c:pt>
                <c:pt idx="63">
                  <c:v>1.0030645161290295</c:v>
                </c:pt>
                <c:pt idx="64">
                  <c:v>1.0030645161290295</c:v>
                </c:pt>
                <c:pt idx="65">
                  <c:v>1.0030645161290295</c:v>
                </c:pt>
                <c:pt idx="66">
                  <c:v>1.0030645161290295</c:v>
                </c:pt>
                <c:pt idx="67">
                  <c:v>1.0030645161290295</c:v>
                </c:pt>
                <c:pt idx="68">
                  <c:v>1.0030645161290295</c:v>
                </c:pt>
                <c:pt idx="69">
                  <c:v>1.0030645161290295</c:v>
                </c:pt>
                <c:pt idx="70">
                  <c:v>1.0030645161290295</c:v>
                </c:pt>
                <c:pt idx="71">
                  <c:v>1.0030645161290295</c:v>
                </c:pt>
                <c:pt idx="72">
                  <c:v>1.0030645161290295</c:v>
                </c:pt>
                <c:pt idx="73">
                  <c:v>1.0030645161290295</c:v>
                </c:pt>
                <c:pt idx="74">
                  <c:v>1.0030645161290295</c:v>
                </c:pt>
                <c:pt idx="75">
                  <c:v>1.0030645161290295</c:v>
                </c:pt>
                <c:pt idx="76">
                  <c:v>1.0030645161290295</c:v>
                </c:pt>
                <c:pt idx="77">
                  <c:v>5.0061290322580589</c:v>
                </c:pt>
                <c:pt idx="78">
                  <c:v>7.0091935483870884</c:v>
                </c:pt>
                <c:pt idx="79">
                  <c:v>8.0122580645161179</c:v>
                </c:pt>
                <c:pt idx="80">
                  <c:v>8.0122580645161179</c:v>
                </c:pt>
                <c:pt idx="81">
                  <c:v>8.0122580645161179</c:v>
                </c:pt>
                <c:pt idx="82">
                  <c:v>10.015322580645147</c:v>
                </c:pt>
                <c:pt idx="83">
                  <c:v>10.015322580645147</c:v>
                </c:pt>
                <c:pt idx="84">
                  <c:v>10.015322580645147</c:v>
                </c:pt>
                <c:pt idx="85">
                  <c:v>10.015322580645147</c:v>
                </c:pt>
                <c:pt idx="86">
                  <c:v>10.015322580645147</c:v>
                </c:pt>
                <c:pt idx="87">
                  <c:v>10.015322580645147</c:v>
                </c:pt>
                <c:pt idx="88">
                  <c:v>10.015322580645147</c:v>
                </c:pt>
                <c:pt idx="89">
                  <c:v>10.015322580645147</c:v>
                </c:pt>
                <c:pt idx="90">
                  <c:v>10.015322580645147</c:v>
                </c:pt>
                <c:pt idx="91">
                  <c:v>11.018387096774177</c:v>
                </c:pt>
                <c:pt idx="92">
                  <c:v>11.021451612903206</c:v>
                </c:pt>
                <c:pt idx="93">
                  <c:v>11.021451612903206</c:v>
                </c:pt>
                <c:pt idx="94">
                  <c:v>14.024516129032236</c:v>
                </c:pt>
                <c:pt idx="95">
                  <c:v>14.027580645161265</c:v>
                </c:pt>
                <c:pt idx="96">
                  <c:v>14.027580645161265</c:v>
                </c:pt>
                <c:pt idx="97">
                  <c:v>14.027580645161265</c:v>
                </c:pt>
                <c:pt idx="98">
                  <c:v>14.027580645161265</c:v>
                </c:pt>
                <c:pt idx="99">
                  <c:v>14.027580645161265</c:v>
                </c:pt>
                <c:pt idx="100">
                  <c:v>14.027580645161265</c:v>
                </c:pt>
                <c:pt idx="101">
                  <c:v>14.027580645161265</c:v>
                </c:pt>
                <c:pt idx="102">
                  <c:v>27.030645161290295</c:v>
                </c:pt>
                <c:pt idx="103">
                  <c:v>35.033709677419324</c:v>
                </c:pt>
                <c:pt idx="104">
                  <c:v>41.036774193548354</c:v>
                </c:pt>
                <c:pt idx="105">
                  <c:v>43.039838709677383</c:v>
                </c:pt>
                <c:pt idx="106">
                  <c:v>45.042903225806413</c:v>
                </c:pt>
                <c:pt idx="107">
                  <c:v>49.045967741935442</c:v>
                </c:pt>
                <c:pt idx="108">
                  <c:v>49.045967741935442</c:v>
                </c:pt>
                <c:pt idx="109">
                  <c:v>52.049032258064472</c:v>
                </c:pt>
                <c:pt idx="110">
                  <c:v>56.052096774193501</c:v>
                </c:pt>
                <c:pt idx="111">
                  <c:v>61.05516129032253</c:v>
                </c:pt>
                <c:pt idx="112">
                  <c:v>63.05822580645156</c:v>
                </c:pt>
                <c:pt idx="113">
                  <c:v>71.061290322580589</c:v>
                </c:pt>
                <c:pt idx="114">
                  <c:v>71.061290322580589</c:v>
                </c:pt>
                <c:pt idx="115">
                  <c:v>92.064354838709619</c:v>
                </c:pt>
                <c:pt idx="116">
                  <c:v>111.06741935483865</c:v>
                </c:pt>
                <c:pt idx="117">
                  <c:v>123.07048387096768</c:v>
                </c:pt>
                <c:pt idx="118">
                  <c:v>136.07354838709671</c:v>
                </c:pt>
                <c:pt idx="119">
                  <c:v>146.07661290322574</c:v>
                </c:pt>
                <c:pt idx="120">
                  <c:v>164.07967741935477</c:v>
                </c:pt>
                <c:pt idx="121">
                  <c:v>177.0827419354838</c:v>
                </c:pt>
                <c:pt idx="122">
                  <c:v>186.08580645161283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CD-4934-AAC2-BB010EF377B8}"/>
            </c:ext>
          </c:extLst>
        </c:ser>
        <c:ser>
          <c:idx val="12"/>
          <c:order val="12"/>
          <c:tx>
            <c:strRef>
              <c:f>Calculation!$N$5</c:f>
              <c:strCache>
                <c:ptCount val="1"/>
                <c:pt idx="0">
                  <c:v>2008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Calculation!$N$6:$N$128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2.0030645161290295</c:v>
                </c:pt>
                <c:pt idx="54">
                  <c:v>2.0030645161290295</c:v>
                </c:pt>
                <c:pt idx="55">
                  <c:v>4.0061290322580589</c:v>
                </c:pt>
                <c:pt idx="56">
                  <c:v>4.0061290322580589</c:v>
                </c:pt>
                <c:pt idx="57">
                  <c:v>4.0091935483870884</c:v>
                </c:pt>
                <c:pt idx="58">
                  <c:v>4.0091935483870884</c:v>
                </c:pt>
                <c:pt idx="59">
                  <c:v>4.0091935483870884</c:v>
                </c:pt>
                <c:pt idx="60">
                  <c:v>4.0091935483870884</c:v>
                </c:pt>
                <c:pt idx="61">
                  <c:v>4.0091935483870884</c:v>
                </c:pt>
                <c:pt idx="62">
                  <c:v>4.0091935483870884</c:v>
                </c:pt>
                <c:pt idx="63">
                  <c:v>4.0091935483870884</c:v>
                </c:pt>
                <c:pt idx="64">
                  <c:v>4.0091935483870884</c:v>
                </c:pt>
                <c:pt idx="65">
                  <c:v>4.0091935483870884</c:v>
                </c:pt>
                <c:pt idx="66">
                  <c:v>4.0091935483870884</c:v>
                </c:pt>
                <c:pt idx="67">
                  <c:v>4.0091935483870884</c:v>
                </c:pt>
                <c:pt idx="68">
                  <c:v>4.0091935483870884</c:v>
                </c:pt>
                <c:pt idx="69">
                  <c:v>4.0091935483870884</c:v>
                </c:pt>
                <c:pt idx="70">
                  <c:v>4.0091935483870884</c:v>
                </c:pt>
                <c:pt idx="71">
                  <c:v>4.0091935483870884</c:v>
                </c:pt>
                <c:pt idx="72">
                  <c:v>4.0091935483870884</c:v>
                </c:pt>
                <c:pt idx="73">
                  <c:v>4.0091935483870884</c:v>
                </c:pt>
                <c:pt idx="74">
                  <c:v>4.0091935483870884</c:v>
                </c:pt>
                <c:pt idx="75">
                  <c:v>4.0091935483870884</c:v>
                </c:pt>
                <c:pt idx="76">
                  <c:v>5.0122580645161179</c:v>
                </c:pt>
                <c:pt idx="77">
                  <c:v>5.0153225806451474</c:v>
                </c:pt>
                <c:pt idx="78">
                  <c:v>16.018387096774177</c:v>
                </c:pt>
                <c:pt idx="79">
                  <c:v>16.018387096774177</c:v>
                </c:pt>
                <c:pt idx="80">
                  <c:v>16.018387096774177</c:v>
                </c:pt>
                <c:pt idx="81">
                  <c:v>17.021451612903206</c:v>
                </c:pt>
                <c:pt idx="82">
                  <c:v>22.024516129032236</c:v>
                </c:pt>
                <c:pt idx="83">
                  <c:v>22.024516129032236</c:v>
                </c:pt>
                <c:pt idx="84">
                  <c:v>22.024516129032236</c:v>
                </c:pt>
                <c:pt idx="85">
                  <c:v>24.027580645161265</c:v>
                </c:pt>
                <c:pt idx="86">
                  <c:v>24.027580645161265</c:v>
                </c:pt>
                <c:pt idx="87">
                  <c:v>24.030645161290295</c:v>
                </c:pt>
                <c:pt idx="88">
                  <c:v>27.033709677419324</c:v>
                </c:pt>
                <c:pt idx="89">
                  <c:v>27.033709677419324</c:v>
                </c:pt>
                <c:pt idx="90">
                  <c:v>27.033709677419324</c:v>
                </c:pt>
                <c:pt idx="91">
                  <c:v>27.033709677419324</c:v>
                </c:pt>
                <c:pt idx="92">
                  <c:v>33.036774193548354</c:v>
                </c:pt>
                <c:pt idx="93">
                  <c:v>39.039838709677383</c:v>
                </c:pt>
                <c:pt idx="94">
                  <c:v>39.042903225806413</c:v>
                </c:pt>
                <c:pt idx="95">
                  <c:v>39.042903225806413</c:v>
                </c:pt>
                <c:pt idx="96">
                  <c:v>39.042903225806413</c:v>
                </c:pt>
                <c:pt idx="97">
                  <c:v>39.042903225806413</c:v>
                </c:pt>
                <c:pt idx="98">
                  <c:v>39.042903225806413</c:v>
                </c:pt>
                <c:pt idx="99">
                  <c:v>47.045967741935442</c:v>
                </c:pt>
                <c:pt idx="100">
                  <c:v>52.049032258064472</c:v>
                </c:pt>
                <c:pt idx="101">
                  <c:v>55.052096774193501</c:v>
                </c:pt>
                <c:pt idx="102">
                  <c:v>57.05516129032253</c:v>
                </c:pt>
                <c:pt idx="103">
                  <c:v>60.05822580645156</c:v>
                </c:pt>
                <c:pt idx="104">
                  <c:v>63.061290322580589</c:v>
                </c:pt>
                <c:pt idx="105">
                  <c:v>63.064354838709619</c:v>
                </c:pt>
                <c:pt idx="106">
                  <c:v>63.064354838709619</c:v>
                </c:pt>
                <c:pt idx="107">
                  <c:v>63.064354838709619</c:v>
                </c:pt>
                <c:pt idx="108">
                  <c:v>74.067419354838648</c:v>
                </c:pt>
                <c:pt idx="109">
                  <c:v>87.070483870967678</c:v>
                </c:pt>
                <c:pt idx="110">
                  <c:v>102.07354838709671</c:v>
                </c:pt>
                <c:pt idx="111">
                  <c:v>116.07661290322574</c:v>
                </c:pt>
                <c:pt idx="112">
                  <c:v>124.07967741935477</c:v>
                </c:pt>
                <c:pt idx="113">
                  <c:v>136.0827419354838</c:v>
                </c:pt>
                <c:pt idx="114">
                  <c:v>154.08580645161283</c:v>
                </c:pt>
                <c:pt idx="115">
                  <c:v>180.08887096774185</c:v>
                </c:pt>
                <c:pt idx="116">
                  <c:v>193.09193548387088</c:v>
                </c:pt>
                <c:pt idx="117">
                  <c:v>203.09499999999991</c:v>
                </c:pt>
                <c:pt idx="118">
                  <c:v>224.09806451612894</c:v>
                </c:pt>
                <c:pt idx="119">
                  <c:v>254.10112903225797</c:v>
                </c:pt>
                <c:pt idx="120">
                  <c:v>275.104193548387</c:v>
                </c:pt>
                <c:pt idx="121">
                  <c:v>290.10725806451603</c:v>
                </c:pt>
                <c:pt idx="122">
                  <c:v>303.11032258064506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CD-4934-AAC2-BB010EF377B8}"/>
            </c:ext>
          </c:extLst>
        </c:ser>
        <c:ser>
          <c:idx val="13"/>
          <c:order val="13"/>
          <c:tx>
            <c:strRef>
              <c:f>Calculation!$O$5</c:f>
              <c:strCache>
                <c:ptCount val="1"/>
                <c:pt idx="0">
                  <c:v>2009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Calculation!$O$6:$O$128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3.0645161290294709E-3</c:v>
                </c:pt>
                <c:pt idx="5">
                  <c:v>3.0645161290294709E-3</c:v>
                </c:pt>
                <c:pt idx="6">
                  <c:v>3.0645161290294709E-3</c:v>
                </c:pt>
                <c:pt idx="7">
                  <c:v>3.0645161290294709E-3</c:v>
                </c:pt>
                <c:pt idx="8">
                  <c:v>3.0645161290294709E-3</c:v>
                </c:pt>
                <c:pt idx="9">
                  <c:v>3.0645161290294709E-3</c:v>
                </c:pt>
                <c:pt idx="10">
                  <c:v>3.0645161290294709E-3</c:v>
                </c:pt>
                <c:pt idx="11">
                  <c:v>3.0645161290294709E-3</c:v>
                </c:pt>
                <c:pt idx="12">
                  <c:v>3.0645161290294709E-3</c:v>
                </c:pt>
                <c:pt idx="13">
                  <c:v>3.0645161290294709E-3</c:v>
                </c:pt>
                <c:pt idx="14">
                  <c:v>3.0645161290294709E-3</c:v>
                </c:pt>
                <c:pt idx="15">
                  <c:v>3.0645161290294709E-3</c:v>
                </c:pt>
                <c:pt idx="16">
                  <c:v>3.0645161290294709E-3</c:v>
                </c:pt>
                <c:pt idx="17">
                  <c:v>3.0645161290294709E-3</c:v>
                </c:pt>
                <c:pt idx="18">
                  <c:v>6.1290322580589418E-3</c:v>
                </c:pt>
                <c:pt idx="19">
                  <c:v>6.1290322580589418E-3</c:v>
                </c:pt>
                <c:pt idx="20">
                  <c:v>6.1290322580589418E-3</c:v>
                </c:pt>
                <c:pt idx="21">
                  <c:v>6.1290322580589418E-3</c:v>
                </c:pt>
                <c:pt idx="22">
                  <c:v>6.1290322580589418E-3</c:v>
                </c:pt>
                <c:pt idx="23">
                  <c:v>6.1290322580589418E-3</c:v>
                </c:pt>
                <c:pt idx="24">
                  <c:v>6.1290322580589418E-3</c:v>
                </c:pt>
                <c:pt idx="25">
                  <c:v>6.1290322580589418E-3</c:v>
                </c:pt>
                <c:pt idx="26">
                  <c:v>6.1290322580589418E-3</c:v>
                </c:pt>
                <c:pt idx="27">
                  <c:v>6.1290322580589418E-3</c:v>
                </c:pt>
                <c:pt idx="28">
                  <c:v>6.1290322580589418E-3</c:v>
                </c:pt>
                <c:pt idx="29">
                  <c:v>6.1290322580589418E-3</c:v>
                </c:pt>
                <c:pt idx="30">
                  <c:v>6.1290322580589418E-3</c:v>
                </c:pt>
                <c:pt idx="31">
                  <c:v>6.1290322580589418E-3</c:v>
                </c:pt>
                <c:pt idx="32">
                  <c:v>6.1290322580589418E-3</c:v>
                </c:pt>
                <c:pt idx="33">
                  <c:v>6.1290322580589418E-3</c:v>
                </c:pt>
                <c:pt idx="34">
                  <c:v>6.1290322580589418E-3</c:v>
                </c:pt>
                <c:pt idx="35">
                  <c:v>6.1290322580589418E-3</c:v>
                </c:pt>
                <c:pt idx="36">
                  <c:v>6.1290322580589418E-3</c:v>
                </c:pt>
                <c:pt idx="37">
                  <c:v>6.1290322580589418E-3</c:v>
                </c:pt>
                <c:pt idx="38">
                  <c:v>6.1290322580589418E-3</c:v>
                </c:pt>
                <c:pt idx="39">
                  <c:v>6.1290322580589418E-3</c:v>
                </c:pt>
                <c:pt idx="40">
                  <c:v>6.1290322580589418E-3</c:v>
                </c:pt>
                <c:pt idx="41">
                  <c:v>6.1290322580589418E-3</c:v>
                </c:pt>
                <c:pt idx="42">
                  <c:v>6.1290322580589418E-3</c:v>
                </c:pt>
                <c:pt idx="43">
                  <c:v>6.1290322580589418E-3</c:v>
                </c:pt>
                <c:pt idx="44">
                  <c:v>6.1290322580589418E-3</c:v>
                </c:pt>
                <c:pt idx="45">
                  <c:v>6.1290322580589418E-3</c:v>
                </c:pt>
                <c:pt idx="46">
                  <c:v>6.1290322580589418E-3</c:v>
                </c:pt>
                <c:pt idx="47">
                  <c:v>6.1290322580589418E-3</c:v>
                </c:pt>
                <c:pt idx="48">
                  <c:v>6.1290322580589418E-3</c:v>
                </c:pt>
                <c:pt idx="49">
                  <c:v>6.1290322580589418E-3</c:v>
                </c:pt>
                <c:pt idx="50">
                  <c:v>6.1290322580589418E-3</c:v>
                </c:pt>
                <c:pt idx="51">
                  <c:v>6.1290322580589418E-3</c:v>
                </c:pt>
                <c:pt idx="52">
                  <c:v>6.1290322580589418E-3</c:v>
                </c:pt>
                <c:pt idx="53">
                  <c:v>6.1290322580589418E-3</c:v>
                </c:pt>
                <c:pt idx="54">
                  <c:v>6.1290322580589418E-3</c:v>
                </c:pt>
                <c:pt idx="55">
                  <c:v>6.1290322580589418E-3</c:v>
                </c:pt>
                <c:pt idx="56">
                  <c:v>6.1290322580589418E-3</c:v>
                </c:pt>
                <c:pt idx="57">
                  <c:v>6.1290322580589418E-3</c:v>
                </c:pt>
                <c:pt idx="58">
                  <c:v>5.0091935483870884</c:v>
                </c:pt>
                <c:pt idx="59">
                  <c:v>5.0091935483870884</c:v>
                </c:pt>
                <c:pt idx="60">
                  <c:v>6.0122580645161179</c:v>
                </c:pt>
                <c:pt idx="61">
                  <c:v>7.0153225806451474</c:v>
                </c:pt>
                <c:pt idx="62">
                  <c:v>16.018387096774177</c:v>
                </c:pt>
                <c:pt idx="63">
                  <c:v>18.021451612903206</c:v>
                </c:pt>
                <c:pt idx="64">
                  <c:v>19.024516129032236</c:v>
                </c:pt>
                <c:pt idx="65">
                  <c:v>19.024516129032236</c:v>
                </c:pt>
                <c:pt idx="66">
                  <c:v>19.024516129032236</c:v>
                </c:pt>
                <c:pt idx="67">
                  <c:v>19.024516129032236</c:v>
                </c:pt>
                <c:pt idx="68">
                  <c:v>19.024516129032236</c:v>
                </c:pt>
                <c:pt idx="69">
                  <c:v>19.024516129032236</c:v>
                </c:pt>
                <c:pt idx="70">
                  <c:v>19.024516129032236</c:v>
                </c:pt>
                <c:pt idx="71">
                  <c:v>19.027580645161265</c:v>
                </c:pt>
                <c:pt idx="72">
                  <c:v>24.030645161290295</c:v>
                </c:pt>
                <c:pt idx="73">
                  <c:v>24.030645161290295</c:v>
                </c:pt>
                <c:pt idx="74">
                  <c:v>24.033709677419324</c:v>
                </c:pt>
                <c:pt idx="75">
                  <c:v>24.033709677419324</c:v>
                </c:pt>
                <c:pt idx="76">
                  <c:v>25.036774193548354</c:v>
                </c:pt>
                <c:pt idx="77">
                  <c:v>25.036774193548354</c:v>
                </c:pt>
                <c:pt idx="78">
                  <c:v>32.039838709677383</c:v>
                </c:pt>
                <c:pt idx="79">
                  <c:v>32.042903225806413</c:v>
                </c:pt>
                <c:pt idx="80">
                  <c:v>38.045967741935442</c:v>
                </c:pt>
                <c:pt idx="81">
                  <c:v>38.045967741935442</c:v>
                </c:pt>
                <c:pt idx="82">
                  <c:v>39.049032258064472</c:v>
                </c:pt>
                <c:pt idx="83">
                  <c:v>39.049032258064472</c:v>
                </c:pt>
                <c:pt idx="84">
                  <c:v>39.049032258064472</c:v>
                </c:pt>
                <c:pt idx="85">
                  <c:v>39.049032258064472</c:v>
                </c:pt>
                <c:pt idx="86">
                  <c:v>39.049032258064472</c:v>
                </c:pt>
                <c:pt idx="87">
                  <c:v>39.049032258064472</c:v>
                </c:pt>
                <c:pt idx="88">
                  <c:v>39.052096774193501</c:v>
                </c:pt>
                <c:pt idx="89">
                  <c:v>39.052096774193501</c:v>
                </c:pt>
                <c:pt idx="90">
                  <c:v>47.05516129032253</c:v>
                </c:pt>
                <c:pt idx="91">
                  <c:v>53.05822580645156</c:v>
                </c:pt>
                <c:pt idx="92">
                  <c:v>57.061290322580589</c:v>
                </c:pt>
                <c:pt idx="93">
                  <c:v>62.064354838709619</c:v>
                </c:pt>
                <c:pt idx="94">
                  <c:v>66.067419354838648</c:v>
                </c:pt>
                <c:pt idx="95">
                  <c:v>72.070483870967678</c:v>
                </c:pt>
                <c:pt idx="96">
                  <c:v>90.073548387096707</c:v>
                </c:pt>
                <c:pt idx="97">
                  <c:v>99.076612903225737</c:v>
                </c:pt>
                <c:pt idx="98">
                  <c:v>100.07967741935477</c:v>
                </c:pt>
                <c:pt idx="99">
                  <c:v>100.0827419354838</c:v>
                </c:pt>
                <c:pt idx="100">
                  <c:v>100.0827419354838</c:v>
                </c:pt>
                <c:pt idx="101">
                  <c:v>106.08580645161283</c:v>
                </c:pt>
                <c:pt idx="102">
                  <c:v>109.08887096774185</c:v>
                </c:pt>
                <c:pt idx="103">
                  <c:v>123.09193548387088</c:v>
                </c:pt>
                <c:pt idx="104">
                  <c:v>130.09499999999991</c:v>
                </c:pt>
                <c:pt idx="105">
                  <c:v>144.09806451612894</c:v>
                </c:pt>
                <c:pt idx="106">
                  <c:v>163.10112903225797</c:v>
                </c:pt>
                <c:pt idx="107">
                  <c:v>182.104193548387</c:v>
                </c:pt>
                <c:pt idx="108">
                  <c:v>211.10725806451603</c:v>
                </c:pt>
                <c:pt idx="109">
                  <c:v>236.11032258064506</c:v>
                </c:pt>
                <c:pt idx="110">
                  <c:v>255.11338709677409</c:v>
                </c:pt>
                <c:pt idx="111">
                  <c:v>267.11645161290312</c:v>
                </c:pt>
                <c:pt idx="112">
                  <c:v>276.11951612903215</c:v>
                </c:pt>
                <c:pt idx="113">
                  <c:v>282.12258064516118</c:v>
                </c:pt>
                <c:pt idx="114">
                  <c:v>290.12564516129021</c:v>
                </c:pt>
                <c:pt idx="115">
                  <c:v>301.12870967741924</c:v>
                </c:pt>
                <c:pt idx="116">
                  <c:v>316.13177419354827</c:v>
                </c:pt>
                <c:pt idx="117">
                  <c:v>331.1348387096773</c:v>
                </c:pt>
                <c:pt idx="118">
                  <c:v>351.13790322580633</c:v>
                </c:pt>
                <c:pt idx="119">
                  <c:v>360.14096774193536</c:v>
                </c:pt>
                <c:pt idx="120">
                  <c:v>365.14403225806439</c:v>
                </c:pt>
                <c:pt idx="121">
                  <c:v>379.14709677419341</c:v>
                </c:pt>
                <c:pt idx="122">
                  <c:v>390.15016129032244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CD-4934-AAC2-BB010EF377B8}"/>
            </c:ext>
          </c:extLst>
        </c:ser>
        <c:ser>
          <c:idx val="14"/>
          <c:order val="14"/>
          <c:tx>
            <c:strRef>
              <c:f>Calculation!$P$5</c:f>
              <c:strCache>
                <c:ptCount val="1"/>
                <c:pt idx="0">
                  <c:v>2010</c:v>
                </c:pt>
              </c:strCache>
            </c:strRef>
          </c:tx>
          <c:spPr>
            <a:ln w="1270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Calculation!$P$6:$P$128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4.0030645161290295</c:v>
                </c:pt>
                <c:pt idx="88">
                  <c:v>4.0030645161290295</c:v>
                </c:pt>
                <c:pt idx="89">
                  <c:v>8.0061290322580589</c:v>
                </c:pt>
                <c:pt idx="90">
                  <c:v>9.0091935483870884</c:v>
                </c:pt>
                <c:pt idx="91">
                  <c:v>13.012258064516118</c:v>
                </c:pt>
                <c:pt idx="92">
                  <c:v>14.015322580645147</c:v>
                </c:pt>
                <c:pt idx="93">
                  <c:v>16.018387096774177</c:v>
                </c:pt>
                <c:pt idx="94">
                  <c:v>28.021451612903206</c:v>
                </c:pt>
                <c:pt idx="95">
                  <c:v>41.024516129032236</c:v>
                </c:pt>
                <c:pt idx="96">
                  <c:v>51.027580645161265</c:v>
                </c:pt>
                <c:pt idx="97">
                  <c:v>58.030645161290295</c:v>
                </c:pt>
                <c:pt idx="98">
                  <c:v>58.030645161290295</c:v>
                </c:pt>
                <c:pt idx="99">
                  <c:v>58.030645161290295</c:v>
                </c:pt>
                <c:pt idx="100">
                  <c:v>58.030645161290295</c:v>
                </c:pt>
                <c:pt idx="101">
                  <c:v>58.030645161290295</c:v>
                </c:pt>
                <c:pt idx="102">
                  <c:v>58.030645161290295</c:v>
                </c:pt>
                <c:pt idx="103">
                  <c:v>58.033709677419324</c:v>
                </c:pt>
                <c:pt idx="104">
                  <c:v>58.036774193548354</c:v>
                </c:pt>
                <c:pt idx="105">
                  <c:v>65.039838709677383</c:v>
                </c:pt>
                <c:pt idx="106">
                  <c:v>67.042903225806413</c:v>
                </c:pt>
                <c:pt idx="107">
                  <c:v>71.045967741935442</c:v>
                </c:pt>
                <c:pt idx="108">
                  <c:v>71.049032258064472</c:v>
                </c:pt>
                <c:pt idx="109">
                  <c:v>73.052096774193501</c:v>
                </c:pt>
                <c:pt idx="110">
                  <c:v>73.052096774193501</c:v>
                </c:pt>
                <c:pt idx="111">
                  <c:v>76.05516129032253</c:v>
                </c:pt>
                <c:pt idx="112">
                  <c:v>76.05822580645156</c:v>
                </c:pt>
                <c:pt idx="113">
                  <c:v>78.061290322580589</c:v>
                </c:pt>
                <c:pt idx="114">
                  <c:v>82.064354838709619</c:v>
                </c:pt>
                <c:pt idx="115">
                  <c:v>82.064354838709619</c:v>
                </c:pt>
                <c:pt idx="116">
                  <c:v>86.067419354838648</c:v>
                </c:pt>
                <c:pt idx="117">
                  <c:v>86.067419354838648</c:v>
                </c:pt>
                <c:pt idx="118">
                  <c:v>90.070483870967678</c:v>
                </c:pt>
                <c:pt idx="119">
                  <c:v>96.073548387096707</c:v>
                </c:pt>
                <c:pt idx="120">
                  <c:v>108.07661290322574</c:v>
                </c:pt>
                <c:pt idx="121">
                  <c:v>117.07967741935477</c:v>
                </c:pt>
                <c:pt idx="122">
                  <c:v>122.0827419354838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CD-4934-AAC2-BB010EF377B8}"/>
            </c:ext>
          </c:extLst>
        </c:ser>
        <c:ser>
          <c:idx val="15"/>
          <c:order val="15"/>
          <c:tx>
            <c:strRef>
              <c:f>Calculation!$Q$5</c:f>
              <c:strCache>
                <c:ptCount val="1"/>
                <c:pt idx="0">
                  <c:v>2011</c:v>
                </c:pt>
              </c:strCache>
            </c:strRef>
          </c:tx>
          <c:spPr>
            <a:ln w="1270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Calculation!$Q$6:$Q$128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3.0645161290294709E-3</c:v>
                </c:pt>
                <c:pt idx="15">
                  <c:v>3.0645161290294709E-3</c:v>
                </c:pt>
                <c:pt idx="16">
                  <c:v>3.0645161290294709E-3</c:v>
                </c:pt>
                <c:pt idx="17">
                  <c:v>3.0645161290294709E-3</c:v>
                </c:pt>
                <c:pt idx="18">
                  <c:v>3.0645161290294709E-3</c:v>
                </c:pt>
                <c:pt idx="19">
                  <c:v>3.0645161290294709E-3</c:v>
                </c:pt>
                <c:pt idx="20">
                  <c:v>3.0645161290294709E-3</c:v>
                </c:pt>
                <c:pt idx="21">
                  <c:v>3.0645161290294709E-3</c:v>
                </c:pt>
                <c:pt idx="22">
                  <c:v>3.0645161290294709E-3</c:v>
                </c:pt>
                <c:pt idx="23">
                  <c:v>3.0645161290294709E-3</c:v>
                </c:pt>
                <c:pt idx="24">
                  <c:v>3.0645161290294709E-3</c:v>
                </c:pt>
                <c:pt idx="25">
                  <c:v>3.0645161290294709E-3</c:v>
                </c:pt>
                <c:pt idx="26">
                  <c:v>3.0645161290294709E-3</c:v>
                </c:pt>
                <c:pt idx="27">
                  <c:v>3.0645161290294709E-3</c:v>
                </c:pt>
                <c:pt idx="28">
                  <c:v>3.0645161290294709E-3</c:v>
                </c:pt>
                <c:pt idx="29">
                  <c:v>3.0645161290294709E-3</c:v>
                </c:pt>
                <c:pt idx="30">
                  <c:v>3.0645161290294709E-3</c:v>
                </c:pt>
                <c:pt idx="31">
                  <c:v>3.0645161290294709E-3</c:v>
                </c:pt>
                <c:pt idx="32">
                  <c:v>3.0645161290294709E-3</c:v>
                </c:pt>
                <c:pt idx="33">
                  <c:v>3.0645161290294709E-3</c:v>
                </c:pt>
                <c:pt idx="34">
                  <c:v>3.0645161290294709E-3</c:v>
                </c:pt>
                <c:pt idx="35">
                  <c:v>3.0645161290294709E-3</c:v>
                </c:pt>
                <c:pt idx="36">
                  <c:v>3.0645161290294709E-3</c:v>
                </c:pt>
                <c:pt idx="37">
                  <c:v>3.0645161290294709E-3</c:v>
                </c:pt>
                <c:pt idx="38">
                  <c:v>3.0645161290294709E-3</c:v>
                </c:pt>
                <c:pt idx="39">
                  <c:v>3.0645161290294709E-3</c:v>
                </c:pt>
                <c:pt idx="40">
                  <c:v>3.0645161290294709E-3</c:v>
                </c:pt>
                <c:pt idx="41">
                  <c:v>3.0645161290294709E-3</c:v>
                </c:pt>
                <c:pt idx="42">
                  <c:v>3.0645161290294709E-3</c:v>
                </c:pt>
                <c:pt idx="43">
                  <c:v>3.0645161290294709E-3</c:v>
                </c:pt>
                <c:pt idx="44">
                  <c:v>3.0645161290294709E-3</c:v>
                </c:pt>
                <c:pt idx="45">
                  <c:v>3.0645161290294709E-3</c:v>
                </c:pt>
                <c:pt idx="46">
                  <c:v>3.0645161290294709E-3</c:v>
                </c:pt>
                <c:pt idx="47">
                  <c:v>3.0645161290294709E-3</c:v>
                </c:pt>
                <c:pt idx="48">
                  <c:v>3.0645161290294709E-3</c:v>
                </c:pt>
                <c:pt idx="49">
                  <c:v>3.0645161290294709E-3</c:v>
                </c:pt>
                <c:pt idx="50">
                  <c:v>3.0645161290294709E-3</c:v>
                </c:pt>
                <c:pt idx="51">
                  <c:v>3.0645161290294709E-3</c:v>
                </c:pt>
                <c:pt idx="52">
                  <c:v>3.0645161290294709E-3</c:v>
                </c:pt>
                <c:pt idx="53">
                  <c:v>3.0645161290294709E-3</c:v>
                </c:pt>
                <c:pt idx="54">
                  <c:v>3.0645161290294709E-3</c:v>
                </c:pt>
                <c:pt idx="55">
                  <c:v>3.0645161290294709E-3</c:v>
                </c:pt>
                <c:pt idx="56">
                  <c:v>3.0645161290294709E-3</c:v>
                </c:pt>
                <c:pt idx="57">
                  <c:v>3.0645161290294709E-3</c:v>
                </c:pt>
                <c:pt idx="58">
                  <c:v>3.0645161290294709E-3</c:v>
                </c:pt>
                <c:pt idx="59">
                  <c:v>3.0645161290294709E-3</c:v>
                </c:pt>
                <c:pt idx="60">
                  <c:v>3.0645161290294709E-3</c:v>
                </c:pt>
                <c:pt idx="61">
                  <c:v>3.0645161290294709E-3</c:v>
                </c:pt>
                <c:pt idx="62">
                  <c:v>3.0645161290294709E-3</c:v>
                </c:pt>
                <c:pt idx="63">
                  <c:v>3.0645161290294709E-3</c:v>
                </c:pt>
                <c:pt idx="64">
                  <c:v>3.0645161290294709E-3</c:v>
                </c:pt>
                <c:pt idx="65">
                  <c:v>6.1290322580589418E-3</c:v>
                </c:pt>
                <c:pt idx="66">
                  <c:v>2.0091935483870884</c:v>
                </c:pt>
                <c:pt idx="67">
                  <c:v>7.0122580645161179</c:v>
                </c:pt>
                <c:pt idx="68">
                  <c:v>18.015322580645147</c:v>
                </c:pt>
                <c:pt idx="69">
                  <c:v>25.018387096774177</c:v>
                </c:pt>
                <c:pt idx="70">
                  <c:v>25.018387096774177</c:v>
                </c:pt>
                <c:pt idx="71">
                  <c:v>25.018387096774177</c:v>
                </c:pt>
                <c:pt idx="72">
                  <c:v>25.018387096774177</c:v>
                </c:pt>
                <c:pt idx="73">
                  <c:v>25.018387096774177</c:v>
                </c:pt>
                <c:pt idx="74">
                  <c:v>25.018387096774177</c:v>
                </c:pt>
                <c:pt idx="75">
                  <c:v>25.018387096774177</c:v>
                </c:pt>
                <c:pt idx="76">
                  <c:v>25.018387096774177</c:v>
                </c:pt>
                <c:pt idx="77">
                  <c:v>33.021451612903206</c:v>
                </c:pt>
                <c:pt idx="78">
                  <c:v>34.024516129032236</c:v>
                </c:pt>
                <c:pt idx="79">
                  <c:v>37.027580645161265</c:v>
                </c:pt>
                <c:pt idx="80">
                  <c:v>40.030645161290295</c:v>
                </c:pt>
                <c:pt idx="81">
                  <c:v>40.030645161290295</c:v>
                </c:pt>
                <c:pt idx="82">
                  <c:v>40.030645161290295</c:v>
                </c:pt>
                <c:pt idx="83">
                  <c:v>40.033709677419324</c:v>
                </c:pt>
                <c:pt idx="84">
                  <c:v>40.033709677419324</c:v>
                </c:pt>
                <c:pt idx="85">
                  <c:v>40.033709677419324</c:v>
                </c:pt>
                <c:pt idx="86">
                  <c:v>40.033709677419324</c:v>
                </c:pt>
                <c:pt idx="87">
                  <c:v>40.033709677419324</c:v>
                </c:pt>
                <c:pt idx="88">
                  <c:v>40.033709677419324</c:v>
                </c:pt>
                <c:pt idx="89">
                  <c:v>41.036774193548354</c:v>
                </c:pt>
                <c:pt idx="90">
                  <c:v>41.036774193548354</c:v>
                </c:pt>
                <c:pt idx="91">
                  <c:v>43.039838709677383</c:v>
                </c:pt>
                <c:pt idx="92">
                  <c:v>58.042903225806413</c:v>
                </c:pt>
                <c:pt idx="93">
                  <c:v>70.045967741935442</c:v>
                </c:pt>
                <c:pt idx="94">
                  <c:v>75.049032258064472</c:v>
                </c:pt>
                <c:pt idx="95">
                  <c:v>75.052096774193501</c:v>
                </c:pt>
                <c:pt idx="96">
                  <c:v>75.052096774193501</c:v>
                </c:pt>
                <c:pt idx="97">
                  <c:v>75.052096774193501</c:v>
                </c:pt>
                <c:pt idx="98">
                  <c:v>76.05516129032253</c:v>
                </c:pt>
                <c:pt idx="99">
                  <c:v>78.05822580645156</c:v>
                </c:pt>
                <c:pt idx="100">
                  <c:v>86.061290322580589</c:v>
                </c:pt>
                <c:pt idx="101">
                  <c:v>98.064354838709619</c:v>
                </c:pt>
                <c:pt idx="102">
                  <c:v>113.06741935483865</c:v>
                </c:pt>
                <c:pt idx="103">
                  <c:v>120.07048387096768</c:v>
                </c:pt>
                <c:pt idx="104">
                  <c:v>126.07354838709671</c:v>
                </c:pt>
                <c:pt idx="105">
                  <c:v>129.07661290322574</c:v>
                </c:pt>
                <c:pt idx="106">
                  <c:v>129.07967741935477</c:v>
                </c:pt>
                <c:pt idx="107">
                  <c:v>129.07967741935477</c:v>
                </c:pt>
                <c:pt idx="108">
                  <c:v>129.07967741935477</c:v>
                </c:pt>
                <c:pt idx="109">
                  <c:v>129.0827419354838</c:v>
                </c:pt>
                <c:pt idx="110">
                  <c:v>142.08580645161283</c:v>
                </c:pt>
                <c:pt idx="111">
                  <c:v>163.08887096774185</c:v>
                </c:pt>
                <c:pt idx="112">
                  <c:v>180.09193548387088</c:v>
                </c:pt>
                <c:pt idx="113">
                  <c:v>192.09499999999991</c:v>
                </c:pt>
                <c:pt idx="114">
                  <c:v>202.09806451612894</c:v>
                </c:pt>
                <c:pt idx="115">
                  <c:v>209.10112903225797</c:v>
                </c:pt>
                <c:pt idx="116">
                  <c:v>213.104193548387</c:v>
                </c:pt>
                <c:pt idx="117">
                  <c:v>216.10725806451603</c:v>
                </c:pt>
                <c:pt idx="118">
                  <c:v>217.11032258064506</c:v>
                </c:pt>
                <c:pt idx="119">
                  <c:v>223.11338709677409</c:v>
                </c:pt>
                <c:pt idx="120">
                  <c:v>244.11645161290312</c:v>
                </c:pt>
                <c:pt idx="121">
                  <c:v>263.11951612903215</c:v>
                </c:pt>
                <c:pt idx="122">
                  <c:v>278.12258064516118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CD-4934-AAC2-BB010EF377B8}"/>
            </c:ext>
          </c:extLst>
        </c:ser>
        <c:ser>
          <c:idx val="16"/>
          <c:order val="16"/>
          <c:tx>
            <c:strRef>
              <c:f>Calculation!$R$5</c:f>
              <c:strCache>
                <c:ptCount val="1"/>
                <c:pt idx="0">
                  <c:v>2012</c:v>
                </c:pt>
              </c:strCache>
            </c:strRef>
          </c:tx>
          <c:spPr>
            <a:ln w="1270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Calculation!$R$6:$R$128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3.0645161290294709E-3</c:v>
                </c:pt>
                <c:pt idx="59">
                  <c:v>3.0645161290294709E-3</c:v>
                </c:pt>
                <c:pt idx="60">
                  <c:v>6.1290322580589418E-3</c:v>
                </c:pt>
                <c:pt idx="61">
                  <c:v>6.1290322580589418E-3</c:v>
                </c:pt>
                <c:pt idx="62">
                  <c:v>6.1290322580589418E-3</c:v>
                </c:pt>
                <c:pt idx="63">
                  <c:v>6.1290322580589418E-3</c:v>
                </c:pt>
                <c:pt idx="64">
                  <c:v>6.1290322580589418E-3</c:v>
                </c:pt>
                <c:pt idx="65">
                  <c:v>3.0091935483870884</c:v>
                </c:pt>
                <c:pt idx="66">
                  <c:v>3.0091935483870884</c:v>
                </c:pt>
                <c:pt idx="67">
                  <c:v>3.0091935483870884</c:v>
                </c:pt>
                <c:pt idx="68">
                  <c:v>3.0091935483870884</c:v>
                </c:pt>
                <c:pt idx="69">
                  <c:v>3.0091935483870884</c:v>
                </c:pt>
                <c:pt idx="70">
                  <c:v>3.0091935483870884</c:v>
                </c:pt>
                <c:pt idx="71">
                  <c:v>3.0091935483870884</c:v>
                </c:pt>
                <c:pt idx="72">
                  <c:v>3.0091935483870884</c:v>
                </c:pt>
                <c:pt idx="73">
                  <c:v>3.0091935483870884</c:v>
                </c:pt>
                <c:pt idx="74">
                  <c:v>3.0091935483870884</c:v>
                </c:pt>
                <c:pt idx="75">
                  <c:v>3.0091935483870884</c:v>
                </c:pt>
                <c:pt idx="76">
                  <c:v>3.0091935483870884</c:v>
                </c:pt>
                <c:pt idx="77">
                  <c:v>3.0091935483870884</c:v>
                </c:pt>
                <c:pt idx="78">
                  <c:v>3.0091935483870884</c:v>
                </c:pt>
                <c:pt idx="79">
                  <c:v>4.0122580645161179</c:v>
                </c:pt>
                <c:pt idx="80">
                  <c:v>4.0122580645161179</c:v>
                </c:pt>
                <c:pt idx="81">
                  <c:v>5.0153225806451474</c:v>
                </c:pt>
                <c:pt idx="82">
                  <c:v>5.0153225806451474</c:v>
                </c:pt>
                <c:pt idx="83">
                  <c:v>5.0153225806451474</c:v>
                </c:pt>
                <c:pt idx="84">
                  <c:v>5.0153225806451474</c:v>
                </c:pt>
                <c:pt idx="85">
                  <c:v>7.0183870967741768</c:v>
                </c:pt>
                <c:pt idx="86">
                  <c:v>7.0183870967741768</c:v>
                </c:pt>
                <c:pt idx="87">
                  <c:v>7.0183870967741768</c:v>
                </c:pt>
                <c:pt idx="88">
                  <c:v>7.0183870967741768</c:v>
                </c:pt>
                <c:pt idx="89">
                  <c:v>7.0183870967741768</c:v>
                </c:pt>
                <c:pt idx="90">
                  <c:v>7.0183870967741768</c:v>
                </c:pt>
                <c:pt idx="91">
                  <c:v>15.021451612903206</c:v>
                </c:pt>
                <c:pt idx="92">
                  <c:v>20.024516129032236</c:v>
                </c:pt>
                <c:pt idx="93">
                  <c:v>28.027580645161265</c:v>
                </c:pt>
                <c:pt idx="94">
                  <c:v>34.030645161290295</c:v>
                </c:pt>
                <c:pt idx="95">
                  <c:v>34.030645161290295</c:v>
                </c:pt>
                <c:pt idx="96">
                  <c:v>34.030645161290295</c:v>
                </c:pt>
                <c:pt idx="97">
                  <c:v>34.030645161290295</c:v>
                </c:pt>
                <c:pt idx="98">
                  <c:v>46.033709677419324</c:v>
                </c:pt>
                <c:pt idx="99">
                  <c:v>63.036774193548354</c:v>
                </c:pt>
                <c:pt idx="100">
                  <c:v>73.039838709677383</c:v>
                </c:pt>
                <c:pt idx="101">
                  <c:v>80.042903225806413</c:v>
                </c:pt>
                <c:pt idx="102">
                  <c:v>85.045967741935442</c:v>
                </c:pt>
                <c:pt idx="103">
                  <c:v>86.049032258064472</c:v>
                </c:pt>
                <c:pt idx="104">
                  <c:v>91.052096774193501</c:v>
                </c:pt>
                <c:pt idx="105">
                  <c:v>94.05516129032253</c:v>
                </c:pt>
                <c:pt idx="106">
                  <c:v>97.05822580645156</c:v>
                </c:pt>
                <c:pt idx="107">
                  <c:v>103.06129032258059</c:v>
                </c:pt>
                <c:pt idx="108">
                  <c:v>108.06435483870962</c:v>
                </c:pt>
                <c:pt idx="109">
                  <c:v>114.06741935483865</c:v>
                </c:pt>
                <c:pt idx="110">
                  <c:v>121.07048387096768</c:v>
                </c:pt>
                <c:pt idx="111">
                  <c:v>130.07354838709671</c:v>
                </c:pt>
                <c:pt idx="112">
                  <c:v>134.07661290322574</c:v>
                </c:pt>
                <c:pt idx="113">
                  <c:v>135.07967741935477</c:v>
                </c:pt>
                <c:pt idx="114">
                  <c:v>137.0827419354838</c:v>
                </c:pt>
                <c:pt idx="115">
                  <c:v>138.08580645161283</c:v>
                </c:pt>
                <c:pt idx="116">
                  <c:v>138.08887096774185</c:v>
                </c:pt>
                <c:pt idx="117">
                  <c:v>138.09193548387088</c:v>
                </c:pt>
                <c:pt idx="118">
                  <c:v>148.09499999999991</c:v>
                </c:pt>
                <c:pt idx="119">
                  <c:v>172.09806451612894</c:v>
                </c:pt>
                <c:pt idx="120">
                  <c:v>196.10112903225797</c:v>
                </c:pt>
                <c:pt idx="121">
                  <c:v>220.104193548387</c:v>
                </c:pt>
                <c:pt idx="122">
                  <c:v>235.10725806451603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CD-4934-AAC2-BB010EF377B8}"/>
            </c:ext>
          </c:extLst>
        </c:ser>
        <c:ser>
          <c:idx val="17"/>
          <c:order val="17"/>
          <c:tx>
            <c:strRef>
              <c:f>Calculation!$S$5</c:f>
              <c:strCache>
                <c:ptCount val="1"/>
                <c:pt idx="0">
                  <c:v>2013</c:v>
                </c:pt>
              </c:strCache>
            </c:strRef>
          </c:tx>
          <c:spPr>
            <a:ln w="1270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Calculation!$S$6:$S$128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4.0030645161290295</c:v>
                </c:pt>
                <c:pt idx="3">
                  <c:v>7.0061290322580589</c:v>
                </c:pt>
                <c:pt idx="4">
                  <c:v>7.0061290322580589</c:v>
                </c:pt>
                <c:pt idx="5">
                  <c:v>7.0061290322580589</c:v>
                </c:pt>
                <c:pt idx="6">
                  <c:v>8.0091935483870884</c:v>
                </c:pt>
                <c:pt idx="7">
                  <c:v>8.0091935483870884</c:v>
                </c:pt>
                <c:pt idx="8">
                  <c:v>8.0091935483870884</c:v>
                </c:pt>
                <c:pt idx="9">
                  <c:v>8.0091935483870884</c:v>
                </c:pt>
                <c:pt idx="10">
                  <c:v>8.0122580645161179</c:v>
                </c:pt>
                <c:pt idx="11">
                  <c:v>8.0122580645161179</c:v>
                </c:pt>
                <c:pt idx="12">
                  <c:v>10.015322580645147</c:v>
                </c:pt>
                <c:pt idx="13">
                  <c:v>10.015322580645147</c:v>
                </c:pt>
                <c:pt idx="14">
                  <c:v>10.015322580645147</c:v>
                </c:pt>
                <c:pt idx="15">
                  <c:v>10.015322580645147</c:v>
                </c:pt>
                <c:pt idx="16">
                  <c:v>10.015322580645147</c:v>
                </c:pt>
                <c:pt idx="17">
                  <c:v>10.015322580645147</c:v>
                </c:pt>
                <c:pt idx="18">
                  <c:v>10.015322580645147</c:v>
                </c:pt>
                <c:pt idx="19">
                  <c:v>10.015322580645147</c:v>
                </c:pt>
                <c:pt idx="20">
                  <c:v>10.015322580645147</c:v>
                </c:pt>
                <c:pt idx="21">
                  <c:v>10.015322580645147</c:v>
                </c:pt>
                <c:pt idx="22">
                  <c:v>10.015322580645147</c:v>
                </c:pt>
                <c:pt idx="23">
                  <c:v>10.015322580645147</c:v>
                </c:pt>
                <c:pt idx="24">
                  <c:v>10.015322580645147</c:v>
                </c:pt>
                <c:pt idx="25">
                  <c:v>10.015322580645147</c:v>
                </c:pt>
                <c:pt idx="26">
                  <c:v>10.015322580645147</c:v>
                </c:pt>
                <c:pt idx="27">
                  <c:v>10.015322580645147</c:v>
                </c:pt>
                <c:pt idx="28">
                  <c:v>10.015322580645147</c:v>
                </c:pt>
                <c:pt idx="29">
                  <c:v>10.015322580645147</c:v>
                </c:pt>
                <c:pt idx="30">
                  <c:v>10.018387096774177</c:v>
                </c:pt>
                <c:pt idx="31">
                  <c:v>10.018387096774177</c:v>
                </c:pt>
                <c:pt idx="32">
                  <c:v>10.018387096774177</c:v>
                </c:pt>
                <c:pt idx="33">
                  <c:v>10.018387096774177</c:v>
                </c:pt>
                <c:pt idx="34">
                  <c:v>10.018387096774177</c:v>
                </c:pt>
                <c:pt idx="35">
                  <c:v>10.018387096774177</c:v>
                </c:pt>
                <c:pt idx="36">
                  <c:v>10.018387096774177</c:v>
                </c:pt>
                <c:pt idx="37">
                  <c:v>10.018387096774177</c:v>
                </c:pt>
                <c:pt idx="38">
                  <c:v>10.018387096774177</c:v>
                </c:pt>
                <c:pt idx="39">
                  <c:v>10.018387096774177</c:v>
                </c:pt>
                <c:pt idx="40">
                  <c:v>10.018387096774177</c:v>
                </c:pt>
                <c:pt idx="41">
                  <c:v>10.018387096774177</c:v>
                </c:pt>
                <c:pt idx="42">
                  <c:v>10.018387096774177</c:v>
                </c:pt>
                <c:pt idx="43">
                  <c:v>10.018387096774177</c:v>
                </c:pt>
                <c:pt idx="44">
                  <c:v>10.018387096774177</c:v>
                </c:pt>
                <c:pt idx="45">
                  <c:v>17.021451612903206</c:v>
                </c:pt>
                <c:pt idx="46">
                  <c:v>30.024516129032236</c:v>
                </c:pt>
                <c:pt idx="47">
                  <c:v>44.027580645161265</c:v>
                </c:pt>
                <c:pt idx="48">
                  <c:v>47.030645161290295</c:v>
                </c:pt>
                <c:pt idx="49">
                  <c:v>47.030645161290295</c:v>
                </c:pt>
                <c:pt idx="50">
                  <c:v>47.030645161290295</c:v>
                </c:pt>
                <c:pt idx="51">
                  <c:v>47.030645161290295</c:v>
                </c:pt>
                <c:pt idx="52">
                  <c:v>47.030645161290295</c:v>
                </c:pt>
                <c:pt idx="53">
                  <c:v>47.030645161290295</c:v>
                </c:pt>
                <c:pt idx="54">
                  <c:v>47.030645161290295</c:v>
                </c:pt>
                <c:pt idx="55">
                  <c:v>47.030645161290295</c:v>
                </c:pt>
                <c:pt idx="56">
                  <c:v>47.030645161290295</c:v>
                </c:pt>
                <c:pt idx="57">
                  <c:v>47.030645161290295</c:v>
                </c:pt>
                <c:pt idx="58">
                  <c:v>47.030645161290295</c:v>
                </c:pt>
                <c:pt idx="59">
                  <c:v>47.030645161290295</c:v>
                </c:pt>
                <c:pt idx="60">
                  <c:v>47.030645161290295</c:v>
                </c:pt>
                <c:pt idx="61">
                  <c:v>47.030645161290295</c:v>
                </c:pt>
                <c:pt idx="62">
                  <c:v>47.030645161290295</c:v>
                </c:pt>
                <c:pt idx="63">
                  <c:v>47.030645161290295</c:v>
                </c:pt>
                <c:pt idx="64">
                  <c:v>47.030645161290295</c:v>
                </c:pt>
                <c:pt idx="65">
                  <c:v>47.030645161290295</c:v>
                </c:pt>
                <c:pt idx="66">
                  <c:v>47.030645161290295</c:v>
                </c:pt>
                <c:pt idx="67">
                  <c:v>47.030645161290295</c:v>
                </c:pt>
                <c:pt idx="68">
                  <c:v>47.030645161290295</c:v>
                </c:pt>
                <c:pt idx="69">
                  <c:v>47.030645161290295</c:v>
                </c:pt>
                <c:pt idx="70">
                  <c:v>47.030645161290295</c:v>
                </c:pt>
                <c:pt idx="71">
                  <c:v>47.030645161290295</c:v>
                </c:pt>
                <c:pt idx="72">
                  <c:v>47.030645161290295</c:v>
                </c:pt>
                <c:pt idx="73">
                  <c:v>47.030645161290295</c:v>
                </c:pt>
                <c:pt idx="74">
                  <c:v>47.030645161290295</c:v>
                </c:pt>
                <c:pt idx="75">
                  <c:v>47.030645161290295</c:v>
                </c:pt>
                <c:pt idx="76">
                  <c:v>47.030645161290295</c:v>
                </c:pt>
                <c:pt idx="77">
                  <c:v>47.030645161290295</c:v>
                </c:pt>
                <c:pt idx="78">
                  <c:v>48.033709677419324</c:v>
                </c:pt>
                <c:pt idx="79">
                  <c:v>50.036774193548354</c:v>
                </c:pt>
                <c:pt idx="80">
                  <c:v>50.036774193548354</c:v>
                </c:pt>
                <c:pt idx="81">
                  <c:v>50.036774193548354</c:v>
                </c:pt>
                <c:pt idx="82">
                  <c:v>57.039838709677383</c:v>
                </c:pt>
                <c:pt idx="83">
                  <c:v>57.039838709677383</c:v>
                </c:pt>
                <c:pt idx="84">
                  <c:v>57.039838709677383</c:v>
                </c:pt>
                <c:pt idx="85">
                  <c:v>66.042903225806413</c:v>
                </c:pt>
                <c:pt idx="86">
                  <c:v>79.045967741935442</c:v>
                </c:pt>
                <c:pt idx="87">
                  <c:v>81.049032258064472</c:v>
                </c:pt>
                <c:pt idx="88">
                  <c:v>82.052096774193501</c:v>
                </c:pt>
                <c:pt idx="89">
                  <c:v>85.05516129032253</c:v>
                </c:pt>
                <c:pt idx="90">
                  <c:v>89.05822580645156</c:v>
                </c:pt>
                <c:pt idx="91">
                  <c:v>92.061290322580589</c:v>
                </c:pt>
                <c:pt idx="92">
                  <c:v>92.061290322580589</c:v>
                </c:pt>
                <c:pt idx="93">
                  <c:v>92.061290322580589</c:v>
                </c:pt>
                <c:pt idx="94">
                  <c:v>92.061290322580589</c:v>
                </c:pt>
                <c:pt idx="95">
                  <c:v>92.061290322580589</c:v>
                </c:pt>
                <c:pt idx="96">
                  <c:v>92.061290322580589</c:v>
                </c:pt>
                <c:pt idx="97">
                  <c:v>92.061290322580589</c:v>
                </c:pt>
                <c:pt idx="98">
                  <c:v>98.064354838709619</c:v>
                </c:pt>
                <c:pt idx="99">
                  <c:v>106.06741935483865</c:v>
                </c:pt>
                <c:pt idx="100">
                  <c:v>110.07048387096768</c:v>
                </c:pt>
                <c:pt idx="101">
                  <c:v>110.07354838709671</c:v>
                </c:pt>
                <c:pt idx="102">
                  <c:v>111.07661290322574</c:v>
                </c:pt>
                <c:pt idx="103">
                  <c:v>111.07661290322574</c:v>
                </c:pt>
                <c:pt idx="104">
                  <c:v>111.07661290322574</c:v>
                </c:pt>
                <c:pt idx="105">
                  <c:v>114.07967741935477</c:v>
                </c:pt>
                <c:pt idx="106">
                  <c:v>126.0827419354838</c:v>
                </c:pt>
                <c:pt idx="107">
                  <c:v>132.08580645161283</c:v>
                </c:pt>
                <c:pt idx="108">
                  <c:v>140.08887096774185</c:v>
                </c:pt>
                <c:pt idx="109">
                  <c:v>147.09193548387088</c:v>
                </c:pt>
                <c:pt idx="110">
                  <c:v>164.09499999999991</c:v>
                </c:pt>
                <c:pt idx="111">
                  <c:v>174.09806451612894</c:v>
                </c:pt>
                <c:pt idx="112">
                  <c:v>182.10112903225797</c:v>
                </c:pt>
                <c:pt idx="113">
                  <c:v>193.104193548387</c:v>
                </c:pt>
                <c:pt idx="114">
                  <c:v>210.10725806451603</c:v>
                </c:pt>
                <c:pt idx="115">
                  <c:v>224.11032258064506</c:v>
                </c:pt>
                <c:pt idx="116">
                  <c:v>248.11338709677409</c:v>
                </c:pt>
                <c:pt idx="117">
                  <c:v>267.11645161290312</c:v>
                </c:pt>
                <c:pt idx="118">
                  <c:v>278.11951612903215</c:v>
                </c:pt>
                <c:pt idx="119">
                  <c:v>294.12258064516118</c:v>
                </c:pt>
                <c:pt idx="120">
                  <c:v>299.12564516129021</c:v>
                </c:pt>
                <c:pt idx="121">
                  <c:v>301.12870967741924</c:v>
                </c:pt>
                <c:pt idx="122">
                  <c:v>307.13177419354827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CD-4934-AAC2-BB010EF377B8}"/>
            </c:ext>
          </c:extLst>
        </c:ser>
        <c:ser>
          <c:idx val="18"/>
          <c:order val="18"/>
          <c:tx>
            <c:strRef>
              <c:f>Calculation!$T$5</c:f>
              <c:strCache>
                <c:ptCount val="1"/>
                <c:pt idx="0">
                  <c:v>2014</c:v>
                </c:pt>
              </c:strCache>
            </c:strRef>
          </c:tx>
          <c:spPr>
            <a:ln w="1270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Calculation!$T$6:$T$128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4.0030645161290295</c:v>
                </c:pt>
                <c:pt idx="20">
                  <c:v>4.0030645161290295</c:v>
                </c:pt>
                <c:pt idx="21">
                  <c:v>4.0030645161290295</c:v>
                </c:pt>
                <c:pt idx="22">
                  <c:v>4.0030645161290295</c:v>
                </c:pt>
                <c:pt idx="23">
                  <c:v>4.0030645161290295</c:v>
                </c:pt>
                <c:pt idx="24">
                  <c:v>4.0030645161290295</c:v>
                </c:pt>
                <c:pt idx="25">
                  <c:v>4.0030645161290295</c:v>
                </c:pt>
                <c:pt idx="26">
                  <c:v>4.0030645161290295</c:v>
                </c:pt>
                <c:pt idx="27">
                  <c:v>4.0030645161290295</c:v>
                </c:pt>
                <c:pt idx="28">
                  <c:v>4.0030645161290295</c:v>
                </c:pt>
                <c:pt idx="29">
                  <c:v>4.0030645161290295</c:v>
                </c:pt>
                <c:pt idx="30">
                  <c:v>4.0030645161290295</c:v>
                </c:pt>
                <c:pt idx="31">
                  <c:v>4.0030645161290295</c:v>
                </c:pt>
                <c:pt idx="32">
                  <c:v>4.0030645161290295</c:v>
                </c:pt>
                <c:pt idx="33">
                  <c:v>4.0030645161290295</c:v>
                </c:pt>
                <c:pt idx="34">
                  <c:v>4.0030645161290295</c:v>
                </c:pt>
                <c:pt idx="35">
                  <c:v>4.0030645161290295</c:v>
                </c:pt>
                <c:pt idx="36">
                  <c:v>4.0030645161290295</c:v>
                </c:pt>
                <c:pt idx="37">
                  <c:v>4.0030645161290295</c:v>
                </c:pt>
                <c:pt idx="38">
                  <c:v>4.0030645161290295</c:v>
                </c:pt>
                <c:pt idx="39">
                  <c:v>4.0030645161290295</c:v>
                </c:pt>
                <c:pt idx="40">
                  <c:v>4.0030645161290295</c:v>
                </c:pt>
                <c:pt idx="41">
                  <c:v>4.0030645161290295</c:v>
                </c:pt>
                <c:pt idx="42">
                  <c:v>4.0030645161290295</c:v>
                </c:pt>
                <c:pt idx="43">
                  <c:v>4.0030645161290295</c:v>
                </c:pt>
                <c:pt idx="44">
                  <c:v>4.0030645161290295</c:v>
                </c:pt>
                <c:pt idx="45">
                  <c:v>4.0030645161290295</c:v>
                </c:pt>
                <c:pt idx="46">
                  <c:v>4.0030645161290295</c:v>
                </c:pt>
                <c:pt idx="47">
                  <c:v>4.0030645161290295</c:v>
                </c:pt>
                <c:pt idx="48">
                  <c:v>4.0030645161290295</c:v>
                </c:pt>
                <c:pt idx="49">
                  <c:v>4.0030645161290295</c:v>
                </c:pt>
                <c:pt idx="50">
                  <c:v>4.0030645161290295</c:v>
                </c:pt>
                <c:pt idx="51">
                  <c:v>4.0030645161290295</c:v>
                </c:pt>
                <c:pt idx="52">
                  <c:v>4.0030645161290295</c:v>
                </c:pt>
                <c:pt idx="53">
                  <c:v>4.0030645161290295</c:v>
                </c:pt>
                <c:pt idx="54">
                  <c:v>4.0030645161290295</c:v>
                </c:pt>
                <c:pt idx="55">
                  <c:v>4.0030645161290295</c:v>
                </c:pt>
                <c:pt idx="56">
                  <c:v>4.0030645161290295</c:v>
                </c:pt>
                <c:pt idx="57">
                  <c:v>4.0030645161290295</c:v>
                </c:pt>
                <c:pt idx="58">
                  <c:v>4.0030645161290295</c:v>
                </c:pt>
                <c:pt idx="59">
                  <c:v>4.0030645161290295</c:v>
                </c:pt>
                <c:pt idx="60">
                  <c:v>4.0030645161290295</c:v>
                </c:pt>
                <c:pt idx="61">
                  <c:v>4.0030645161290295</c:v>
                </c:pt>
                <c:pt idx="62">
                  <c:v>4.0030645161290295</c:v>
                </c:pt>
                <c:pt idx="63">
                  <c:v>4.0030645161290295</c:v>
                </c:pt>
                <c:pt idx="64">
                  <c:v>4.0030645161290295</c:v>
                </c:pt>
                <c:pt idx="65">
                  <c:v>4.0030645161290295</c:v>
                </c:pt>
                <c:pt idx="66">
                  <c:v>4.0030645161290295</c:v>
                </c:pt>
                <c:pt idx="67">
                  <c:v>4.0030645161290295</c:v>
                </c:pt>
                <c:pt idx="68">
                  <c:v>4.0030645161290295</c:v>
                </c:pt>
                <c:pt idx="69">
                  <c:v>4.0030645161290295</c:v>
                </c:pt>
                <c:pt idx="70">
                  <c:v>4.0030645161290295</c:v>
                </c:pt>
                <c:pt idx="71">
                  <c:v>4.0030645161290295</c:v>
                </c:pt>
                <c:pt idx="72">
                  <c:v>4.0030645161290295</c:v>
                </c:pt>
                <c:pt idx="73">
                  <c:v>4.0030645161290295</c:v>
                </c:pt>
                <c:pt idx="74">
                  <c:v>4.0030645161290295</c:v>
                </c:pt>
                <c:pt idx="75">
                  <c:v>6.0061290322580589</c:v>
                </c:pt>
                <c:pt idx="76">
                  <c:v>6.0091935483870884</c:v>
                </c:pt>
                <c:pt idx="77">
                  <c:v>6.0091935483870884</c:v>
                </c:pt>
                <c:pt idx="78">
                  <c:v>6.0091935483870884</c:v>
                </c:pt>
                <c:pt idx="79">
                  <c:v>6.0091935483870884</c:v>
                </c:pt>
                <c:pt idx="80">
                  <c:v>6.0091935483870884</c:v>
                </c:pt>
                <c:pt idx="81">
                  <c:v>6.0091935483870884</c:v>
                </c:pt>
                <c:pt idx="82">
                  <c:v>6.0091935483870884</c:v>
                </c:pt>
                <c:pt idx="83">
                  <c:v>6.0091935483870884</c:v>
                </c:pt>
                <c:pt idx="84">
                  <c:v>9.0122580645161179</c:v>
                </c:pt>
                <c:pt idx="85">
                  <c:v>11.015322580645147</c:v>
                </c:pt>
                <c:pt idx="86">
                  <c:v>14.018387096774177</c:v>
                </c:pt>
                <c:pt idx="87">
                  <c:v>20.021451612903206</c:v>
                </c:pt>
                <c:pt idx="88">
                  <c:v>22.024516129032236</c:v>
                </c:pt>
                <c:pt idx="89">
                  <c:v>28.027580645161265</c:v>
                </c:pt>
                <c:pt idx="90">
                  <c:v>37.030645161290295</c:v>
                </c:pt>
                <c:pt idx="91">
                  <c:v>37.030645161290295</c:v>
                </c:pt>
                <c:pt idx="92">
                  <c:v>37.030645161290295</c:v>
                </c:pt>
                <c:pt idx="93">
                  <c:v>37.030645161290295</c:v>
                </c:pt>
                <c:pt idx="94">
                  <c:v>39.033709677419324</c:v>
                </c:pt>
                <c:pt idx="95">
                  <c:v>54.036774193548354</c:v>
                </c:pt>
                <c:pt idx="96">
                  <c:v>63.039838709677383</c:v>
                </c:pt>
                <c:pt idx="97">
                  <c:v>65.042903225806413</c:v>
                </c:pt>
                <c:pt idx="98">
                  <c:v>65.042903225806413</c:v>
                </c:pt>
                <c:pt idx="99">
                  <c:v>65.042903225806413</c:v>
                </c:pt>
                <c:pt idx="100">
                  <c:v>65.042903225806413</c:v>
                </c:pt>
                <c:pt idx="101">
                  <c:v>65.042903225806413</c:v>
                </c:pt>
                <c:pt idx="102">
                  <c:v>65.042903225806413</c:v>
                </c:pt>
                <c:pt idx="103">
                  <c:v>65.042903225806413</c:v>
                </c:pt>
                <c:pt idx="104">
                  <c:v>65.042903225806413</c:v>
                </c:pt>
                <c:pt idx="105">
                  <c:v>70.045967741935442</c:v>
                </c:pt>
                <c:pt idx="106">
                  <c:v>81.049032258064472</c:v>
                </c:pt>
                <c:pt idx="107">
                  <c:v>91.052096774193501</c:v>
                </c:pt>
                <c:pt idx="108">
                  <c:v>91.05516129032253</c:v>
                </c:pt>
                <c:pt idx="109">
                  <c:v>95.05822580645156</c:v>
                </c:pt>
                <c:pt idx="110">
                  <c:v>102.06129032258059</c:v>
                </c:pt>
                <c:pt idx="111">
                  <c:v>109.06435483870962</c:v>
                </c:pt>
                <c:pt idx="112">
                  <c:v>112.06741935483865</c:v>
                </c:pt>
                <c:pt idx="113">
                  <c:v>122.07048387096768</c:v>
                </c:pt>
                <c:pt idx="114">
                  <c:v>130.07354838709671</c:v>
                </c:pt>
                <c:pt idx="115">
                  <c:v>136.07661290322574</c:v>
                </c:pt>
                <c:pt idx="116">
                  <c:v>139.07967741935477</c:v>
                </c:pt>
                <c:pt idx="117">
                  <c:v>139.07967741935477</c:v>
                </c:pt>
                <c:pt idx="118">
                  <c:v>139.07967741935477</c:v>
                </c:pt>
                <c:pt idx="119">
                  <c:v>142.0827419354838</c:v>
                </c:pt>
                <c:pt idx="120">
                  <c:v>149.08580645161283</c:v>
                </c:pt>
                <c:pt idx="121">
                  <c:v>161.08887096774185</c:v>
                </c:pt>
                <c:pt idx="122">
                  <c:v>178.09193548387088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CD-4934-AAC2-BB010EF377B8}"/>
            </c:ext>
          </c:extLst>
        </c:ser>
        <c:ser>
          <c:idx val="19"/>
          <c:order val="19"/>
          <c:tx>
            <c:strRef>
              <c:f>Calculation!$U$5</c:f>
              <c:strCache>
                <c:ptCount val="1"/>
                <c:pt idx="0">
                  <c:v>2015</c:v>
                </c:pt>
              </c:strCache>
            </c:strRef>
          </c:tx>
          <c:spPr>
            <a:ln w="127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Calculation!$U$6:$U$128</c:f>
              <c:numCache>
                <c:formatCode>General</c:formatCode>
                <c:ptCount val="123"/>
                <c:pt idx="0">
                  <c:v>0</c:v>
                </c:pt>
                <c:pt idx="1">
                  <c:v>0</c:v>
                </c:pt>
                <c:pt idx="2">
                  <c:v>1.0030645161290295</c:v>
                </c:pt>
                <c:pt idx="3">
                  <c:v>1.0030645161290295</c:v>
                </c:pt>
                <c:pt idx="4">
                  <c:v>1.0030645161290295</c:v>
                </c:pt>
                <c:pt idx="5">
                  <c:v>1.0030645161290295</c:v>
                </c:pt>
                <c:pt idx="6">
                  <c:v>1.0030645161290295</c:v>
                </c:pt>
                <c:pt idx="7">
                  <c:v>1.0030645161290295</c:v>
                </c:pt>
                <c:pt idx="8">
                  <c:v>1.0030645161290295</c:v>
                </c:pt>
                <c:pt idx="9">
                  <c:v>1.0030645161290295</c:v>
                </c:pt>
                <c:pt idx="10">
                  <c:v>1.0030645161290295</c:v>
                </c:pt>
                <c:pt idx="11">
                  <c:v>1.0030645161290295</c:v>
                </c:pt>
                <c:pt idx="12">
                  <c:v>1.0030645161290295</c:v>
                </c:pt>
                <c:pt idx="13">
                  <c:v>1.0030645161290295</c:v>
                </c:pt>
                <c:pt idx="14">
                  <c:v>1.0030645161290295</c:v>
                </c:pt>
                <c:pt idx="15">
                  <c:v>1.0030645161290295</c:v>
                </c:pt>
                <c:pt idx="16">
                  <c:v>1.0030645161290295</c:v>
                </c:pt>
                <c:pt idx="17">
                  <c:v>1.0030645161290295</c:v>
                </c:pt>
                <c:pt idx="18">
                  <c:v>1.0030645161290295</c:v>
                </c:pt>
                <c:pt idx="19">
                  <c:v>1.0030645161290295</c:v>
                </c:pt>
                <c:pt idx="20">
                  <c:v>1.0030645161290295</c:v>
                </c:pt>
                <c:pt idx="21">
                  <c:v>1.0030645161290295</c:v>
                </c:pt>
                <c:pt idx="22">
                  <c:v>1.0030645161290295</c:v>
                </c:pt>
                <c:pt idx="23">
                  <c:v>1.0030645161290295</c:v>
                </c:pt>
                <c:pt idx="24">
                  <c:v>1.0030645161290295</c:v>
                </c:pt>
                <c:pt idx="25">
                  <c:v>1.0030645161290295</c:v>
                </c:pt>
                <c:pt idx="26">
                  <c:v>1.0030645161290295</c:v>
                </c:pt>
                <c:pt idx="27">
                  <c:v>1.0030645161290295</c:v>
                </c:pt>
                <c:pt idx="28">
                  <c:v>1.0030645161290295</c:v>
                </c:pt>
                <c:pt idx="29">
                  <c:v>1.0030645161290295</c:v>
                </c:pt>
                <c:pt idx="30">
                  <c:v>1.0030645161290295</c:v>
                </c:pt>
                <c:pt idx="31">
                  <c:v>1.0030645161290295</c:v>
                </c:pt>
                <c:pt idx="32">
                  <c:v>1.0030645161290295</c:v>
                </c:pt>
                <c:pt idx="33">
                  <c:v>1.0030645161290295</c:v>
                </c:pt>
                <c:pt idx="34">
                  <c:v>1.0030645161290295</c:v>
                </c:pt>
                <c:pt idx="35">
                  <c:v>1.0030645161290295</c:v>
                </c:pt>
                <c:pt idx="36">
                  <c:v>1.0030645161290295</c:v>
                </c:pt>
                <c:pt idx="37">
                  <c:v>1.0030645161290295</c:v>
                </c:pt>
                <c:pt idx="38">
                  <c:v>1.0030645161290295</c:v>
                </c:pt>
                <c:pt idx="39">
                  <c:v>1.0030645161290295</c:v>
                </c:pt>
                <c:pt idx="40">
                  <c:v>1.0030645161290295</c:v>
                </c:pt>
                <c:pt idx="41">
                  <c:v>1.0030645161290295</c:v>
                </c:pt>
                <c:pt idx="42">
                  <c:v>1.0030645161290295</c:v>
                </c:pt>
                <c:pt idx="43">
                  <c:v>1.0030645161290295</c:v>
                </c:pt>
                <c:pt idx="44">
                  <c:v>1.0030645161290295</c:v>
                </c:pt>
                <c:pt idx="45">
                  <c:v>1.0030645161290295</c:v>
                </c:pt>
                <c:pt idx="46">
                  <c:v>1.0030645161290295</c:v>
                </c:pt>
                <c:pt idx="47">
                  <c:v>1.0030645161290295</c:v>
                </c:pt>
                <c:pt idx="48">
                  <c:v>1.0030645161290295</c:v>
                </c:pt>
                <c:pt idx="49">
                  <c:v>1.0030645161290295</c:v>
                </c:pt>
                <c:pt idx="50">
                  <c:v>1.0030645161290295</c:v>
                </c:pt>
                <c:pt idx="51">
                  <c:v>1.0030645161290295</c:v>
                </c:pt>
                <c:pt idx="52">
                  <c:v>1.0030645161290295</c:v>
                </c:pt>
                <c:pt idx="53">
                  <c:v>1.0030645161290295</c:v>
                </c:pt>
                <c:pt idx="54">
                  <c:v>1.0030645161290295</c:v>
                </c:pt>
                <c:pt idx="55">
                  <c:v>1.0030645161290295</c:v>
                </c:pt>
                <c:pt idx="56">
                  <c:v>1.0030645161290295</c:v>
                </c:pt>
                <c:pt idx="57">
                  <c:v>1.0030645161290295</c:v>
                </c:pt>
                <c:pt idx="58">
                  <c:v>1.0030645161290295</c:v>
                </c:pt>
                <c:pt idx="59">
                  <c:v>1.0030645161290295</c:v>
                </c:pt>
                <c:pt idx="60">
                  <c:v>7.0061290322580589</c:v>
                </c:pt>
                <c:pt idx="61">
                  <c:v>7.0061290322580589</c:v>
                </c:pt>
                <c:pt idx="62">
                  <c:v>7.0061290322580589</c:v>
                </c:pt>
                <c:pt idx="63">
                  <c:v>7.0061290322580589</c:v>
                </c:pt>
                <c:pt idx="64">
                  <c:v>7.0061290322580589</c:v>
                </c:pt>
                <c:pt idx="65">
                  <c:v>7.0061290322580589</c:v>
                </c:pt>
                <c:pt idx="66">
                  <c:v>7.0061290322580589</c:v>
                </c:pt>
                <c:pt idx="67">
                  <c:v>7.0061290322580589</c:v>
                </c:pt>
                <c:pt idx="68">
                  <c:v>7.0061290322580589</c:v>
                </c:pt>
                <c:pt idx="69">
                  <c:v>7.0061290322580589</c:v>
                </c:pt>
                <c:pt idx="70">
                  <c:v>7.0061290322580589</c:v>
                </c:pt>
                <c:pt idx="71">
                  <c:v>7.0061290322580589</c:v>
                </c:pt>
                <c:pt idx="72">
                  <c:v>7.0061290322580589</c:v>
                </c:pt>
                <c:pt idx="73">
                  <c:v>9.0091935483870884</c:v>
                </c:pt>
                <c:pt idx="74">
                  <c:v>14.012258064516118</c:v>
                </c:pt>
                <c:pt idx="75">
                  <c:v>17.015322580645147</c:v>
                </c:pt>
                <c:pt idx="76">
                  <c:v>17.018387096774177</c:v>
                </c:pt>
                <c:pt idx="77">
                  <c:v>18.021451612903206</c:v>
                </c:pt>
                <c:pt idx="78">
                  <c:v>18.021451612903206</c:v>
                </c:pt>
                <c:pt idx="79">
                  <c:v>18.021451612903206</c:v>
                </c:pt>
                <c:pt idx="80">
                  <c:v>18.021451612903206</c:v>
                </c:pt>
                <c:pt idx="81">
                  <c:v>18.021451612903206</c:v>
                </c:pt>
                <c:pt idx="82">
                  <c:v>21.024516129032236</c:v>
                </c:pt>
                <c:pt idx="83">
                  <c:v>25.027580645161265</c:v>
                </c:pt>
                <c:pt idx="84">
                  <c:v>25.027580645161265</c:v>
                </c:pt>
                <c:pt idx="85">
                  <c:v>31.030645161290295</c:v>
                </c:pt>
                <c:pt idx="86">
                  <c:v>44.033709677419324</c:v>
                </c:pt>
                <c:pt idx="87">
                  <c:v>53.036774193548354</c:v>
                </c:pt>
                <c:pt idx="88">
                  <c:v>62.039838709677383</c:v>
                </c:pt>
                <c:pt idx="89">
                  <c:v>67.042903225806413</c:v>
                </c:pt>
                <c:pt idx="90">
                  <c:v>70.045967741935442</c:v>
                </c:pt>
                <c:pt idx="91">
                  <c:v>70.045967741935442</c:v>
                </c:pt>
                <c:pt idx="92">
                  <c:v>79.049032258064472</c:v>
                </c:pt>
                <c:pt idx="93">
                  <c:v>93.052096774193501</c:v>
                </c:pt>
                <c:pt idx="94">
                  <c:v>107.05516129032253</c:v>
                </c:pt>
                <c:pt idx="95">
                  <c:v>117.05822580645156</c:v>
                </c:pt>
                <c:pt idx="96">
                  <c:v>124.06129032258059</c:v>
                </c:pt>
                <c:pt idx="97">
                  <c:v>128.06435483870962</c:v>
                </c:pt>
                <c:pt idx="98">
                  <c:v>128.06435483870962</c:v>
                </c:pt>
                <c:pt idx="99">
                  <c:v>128.06435483870962</c:v>
                </c:pt>
                <c:pt idx="100">
                  <c:v>128.06435483870962</c:v>
                </c:pt>
                <c:pt idx="101">
                  <c:v>137.06741935483865</c:v>
                </c:pt>
                <c:pt idx="102">
                  <c:v>144.07048387096768</c:v>
                </c:pt>
                <c:pt idx="103">
                  <c:v>148.07354838709671</c:v>
                </c:pt>
                <c:pt idx="104">
                  <c:v>148.07354838709671</c:v>
                </c:pt>
                <c:pt idx="105">
                  <c:v>150.07661290322574</c:v>
                </c:pt>
                <c:pt idx="106">
                  <c:v>150.07661290322574</c:v>
                </c:pt>
                <c:pt idx="107">
                  <c:v>153.07967741935477</c:v>
                </c:pt>
                <c:pt idx="108">
                  <c:v>163.0827419354838</c:v>
                </c:pt>
                <c:pt idx="109">
                  <c:v>177.08580645161283</c:v>
                </c:pt>
                <c:pt idx="110">
                  <c:v>193.08887096774185</c:v>
                </c:pt>
                <c:pt idx="111">
                  <c:v>202.09193548387088</c:v>
                </c:pt>
                <c:pt idx="112">
                  <c:v>206.09499999999991</c:v>
                </c:pt>
                <c:pt idx="113">
                  <c:v>207.09806451612894</c:v>
                </c:pt>
                <c:pt idx="114">
                  <c:v>207.09806451612894</c:v>
                </c:pt>
                <c:pt idx="115">
                  <c:v>211.10112903225797</c:v>
                </c:pt>
                <c:pt idx="116">
                  <c:v>220.104193548387</c:v>
                </c:pt>
                <c:pt idx="117">
                  <c:v>233.10725806451603</c:v>
                </c:pt>
                <c:pt idx="118">
                  <c:v>257.11032258064506</c:v>
                </c:pt>
                <c:pt idx="119">
                  <c:v>259.11338709677409</c:v>
                </c:pt>
                <c:pt idx="120">
                  <c:v>269.11645161290312</c:v>
                </c:pt>
                <c:pt idx="121">
                  <c:v>279.11951612903215</c:v>
                </c:pt>
                <c:pt idx="122">
                  <c:v>297.12258064516118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CD-4934-AAC2-BB010EF377B8}"/>
            </c:ext>
          </c:extLst>
        </c:ser>
        <c:ser>
          <c:idx val="20"/>
          <c:order val="20"/>
          <c:tx>
            <c:strRef>
              <c:f>Calculation!$V$5</c:f>
              <c:strCache>
                <c:ptCount val="1"/>
                <c:pt idx="0">
                  <c:v>T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Calculation!$A$6:$A$128</c:f>
              <c:numCache>
                <c:formatCode>[$-409]d\-mmm;@</c:formatCode>
                <c:ptCount val="123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  <c:pt idx="31">
                  <c:v>43313</c:v>
                </c:pt>
                <c:pt idx="32">
                  <c:v>43314</c:v>
                </c:pt>
                <c:pt idx="33">
                  <c:v>43315</c:v>
                </c:pt>
                <c:pt idx="34">
                  <c:v>43316</c:v>
                </c:pt>
                <c:pt idx="35">
                  <c:v>43317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43323</c:v>
                </c:pt>
                <c:pt idx="42">
                  <c:v>43324</c:v>
                </c:pt>
                <c:pt idx="43">
                  <c:v>43325</c:v>
                </c:pt>
                <c:pt idx="44">
                  <c:v>43326</c:v>
                </c:pt>
                <c:pt idx="45">
                  <c:v>43327</c:v>
                </c:pt>
                <c:pt idx="46">
                  <c:v>43328</c:v>
                </c:pt>
                <c:pt idx="47">
                  <c:v>43329</c:v>
                </c:pt>
                <c:pt idx="48">
                  <c:v>43330</c:v>
                </c:pt>
                <c:pt idx="49">
                  <c:v>43331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43337</c:v>
                </c:pt>
                <c:pt idx="56">
                  <c:v>43338</c:v>
                </c:pt>
                <c:pt idx="57">
                  <c:v>43339</c:v>
                </c:pt>
                <c:pt idx="58">
                  <c:v>43340</c:v>
                </c:pt>
                <c:pt idx="59">
                  <c:v>43341</c:v>
                </c:pt>
                <c:pt idx="60">
                  <c:v>43342</c:v>
                </c:pt>
                <c:pt idx="61">
                  <c:v>43343</c:v>
                </c:pt>
                <c:pt idx="62">
                  <c:v>43344</c:v>
                </c:pt>
                <c:pt idx="63">
                  <c:v>43345</c:v>
                </c:pt>
                <c:pt idx="64">
                  <c:v>43346</c:v>
                </c:pt>
                <c:pt idx="65">
                  <c:v>43347</c:v>
                </c:pt>
                <c:pt idx="66">
                  <c:v>43348</c:v>
                </c:pt>
                <c:pt idx="67">
                  <c:v>43349</c:v>
                </c:pt>
                <c:pt idx="68">
                  <c:v>43350</c:v>
                </c:pt>
                <c:pt idx="69">
                  <c:v>43351</c:v>
                </c:pt>
                <c:pt idx="70">
                  <c:v>43352</c:v>
                </c:pt>
                <c:pt idx="71">
                  <c:v>43353</c:v>
                </c:pt>
                <c:pt idx="72">
                  <c:v>43354</c:v>
                </c:pt>
                <c:pt idx="73">
                  <c:v>43355</c:v>
                </c:pt>
                <c:pt idx="74">
                  <c:v>43356</c:v>
                </c:pt>
                <c:pt idx="75">
                  <c:v>43357</c:v>
                </c:pt>
                <c:pt idx="76">
                  <c:v>43358</c:v>
                </c:pt>
                <c:pt idx="77">
                  <c:v>43359</c:v>
                </c:pt>
                <c:pt idx="78">
                  <c:v>43360</c:v>
                </c:pt>
                <c:pt idx="79">
                  <c:v>43361</c:v>
                </c:pt>
                <c:pt idx="80">
                  <c:v>43362</c:v>
                </c:pt>
                <c:pt idx="81">
                  <c:v>43363</c:v>
                </c:pt>
                <c:pt idx="82">
                  <c:v>43364</c:v>
                </c:pt>
                <c:pt idx="83">
                  <c:v>43365</c:v>
                </c:pt>
                <c:pt idx="84">
                  <c:v>43366</c:v>
                </c:pt>
                <c:pt idx="85">
                  <c:v>43367</c:v>
                </c:pt>
                <c:pt idx="86">
                  <c:v>43368</c:v>
                </c:pt>
                <c:pt idx="87">
                  <c:v>43369</c:v>
                </c:pt>
                <c:pt idx="88">
                  <c:v>43370</c:v>
                </c:pt>
                <c:pt idx="89">
                  <c:v>43371</c:v>
                </c:pt>
                <c:pt idx="90">
                  <c:v>43372</c:v>
                </c:pt>
                <c:pt idx="91">
                  <c:v>43373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43379</c:v>
                </c:pt>
                <c:pt idx="98">
                  <c:v>43380</c:v>
                </c:pt>
                <c:pt idx="99">
                  <c:v>43381</c:v>
                </c:pt>
                <c:pt idx="100">
                  <c:v>43382</c:v>
                </c:pt>
                <c:pt idx="101">
                  <c:v>43383</c:v>
                </c:pt>
                <c:pt idx="102">
                  <c:v>43384</c:v>
                </c:pt>
                <c:pt idx="103">
                  <c:v>43385</c:v>
                </c:pt>
                <c:pt idx="104">
                  <c:v>43386</c:v>
                </c:pt>
                <c:pt idx="105">
                  <c:v>43387</c:v>
                </c:pt>
                <c:pt idx="106">
                  <c:v>43388</c:v>
                </c:pt>
                <c:pt idx="107">
                  <c:v>43389</c:v>
                </c:pt>
                <c:pt idx="108">
                  <c:v>43390</c:v>
                </c:pt>
                <c:pt idx="109">
                  <c:v>43391</c:v>
                </c:pt>
                <c:pt idx="110">
                  <c:v>43392</c:v>
                </c:pt>
                <c:pt idx="111">
                  <c:v>43393</c:v>
                </c:pt>
                <c:pt idx="112">
                  <c:v>43394</c:v>
                </c:pt>
                <c:pt idx="113">
                  <c:v>43395</c:v>
                </c:pt>
                <c:pt idx="114">
                  <c:v>43396</c:v>
                </c:pt>
                <c:pt idx="115">
                  <c:v>43397</c:v>
                </c:pt>
                <c:pt idx="116">
                  <c:v>43398</c:v>
                </c:pt>
                <c:pt idx="117">
                  <c:v>43399</c:v>
                </c:pt>
                <c:pt idx="118">
                  <c:v>43400</c:v>
                </c:pt>
                <c:pt idx="119">
                  <c:v>43401</c:v>
                </c:pt>
                <c:pt idx="120">
                  <c:v>43402</c:v>
                </c:pt>
                <c:pt idx="121">
                  <c:v>43403</c:v>
                </c:pt>
                <c:pt idx="122">
                  <c:v>43404</c:v>
                </c:pt>
              </c:numCache>
            </c:numRef>
          </c:cat>
          <c:val>
            <c:numRef>
              <c:f>Calculation!$V$6:$V$128</c:f>
              <c:numCache>
                <c:formatCode>General</c:formatCode>
                <c:ptCount val="12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CD-4934-AAC2-BB010EF37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39768"/>
        <c:axId val="434640096"/>
      </c:lineChart>
      <c:dateAx>
        <c:axId val="43463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0096"/>
        <c:crosses val="autoZero"/>
        <c:auto val="0"/>
        <c:lblOffset val="100"/>
        <c:baseTimeUnit val="days"/>
        <c:majorUnit val="1"/>
        <c:majorTimeUnit val="days"/>
      </c:dateAx>
      <c:valAx>
        <c:axId val="434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  <a:r>
                  <a:rPr lang="en-US" baseline="-25000"/>
                  <a:t>t</a:t>
                </a:r>
                <a:r>
                  <a:rPr lang="en-US"/>
                  <a:t>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9768"/>
        <c:crosses val="autoZero"/>
        <c:crossBetween val="between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 w="19050">
          <a:noFill/>
          <a:prstDash val="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183696</xdr:colOff>
      <xdr:row>4</xdr:row>
      <xdr:rowOff>58626</xdr:rowOff>
    </xdr:from>
    <xdr:to>
      <xdr:col>16</xdr:col>
      <xdr:colOff>190500</xdr:colOff>
      <xdr:row>42</xdr:row>
      <xdr:rowOff>13607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5"/>
  <sheetViews>
    <sheetView zoomScale="90" zoomScaleNormal="90" workbookViewId="0">
      <pane ySplit="5" topLeftCell="A6" activePane="bottomLeft" state="frozen"/>
      <selection pane="bottomLeft" activeCell="A5" sqref="A5:G5"/>
    </sheetView>
  </sheetViews>
  <sheetFormatPr defaultRowHeight="13.2" x14ac:dyDescent="0.25"/>
  <cols>
    <col min="1" max="2" width="8.7265625" style="1"/>
    <col min="3" max="3" width="11.6328125" style="1" bestFit="1" customWidth="1"/>
    <col min="4" max="16384" width="8.7265625" style="1"/>
  </cols>
  <sheetData>
    <row r="1" spans="1:7" x14ac:dyDescent="0.25">
      <c r="A1" s="1" t="s">
        <v>3</v>
      </c>
      <c r="B1" s="1">
        <v>83</v>
      </c>
    </row>
    <row r="2" spans="1:7" x14ac:dyDescent="0.25">
      <c r="A2" s="1" t="s">
        <v>4</v>
      </c>
      <c r="B2" s="1">
        <v>1</v>
      </c>
    </row>
    <row r="3" spans="1:7" x14ac:dyDescent="0.25">
      <c r="A3" s="1" t="s">
        <v>1</v>
      </c>
      <c r="B3" s="1">
        <v>50</v>
      </c>
    </row>
    <row r="5" spans="1:7" x14ac:dyDescent="0.25">
      <c r="A5" s="1" t="s">
        <v>7</v>
      </c>
      <c r="B5" s="1" t="s">
        <v>0</v>
      </c>
      <c r="C5" s="1" t="s">
        <v>8</v>
      </c>
      <c r="D5" t="s">
        <v>6</v>
      </c>
      <c r="E5" t="s">
        <v>5</v>
      </c>
      <c r="F5" t="s">
        <v>2</v>
      </c>
      <c r="G5" t="s">
        <v>1</v>
      </c>
    </row>
    <row r="6" spans="1:7" x14ac:dyDescent="0.25">
      <c r="A6" s="1">
        <v>1996</v>
      </c>
      <c r="B6" s="2">
        <v>43282</v>
      </c>
      <c r="C6" s="1">
        <v>98</v>
      </c>
      <c r="D6" s="1">
        <f t="shared" ref="D6:D69" si="0">$B$1-C6</f>
        <v>-15</v>
      </c>
      <c r="E6">
        <f t="shared" ref="E6:E69" si="1">D6-$B$2</f>
        <v>-16</v>
      </c>
      <c r="F6" s="1">
        <f t="shared" ref="F6:F69" si="2">IF(A6=A5,F5,0)+IF(E6&gt;0,E6,0)</f>
        <v>0</v>
      </c>
      <c r="G6" s="1">
        <f t="shared" ref="G6:G69" si="3">$B$3</f>
        <v>50</v>
      </c>
    </row>
    <row r="7" spans="1:7" x14ac:dyDescent="0.25">
      <c r="A7" s="1">
        <v>1996</v>
      </c>
      <c r="B7" s="2">
        <v>43283</v>
      </c>
      <c r="C7" s="1">
        <v>97</v>
      </c>
      <c r="D7" s="1">
        <f t="shared" si="0"/>
        <v>-14</v>
      </c>
      <c r="E7">
        <f t="shared" si="1"/>
        <v>-15</v>
      </c>
      <c r="F7" s="1">
        <f t="shared" si="2"/>
        <v>0</v>
      </c>
      <c r="G7" s="1">
        <f t="shared" si="3"/>
        <v>50</v>
      </c>
    </row>
    <row r="8" spans="1:7" x14ac:dyDescent="0.25">
      <c r="A8" s="1">
        <v>1996</v>
      </c>
      <c r="B8" s="2">
        <v>43284</v>
      </c>
      <c r="C8" s="1">
        <v>97</v>
      </c>
      <c r="D8" s="1">
        <f t="shared" si="0"/>
        <v>-14</v>
      </c>
      <c r="E8">
        <f t="shared" si="1"/>
        <v>-15</v>
      </c>
      <c r="F8" s="1">
        <f t="shared" si="2"/>
        <v>0</v>
      </c>
      <c r="G8" s="1">
        <f t="shared" si="3"/>
        <v>50</v>
      </c>
    </row>
    <row r="9" spans="1:7" x14ac:dyDescent="0.25">
      <c r="A9" s="1">
        <v>1996</v>
      </c>
      <c r="B9" s="2">
        <v>43285</v>
      </c>
      <c r="C9" s="1">
        <v>90</v>
      </c>
      <c r="D9" s="1">
        <f t="shared" si="0"/>
        <v>-7</v>
      </c>
      <c r="E9">
        <f t="shared" si="1"/>
        <v>-8</v>
      </c>
      <c r="F9" s="1">
        <f t="shared" si="2"/>
        <v>0</v>
      </c>
      <c r="G9" s="1">
        <f t="shared" si="3"/>
        <v>50</v>
      </c>
    </row>
    <row r="10" spans="1:7" x14ac:dyDescent="0.25">
      <c r="A10" s="1">
        <v>1996</v>
      </c>
      <c r="B10" s="2">
        <v>43286</v>
      </c>
      <c r="C10" s="1">
        <v>89</v>
      </c>
      <c r="D10" s="1">
        <f t="shared" si="0"/>
        <v>-6</v>
      </c>
      <c r="E10">
        <f t="shared" si="1"/>
        <v>-7</v>
      </c>
      <c r="F10" s="1">
        <f t="shared" si="2"/>
        <v>0</v>
      </c>
      <c r="G10" s="1">
        <f t="shared" si="3"/>
        <v>50</v>
      </c>
    </row>
    <row r="11" spans="1:7" x14ac:dyDescent="0.25">
      <c r="A11" s="1">
        <v>1996</v>
      </c>
      <c r="B11" s="2">
        <v>43287</v>
      </c>
      <c r="C11" s="1">
        <v>93</v>
      </c>
      <c r="D11" s="1">
        <f t="shared" si="0"/>
        <v>-10</v>
      </c>
      <c r="E11">
        <f t="shared" si="1"/>
        <v>-11</v>
      </c>
      <c r="F11" s="1">
        <f t="shared" si="2"/>
        <v>0</v>
      </c>
      <c r="G11" s="1">
        <f t="shared" si="3"/>
        <v>50</v>
      </c>
    </row>
    <row r="12" spans="1:7" x14ac:dyDescent="0.25">
      <c r="A12" s="1">
        <v>1996</v>
      </c>
      <c r="B12" s="2">
        <v>43288</v>
      </c>
      <c r="C12" s="1">
        <v>93</v>
      </c>
      <c r="D12" s="1">
        <f t="shared" si="0"/>
        <v>-10</v>
      </c>
      <c r="E12">
        <f t="shared" si="1"/>
        <v>-11</v>
      </c>
      <c r="F12" s="1">
        <f t="shared" si="2"/>
        <v>0</v>
      </c>
      <c r="G12" s="1">
        <f t="shared" si="3"/>
        <v>50</v>
      </c>
    </row>
    <row r="13" spans="1:7" x14ac:dyDescent="0.25">
      <c r="A13" s="1">
        <v>1996</v>
      </c>
      <c r="B13" s="2">
        <v>43289</v>
      </c>
      <c r="C13" s="1">
        <v>91</v>
      </c>
      <c r="D13" s="1">
        <f t="shared" si="0"/>
        <v>-8</v>
      </c>
      <c r="E13">
        <f t="shared" si="1"/>
        <v>-9</v>
      </c>
      <c r="F13" s="1">
        <f t="shared" si="2"/>
        <v>0</v>
      </c>
      <c r="G13" s="1">
        <f t="shared" si="3"/>
        <v>50</v>
      </c>
    </row>
    <row r="14" spans="1:7" x14ac:dyDescent="0.25">
      <c r="A14" s="1">
        <v>1996</v>
      </c>
      <c r="B14" s="2">
        <v>43290</v>
      </c>
      <c r="C14" s="1">
        <v>93</v>
      </c>
      <c r="D14" s="1">
        <f t="shared" si="0"/>
        <v>-10</v>
      </c>
      <c r="E14">
        <f t="shared" si="1"/>
        <v>-11</v>
      </c>
      <c r="F14" s="1">
        <f t="shared" si="2"/>
        <v>0</v>
      </c>
      <c r="G14" s="1">
        <f t="shared" si="3"/>
        <v>50</v>
      </c>
    </row>
    <row r="15" spans="1:7" x14ac:dyDescent="0.25">
      <c r="A15" s="1">
        <v>1996</v>
      </c>
      <c r="B15" s="2">
        <v>43291</v>
      </c>
      <c r="C15" s="1">
        <v>93</v>
      </c>
      <c r="D15" s="1">
        <f t="shared" si="0"/>
        <v>-10</v>
      </c>
      <c r="E15">
        <f t="shared" si="1"/>
        <v>-11</v>
      </c>
      <c r="F15" s="1">
        <f t="shared" si="2"/>
        <v>0</v>
      </c>
      <c r="G15" s="1">
        <f t="shared" si="3"/>
        <v>50</v>
      </c>
    </row>
    <row r="16" spans="1:7" x14ac:dyDescent="0.25">
      <c r="A16" s="1">
        <v>1996</v>
      </c>
      <c r="B16" s="2">
        <v>43292</v>
      </c>
      <c r="C16" s="1">
        <v>90</v>
      </c>
      <c r="D16" s="1">
        <f t="shared" si="0"/>
        <v>-7</v>
      </c>
      <c r="E16">
        <f t="shared" si="1"/>
        <v>-8</v>
      </c>
      <c r="F16" s="1">
        <f t="shared" si="2"/>
        <v>0</v>
      </c>
      <c r="G16" s="1">
        <f t="shared" si="3"/>
        <v>50</v>
      </c>
    </row>
    <row r="17" spans="1:7" x14ac:dyDescent="0.25">
      <c r="A17" s="1">
        <v>1996</v>
      </c>
      <c r="B17" s="2">
        <v>43293</v>
      </c>
      <c r="C17" s="1">
        <v>91</v>
      </c>
      <c r="D17" s="1">
        <f t="shared" si="0"/>
        <v>-8</v>
      </c>
      <c r="E17">
        <f t="shared" si="1"/>
        <v>-9</v>
      </c>
      <c r="F17" s="1">
        <f t="shared" si="2"/>
        <v>0</v>
      </c>
      <c r="G17" s="1">
        <f t="shared" si="3"/>
        <v>50</v>
      </c>
    </row>
    <row r="18" spans="1:7" x14ac:dyDescent="0.25">
      <c r="A18" s="1">
        <v>1996</v>
      </c>
      <c r="B18" s="2">
        <v>43294</v>
      </c>
      <c r="C18" s="1">
        <v>93</v>
      </c>
      <c r="D18" s="1">
        <f t="shared" si="0"/>
        <v>-10</v>
      </c>
      <c r="E18">
        <f t="shared" si="1"/>
        <v>-11</v>
      </c>
      <c r="F18" s="1">
        <f t="shared" si="2"/>
        <v>0</v>
      </c>
      <c r="G18" s="1">
        <f t="shared" si="3"/>
        <v>50</v>
      </c>
    </row>
    <row r="19" spans="1:7" x14ac:dyDescent="0.25">
      <c r="A19" s="1">
        <v>1996</v>
      </c>
      <c r="B19" s="2">
        <v>43295</v>
      </c>
      <c r="C19" s="1">
        <v>93</v>
      </c>
      <c r="D19" s="1">
        <f t="shared" si="0"/>
        <v>-10</v>
      </c>
      <c r="E19">
        <f t="shared" si="1"/>
        <v>-11</v>
      </c>
      <c r="F19" s="1">
        <f t="shared" si="2"/>
        <v>0</v>
      </c>
      <c r="G19" s="1">
        <f t="shared" si="3"/>
        <v>50</v>
      </c>
    </row>
    <row r="20" spans="1:7" x14ac:dyDescent="0.25">
      <c r="A20" s="1">
        <v>1996</v>
      </c>
      <c r="B20" s="2">
        <v>43296</v>
      </c>
      <c r="C20" s="1">
        <v>82</v>
      </c>
      <c r="D20" s="1">
        <f t="shared" si="0"/>
        <v>1</v>
      </c>
      <c r="E20">
        <f t="shared" si="1"/>
        <v>0</v>
      </c>
      <c r="F20" s="1">
        <f t="shared" si="2"/>
        <v>0</v>
      </c>
      <c r="G20" s="1">
        <f t="shared" si="3"/>
        <v>50</v>
      </c>
    </row>
    <row r="21" spans="1:7" x14ac:dyDescent="0.25">
      <c r="A21" s="1">
        <v>1996</v>
      </c>
      <c r="B21" s="2">
        <v>43297</v>
      </c>
      <c r="C21" s="1">
        <v>91</v>
      </c>
      <c r="D21" s="1">
        <f t="shared" si="0"/>
        <v>-8</v>
      </c>
      <c r="E21">
        <f t="shared" si="1"/>
        <v>-9</v>
      </c>
      <c r="F21" s="1">
        <f t="shared" si="2"/>
        <v>0</v>
      </c>
      <c r="G21" s="1">
        <f t="shared" si="3"/>
        <v>50</v>
      </c>
    </row>
    <row r="22" spans="1:7" x14ac:dyDescent="0.25">
      <c r="A22" s="1">
        <v>1996</v>
      </c>
      <c r="B22" s="2">
        <v>43298</v>
      </c>
      <c r="C22" s="1">
        <v>96</v>
      </c>
      <c r="D22" s="1">
        <f t="shared" si="0"/>
        <v>-13</v>
      </c>
      <c r="E22">
        <f t="shared" si="1"/>
        <v>-14</v>
      </c>
      <c r="F22" s="1">
        <f t="shared" si="2"/>
        <v>0</v>
      </c>
      <c r="G22" s="1">
        <f t="shared" si="3"/>
        <v>50</v>
      </c>
    </row>
    <row r="23" spans="1:7" x14ac:dyDescent="0.25">
      <c r="A23" s="1">
        <v>1996</v>
      </c>
      <c r="B23" s="2">
        <v>43299</v>
      </c>
      <c r="C23" s="1">
        <v>95</v>
      </c>
      <c r="D23" s="1">
        <f t="shared" si="0"/>
        <v>-12</v>
      </c>
      <c r="E23">
        <f t="shared" si="1"/>
        <v>-13</v>
      </c>
      <c r="F23" s="1">
        <f t="shared" si="2"/>
        <v>0</v>
      </c>
      <c r="G23" s="1">
        <f t="shared" si="3"/>
        <v>50</v>
      </c>
    </row>
    <row r="24" spans="1:7" x14ac:dyDescent="0.25">
      <c r="A24" s="1">
        <v>1996</v>
      </c>
      <c r="B24" s="2">
        <v>43300</v>
      </c>
      <c r="C24" s="1">
        <v>96</v>
      </c>
      <c r="D24" s="1">
        <f t="shared" si="0"/>
        <v>-13</v>
      </c>
      <c r="E24">
        <f t="shared" si="1"/>
        <v>-14</v>
      </c>
      <c r="F24" s="1">
        <f t="shared" si="2"/>
        <v>0</v>
      </c>
      <c r="G24" s="1">
        <f t="shared" si="3"/>
        <v>50</v>
      </c>
    </row>
    <row r="25" spans="1:7" x14ac:dyDescent="0.25">
      <c r="A25" s="1">
        <v>1996</v>
      </c>
      <c r="B25" s="2">
        <v>43301</v>
      </c>
      <c r="C25" s="1">
        <v>99</v>
      </c>
      <c r="D25" s="1">
        <f t="shared" si="0"/>
        <v>-16</v>
      </c>
      <c r="E25">
        <f t="shared" si="1"/>
        <v>-17</v>
      </c>
      <c r="F25" s="1">
        <f t="shared" si="2"/>
        <v>0</v>
      </c>
      <c r="G25" s="1">
        <f t="shared" si="3"/>
        <v>50</v>
      </c>
    </row>
    <row r="26" spans="1:7" x14ac:dyDescent="0.25">
      <c r="A26" s="1">
        <v>1996</v>
      </c>
      <c r="B26" s="2">
        <v>43302</v>
      </c>
      <c r="C26" s="1">
        <v>91</v>
      </c>
      <c r="D26" s="1">
        <f t="shared" si="0"/>
        <v>-8</v>
      </c>
      <c r="E26">
        <f t="shared" si="1"/>
        <v>-9</v>
      </c>
      <c r="F26" s="1">
        <f t="shared" si="2"/>
        <v>0</v>
      </c>
      <c r="G26" s="1">
        <f t="shared" si="3"/>
        <v>50</v>
      </c>
    </row>
    <row r="27" spans="1:7" x14ac:dyDescent="0.25">
      <c r="A27" s="1">
        <v>1996</v>
      </c>
      <c r="B27" s="2">
        <v>43303</v>
      </c>
      <c r="C27" s="1">
        <v>95</v>
      </c>
      <c r="D27" s="1">
        <f t="shared" si="0"/>
        <v>-12</v>
      </c>
      <c r="E27">
        <f t="shared" si="1"/>
        <v>-13</v>
      </c>
      <c r="F27" s="1">
        <f t="shared" si="2"/>
        <v>0</v>
      </c>
      <c r="G27" s="1">
        <f t="shared" si="3"/>
        <v>50</v>
      </c>
    </row>
    <row r="28" spans="1:7" x14ac:dyDescent="0.25">
      <c r="A28" s="1">
        <v>1996</v>
      </c>
      <c r="B28" s="2">
        <v>43304</v>
      </c>
      <c r="C28" s="1">
        <v>91</v>
      </c>
      <c r="D28" s="1">
        <f t="shared" si="0"/>
        <v>-8</v>
      </c>
      <c r="E28">
        <f t="shared" si="1"/>
        <v>-9</v>
      </c>
      <c r="F28" s="1">
        <f t="shared" si="2"/>
        <v>0</v>
      </c>
      <c r="G28" s="1">
        <f t="shared" si="3"/>
        <v>50</v>
      </c>
    </row>
    <row r="29" spans="1:7" x14ac:dyDescent="0.25">
      <c r="A29" s="1">
        <v>1996</v>
      </c>
      <c r="B29" s="2">
        <v>43305</v>
      </c>
      <c r="C29" s="1">
        <v>93</v>
      </c>
      <c r="D29" s="1">
        <f t="shared" si="0"/>
        <v>-10</v>
      </c>
      <c r="E29">
        <f t="shared" si="1"/>
        <v>-11</v>
      </c>
      <c r="F29" s="1">
        <f t="shared" si="2"/>
        <v>0</v>
      </c>
      <c r="G29" s="1">
        <f t="shared" si="3"/>
        <v>50</v>
      </c>
    </row>
    <row r="30" spans="1:7" x14ac:dyDescent="0.25">
      <c r="A30" s="1">
        <v>1996</v>
      </c>
      <c r="B30" s="2">
        <v>43306</v>
      </c>
      <c r="C30" s="1">
        <v>84</v>
      </c>
      <c r="D30" s="1">
        <f t="shared" si="0"/>
        <v>-1</v>
      </c>
      <c r="E30">
        <f t="shared" si="1"/>
        <v>-2</v>
      </c>
      <c r="F30" s="1">
        <f t="shared" si="2"/>
        <v>0</v>
      </c>
      <c r="G30" s="1">
        <f t="shared" si="3"/>
        <v>50</v>
      </c>
    </row>
    <row r="31" spans="1:7" x14ac:dyDescent="0.25">
      <c r="A31" s="1">
        <v>1996</v>
      </c>
      <c r="B31" s="2">
        <v>43307</v>
      </c>
      <c r="C31" s="1">
        <v>84</v>
      </c>
      <c r="D31" s="1">
        <f t="shared" si="0"/>
        <v>-1</v>
      </c>
      <c r="E31">
        <f t="shared" si="1"/>
        <v>-2</v>
      </c>
      <c r="F31" s="1">
        <f t="shared" si="2"/>
        <v>0</v>
      </c>
      <c r="G31" s="1">
        <f t="shared" si="3"/>
        <v>50</v>
      </c>
    </row>
    <row r="32" spans="1:7" x14ac:dyDescent="0.25">
      <c r="A32" s="1">
        <v>1996</v>
      </c>
      <c r="B32" s="2">
        <v>43308</v>
      </c>
      <c r="C32" s="1">
        <v>82</v>
      </c>
      <c r="D32" s="1">
        <f t="shared" si="0"/>
        <v>1</v>
      </c>
      <c r="E32">
        <f t="shared" si="1"/>
        <v>0</v>
      </c>
      <c r="F32" s="1">
        <f t="shared" si="2"/>
        <v>0</v>
      </c>
      <c r="G32" s="1">
        <f t="shared" si="3"/>
        <v>50</v>
      </c>
    </row>
    <row r="33" spans="1:7" x14ac:dyDescent="0.25">
      <c r="A33" s="1">
        <v>1996</v>
      </c>
      <c r="B33" s="2">
        <v>43309</v>
      </c>
      <c r="C33" s="1">
        <v>79</v>
      </c>
      <c r="D33" s="1">
        <f t="shared" si="0"/>
        <v>4</v>
      </c>
      <c r="E33">
        <f t="shared" si="1"/>
        <v>3</v>
      </c>
      <c r="F33" s="1">
        <f t="shared" si="2"/>
        <v>3</v>
      </c>
      <c r="G33" s="1">
        <f t="shared" si="3"/>
        <v>50</v>
      </c>
    </row>
    <row r="34" spans="1:7" x14ac:dyDescent="0.25">
      <c r="A34" s="1">
        <v>1996</v>
      </c>
      <c r="B34" s="2">
        <v>43310</v>
      </c>
      <c r="C34" s="1">
        <v>90</v>
      </c>
      <c r="D34" s="1">
        <f t="shared" si="0"/>
        <v>-7</v>
      </c>
      <c r="E34">
        <f t="shared" si="1"/>
        <v>-8</v>
      </c>
      <c r="F34" s="1">
        <f t="shared" si="2"/>
        <v>3</v>
      </c>
      <c r="G34" s="1">
        <f t="shared" si="3"/>
        <v>50</v>
      </c>
    </row>
    <row r="35" spans="1:7" x14ac:dyDescent="0.25">
      <c r="A35" s="1">
        <v>1996</v>
      </c>
      <c r="B35" s="2">
        <v>43311</v>
      </c>
      <c r="C35" s="1">
        <v>91</v>
      </c>
      <c r="D35" s="1">
        <f t="shared" si="0"/>
        <v>-8</v>
      </c>
      <c r="E35">
        <f t="shared" si="1"/>
        <v>-9</v>
      </c>
      <c r="F35" s="1">
        <f t="shared" si="2"/>
        <v>3</v>
      </c>
      <c r="G35" s="1">
        <f t="shared" si="3"/>
        <v>50</v>
      </c>
    </row>
    <row r="36" spans="1:7" x14ac:dyDescent="0.25">
      <c r="A36" s="1">
        <v>1996</v>
      </c>
      <c r="B36" s="2">
        <v>43312</v>
      </c>
      <c r="C36" s="1">
        <v>87</v>
      </c>
      <c r="D36" s="1">
        <f t="shared" si="0"/>
        <v>-4</v>
      </c>
      <c r="E36">
        <f t="shared" si="1"/>
        <v>-5</v>
      </c>
      <c r="F36" s="1">
        <f t="shared" si="2"/>
        <v>3</v>
      </c>
      <c r="G36" s="1">
        <f t="shared" si="3"/>
        <v>50</v>
      </c>
    </row>
    <row r="37" spans="1:7" x14ac:dyDescent="0.25">
      <c r="A37" s="1">
        <v>1996</v>
      </c>
      <c r="B37" s="2">
        <v>43313</v>
      </c>
      <c r="C37" s="1">
        <v>86</v>
      </c>
      <c r="D37" s="1">
        <f t="shared" si="0"/>
        <v>-3</v>
      </c>
      <c r="E37">
        <f t="shared" si="1"/>
        <v>-4</v>
      </c>
      <c r="F37" s="1">
        <f t="shared" si="2"/>
        <v>3</v>
      </c>
      <c r="G37" s="1">
        <f t="shared" si="3"/>
        <v>50</v>
      </c>
    </row>
    <row r="38" spans="1:7" x14ac:dyDescent="0.25">
      <c r="A38" s="1">
        <v>1996</v>
      </c>
      <c r="B38" s="2">
        <v>43314</v>
      </c>
      <c r="C38" s="1">
        <v>90</v>
      </c>
      <c r="D38" s="1">
        <f t="shared" si="0"/>
        <v>-7</v>
      </c>
      <c r="E38">
        <f t="shared" si="1"/>
        <v>-8</v>
      </c>
      <c r="F38" s="1">
        <f t="shared" si="2"/>
        <v>3</v>
      </c>
      <c r="G38" s="1">
        <f t="shared" si="3"/>
        <v>50</v>
      </c>
    </row>
    <row r="39" spans="1:7" x14ac:dyDescent="0.25">
      <c r="A39" s="1">
        <v>1996</v>
      </c>
      <c r="B39" s="2">
        <v>43315</v>
      </c>
      <c r="C39" s="1">
        <v>84</v>
      </c>
      <c r="D39" s="1">
        <f t="shared" si="0"/>
        <v>-1</v>
      </c>
      <c r="E39">
        <f t="shared" si="1"/>
        <v>-2</v>
      </c>
      <c r="F39" s="1">
        <f t="shared" si="2"/>
        <v>3</v>
      </c>
      <c r="G39" s="1">
        <f t="shared" si="3"/>
        <v>50</v>
      </c>
    </row>
    <row r="40" spans="1:7" x14ac:dyDescent="0.25">
      <c r="A40" s="1">
        <v>1996</v>
      </c>
      <c r="B40" s="2">
        <v>43316</v>
      </c>
      <c r="C40" s="1">
        <v>91</v>
      </c>
      <c r="D40" s="1">
        <f t="shared" si="0"/>
        <v>-8</v>
      </c>
      <c r="E40">
        <f t="shared" si="1"/>
        <v>-9</v>
      </c>
      <c r="F40" s="1">
        <f t="shared" si="2"/>
        <v>3</v>
      </c>
      <c r="G40" s="1">
        <f t="shared" si="3"/>
        <v>50</v>
      </c>
    </row>
    <row r="41" spans="1:7" x14ac:dyDescent="0.25">
      <c r="A41" s="1">
        <v>1996</v>
      </c>
      <c r="B41" s="2">
        <v>43317</v>
      </c>
      <c r="C41" s="1">
        <v>93</v>
      </c>
      <c r="D41" s="1">
        <f t="shared" si="0"/>
        <v>-10</v>
      </c>
      <c r="E41">
        <f t="shared" si="1"/>
        <v>-11</v>
      </c>
      <c r="F41" s="1">
        <f t="shared" si="2"/>
        <v>3</v>
      </c>
      <c r="G41" s="1">
        <f t="shared" si="3"/>
        <v>50</v>
      </c>
    </row>
    <row r="42" spans="1:7" x14ac:dyDescent="0.25">
      <c r="A42" s="1">
        <v>1996</v>
      </c>
      <c r="B42" s="2">
        <v>43318</v>
      </c>
      <c r="C42" s="1">
        <v>88</v>
      </c>
      <c r="D42" s="1">
        <f t="shared" si="0"/>
        <v>-5</v>
      </c>
      <c r="E42">
        <f t="shared" si="1"/>
        <v>-6</v>
      </c>
      <c r="F42" s="1">
        <f t="shared" si="2"/>
        <v>3</v>
      </c>
      <c r="G42" s="1">
        <f t="shared" si="3"/>
        <v>50</v>
      </c>
    </row>
    <row r="43" spans="1:7" x14ac:dyDescent="0.25">
      <c r="A43" s="1">
        <v>1996</v>
      </c>
      <c r="B43" s="2">
        <v>43319</v>
      </c>
      <c r="C43" s="1">
        <v>91</v>
      </c>
      <c r="D43" s="1">
        <f t="shared" si="0"/>
        <v>-8</v>
      </c>
      <c r="E43">
        <f t="shared" si="1"/>
        <v>-9</v>
      </c>
      <c r="F43" s="1">
        <f t="shared" si="2"/>
        <v>3</v>
      </c>
      <c r="G43" s="1">
        <f t="shared" si="3"/>
        <v>50</v>
      </c>
    </row>
    <row r="44" spans="1:7" x14ac:dyDescent="0.25">
      <c r="A44" s="1">
        <v>1996</v>
      </c>
      <c r="B44" s="2">
        <v>43320</v>
      </c>
      <c r="C44" s="1">
        <v>84</v>
      </c>
      <c r="D44" s="1">
        <f t="shared" si="0"/>
        <v>-1</v>
      </c>
      <c r="E44">
        <f t="shared" si="1"/>
        <v>-2</v>
      </c>
      <c r="F44" s="1">
        <f t="shared" si="2"/>
        <v>3</v>
      </c>
      <c r="G44" s="1">
        <f t="shared" si="3"/>
        <v>50</v>
      </c>
    </row>
    <row r="45" spans="1:7" x14ac:dyDescent="0.25">
      <c r="A45" s="1">
        <v>1996</v>
      </c>
      <c r="B45" s="2">
        <v>43321</v>
      </c>
      <c r="C45" s="1">
        <v>90</v>
      </c>
      <c r="D45" s="1">
        <f t="shared" si="0"/>
        <v>-7</v>
      </c>
      <c r="E45">
        <f t="shared" si="1"/>
        <v>-8</v>
      </c>
      <c r="F45" s="1">
        <f t="shared" si="2"/>
        <v>3</v>
      </c>
      <c r="G45" s="1">
        <f t="shared" si="3"/>
        <v>50</v>
      </c>
    </row>
    <row r="46" spans="1:7" x14ac:dyDescent="0.25">
      <c r="A46" s="1">
        <v>1996</v>
      </c>
      <c r="B46" s="2">
        <v>43322</v>
      </c>
      <c r="C46" s="1">
        <v>89</v>
      </c>
      <c r="D46" s="1">
        <f t="shared" si="0"/>
        <v>-6</v>
      </c>
      <c r="E46">
        <f t="shared" si="1"/>
        <v>-7</v>
      </c>
      <c r="F46" s="1">
        <f t="shared" si="2"/>
        <v>3</v>
      </c>
      <c r="G46" s="1">
        <f t="shared" si="3"/>
        <v>50</v>
      </c>
    </row>
    <row r="47" spans="1:7" x14ac:dyDescent="0.25">
      <c r="A47" s="1">
        <v>1996</v>
      </c>
      <c r="B47" s="2">
        <v>43323</v>
      </c>
      <c r="C47" s="1">
        <v>88</v>
      </c>
      <c r="D47" s="1">
        <f t="shared" si="0"/>
        <v>-5</v>
      </c>
      <c r="E47">
        <f t="shared" si="1"/>
        <v>-6</v>
      </c>
      <c r="F47" s="1">
        <f t="shared" si="2"/>
        <v>3</v>
      </c>
      <c r="G47" s="1">
        <f t="shared" si="3"/>
        <v>50</v>
      </c>
    </row>
    <row r="48" spans="1:7" x14ac:dyDescent="0.25">
      <c r="A48" s="1">
        <v>1996</v>
      </c>
      <c r="B48" s="2">
        <v>43324</v>
      </c>
      <c r="C48" s="1">
        <v>86</v>
      </c>
      <c r="D48" s="1">
        <f t="shared" si="0"/>
        <v>-3</v>
      </c>
      <c r="E48">
        <f t="shared" si="1"/>
        <v>-4</v>
      </c>
      <c r="F48" s="1">
        <f t="shared" si="2"/>
        <v>3</v>
      </c>
      <c r="G48" s="1">
        <f t="shared" si="3"/>
        <v>50</v>
      </c>
    </row>
    <row r="49" spans="1:7" x14ac:dyDescent="0.25">
      <c r="A49" s="1">
        <v>1996</v>
      </c>
      <c r="B49" s="2">
        <v>43325</v>
      </c>
      <c r="C49" s="1">
        <v>84</v>
      </c>
      <c r="D49" s="1">
        <f t="shared" si="0"/>
        <v>-1</v>
      </c>
      <c r="E49">
        <f t="shared" si="1"/>
        <v>-2</v>
      </c>
      <c r="F49" s="1">
        <f t="shared" si="2"/>
        <v>3</v>
      </c>
      <c r="G49" s="1">
        <f t="shared" si="3"/>
        <v>50</v>
      </c>
    </row>
    <row r="50" spans="1:7" x14ac:dyDescent="0.25">
      <c r="A50" s="1">
        <v>1996</v>
      </c>
      <c r="B50" s="2">
        <v>43326</v>
      </c>
      <c r="C50" s="1">
        <v>86</v>
      </c>
      <c r="D50" s="1">
        <f t="shared" si="0"/>
        <v>-3</v>
      </c>
      <c r="E50">
        <f t="shared" si="1"/>
        <v>-4</v>
      </c>
      <c r="F50" s="1">
        <f t="shared" si="2"/>
        <v>3</v>
      </c>
      <c r="G50" s="1">
        <f t="shared" si="3"/>
        <v>50</v>
      </c>
    </row>
    <row r="51" spans="1:7" x14ac:dyDescent="0.25">
      <c r="A51" s="1">
        <v>1996</v>
      </c>
      <c r="B51" s="2">
        <v>43327</v>
      </c>
      <c r="C51" s="1">
        <v>89</v>
      </c>
      <c r="D51" s="1">
        <f t="shared" si="0"/>
        <v>-6</v>
      </c>
      <c r="E51">
        <f t="shared" si="1"/>
        <v>-7</v>
      </c>
      <c r="F51" s="1">
        <f t="shared" si="2"/>
        <v>3</v>
      </c>
      <c r="G51" s="1">
        <f t="shared" si="3"/>
        <v>50</v>
      </c>
    </row>
    <row r="52" spans="1:7" x14ac:dyDescent="0.25">
      <c r="A52" s="1">
        <v>1996</v>
      </c>
      <c r="B52" s="2">
        <v>43328</v>
      </c>
      <c r="C52" s="1">
        <v>90</v>
      </c>
      <c r="D52" s="1">
        <f t="shared" si="0"/>
        <v>-7</v>
      </c>
      <c r="E52">
        <f t="shared" si="1"/>
        <v>-8</v>
      </c>
      <c r="F52" s="1">
        <f t="shared" si="2"/>
        <v>3</v>
      </c>
      <c r="G52" s="1">
        <f t="shared" si="3"/>
        <v>50</v>
      </c>
    </row>
    <row r="53" spans="1:7" x14ac:dyDescent="0.25">
      <c r="A53" s="1">
        <v>1996</v>
      </c>
      <c r="B53" s="2">
        <v>43329</v>
      </c>
      <c r="C53" s="1">
        <v>91</v>
      </c>
      <c r="D53" s="1">
        <f t="shared" si="0"/>
        <v>-8</v>
      </c>
      <c r="E53">
        <f t="shared" si="1"/>
        <v>-9</v>
      </c>
      <c r="F53" s="1">
        <f t="shared" si="2"/>
        <v>3</v>
      </c>
      <c r="G53" s="1">
        <f t="shared" si="3"/>
        <v>50</v>
      </c>
    </row>
    <row r="54" spans="1:7" x14ac:dyDescent="0.25">
      <c r="A54" s="1">
        <v>1996</v>
      </c>
      <c r="B54" s="2">
        <v>43330</v>
      </c>
      <c r="C54" s="1">
        <v>91</v>
      </c>
      <c r="D54" s="1">
        <f t="shared" si="0"/>
        <v>-8</v>
      </c>
      <c r="E54">
        <f t="shared" si="1"/>
        <v>-9</v>
      </c>
      <c r="F54" s="1">
        <f t="shared" si="2"/>
        <v>3</v>
      </c>
      <c r="G54" s="1">
        <f t="shared" si="3"/>
        <v>50</v>
      </c>
    </row>
    <row r="55" spans="1:7" x14ac:dyDescent="0.25">
      <c r="A55" s="1">
        <v>1996</v>
      </c>
      <c r="B55" s="2">
        <v>43331</v>
      </c>
      <c r="C55" s="1">
        <v>90</v>
      </c>
      <c r="D55" s="1">
        <f t="shared" si="0"/>
        <v>-7</v>
      </c>
      <c r="E55">
        <f t="shared" si="1"/>
        <v>-8</v>
      </c>
      <c r="F55" s="1">
        <f t="shared" si="2"/>
        <v>3</v>
      </c>
      <c r="G55" s="1">
        <f t="shared" si="3"/>
        <v>50</v>
      </c>
    </row>
    <row r="56" spans="1:7" x14ac:dyDescent="0.25">
      <c r="A56" s="1">
        <v>1996</v>
      </c>
      <c r="B56" s="2">
        <v>43332</v>
      </c>
      <c r="C56" s="1">
        <v>89</v>
      </c>
      <c r="D56" s="1">
        <f t="shared" si="0"/>
        <v>-6</v>
      </c>
      <c r="E56">
        <f t="shared" si="1"/>
        <v>-7</v>
      </c>
      <c r="F56" s="1">
        <f t="shared" si="2"/>
        <v>3</v>
      </c>
      <c r="G56" s="1">
        <f t="shared" si="3"/>
        <v>50</v>
      </c>
    </row>
    <row r="57" spans="1:7" x14ac:dyDescent="0.25">
      <c r="A57" s="1">
        <v>1996</v>
      </c>
      <c r="B57" s="2">
        <v>43333</v>
      </c>
      <c r="C57" s="1">
        <v>90</v>
      </c>
      <c r="D57" s="1">
        <f t="shared" si="0"/>
        <v>-7</v>
      </c>
      <c r="E57">
        <f t="shared" si="1"/>
        <v>-8</v>
      </c>
      <c r="F57" s="1">
        <f t="shared" si="2"/>
        <v>3</v>
      </c>
      <c r="G57" s="1">
        <f t="shared" si="3"/>
        <v>50</v>
      </c>
    </row>
    <row r="58" spans="1:7" x14ac:dyDescent="0.25">
      <c r="A58" s="1">
        <v>1996</v>
      </c>
      <c r="B58" s="2">
        <v>43334</v>
      </c>
      <c r="C58" s="1">
        <v>91</v>
      </c>
      <c r="D58" s="1">
        <f t="shared" si="0"/>
        <v>-8</v>
      </c>
      <c r="E58">
        <f t="shared" si="1"/>
        <v>-9</v>
      </c>
      <c r="F58" s="1">
        <f t="shared" si="2"/>
        <v>3</v>
      </c>
      <c r="G58" s="1">
        <f t="shared" si="3"/>
        <v>50</v>
      </c>
    </row>
    <row r="59" spans="1:7" x14ac:dyDescent="0.25">
      <c r="A59" s="1">
        <v>1996</v>
      </c>
      <c r="B59" s="2">
        <v>43335</v>
      </c>
      <c r="C59" s="1">
        <v>91</v>
      </c>
      <c r="D59" s="1">
        <f t="shared" si="0"/>
        <v>-8</v>
      </c>
      <c r="E59">
        <f t="shared" si="1"/>
        <v>-9</v>
      </c>
      <c r="F59" s="1">
        <f t="shared" si="2"/>
        <v>3</v>
      </c>
      <c r="G59" s="1">
        <f t="shared" si="3"/>
        <v>50</v>
      </c>
    </row>
    <row r="60" spans="1:7" x14ac:dyDescent="0.25">
      <c r="A60" s="1">
        <v>1996</v>
      </c>
      <c r="B60" s="2">
        <v>43336</v>
      </c>
      <c r="C60" s="1">
        <v>91</v>
      </c>
      <c r="D60" s="1">
        <f t="shared" si="0"/>
        <v>-8</v>
      </c>
      <c r="E60">
        <f t="shared" si="1"/>
        <v>-9</v>
      </c>
      <c r="F60" s="1">
        <f t="shared" si="2"/>
        <v>3</v>
      </c>
      <c r="G60" s="1">
        <f t="shared" si="3"/>
        <v>50</v>
      </c>
    </row>
    <row r="61" spans="1:7" x14ac:dyDescent="0.25">
      <c r="A61" s="1">
        <v>1996</v>
      </c>
      <c r="B61" s="2">
        <v>43337</v>
      </c>
      <c r="C61" s="1">
        <v>84</v>
      </c>
      <c r="D61" s="1">
        <f t="shared" si="0"/>
        <v>-1</v>
      </c>
      <c r="E61">
        <f t="shared" si="1"/>
        <v>-2</v>
      </c>
      <c r="F61" s="1">
        <f t="shared" si="2"/>
        <v>3</v>
      </c>
      <c r="G61" s="1">
        <f t="shared" si="3"/>
        <v>50</v>
      </c>
    </row>
    <row r="62" spans="1:7" x14ac:dyDescent="0.25">
      <c r="A62" s="1">
        <v>1996</v>
      </c>
      <c r="B62" s="2">
        <v>43338</v>
      </c>
      <c r="C62" s="1">
        <v>88</v>
      </c>
      <c r="D62" s="1">
        <f t="shared" si="0"/>
        <v>-5</v>
      </c>
      <c r="E62">
        <f t="shared" si="1"/>
        <v>-6</v>
      </c>
      <c r="F62" s="1">
        <f t="shared" si="2"/>
        <v>3</v>
      </c>
      <c r="G62" s="1">
        <f t="shared" si="3"/>
        <v>50</v>
      </c>
    </row>
    <row r="63" spans="1:7" x14ac:dyDescent="0.25">
      <c r="A63" s="1">
        <v>1996</v>
      </c>
      <c r="B63" s="2">
        <v>43339</v>
      </c>
      <c r="C63" s="1">
        <v>84</v>
      </c>
      <c r="D63" s="1">
        <f t="shared" si="0"/>
        <v>-1</v>
      </c>
      <c r="E63">
        <f t="shared" si="1"/>
        <v>-2</v>
      </c>
      <c r="F63" s="1">
        <f t="shared" si="2"/>
        <v>3</v>
      </c>
      <c r="G63" s="1">
        <f t="shared" si="3"/>
        <v>50</v>
      </c>
    </row>
    <row r="64" spans="1:7" x14ac:dyDescent="0.25">
      <c r="A64" s="1">
        <v>1996</v>
      </c>
      <c r="B64" s="2">
        <v>43340</v>
      </c>
      <c r="C64" s="1">
        <v>86</v>
      </c>
      <c r="D64" s="1">
        <f t="shared" si="0"/>
        <v>-3</v>
      </c>
      <c r="E64">
        <f t="shared" si="1"/>
        <v>-4</v>
      </c>
      <c r="F64" s="1">
        <f t="shared" si="2"/>
        <v>3</v>
      </c>
      <c r="G64" s="1">
        <f t="shared" si="3"/>
        <v>50</v>
      </c>
    </row>
    <row r="65" spans="1:7" x14ac:dyDescent="0.25">
      <c r="A65" s="1">
        <v>1996</v>
      </c>
      <c r="B65" s="2">
        <v>43341</v>
      </c>
      <c r="C65" s="1">
        <v>88</v>
      </c>
      <c r="D65" s="1">
        <f t="shared" si="0"/>
        <v>-5</v>
      </c>
      <c r="E65">
        <f t="shared" si="1"/>
        <v>-6</v>
      </c>
      <c r="F65" s="1">
        <f t="shared" si="2"/>
        <v>3</v>
      </c>
      <c r="G65" s="1">
        <f t="shared" si="3"/>
        <v>50</v>
      </c>
    </row>
    <row r="66" spans="1:7" x14ac:dyDescent="0.25">
      <c r="A66" s="1">
        <v>1996</v>
      </c>
      <c r="B66" s="2">
        <v>43342</v>
      </c>
      <c r="C66" s="1">
        <v>84</v>
      </c>
      <c r="D66" s="1">
        <f t="shared" si="0"/>
        <v>-1</v>
      </c>
      <c r="E66">
        <f t="shared" si="1"/>
        <v>-2</v>
      </c>
      <c r="F66" s="1">
        <f t="shared" si="2"/>
        <v>3</v>
      </c>
      <c r="G66" s="1">
        <f t="shared" si="3"/>
        <v>50</v>
      </c>
    </row>
    <row r="67" spans="1:7" x14ac:dyDescent="0.25">
      <c r="A67" s="1">
        <v>1996</v>
      </c>
      <c r="B67" s="2">
        <v>43343</v>
      </c>
      <c r="C67" s="1">
        <v>82</v>
      </c>
      <c r="D67" s="1">
        <f t="shared" si="0"/>
        <v>1</v>
      </c>
      <c r="E67">
        <f t="shared" si="1"/>
        <v>0</v>
      </c>
      <c r="F67" s="1">
        <f t="shared" si="2"/>
        <v>3</v>
      </c>
      <c r="G67" s="1">
        <f t="shared" si="3"/>
        <v>50</v>
      </c>
    </row>
    <row r="68" spans="1:7" x14ac:dyDescent="0.25">
      <c r="A68" s="1">
        <v>1996</v>
      </c>
      <c r="B68" s="2">
        <v>43344</v>
      </c>
      <c r="C68" s="1">
        <v>80</v>
      </c>
      <c r="D68" s="1">
        <f t="shared" si="0"/>
        <v>3</v>
      </c>
      <c r="E68">
        <f t="shared" si="1"/>
        <v>2</v>
      </c>
      <c r="F68" s="1">
        <f t="shared" si="2"/>
        <v>5</v>
      </c>
      <c r="G68" s="1">
        <f t="shared" si="3"/>
        <v>50</v>
      </c>
    </row>
    <row r="69" spans="1:7" x14ac:dyDescent="0.25">
      <c r="A69" s="1">
        <v>1996</v>
      </c>
      <c r="B69" s="2">
        <v>43345</v>
      </c>
      <c r="C69" s="1">
        <v>73</v>
      </c>
      <c r="D69" s="1">
        <f t="shared" si="0"/>
        <v>10</v>
      </c>
      <c r="E69">
        <f t="shared" si="1"/>
        <v>9</v>
      </c>
      <c r="F69" s="1">
        <f t="shared" si="2"/>
        <v>14</v>
      </c>
      <c r="G69" s="1">
        <f t="shared" si="3"/>
        <v>50</v>
      </c>
    </row>
    <row r="70" spans="1:7" x14ac:dyDescent="0.25">
      <c r="A70" s="1">
        <v>1996</v>
      </c>
      <c r="B70" s="2">
        <v>43346</v>
      </c>
      <c r="C70" s="1">
        <v>87</v>
      </c>
      <c r="D70" s="1">
        <f t="shared" ref="D70:D133" si="4">$B$1-C70</f>
        <v>-4</v>
      </c>
      <c r="E70">
        <f t="shared" ref="E70:E133" si="5">D70-$B$2</f>
        <v>-5</v>
      </c>
      <c r="F70" s="1">
        <f t="shared" ref="F70:F133" si="6">IF(A70=A69,F69,0)+IF(E70&gt;0,E70,0)</f>
        <v>14</v>
      </c>
      <c r="G70" s="1">
        <f t="shared" ref="G70:G133" si="7">$B$3</f>
        <v>50</v>
      </c>
    </row>
    <row r="71" spans="1:7" x14ac:dyDescent="0.25">
      <c r="A71" s="1">
        <v>1996</v>
      </c>
      <c r="B71" s="2">
        <v>43347</v>
      </c>
      <c r="C71" s="1">
        <v>84</v>
      </c>
      <c r="D71" s="1">
        <f t="shared" si="4"/>
        <v>-1</v>
      </c>
      <c r="E71">
        <f t="shared" si="5"/>
        <v>-2</v>
      </c>
      <c r="F71" s="1">
        <f t="shared" si="6"/>
        <v>14</v>
      </c>
      <c r="G71" s="1">
        <f t="shared" si="7"/>
        <v>50</v>
      </c>
    </row>
    <row r="72" spans="1:7" x14ac:dyDescent="0.25">
      <c r="A72" s="1">
        <v>1996</v>
      </c>
      <c r="B72" s="2">
        <v>43348</v>
      </c>
      <c r="C72" s="1">
        <v>87</v>
      </c>
      <c r="D72" s="1">
        <f t="shared" si="4"/>
        <v>-4</v>
      </c>
      <c r="E72">
        <f t="shared" si="5"/>
        <v>-5</v>
      </c>
      <c r="F72" s="1">
        <f t="shared" si="6"/>
        <v>14</v>
      </c>
      <c r="G72" s="1">
        <f t="shared" si="7"/>
        <v>50</v>
      </c>
    </row>
    <row r="73" spans="1:7" x14ac:dyDescent="0.25">
      <c r="A73" s="1">
        <v>1996</v>
      </c>
      <c r="B73" s="2">
        <v>43349</v>
      </c>
      <c r="C73" s="1">
        <v>89</v>
      </c>
      <c r="D73" s="1">
        <f t="shared" si="4"/>
        <v>-6</v>
      </c>
      <c r="E73">
        <f t="shared" si="5"/>
        <v>-7</v>
      </c>
      <c r="F73" s="1">
        <f t="shared" si="6"/>
        <v>14</v>
      </c>
      <c r="G73" s="1">
        <f t="shared" si="7"/>
        <v>50</v>
      </c>
    </row>
    <row r="74" spans="1:7" x14ac:dyDescent="0.25">
      <c r="A74" s="1">
        <v>1996</v>
      </c>
      <c r="B74" s="2">
        <v>43350</v>
      </c>
      <c r="C74" s="1">
        <v>89</v>
      </c>
      <c r="D74" s="1">
        <f t="shared" si="4"/>
        <v>-6</v>
      </c>
      <c r="E74">
        <f t="shared" si="5"/>
        <v>-7</v>
      </c>
      <c r="F74" s="1">
        <f t="shared" si="6"/>
        <v>14</v>
      </c>
      <c r="G74" s="1">
        <f t="shared" si="7"/>
        <v>50</v>
      </c>
    </row>
    <row r="75" spans="1:7" x14ac:dyDescent="0.25">
      <c r="A75" s="1">
        <v>1996</v>
      </c>
      <c r="B75" s="2">
        <v>43351</v>
      </c>
      <c r="C75" s="1">
        <v>89</v>
      </c>
      <c r="D75" s="1">
        <f t="shared" si="4"/>
        <v>-6</v>
      </c>
      <c r="E75">
        <f t="shared" si="5"/>
        <v>-7</v>
      </c>
      <c r="F75" s="1">
        <f t="shared" si="6"/>
        <v>14</v>
      </c>
      <c r="G75" s="1">
        <f t="shared" si="7"/>
        <v>50</v>
      </c>
    </row>
    <row r="76" spans="1:7" x14ac:dyDescent="0.25">
      <c r="A76" s="1">
        <v>1996</v>
      </c>
      <c r="B76" s="2">
        <v>43352</v>
      </c>
      <c r="C76" s="1">
        <v>91</v>
      </c>
      <c r="D76" s="1">
        <f t="shared" si="4"/>
        <v>-8</v>
      </c>
      <c r="E76">
        <f t="shared" si="5"/>
        <v>-9</v>
      </c>
      <c r="F76" s="1">
        <f t="shared" si="6"/>
        <v>14</v>
      </c>
      <c r="G76" s="1">
        <f t="shared" si="7"/>
        <v>50</v>
      </c>
    </row>
    <row r="77" spans="1:7" x14ac:dyDescent="0.25">
      <c r="A77" s="1">
        <v>1996</v>
      </c>
      <c r="B77" s="2">
        <v>43353</v>
      </c>
      <c r="C77" s="1">
        <v>84</v>
      </c>
      <c r="D77" s="1">
        <f t="shared" si="4"/>
        <v>-1</v>
      </c>
      <c r="E77">
        <f t="shared" si="5"/>
        <v>-2</v>
      </c>
      <c r="F77" s="1">
        <f t="shared" si="6"/>
        <v>14</v>
      </c>
      <c r="G77" s="1">
        <f t="shared" si="7"/>
        <v>50</v>
      </c>
    </row>
    <row r="78" spans="1:7" x14ac:dyDescent="0.25">
      <c r="A78" s="1">
        <v>1996</v>
      </c>
      <c r="B78" s="2">
        <v>43354</v>
      </c>
      <c r="C78" s="1">
        <v>86</v>
      </c>
      <c r="D78" s="1">
        <f t="shared" si="4"/>
        <v>-3</v>
      </c>
      <c r="E78">
        <f t="shared" si="5"/>
        <v>-4</v>
      </c>
      <c r="F78" s="1">
        <f t="shared" si="6"/>
        <v>14</v>
      </c>
      <c r="G78" s="1">
        <f t="shared" si="7"/>
        <v>50</v>
      </c>
    </row>
    <row r="79" spans="1:7" x14ac:dyDescent="0.25">
      <c r="A79" s="1">
        <v>1996</v>
      </c>
      <c r="B79" s="2">
        <v>43355</v>
      </c>
      <c r="C79" s="1">
        <v>88</v>
      </c>
      <c r="D79" s="1">
        <f t="shared" si="4"/>
        <v>-5</v>
      </c>
      <c r="E79">
        <f t="shared" si="5"/>
        <v>-6</v>
      </c>
      <c r="F79" s="1">
        <f t="shared" si="6"/>
        <v>14</v>
      </c>
      <c r="G79" s="1">
        <f t="shared" si="7"/>
        <v>50</v>
      </c>
    </row>
    <row r="80" spans="1:7" x14ac:dyDescent="0.25">
      <c r="A80" s="1">
        <v>1996</v>
      </c>
      <c r="B80" s="2">
        <v>43356</v>
      </c>
      <c r="C80" s="1">
        <v>78</v>
      </c>
      <c r="D80" s="1">
        <f t="shared" si="4"/>
        <v>5</v>
      </c>
      <c r="E80">
        <f t="shared" si="5"/>
        <v>4</v>
      </c>
      <c r="F80" s="1">
        <f t="shared" si="6"/>
        <v>18</v>
      </c>
      <c r="G80" s="1">
        <f t="shared" si="7"/>
        <v>50</v>
      </c>
    </row>
    <row r="81" spans="1:7" x14ac:dyDescent="0.25">
      <c r="A81" s="1">
        <v>1996</v>
      </c>
      <c r="B81" s="2">
        <v>43357</v>
      </c>
      <c r="C81" s="1">
        <v>79</v>
      </c>
      <c r="D81" s="1">
        <f t="shared" si="4"/>
        <v>4</v>
      </c>
      <c r="E81">
        <f t="shared" si="5"/>
        <v>3</v>
      </c>
      <c r="F81" s="1">
        <f t="shared" si="6"/>
        <v>21</v>
      </c>
      <c r="G81" s="1">
        <f t="shared" si="7"/>
        <v>50</v>
      </c>
    </row>
    <row r="82" spans="1:7" x14ac:dyDescent="0.25">
      <c r="A82" s="1">
        <v>1996</v>
      </c>
      <c r="B82" s="2">
        <v>43358</v>
      </c>
      <c r="C82" s="1">
        <v>86</v>
      </c>
      <c r="D82" s="1">
        <f t="shared" si="4"/>
        <v>-3</v>
      </c>
      <c r="E82">
        <f t="shared" si="5"/>
        <v>-4</v>
      </c>
      <c r="F82" s="1">
        <f t="shared" si="6"/>
        <v>21</v>
      </c>
      <c r="G82" s="1">
        <f t="shared" si="7"/>
        <v>50</v>
      </c>
    </row>
    <row r="83" spans="1:7" x14ac:dyDescent="0.25">
      <c r="A83" s="1">
        <v>1996</v>
      </c>
      <c r="B83" s="2">
        <v>43359</v>
      </c>
      <c r="C83" s="1">
        <v>82</v>
      </c>
      <c r="D83" s="1">
        <f t="shared" si="4"/>
        <v>1</v>
      </c>
      <c r="E83">
        <f t="shared" si="5"/>
        <v>0</v>
      </c>
      <c r="F83" s="1">
        <f t="shared" si="6"/>
        <v>21</v>
      </c>
      <c r="G83" s="1">
        <f t="shared" si="7"/>
        <v>50</v>
      </c>
    </row>
    <row r="84" spans="1:7" x14ac:dyDescent="0.25">
      <c r="A84" s="1">
        <v>1996</v>
      </c>
      <c r="B84" s="2">
        <v>43360</v>
      </c>
      <c r="C84" s="1">
        <v>82</v>
      </c>
      <c r="D84" s="1">
        <f t="shared" si="4"/>
        <v>1</v>
      </c>
      <c r="E84">
        <f t="shared" si="5"/>
        <v>0</v>
      </c>
      <c r="F84" s="1">
        <f t="shared" si="6"/>
        <v>21</v>
      </c>
      <c r="G84" s="1">
        <f t="shared" si="7"/>
        <v>50</v>
      </c>
    </row>
    <row r="85" spans="1:7" x14ac:dyDescent="0.25">
      <c r="A85" s="1">
        <v>1996</v>
      </c>
      <c r="B85" s="2">
        <v>43361</v>
      </c>
      <c r="C85" s="1">
        <v>78</v>
      </c>
      <c r="D85" s="1">
        <f t="shared" si="4"/>
        <v>5</v>
      </c>
      <c r="E85">
        <f t="shared" si="5"/>
        <v>4</v>
      </c>
      <c r="F85" s="1">
        <f t="shared" si="6"/>
        <v>25</v>
      </c>
      <c r="G85" s="1">
        <f t="shared" si="7"/>
        <v>50</v>
      </c>
    </row>
    <row r="86" spans="1:7" x14ac:dyDescent="0.25">
      <c r="A86" s="1">
        <v>1996</v>
      </c>
      <c r="B86" s="2">
        <v>43362</v>
      </c>
      <c r="C86" s="1">
        <v>79</v>
      </c>
      <c r="D86" s="1">
        <f t="shared" si="4"/>
        <v>4</v>
      </c>
      <c r="E86">
        <f t="shared" si="5"/>
        <v>3</v>
      </c>
      <c r="F86" s="1">
        <f t="shared" si="6"/>
        <v>28</v>
      </c>
      <c r="G86" s="1">
        <f t="shared" si="7"/>
        <v>50</v>
      </c>
    </row>
    <row r="87" spans="1:7" x14ac:dyDescent="0.25">
      <c r="A87" s="1">
        <v>1996</v>
      </c>
      <c r="B87" s="2">
        <v>43363</v>
      </c>
      <c r="C87" s="1">
        <v>79</v>
      </c>
      <c r="D87" s="1">
        <f t="shared" si="4"/>
        <v>4</v>
      </c>
      <c r="E87">
        <f t="shared" si="5"/>
        <v>3</v>
      </c>
      <c r="F87" s="1">
        <f t="shared" si="6"/>
        <v>31</v>
      </c>
      <c r="G87" s="1">
        <f t="shared" si="7"/>
        <v>50</v>
      </c>
    </row>
    <row r="88" spans="1:7" x14ac:dyDescent="0.25">
      <c r="A88" s="1">
        <v>1996</v>
      </c>
      <c r="B88" s="2">
        <v>43364</v>
      </c>
      <c r="C88" s="1">
        <v>78</v>
      </c>
      <c r="D88" s="1">
        <f t="shared" si="4"/>
        <v>5</v>
      </c>
      <c r="E88">
        <f t="shared" si="5"/>
        <v>4</v>
      </c>
      <c r="F88" s="1">
        <f t="shared" si="6"/>
        <v>35</v>
      </c>
      <c r="G88" s="1">
        <f t="shared" si="7"/>
        <v>50</v>
      </c>
    </row>
    <row r="89" spans="1:7" x14ac:dyDescent="0.25">
      <c r="A89" s="1">
        <v>1996</v>
      </c>
      <c r="B89" s="2">
        <v>43365</v>
      </c>
      <c r="C89" s="1">
        <v>81</v>
      </c>
      <c r="D89" s="1">
        <f t="shared" si="4"/>
        <v>2</v>
      </c>
      <c r="E89">
        <f t="shared" si="5"/>
        <v>1</v>
      </c>
      <c r="F89" s="1">
        <f t="shared" si="6"/>
        <v>36</v>
      </c>
      <c r="G89" s="1">
        <f t="shared" si="7"/>
        <v>50</v>
      </c>
    </row>
    <row r="90" spans="1:7" x14ac:dyDescent="0.25">
      <c r="A90" s="1">
        <v>1996</v>
      </c>
      <c r="B90" s="2">
        <v>43366</v>
      </c>
      <c r="C90" s="1">
        <v>84</v>
      </c>
      <c r="D90" s="1">
        <f t="shared" si="4"/>
        <v>-1</v>
      </c>
      <c r="E90">
        <f t="shared" si="5"/>
        <v>-2</v>
      </c>
      <c r="F90" s="1">
        <f t="shared" si="6"/>
        <v>36</v>
      </c>
      <c r="G90" s="1">
        <f t="shared" si="7"/>
        <v>50</v>
      </c>
    </row>
    <row r="91" spans="1:7" x14ac:dyDescent="0.25">
      <c r="A91" s="1">
        <v>1996</v>
      </c>
      <c r="B91" s="2">
        <v>43367</v>
      </c>
      <c r="C91" s="1">
        <v>84</v>
      </c>
      <c r="D91" s="1">
        <f t="shared" si="4"/>
        <v>-1</v>
      </c>
      <c r="E91">
        <f t="shared" si="5"/>
        <v>-2</v>
      </c>
      <c r="F91" s="1">
        <f t="shared" si="6"/>
        <v>36</v>
      </c>
      <c r="G91" s="1">
        <f t="shared" si="7"/>
        <v>50</v>
      </c>
    </row>
    <row r="92" spans="1:7" x14ac:dyDescent="0.25">
      <c r="A92" s="1">
        <v>1996</v>
      </c>
      <c r="B92" s="2">
        <v>43368</v>
      </c>
      <c r="C92" s="1">
        <v>87</v>
      </c>
      <c r="D92" s="1">
        <f t="shared" si="4"/>
        <v>-4</v>
      </c>
      <c r="E92">
        <f t="shared" si="5"/>
        <v>-5</v>
      </c>
      <c r="F92" s="1">
        <f t="shared" si="6"/>
        <v>36</v>
      </c>
      <c r="G92" s="1">
        <f t="shared" si="7"/>
        <v>50</v>
      </c>
    </row>
    <row r="93" spans="1:7" x14ac:dyDescent="0.25">
      <c r="A93" s="1">
        <v>1996</v>
      </c>
      <c r="B93" s="2">
        <v>43369</v>
      </c>
      <c r="C93" s="1">
        <v>84</v>
      </c>
      <c r="D93" s="1">
        <f t="shared" si="4"/>
        <v>-1</v>
      </c>
      <c r="E93">
        <f t="shared" si="5"/>
        <v>-2</v>
      </c>
      <c r="F93" s="1">
        <f t="shared" si="6"/>
        <v>36</v>
      </c>
      <c r="G93" s="1">
        <f t="shared" si="7"/>
        <v>50</v>
      </c>
    </row>
    <row r="94" spans="1:7" x14ac:dyDescent="0.25">
      <c r="A94" s="1">
        <v>1996</v>
      </c>
      <c r="B94" s="2">
        <v>43370</v>
      </c>
      <c r="C94" s="1">
        <v>79</v>
      </c>
      <c r="D94" s="1">
        <f t="shared" si="4"/>
        <v>4</v>
      </c>
      <c r="E94">
        <f t="shared" si="5"/>
        <v>3</v>
      </c>
      <c r="F94" s="1">
        <f t="shared" si="6"/>
        <v>39</v>
      </c>
      <c r="G94" s="1">
        <f t="shared" si="7"/>
        <v>50</v>
      </c>
    </row>
    <row r="95" spans="1:7" x14ac:dyDescent="0.25">
      <c r="A95" s="1">
        <v>1996</v>
      </c>
      <c r="B95" s="2">
        <v>43371</v>
      </c>
      <c r="C95" s="1">
        <v>75</v>
      </c>
      <c r="D95" s="1">
        <f t="shared" si="4"/>
        <v>8</v>
      </c>
      <c r="E95">
        <f t="shared" si="5"/>
        <v>7</v>
      </c>
      <c r="F95" s="1">
        <f t="shared" si="6"/>
        <v>46</v>
      </c>
      <c r="G95" s="1">
        <f t="shared" si="7"/>
        <v>50</v>
      </c>
    </row>
    <row r="96" spans="1:7" x14ac:dyDescent="0.25">
      <c r="A96" s="1">
        <v>1996</v>
      </c>
      <c r="B96" s="2">
        <v>43372</v>
      </c>
      <c r="C96" s="1">
        <v>72</v>
      </c>
      <c r="D96" s="1">
        <f t="shared" si="4"/>
        <v>11</v>
      </c>
      <c r="E96">
        <f t="shared" si="5"/>
        <v>10</v>
      </c>
      <c r="F96" s="1">
        <f t="shared" si="6"/>
        <v>56</v>
      </c>
      <c r="G96" s="1">
        <f t="shared" si="7"/>
        <v>50</v>
      </c>
    </row>
    <row r="97" spans="1:7" x14ac:dyDescent="0.25">
      <c r="A97" s="1">
        <v>1996</v>
      </c>
      <c r="B97" s="2">
        <v>43373</v>
      </c>
      <c r="C97" s="1">
        <v>64</v>
      </c>
      <c r="D97" s="1">
        <f t="shared" si="4"/>
        <v>19</v>
      </c>
      <c r="E97">
        <f t="shared" si="5"/>
        <v>18</v>
      </c>
      <c r="F97" s="1">
        <f t="shared" si="6"/>
        <v>74</v>
      </c>
      <c r="G97" s="1">
        <f t="shared" si="7"/>
        <v>50</v>
      </c>
    </row>
    <row r="98" spans="1:7" x14ac:dyDescent="0.25">
      <c r="A98" s="1">
        <v>1996</v>
      </c>
      <c r="B98" s="2">
        <v>43374</v>
      </c>
      <c r="C98" s="1">
        <v>66</v>
      </c>
      <c r="D98" s="1">
        <f t="shared" si="4"/>
        <v>17</v>
      </c>
      <c r="E98">
        <f t="shared" si="5"/>
        <v>16</v>
      </c>
      <c r="F98" s="1">
        <f t="shared" si="6"/>
        <v>90</v>
      </c>
      <c r="G98" s="1">
        <f t="shared" si="7"/>
        <v>50</v>
      </c>
    </row>
    <row r="99" spans="1:7" x14ac:dyDescent="0.25">
      <c r="A99" s="1">
        <v>1996</v>
      </c>
      <c r="B99" s="2">
        <v>43375</v>
      </c>
      <c r="C99" s="1">
        <v>72</v>
      </c>
      <c r="D99" s="1">
        <f t="shared" si="4"/>
        <v>11</v>
      </c>
      <c r="E99">
        <f t="shared" si="5"/>
        <v>10</v>
      </c>
      <c r="F99" s="1">
        <f t="shared" si="6"/>
        <v>100</v>
      </c>
      <c r="G99" s="1">
        <f t="shared" si="7"/>
        <v>50</v>
      </c>
    </row>
    <row r="100" spans="1:7" x14ac:dyDescent="0.25">
      <c r="A100" s="1">
        <v>1996</v>
      </c>
      <c r="B100" s="2">
        <v>43376</v>
      </c>
      <c r="C100" s="1">
        <v>84</v>
      </c>
      <c r="D100" s="1">
        <f t="shared" si="4"/>
        <v>-1</v>
      </c>
      <c r="E100">
        <f t="shared" si="5"/>
        <v>-2</v>
      </c>
      <c r="F100" s="1">
        <f t="shared" si="6"/>
        <v>100</v>
      </c>
      <c r="G100" s="1">
        <f t="shared" si="7"/>
        <v>50</v>
      </c>
    </row>
    <row r="101" spans="1:7" x14ac:dyDescent="0.25">
      <c r="A101" s="1">
        <v>1996</v>
      </c>
      <c r="B101" s="2">
        <v>43377</v>
      </c>
      <c r="C101" s="1">
        <v>70</v>
      </c>
      <c r="D101" s="1">
        <f t="shared" si="4"/>
        <v>13</v>
      </c>
      <c r="E101">
        <f t="shared" si="5"/>
        <v>12</v>
      </c>
      <c r="F101" s="1">
        <f t="shared" si="6"/>
        <v>112</v>
      </c>
      <c r="G101" s="1">
        <f t="shared" si="7"/>
        <v>50</v>
      </c>
    </row>
    <row r="102" spans="1:7" x14ac:dyDescent="0.25">
      <c r="A102" s="1">
        <v>1996</v>
      </c>
      <c r="B102" s="2">
        <v>43378</v>
      </c>
      <c r="C102" s="1">
        <v>66</v>
      </c>
      <c r="D102" s="1">
        <f t="shared" si="4"/>
        <v>17</v>
      </c>
      <c r="E102">
        <f t="shared" si="5"/>
        <v>16</v>
      </c>
      <c r="F102" s="1">
        <f t="shared" si="6"/>
        <v>128</v>
      </c>
      <c r="G102" s="1">
        <f t="shared" si="7"/>
        <v>50</v>
      </c>
    </row>
    <row r="103" spans="1:7" x14ac:dyDescent="0.25">
      <c r="A103" s="1">
        <v>1996</v>
      </c>
      <c r="B103" s="2">
        <v>43379</v>
      </c>
      <c r="C103" s="1">
        <v>64</v>
      </c>
      <c r="D103" s="1">
        <f t="shared" si="4"/>
        <v>19</v>
      </c>
      <c r="E103">
        <f t="shared" si="5"/>
        <v>18</v>
      </c>
      <c r="F103" s="1">
        <f t="shared" si="6"/>
        <v>146</v>
      </c>
      <c r="G103" s="1">
        <f t="shared" si="7"/>
        <v>50</v>
      </c>
    </row>
    <row r="104" spans="1:7" x14ac:dyDescent="0.25">
      <c r="A104" s="1">
        <v>1996</v>
      </c>
      <c r="B104" s="2">
        <v>43380</v>
      </c>
      <c r="C104" s="1">
        <v>60</v>
      </c>
      <c r="D104" s="1">
        <f t="shared" si="4"/>
        <v>23</v>
      </c>
      <c r="E104">
        <f t="shared" si="5"/>
        <v>22</v>
      </c>
      <c r="F104" s="1">
        <f t="shared" si="6"/>
        <v>168</v>
      </c>
      <c r="G104" s="1">
        <f t="shared" si="7"/>
        <v>50</v>
      </c>
    </row>
    <row r="105" spans="1:7" x14ac:dyDescent="0.25">
      <c r="A105" s="1">
        <v>1996</v>
      </c>
      <c r="B105" s="2">
        <v>43381</v>
      </c>
      <c r="C105" s="1">
        <v>78</v>
      </c>
      <c r="D105" s="1">
        <f t="shared" si="4"/>
        <v>5</v>
      </c>
      <c r="E105">
        <f t="shared" si="5"/>
        <v>4</v>
      </c>
      <c r="F105" s="1">
        <f t="shared" si="6"/>
        <v>172</v>
      </c>
      <c r="G105" s="1">
        <f t="shared" si="7"/>
        <v>50</v>
      </c>
    </row>
    <row r="106" spans="1:7" x14ac:dyDescent="0.25">
      <c r="A106" s="1">
        <v>1996</v>
      </c>
      <c r="B106" s="2">
        <v>43382</v>
      </c>
      <c r="C106" s="1">
        <v>70</v>
      </c>
      <c r="D106" s="1">
        <f t="shared" si="4"/>
        <v>13</v>
      </c>
      <c r="E106">
        <f t="shared" si="5"/>
        <v>12</v>
      </c>
      <c r="F106" s="1">
        <f t="shared" si="6"/>
        <v>184</v>
      </c>
      <c r="G106" s="1">
        <f t="shared" si="7"/>
        <v>50</v>
      </c>
    </row>
    <row r="107" spans="1:7" x14ac:dyDescent="0.25">
      <c r="A107" s="1">
        <v>1996</v>
      </c>
      <c r="B107" s="2">
        <v>43383</v>
      </c>
      <c r="C107" s="1">
        <v>72</v>
      </c>
      <c r="D107" s="1">
        <f t="shared" si="4"/>
        <v>11</v>
      </c>
      <c r="E107">
        <f t="shared" si="5"/>
        <v>10</v>
      </c>
      <c r="F107" s="1">
        <f t="shared" si="6"/>
        <v>194</v>
      </c>
      <c r="G107" s="1">
        <f t="shared" si="7"/>
        <v>50</v>
      </c>
    </row>
    <row r="108" spans="1:7" x14ac:dyDescent="0.25">
      <c r="A108" s="1">
        <v>1996</v>
      </c>
      <c r="B108" s="2">
        <v>43384</v>
      </c>
      <c r="C108" s="1">
        <v>69</v>
      </c>
      <c r="D108" s="1">
        <f t="shared" si="4"/>
        <v>14</v>
      </c>
      <c r="E108">
        <f t="shared" si="5"/>
        <v>13</v>
      </c>
      <c r="F108" s="1">
        <f t="shared" si="6"/>
        <v>207</v>
      </c>
      <c r="G108" s="1">
        <f t="shared" si="7"/>
        <v>50</v>
      </c>
    </row>
    <row r="109" spans="1:7" x14ac:dyDescent="0.25">
      <c r="A109" s="1">
        <v>1996</v>
      </c>
      <c r="B109" s="2">
        <v>43385</v>
      </c>
      <c r="C109" s="1">
        <v>69</v>
      </c>
      <c r="D109" s="1">
        <f t="shared" si="4"/>
        <v>14</v>
      </c>
      <c r="E109">
        <f t="shared" si="5"/>
        <v>13</v>
      </c>
      <c r="F109" s="1">
        <f t="shared" si="6"/>
        <v>220</v>
      </c>
      <c r="G109" s="1">
        <f t="shared" si="7"/>
        <v>50</v>
      </c>
    </row>
    <row r="110" spans="1:7" x14ac:dyDescent="0.25">
      <c r="A110" s="1">
        <v>1996</v>
      </c>
      <c r="B110" s="2">
        <v>43386</v>
      </c>
      <c r="C110" s="1">
        <v>73</v>
      </c>
      <c r="D110" s="1">
        <f t="shared" si="4"/>
        <v>10</v>
      </c>
      <c r="E110">
        <f t="shared" si="5"/>
        <v>9</v>
      </c>
      <c r="F110" s="1">
        <f t="shared" si="6"/>
        <v>229</v>
      </c>
      <c r="G110" s="1">
        <f t="shared" si="7"/>
        <v>50</v>
      </c>
    </row>
    <row r="111" spans="1:7" x14ac:dyDescent="0.25">
      <c r="A111" s="1">
        <v>1996</v>
      </c>
      <c r="B111" s="2">
        <v>43387</v>
      </c>
      <c r="C111" s="1">
        <v>79</v>
      </c>
      <c r="D111" s="1">
        <f t="shared" si="4"/>
        <v>4</v>
      </c>
      <c r="E111">
        <f t="shared" si="5"/>
        <v>3</v>
      </c>
      <c r="F111" s="1">
        <f t="shared" si="6"/>
        <v>232</v>
      </c>
      <c r="G111" s="1">
        <f t="shared" si="7"/>
        <v>50</v>
      </c>
    </row>
    <row r="112" spans="1:7" x14ac:dyDescent="0.25">
      <c r="A112" s="1">
        <v>1996</v>
      </c>
      <c r="B112" s="2">
        <v>43388</v>
      </c>
      <c r="C112" s="1">
        <v>81</v>
      </c>
      <c r="D112" s="1">
        <f t="shared" si="4"/>
        <v>2</v>
      </c>
      <c r="E112">
        <f t="shared" si="5"/>
        <v>1</v>
      </c>
      <c r="F112" s="1">
        <f t="shared" si="6"/>
        <v>233</v>
      </c>
      <c r="G112" s="1">
        <f t="shared" si="7"/>
        <v>50</v>
      </c>
    </row>
    <row r="113" spans="1:7" x14ac:dyDescent="0.25">
      <c r="A113" s="1">
        <v>1996</v>
      </c>
      <c r="B113" s="2">
        <v>43389</v>
      </c>
      <c r="C113" s="1">
        <v>80</v>
      </c>
      <c r="D113" s="1">
        <f t="shared" si="4"/>
        <v>3</v>
      </c>
      <c r="E113">
        <f t="shared" si="5"/>
        <v>2</v>
      </c>
      <c r="F113" s="1">
        <f t="shared" si="6"/>
        <v>235</v>
      </c>
      <c r="G113" s="1">
        <f t="shared" si="7"/>
        <v>50</v>
      </c>
    </row>
    <row r="114" spans="1:7" x14ac:dyDescent="0.25">
      <c r="A114" s="1">
        <v>1996</v>
      </c>
      <c r="B114" s="2">
        <v>43390</v>
      </c>
      <c r="C114" s="1">
        <v>82</v>
      </c>
      <c r="D114" s="1">
        <f t="shared" si="4"/>
        <v>1</v>
      </c>
      <c r="E114">
        <f t="shared" si="5"/>
        <v>0</v>
      </c>
      <c r="F114" s="1">
        <f t="shared" si="6"/>
        <v>235</v>
      </c>
      <c r="G114" s="1">
        <f t="shared" si="7"/>
        <v>50</v>
      </c>
    </row>
    <row r="115" spans="1:7" x14ac:dyDescent="0.25">
      <c r="A115" s="1">
        <v>1996</v>
      </c>
      <c r="B115" s="2">
        <v>43391</v>
      </c>
      <c r="C115" s="1">
        <v>66</v>
      </c>
      <c r="D115" s="1">
        <f t="shared" si="4"/>
        <v>17</v>
      </c>
      <c r="E115">
        <f t="shared" si="5"/>
        <v>16</v>
      </c>
      <c r="F115" s="1">
        <f t="shared" si="6"/>
        <v>251</v>
      </c>
      <c r="G115" s="1">
        <f t="shared" si="7"/>
        <v>50</v>
      </c>
    </row>
    <row r="116" spans="1:7" x14ac:dyDescent="0.25">
      <c r="A116" s="1">
        <v>1996</v>
      </c>
      <c r="B116" s="2">
        <v>43392</v>
      </c>
      <c r="C116" s="1">
        <v>63</v>
      </c>
      <c r="D116" s="1">
        <f t="shared" si="4"/>
        <v>20</v>
      </c>
      <c r="E116">
        <f t="shared" si="5"/>
        <v>19</v>
      </c>
      <c r="F116" s="1">
        <f t="shared" si="6"/>
        <v>270</v>
      </c>
      <c r="G116" s="1">
        <f t="shared" si="7"/>
        <v>50</v>
      </c>
    </row>
    <row r="117" spans="1:7" x14ac:dyDescent="0.25">
      <c r="A117" s="1">
        <v>1996</v>
      </c>
      <c r="B117" s="2">
        <v>43393</v>
      </c>
      <c r="C117" s="1">
        <v>68</v>
      </c>
      <c r="D117" s="1">
        <f t="shared" si="4"/>
        <v>15</v>
      </c>
      <c r="E117">
        <f t="shared" si="5"/>
        <v>14</v>
      </c>
      <c r="F117" s="1">
        <f t="shared" si="6"/>
        <v>284</v>
      </c>
      <c r="G117" s="1">
        <f t="shared" si="7"/>
        <v>50</v>
      </c>
    </row>
    <row r="118" spans="1:7" x14ac:dyDescent="0.25">
      <c r="A118" s="1">
        <v>1996</v>
      </c>
      <c r="B118" s="2">
        <v>43394</v>
      </c>
      <c r="C118" s="1">
        <v>79</v>
      </c>
      <c r="D118" s="1">
        <f t="shared" si="4"/>
        <v>4</v>
      </c>
      <c r="E118">
        <f t="shared" si="5"/>
        <v>3</v>
      </c>
      <c r="F118" s="1">
        <f t="shared" si="6"/>
        <v>287</v>
      </c>
      <c r="G118" s="1">
        <f t="shared" si="7"/>
        <v>50</v>
      </c>
    </row>
    <row r="119" spans="1:7" x14ac:dyDescent="0.25">
      <c r="A119" s="1">
        <v>1996</v>
      </c>
      <c r="B119" s="2">
        <v>43395</v>
      </c>
      <c r="C119" s="1">
        <v>81</v>
      </c>
      <c r="D119" s="1">
        <f t="shared" si="4"/>
        <v>2</v>
      </c>
      <c r="E119">
        <f t="shared" si="5"/>
        <v>1</v>
      </c>
      <c r="F119" s="1">
        <f t="shared" si="6"/>
        <v>288</v>
      </c>
      <c r="G119" s="1">
        <f t="shared" si="7"/>
        <v>50</v>
      </c>
    </row>
    <row r="120" spans="1:7" x14ac:dyDescent="0.25">
      <c r="A120" s="1">
        <v>1996</v>
      </c>
      <c r="B120" s="2">
        <v>43396</v>
      </c>
      <c r="C120" s="1">
        <v>69</v>
      </c>
      <c r="D120" s="1">
        <f t="shared" si="4"/>
        <v>14</v>
      </c>
      <c r="E120">
        <f t="shared" si="5"/>
        <v>13</v>
      </c>
      <c r="F120" s="1">
        <f t="shared" si="6"/>
        <v>301</v>
      </c>
      <c r="G120" s="1">
        <f t="shared" si="7"/>
        <v>50</v>
      </c>
    </row>
    <row r="121" spans="1:7" x14ac:dyDescent="0.25">
      <c r="A121" s="1">
        <v>1996</v>
      </c>
      <c r="B121" s="2">
        <v>43397</v>
      </c>
      <c r="C121" s="1">
        <v>73</v>
      </c>
      <c r="D121" s="1">
        <f t="shared" si="4"/>
        <v>10</v>
      </c>
      <c r="E121">
        <f t="shared" si="5"/>
        <v>9</v>
      </c>
      <c r="F121" s="1">
        <f t="shared" si="6"/>
        <v>310</v>
      </c>
      <c r="G121" s="1">
        <f t="shared" si="7"/>
        <v>50</v>
      </c>
    </row>
    <row r="122" spans="1:7" x14ac:dyDescent="0.25">
      <c r="A122" s="1">
        <v>1996</v>
      </c>
      <c r="B122" s="2">
        <v>43398</v>
      </c>
      <c r="C122" s="1">
        <v>73</v>
      </c>
      <c r="D122" s="1">
        <f t="shared" si="4"/>
        <v>10</v>
      </c>
      <c r="E122">
        <f t="shared" si="5"/>
        <v>9</v>
      </c>
      <c r="F122" s="1">
        <f t="shared" si="6"/>
        <v>319</v>
      </c>
      <c r="G122" s="1">
        <f t="shared" si="7"/>
        <v>50</v>
      </c>
    </row>
    <row r="123" spans="1:7" x14ac:dyDescent="0.25">
      <c r="A123" s="1">
        <v>1996</v>
      </c>
      <c r="B123" s="2">
        <v>43399</v>
      </c>
      <c r="C123" s="1">
        <v>75</v>
      </c>
      <c r="D123" s="1">
        <f t="shared" si="4"/>
        <v>8</v>
      </c>
      <c r="E123">
        <f t="shared" si="5"/>
        <v>7</v>
      </c>
      <c r="F123" s="1">
        <f t="shared" si="6"/>
        <v>326</v>
      </c>
      <c r="G123" s="1">
        <f t="shared" si="7"/>
        <v>50</v>
      </c>
    </row>
    <row r="124" spans="1:7" x14ac:dyDescent="0.25">
      <c r="A124" s="1">
        <v>1996</v>
      </c>
      <c r="B124" s="2">
        <v>43400</v>
      </c>
      <c r="C124" s="1">
        <v>75</v>
      </c>
      <c r="D124" s="1">
        <f t="shared" si="4"/>
        <v>8</v>
      </c>
      <c r="E124">
        <f t="shared" si="5"/>
        <v>7</v>
      </c>
      <c r="F124" s="1">
        <f t="shared" si="6"/>
        <v>333</v>
      </c>
      <c r="G124" s="1">
        <f t="shared" si="7"/>
        <v>50</v>
      </c>
    </row>
    <row r="125" spans="1:7" x14ac:dyDescent="0.25">
      <c r="A125" s="1">
        <v>1996</v>
      </c>
      <c r="B125" s="2">
        <v>43401</v>
      </c>
      <c r="C125" s="1">
        <v>81</v>
      </c>
      <c r="D125" s="1">
        <f t="shared" si="4"/>
        <v>2</v>
      </c>
      <c r="E125">
        <f t="shared" si="5"/>
        <v>1</v>
      </c>
      <c r="F125" s="1">
        <f t="shared" si="6"/>
        <v>334</v>
      </c>
      <c r="G125" s="1">
        <f t="shared" si="7"/>
        <v>50</v>
      </c>
    </row>
    <row r="126" spans="1:7" x14ac:dyDescent="0.25">
      <c r="A126" s="1">
        <v>1996</v>
      </c>
      <c r="B126" s="2">
        <v>43402</v>
      </c>
      <c r="C126" s="1">
        <v>82</v>
      </c>
      <c r="D126" s="1">
        <f t="shared" si="4"/>
        <v>1</v>
      </c>
      <c r="E126">
        <f t="shared" si="5"/>
        <v>0</v>
      </c>
      <c r="F126" s="1">
        <f t="shared" si="6"/>
        <v>334</v>
      </c>
      <c r="G126" s="1">
        <f t="shared" si="7"/>
        <v>50</v>
      </c>
    </row>
    <row r="127" spans="1:7" x14ac:dyDescent="0.25">
      <c r="A127" s="1">
        <v>1996</v>
      </c>
      <c r="B127" s="2">
        <v>43403</v>
      </c>
      <c r="C127" s="1">
        <v>82</v>
      </c>
      <c r="D127" s="1">
        <f t="shared" si="4"/>
        <v>1</v>
      </c>
      <c r="E127">
        <f t="shared" si="5"/>
        <v>0</v>
      </c>
      <c r="F127" s="1">
        <f t="shared" si="6"/>
        <v>334</v>
      </c>
      <c r="G127" s="1">
        <f t="shared" si="7"/>
        <v>50</v>
      </c>
    </row>
    <row r="128" spans="1:7" x14ac:dyDescent="0.25">
      <c r="A128" s="1">
        <v>1996</v>
      </c>
      <c r="B128" s="2">
        <v>43404</v>
      </c>
      <c r="C128" s="1">
        <v>81</v>
      </c>
      <c r="D128" s="1">
        <f t="shared" si="4"/>
        <v>2</v>
      </c>
      <c r="E128">
        <f t="shared" si="5"/>
        <v>1</v>
      </c>
      <c r="F128" s="1">
        <f t="shared" si="6"/>
        <v>335</v>
      </c>
      <c r="G128" s="1">
        <f t="shared" si="7"/>
        <v>50</v>
      </c>
    </row>
    <row r="129" spans="1:7" x14ac:dyDescent="0.25">
      <c r="A129" s="1">
        <v>1997</v>
      </c>
      <c r="B129" s="2">
        <v>43282</v>
      </c>
      <c r="C129" s="1">
        <v>86</v>
      </c>
      <c r="D129" s="1">
        <f t="shared" si="4"/>
        <v>-3</v>
      </c>
      <c r="E129">
        <f t="shared" si="5"/>
        <v>-4</v>
      </c>
      <c r="F129" s="1">
        <f t="shared" si="6"/>
        <v>0</v>
      </c>
      <c r="G129" s="1">
        <f t="shared" si="7"/>
        <v>50</v>
      </c>
    </row>
    <row r="130" spans="1:7" x14ac:dyDescent="0.25">
      <c r="A130" s="1">
        <v>1997</v>
      </c>
      <c r="B130" s="2">
        <v>43283</v>
      </c>
      <c r="C130" s="1">
        <v>90</v>
      </c>
      <c r="D130" s="1">
        <f t="shared" si="4"/>
        <v>-7</v>
      </c>
      <c r="E130">
        <f t="shared" si="5"/>
        <v>-8</v>
      </c>
      <c r="F130" s="1">
        <f t="shared" si="6"/>
        <v>0</v>
      </c>
      <c r="G130" s="1">
        <f t="shared" si="7"/>
        <v>50</v>
      </c>
    </row>
    <row r="131" spans="1:7" x14ac:dyDescent="0.25">
      <c r="A131" s="1">
        <v>1997</v>
      </c>
      <c r="B131" s="2">
        <v>43284</v>
      </c>
      <c r="C131" s="1">
        <v>93</v>
      </c>
      <c r="D131" s="1">
        <f t="shared" si="4"/>
        <v>-10</v>
      </c>
      <c r="E131">
        <f t="shared" si="5"/>
        <v>-11</v>
      </c>
      <c r="F131" s="1">
        <f t="shared" si="6"/>
        <v>0</v>
      </c>
      <c r="G131" s="1">
        <f t="shared" si="7"/>
        <v>50</v>
      </c>
    </row>
    <row r="132" spans="1:7" x14ac:dyDescent="0.25">
      <c r="A132" s="1">
        <v>1997</v>
      </c>
      <c r="B132" s="2">
        <v>43285</v>
      </c>
      <c r="C132" s="1">
        <v>91</v>
      </c>
      <c r="D132" s="1">
        <f t="shared" si="4"/>
        <v>-8</v>
      </c>
      <c r="E132">
        <f t="shared" si="5"/>
        <v>-9</v>
      </c>
      <c r="F132" s="1">
        <f t="shared" si="6"/>
        <v>0</v>
      </c>
      <c r="G132" s="1">
        <f t="shared" si="7"/>
        <v>50</v>
      </c>
    </row>
    <row r="133" spans="1:7" x14ac:dyDescent="0.25">
      <c r="A133" s="1">
        <v>1997</v>
      </c>
      <c r="B133" s="2">
        <v>43286</v>
      </c>
      <c r="C133" s="1">
        <v>84</v>
      </c>
      <c r="D133" s="1">
        <f t="shared" si="4"/>
        <v>-1</v>
      </c>
      <c r="E133">
        <f t="shared" si="5"/>
        <v>-2</v>
      </c>
      <c r="F133" s="1">
        <f t="shared" si="6"/>
        <v>0</v>
      </c>
      <c r="G133" s="1">
        <f t="shared" si="7"/>
        <v>50</v>
      </c>
    </row>
    <row r="134" spans="1:7" x14ac:dyDescent="0.25">
      <c r="A134" s="1">
        <v>1997</v>
      </c>
      <c r="B134" s="2">
        <v>43287</v>
      </c>
      <c r="C134" s="1">
        <v>84</v>
      </c>
      <c r="D134" s="1">
        <f t="shared" ref="D134:D197" si="8">$B$1-C134</f>
        <v>-1</v>
      </c>
      <c r="E134">
        <f t="shared" ref="E134:E197" si="9">D134-$B$2</f>
        <v>-2</v>
      </c>
      <c r="F134" s="1">
        <f t="shared" ref="F134:F197" si="10">IF(A134=A133,F133,0)+IF(E134&gt;0,E134,0)</f>
        <v>0</v>
      </c>
      <c r="G134" s="1">
        <f t="shared" ref="G134:G197" si="11">$B$3</f>
        <v>50</v>
      </c>
    </row>
    <row r="135" spans="1:7" x14ac:dyDescent="0.25">
      <c r="A135" s="1">
        <v>1997</v>
      </c>
      <c r="B135" s="2">
        <v>43288</v>
      </c>
      <c r="C135" s="1">
        <v>75</v>
      </c>
      <c r="D135" s="1">
        <f t="shared" si="8"/>
        <v>8</v>
      </c>
      <c r="E135">
        <f t="shared" si="9"/>
        <v>7</v>
      </c>
      <c r="F135" s="1">
        <f t="shared" si="10"/>
        <v>7</v>
      </c>
      <c r="G135" s="1">
        <f t="shared" si="11"/>
        <v>50</v>
      </c>
    </row>
    <row r="136" spans="1:7" x14ac:dyDescent="0.25">
      <c r="A136" s="1">
        <v>1997</v>
      </c>
      <c r="B136" s="2">
        <v>43289</v>
      </c>
      <c r="C136" s="1">
        <v>87</v>
      </c>
      <c r="D136" s="1">
        <f t="shared" si="8"/>
        <v>-4</v>
      </c>
      <c r="E136">
        <f t="shared" si="9"/>
        <v>-5</v>
      </c>
      <c r="F136" s="1">
        <f t="shared" si="10"/>
        <v>7</v>
      </c>
      <c r="G136" s="1">
        <f t="shared" si="11"/>
        <v>50</v>
      </c>
    </row>
    <row r="137" spans="1:7" x14ac:dyDescent="0.25">
      <c r="A137" s="1">
        <v>1997</v>
      </c>
      <c r="B137" s="2">
        <v>43290</v>
      </c>
      <c r="C137" s="1">
        <v>84</v>
      </c>
      <c r="D137" s="1">
        <f t="shared" si="8"/>
        <v>-1</v>
      </c>
      <c r="E137">
        <f t="shared" si="9"/>
        <v>-2</v>
      </c>
      <c r="F137" s="1">
        <f t="shared" si="10"/>
        <v>7</v>
      </c>
      <c r="G137" s="1">
        <f t="shared" si="11"/>
        <v>50</v>
      </c>
    </row>
    <row r="138" spans="1:7" x14ac:dyDescent="0.25">
      <c r="A138" s="1">
        <v>1997</v>
      </c>
      <c r="B138" s="2">
        <v>43291</v>
      </c>
      <c r="C138" s="1">
        <v>87</v>
      </c>
      <c r="D138" s="1">
        <f t="shared" si="8"/>
        <v>-4</v>
      </c>
      <c r="E138">
        <f t="shared" si="9"/>
        <v>-5</v>
      </c>
      <c r="F138" s="1">
        <f t="shared" si="10"/>
        <v>7</v>
      </c>
      <c r="G138" s="1">
        <f t="shared" si="11"/>
        <v>50</v>
      </c>
    </row>
    <row r="139" spans="1:7" x14ac:dyDescent="0.25">
      <c r="A139" s="1">
        <v>1997</v>
      </c>
      <c r="B139" s="2">
        <v>43292</v>
      </c>
      <c r="C139" s="1">
        <v>84</v>
      </c>
      <c r="D139" s="1">
        <f t="shared" si="8"/>
        <v>-1</v>
      </c>
      <c r="E139">
        <f t="shared" si="9"/>
        <v>-2</v>
      </c>
      <c r="F139" s="1">
        <f t="shared" si="10"/>
        <v>7</v>
      </c>
      <c r="G139" s="1">
        <f t="shared" si="11"/>
        <v>50</v>
      </c>
    </row>
    <row r="140" spans="1:7" x14ac:dyDescent="0.25">
      <c r="A140" s="1">
        <v>1997</v>
      </c>
      <c r="B140" s="2">
        <v>43293</v>
      </c>
      <c r="C140" s="1">
        <v>88</v>
      </c>
      <c r="D140" s="1">
        <f t="shared" si="8"/>
        <v>-5</v>
      </c>
      <c r="E140">
        <f t="shared" si="9"/>
        <v>-6</v>
      </c>
      <c r="F140" s="1">
        <f t="shared" si="10"/>
        <v>7</v>
      </c>
      <c r="G140" s="1">
        <f t="shared" si="11"/>
        <v>50</v>
      </c>
    </row>
    <row r="141" spans="1:7" x14ac:dyDescent="0.25">
      <c r="A141" s="1">
        <v>1997</v>
      </c>
      <c r="B141" s="2">
        <v>43294</v>
      </c>
      <c r="C141" s="1">
        <v>86</v>
      </c>
      <c r="D141" s="1">
        <f t="shared" si="8"/>
        <v>-3</v>
      </c>
      <c r="E141">
        <f t="shared" si="9"/>
        <v>-4</v>
      </c>
      <c r="F141" s="1">
        <f t="shared" si="10"/>
        <v>7</v>
      </c>
      <c r="G141" s="1">
        <f t="shared" si="11"/>
        <v>50</v>
      </c>
    </row>
    <row r="142" spans="1:7" x14ac:dyDescent="0.25">
      <c r="A142" s="1">
        <v>1997</v>
      </c>
      <c r="B142" s="2">
        <v>43295</v>
      </c>
      <c r="C142" s="1">
        <v>90</v>
      </c>
      <c r="D142" s="1">
        <f t="shared" si="8"/>
        <v>-7</v>
      </c>
      <c r="E142">
        <f t="shared" si="9"/>
        <v>-8</v>
      </c>
      <c r="F142" s="1">
        <f t="shared" si="10"/>
        <v>7</v>
      </c>
      <c r="G142" s="1">
        <f t="shared" si="11"/>
        <v>50</v>
      </c>
    </row>
    <row r="143" spans="1:7" x14ac:dyDescent="0.25">
      <c r="A143" s="1">
        <v>1997</v>
      </c>
      <c r="B143" s="2">
        <v>43296</v>
      </c>
      <c r="C143" s="1">
        <v>91</v>
      </c>
      <c r="D143" s="1">
        <f t="shared" si="8"/>
        <v>-8</v>
      </c>
      <c r="E143">
        <f t="shared" si="9"/>
        <v>-9</v>
      </c>
      <c r="F143" s="1">
        <f t="shared" si="10"/>
        <v>7</v>
      </c>
      <c r="G143" s="1">
        <f t="shared" si="11"/>
        <v>50</v>
      </c>
    </row>
    <row r="144" spans="1:7" x14ac:dyDescent="0.25">
      <c r="A144" s="1">
        <v>1997</v>
      </c>
      <c r="B144" s="2">
        <v>43297</v>
      </c>
      <c r="C144" s="1">
        <v>91</v>
      </c>
      <c r="D144" s="1">
        <f t="shared" si="8"/>
        <v>-8</v>
      </c>
      <c r="E144">
        <f t="shared" si="9"/>
        <v>-9</v>
      </c>
      <c r="F144" s="1">
        <f t="shared" si="10"/>
        <v>7</v>
      </c>
      <c r="G144" s="1">
        <f t="shared" si="11"/>
        <v>50</v>
      </c>
    </row>
    <row r="145" spans="1:7" x14ac:dyDescent="0.25">
      <c r="A145" s="1">
        <v>1997</v>
      </c>
      <c r="B145" s="2">
        <v>43298</v>
      </c>
      <c r="C145" s="1">
        <v>89</v>
      </c>
      <c r="D145" s="1">
        <f t="shared" si="8"/>
        <v>-6</v>
      </c>
      <c r="E145">
        <f t="shared" si="9"/>
        <v>-7</v>
      </c>
      <c r="F145" s="1">
        <f t="shared" si="10"/>
        <v>7</v>
      </c>
      <c r="G145" s="1">
        <f t="shared" si="11"/>
        <v>50</v>
      </c>
    </row>
    <row r="146" spans="1:7" x14ac:dyDescent="0.25">
      <c r="A146" s="1">
        <v>1997</v>
      </c>
      <c r="B146" s="2">
        <v>43299</v>
      </c>
      <c r="C146" s="1">
        <v>89</v>
      </c>
      <c r="D146" s="1">
        <f t="shared" si="8"/>
        <v>-6</v>
      </c>
      <c r="E146">
        <f t="shared" si="9"/>
        <v>-7</v>
      </c>
      <c r="F146" s="1">
        <f t="shared" si="10"/>
        <v>7</v>
      </c>
      <c r="G146" s="1">
        <f t="shared" si="11"/>
        <v>50</v>
      </c>
    </row>
    <row r="147" spans="1:7" x14ac:dyDescent="0.25">
      <c r="A147" s="1">
        <v>1997</v>
      </c>
      <c r="B147" s="2">
        <v>43300</v>
      </c>
      <c r="C147" s="1">
        <v>89</v>
      </c>
      <c r="D147" s="1">
        <f t="shared" si="8"/>
        <v>-6</v>
      </c>
      <c r="E147">
        <f t="shared" si="9"/>
        <v>-7</v>
      </c>
      <c r="F147" s="1">
        <f t="shared" si="10"/>
        <v>7</v>
      </c>
      <c r="G147" s="1">
        <f t="shared" si="11"/>
        <v>50</v>
      </c>
    </row>
    <row r="148" spans="1:7" x14ac:dyDescent="0.25">
      <c r="A148" s="1">
        <v>1997</v>
      </c>
      <c r="B148" s="2">
        <v>43301</v>
      </c>
      <c r="C148" s="1">
        <v>90</v>
      </c>
      <c r="D148" s="1">
        <f t="shared" si="8"/>
        <v>-7</v>
      </c>
      <c r="E148">
        <f t="shared" si="9"/>
        <v>-8</v>
      </c>
      <c r="F148" s="1">
        <f t="shared" si="10"/>
        <v>7</v>
      </c>
      <c r="G148" s="1">
        <f t="shared" si="11"/>
        <v>50</v>
      </c>
    </row>
    <row r="149" spans="1:7" x14ac:dyDescent="0.25">
      <c r="A149" s="1">
        <v>1997</v>
      </c>
      <c r="B149" s="2">
        <v>43302</v>
      </c>
      <c r="C149" s="1">
        <v>89</v>
      </c>
      <c r="D149" s="1">
        <f t="shared" si="8"/>
        <v>-6</v>
      </c>
      <c r="E149">
        <f t="shared" si="9"/>
        <v>-7</v>
      </c>
      <c r="F149" s="1">
        <f t="shared" si="10"/>
        <v>7</v>
      </c>
      <c r="G149" s="1">
        <f t="shared" si="11"/>
        <v>50</v>
      </c>
    </row>
    <row r="150" spans="1:7" x14ac:dyDescent="0.25">
      <c r="A150" s="1">
        <v>1997</v>
      </c>
      <c r="B150" s="2">
        <v>43303</v>
      </c>
      <c r="C150" s="1">
        <v>84</v>
      </c>
      <c r="D150" s="1">
        <f t="shared" si="8"/>
        <v>-1</v>
      </c>
      <c r="E150">
        <f t="shared" si="9"/>
        <v>-2</v>
      </c>
      <c r="F150" s="1">
        <f t="shared" si="10"/>
        <v>7</v>
      </c>
      <c r="G150" s="1">
        <f t="shared" si="11"/>
        <v>50</v>
      </c>
    </row>
    <row r="151" spans="1:7" x14ac:dyDescent="0.25">
      <c r="A151" s="1">
        <v>1997</v>
      </c>
      <c r="B151" s="2">
        <v>43304</v>
      </c>
      <c r="C151" s="1">
        <v>87</v>
      </c>
      <c r="D151" s="1">
        <f t="shared" si="8"/>
        <v>-4</v>
      </c>
      <c r="E151">
        <f t="shared" si="9"/>
        <v>-5</v>
      </c>
      <c r="F151" s="1">
        <f t="shared" si="10"/>
        <v>7</v>
      </c>
      <c r="G151" s="1">
        <f t="shared" si="11"/>
        <v>50</v>
      </c>
    </row>
    <row r="152" spans="1:7" x14ac:dyDescent="0.25">
      <c r="A152" s="1">
        <v>1997</v>
      </c>
      <c r="B152" s="2">
        <v>43305</v>
      </c>
      <c r="C152" s="1">
        <v>88</v>
      </c>
      <c r="D152" s="1">
        <f t="shared" si="8"/>
        <v>-5</v>
      </c>
      <c r="E152">
        <f t="shared" si="9"/>
        <v>-6</v>
      </c>
      <c r="F152" s="1">
        <f t="shared" si="10"/>
        <v>7</v>
      </c>
      <c r="G152" s="1">
        <f t="shared" si="11"/>
        <v>50</v>
      </c>
    </row>
    <row r="153" spans="1:7" x14ac:dyDescent="0.25">
      <c r="A153" s="1">
        <v>1997</v>
      </c>
      <c r="B153" s="2">
        <v>43306</v>
      </c>
      <c r="C153" s="1">
        <v>89</v>
      </c>
      <c r="D153" s="1">
        <f t="shared" si="8"/>
        <v>-6</v>
      </c>
      <c r="E153">
        <f t="shared" si="9"/>
        <v>-7</v>
      </c>
      <c r="F153" s="1">
        <f t="shared" si="10"/>
        <v>7</v>
      </c>
      <c r="G153" s="1">
        <f t="shared" si="11"/>
        <v>50</v>
      </c>
    </row>
    <row r="154" spans="1:7" x14ac:dyDescent="0.25">
      <c r="A154" s="1">
        <v>1997</v>
      </c>
      <c r="B154" s="2">
        <v>43307</v>
      </c>
      <c r="C154" s="1">
        <v>89</v>
      </c>
      <c r="D154" s="1">
        <f t="shared" si="8"/>
        <v>-6</v>
      </c>
      <c r="E154">
        <f t="shared" si="9"/>
        <v>-7</v>
      </c>
      <c r="F154" s="1">
        <f t="shared" si="10"/>
        <v>7</v>
      </c>
      <c r="G154" s="1">
        <f t="shared" si="11"/>
        <v>50</v>
      </c>
    </row>
    <row r="155" spans="1:7" x14ac:dyDescent="0.25">
      <c r="A155" s="1">
        <v>1997</v>
      </c>
      <c r="B155" s="2">
        <v>43308</v>
      </c>
      <c r="C155" s="1">
        <v>91</v>
      </c>
      <c r="D155" s="1">
        <f t="shared" si="8"/>
        <v>-8</v>
      </c>
      <c r="E155">
        <f t="shared" si="9"/>
        <v>-9</v>
      </c>
      <c r="F155" s="1">
        <f t="shared" si="10"/>
        <v>7</v>
      </c>
      <c r="G155" s="1">
        <f t="shared" si="11"/>
        <v>50</v>
      </c>
    </row>
    <row r="156" spans="1:7" x14ac:dyDescent="0.25">
      <c r="A156" s="1">
        <v>1997</v>
      </c>
      <c r="B156" s="2">
        <v>43309</v>
      </c>
      <c r="C156" s="1">
        <v>91</v>
      </c>
      <c r="D156" s="1">
        <f t="shared" si="8"/>
        <v>-8</v>
      </c>
      <c r="E156">
        <f t="shared" si="9"/>
        <v>-9</v>
      </c>
      <c r="F156" s="1">
        <f t="shared" si="10"/>
        <v>7</v>
      </c>
      <c r="G156" s="1">
        <f t="shared" si="11"/>
        <v>50</v>
      </c>
    </row>
    <row r="157" spans="1:7" x14ac:dyDescent="0.25">
      <c r="A157" s="1">
        <v>1997</v>
      </c>
      <c r="B157" s="2">
        <v>43310</v>
      </c>
      <c r="C157" s="1">
        <v>89</v>
      </c>
      <c r="D157" s="1">
        <f t="shared" si="8"/>
        <v>-6</v>
      </c>
      <c r="E157">
        <f t="shared" si="9"/>
        <v>-7</v>
      </c>
      <c r="F157" s="1">
        <f t="shared" si="10"/>
        <v>7</v>
      </c>
      <c r="G157" s="1">
        <f t="shared" si="11"/>
        <v>50</v>
      </c>
    </row>
    <row r="158" spans="1:7" x14ac:dyDescent="0.25">
      <c r="A158" s="1">
        <v>1997</v>
      </c>
      <c r="B158" s="2">
        <v>43311</v>
      </c>
      <c r="C158" s="1">
        <v>88</v>
      </c>
      <c r="D158" s="1">
        <f t="shared" si="8"/>
        <v>-5</v>
      </c>
      <c r="E158">
        <f t="shared" si="9"/>
        <v>-6</v>
      </c>
      <c r="F158" s="1">
        <f t="shared" si="10"/>
        <v>7</v>
      </c>
      <c r="G158" s="1">
        <f t="shared" si="11"/>
        <v>50</v>
      </c>
    </row>
    <row r="159" spans="1:7" x14ac:dyDescent="0.25">
      <c r="A159" s="1">
        <v>1997</v>
      </c>
      <c r="B159" s="2">
        <v>43312</v>
      </c>
      <c r="C159" s="1">
        <v>72</v>
      </c>
      <c r="D159" s="1">
        <f t="shared" si="8"/>
        <v>11</v>
      </c>
      <c r="E159">
        <f t="shared" si="9"/>
        <v>10</v>
      </c>
      <c r="F159" s="1">
        <f t="shared" si="10"/>
        <v>17</v>
      </c>
      <c r="G159" s="1">
        <f t="shared" si="11"/>
        <v>50</v>
      </c>
    </row>
    <row r="160" spans="1:7" x14ac:dyDescent="0.25">
      <c r="A160" s="1">
        <v>1997</v>
      </c>
      <c r="B160" s="2">
        <v>43313</v>
      </c>
      <c r="C160" s="1">
        <v>80</v>
      </c>
      <c r="D160" s="1">
        <f t="shared" si="8"/>
        <v>3</v>
      </c>
      <c r="E160">
        <f t="shared" si="9"/>
        <v>2</v>
      </c>
      <c r="F160" s="1">
        <f t="shared" si="10"/>
        <v>19</v>
      </c>
      <c r="G160" s="1">
        <f t="shared" si="11"/>
        <v>50</v>
      </c>
    </row>
    <row r="161" spans="1:7" x14ac:dyDescent="0.25">
      <c r="A161" s="1">
        <v>1997</v>
      </c>
      <c r="B161" s="2">
        <v>43314</v>
      </c>
      <c r="C161" s="1">
        <v>84</v>
      </c>
      <c r="D161" s="1">
        <f t="shared" si="8"/>
        <v>-1</v>
      </c>
      <c r="E161">
        <f t="shared" si="9"/>
        <v>-2</v>
      </c>
      <c r="F161" s="1">
        <f t="shared" si="10"/>
        <v>19</v>
      </c>
      <c r="G161" s="1">
        <f t="shared" si="11"/>
        <v>50</v>
      </c>
    </row>
    <row r="162" spans="1:7" x14ac:dyDescent="0.25">
      <c r="A162" s="1">
        <v>1997</v>
      </c>
      <c r="B162" s="2">
        <v>43315</v>
      </c>
      <c r="C162" s="1">
        <v>88</v>
      </c>
      <c r="D162" s="1">
        <f t="shared" si="8"/>
        <v>-5</v>
      </c>
      <c r="E162">
        <f t="shared" si="9"/>
        <v>-6</v>
      </c>
      <c r="F162" s="1">
        <f t="shared" si="10"/>
        <v>19</v>
      </c>
      <c r="G162" s="1">
        <f t="shared" si="11"/>
        <v>50</v>
      </c>
    </row>
    <row r="163" spans="1:7" x14ac:dyDescent="0.25">
      <c r="A163" s="1">
        <v>1997</v>
      </c>
      <c r="B163" s="2">
        <v>43316</v>
      </c>
      <c r="C163" s="1">
        <v>89</v>
      </c>
      <c r="D163" s="1">
        <f t="shared" si="8"/>
        <v>-6</v>
      </c>
      <c r="E163">
        <f t="shared" si="9"/>
        <v>-7</v>
      </c>
      <c r="F163" s="1">
        <f t="shared" si="10"/>
        <v>19</v>
      </c>
      <c r="G163" s="1">
        <f t="shared" si="11"/>
        <v>50</v>
      </c>
    </row>
    <row r="164" spans="1:7" x14ac:dyDescent="0.25">
      <c r="A164" s="1">
        <v>1997</v>
      </c>
      <c r="B164" s="2">
        <v>43317</v>
      </c>
      <c r="C164" s="1">
        <v>88</v>
      </c>
      <c r="D164" s="1">
        <f t="shared" si="8"/>
        <v>-5</v>
      </c>
      <c r="E164">
        <f t="shared" si="9"/>
        <v>-6</v>
      </c>
      <c r="F164" s="1">
        <f t="shared" si="10"/>
        <v>19</v>
      </c>
      <c r="G164" s="1">
        <f t="shared" si="11"/>
        <v>50</v>
      </c>
    </row>
    <row r="165" spans="1:7" x14ac:dyDescent="0.25">
      <c r="A165" s="1">
        <v>1997</v>
      </c>
      <c r="B165" s="2">
        <v>43318</v>
      </c>
      <c r="C165" s="1">
        <v>84</v>
      </c>
      <c r="D165" s="1">
        <f t="shared" si="8"/>
        <v>-1</v>
      </c>
      <c r="E165">
        <f t="shared" si="9"/>
        <v>-2</v>
      </c>
      <c r="F165" s="1">
        <f t="shared" si="10"/>
        <v>19</v>
      </c>
      <c r="G165" s="1">
        <f t="shared" si="11"/>
        <v>50</v>
      </c>
    </row>
    <row r="166" spans="1:7" x14ac:dyDescent="0.25">
      <c r="A166" s="1">
        <v>1997</v>
      </c>
      <c r="B166" s="2">
        <v>43319</v>
      </c>
      <c r="C166" s="1">
        <v>84</v>
      </c>
      <c r="D166" s="1">
        <f t="shared" si="8"/>
        <v>-1</v>
      </c>
      <c r="E166">
        <f t="shared" si="9"/>
        <v>-2</v>
      </c>
      <c r="F166" s="1">
        <f t="shared" si="10"/>
        <v>19</v>
      </c>
      <c r="G166" s="1">
        <f t="shared" si="11"/>
        <v>50</v>
      </c>
    </row>
    <row r="167" spans="1:7" x14ac:dyDescent="0.25">
      <c r="A167" s="1">
        <v>1997</v>
      </c>
      <c r="B167" s="2">
        <v>43320</v>
      </c>
      <c r="C167" s="1">
        <v>80</v>
      </c>
      <c r="D167" s="1">
        <f t="shared" si="8"/>
        <v>3</v>
      </c>
      <c r="E167">
        <f t="shared" si="9"/>
        <v>2</v>
      </c>
      <c r="F167" s="1">
        <f t="shared" si="10"/>
        <v>21</v>
      </c>
      <c r="G167" s="1">
        <f t="shared" si="11"/>
        <v>50</v>
      </c>
    </row>
    <row r="168" spans="1:7" x14ac:dyDescent="0.25">
      <c r="A168" s="1">
        <v>1997</v>
      </c>
      <c r="B168" s="2">
        <v>43321</v>
      </c>
      <c r="C168" s="1">
        <v>73</v>
      </c>
      <c r="D168" s="1">
        <f t="shared" si="8"/>
        <v>10</v>
      </c>
      <c r="E168">
        <f t="shared" si="9"/>
        <v>9</v>
      </c>
      <c r="F168" s="1">
        <f t="shared" si="10"/>
        <v>30</v>
      </c>
      <c r="G168" s="1">
        <f t="shared" si="11"/>
        <v>50</v>
      </c>
    </row>
    <row r="169" spans="1:7" x14ac:dyDescent="0.25">
      <c r="A169" s="1">
        <v>1997</v>
      </c>
      <c r="B169" s="2">
        <v>43322</v>
      </c>
      <c r="C169" s="1">
        <v>80</v>
      </c>
      <c r="D169" s="1">
        <f t="shared" si="8"/>
        <v>3</v>
      </c>
      <c r="E169">
        <f t="shared" si="9"/>
        <v>2</v>
      </c>
      <c r="F169" s="1">
        <f t="shared" si="10"/>
        <v>32</v>
      </c>
      <c r="G169" s="1">
        <f t="shared" si="11"/>
        <v>50</v>
      </c>
    </row>
    <row r="170" spans="1:7" x14ac:dyDescent="0.25">
      <c r="A170" s="1">
        <v>1997</v>
      </c>
      <c r="B170" s="2">
        <v>43323</v>
      </c>
      <c r="C170" s="1">
        <v>86</v>
      </c>
      <c r="D170" s="1">
        <f t="shared" si="8"/>
        <v>-3</v>
      </c>
      <c r="E170">
        <f t="shared" si="9"/>
        <v>-4</v>
      </c>
      <c r="F170" s="1">
        <f t="shared" si="10"/>
        <v>32</v>
      </c>
      <c r="G170" s="1">
        <f t="shared" si="11"/>
        <v>50</v>
      </c>
    </row>
    <row r="171" spans="1:7" x14ac:dyDescent="0.25">
      <c r="A171" s="1">
        <v>1997</v>
      </c>
      <c r="B171" s="2">
        <v>43324</v>
      </c>
      <c r="C171" s="1">
        <v>88</v>
      </c>
      <c r="D171" s="1">
        <f t="shared" si="8"/>
        <v>-5</v>
      </c>
      <c r="E171">
        <f t="shared" si="9"/>
        <v>-6</v>
      </c>
      <c r="F171" s="1">
        <f t="shared" si="10"/>
        <v>32</v>
      </c>
      <c r="G171" s="1">
        <f t="shared" si="11"/>
        <v>50</v>
      </c>
    </row>
    <row r="172" spans="1:7" x14ac:dyDescent="0.25">
      <c r="A172" s="1">
        <v>1997</v>
      </c>
      <c r="B172" s="2">
        <v>43325</v>
      </c>
      <c r="C172" s="1">
        <v>88</v>
      </c>
      <c r="D172" s="1">
        <f t="shared" si="8"/>
        <v>-5</v>
      </c>
      <c r="E172">
        <f t="shared" si="9"/>
        <v>-6</v>
      </c>
      <c r="F172" s="1">
        <f t="shared" si="10"/>
        <v>32</v>
      </c>
      <c r="G172" s="1">
        <f t="shared" si="11"/>
        <v>50</v>
      </c>
    </row>
    <row r="173" spans="1:7" x14ac:dyDescent="0.25">
      <c r="A173" s="1">
        <v>1997</v>
      </c>
      <c r="B173" s="2">
        <v>43326</v>
      </c>
      <c r="C173" s="1">
        <v>87</v>
      </c>
      <c r="D173" s="1">
        <f t="shared" si="8"/>
        <v>-4</v>
      </c>
      <c r="E173">
        <f t="shared" si="9"/>
        <v>-5</v>
      </c>
      <c r="F173" s="1">
        <f t="shared" si="10"/>
        <v>32</v>
      </c>
      <c r="G173" s="1">
        <f t="shared" si="11"/>
        <v>50</v>
      </c>
    </row>
    <row r="174" spans="1:7" x14ac:dyDescent="0.25">
      <c r="A174" s="1">
        <v>1997</v>
      </c>
      <c r="B174" s="2">
        <v>43327</v>
      </c>
      <c r="C174" s="1">
        <v>88</v>
      </c>
      <c r="D174" s="1">
        <f t="shared" si="8"/>
        <v>-5</v>
      </c>
      <c r="E174">
        <f t="shared" si="9"/>
        <v>-6</v>
      </c>
      <c r="F174" s="1">
        <f t="shared" si="10"/>
        <v>32</v>
      </c>
      <c r="G174" s="1">
        <f t="shared" si="11"/>
        <v>50</v>
      </c>
    </row>
    <row r="175" spans="1:7" x14ac:dyDescent="0.25">
      <c r="A175" s="1">
        <v>1997</v>
      </c>
      <c r="B175" s="2">
        <v>43328</v>
      </c>
      <c r="C175" s="1">
        <v>91</v>
      </c>
      <c r="D175" s="1">
        <f t="shared" si="8"/>
        <v>-8</v>
      </c>
      <c r="E175">
        <f t="shared" si="9"/>
        <v>-9</v>
      </c>
      <c r="F175" s="1">
        <f t="shared" si="10"/>
        <v>32</v>
      </c>
      <c r="G175" s="1">
        <f t="shared" si="11"/>
        <v>50</v>
      </c>
    </row>
    <row r="176" spans="1:7" x14ac:dyDescent="0.25">
      <c r="A176" s="1">
        <v>1997</v>
      </c>
      <c r="B176" s="2">
        <v>43329</v>
      </c>
      <c r="C176" s="1">
        <v>91</v>
      </c>
      <c r="D176" s="1">
        <f t="shared" si="8"/>
        <v>-8</v>
      </c>
      <c r="E176">
        <f t="shared" si="9"/>
        <v>-9</v>
      </c>
      <c r="F176" s="1">
        <f t="shared" si="10"/>
        <v>32</v>
      </c>
      <c r="G176" s="1">
        <f t="shared" si="11"/>
        <v>50</v>
      </c>
    </row>
    <row r="177" spans="1:7" x14ac:dyDescent="0.25">
      <c r="A177" s="1">
        <v>1997</v>
      </c>
      <c r="B177" s="2">
        <v>43330</v>
      </c>
      <c r="C177" s="1">
        <v>89</v>
      </c>
      <c r="D177" s="1">
        <f t="shared" si="8"/>
        <v>-6</v>
      </c>
      <c r="E177">
        <f t="shared" si="9"/>
        <v>-7</v>
      </c>
      <c r="F177" s="1">
        <f t="shared" si="10"/>
        <v>32</v>
      </c>
      <c r="G177" s="1">
        <f t="shared" si="11"/>
        <v>50</v>
      </c>
    </row>
    <row r="178" spans="1:7" x14ac:dyDescent="0.25">
      <c r="A178" s="1">
        <v>1997</v>
      </c>
      <c r="B178" s="2">
        <v>43331</v>
      </c>
      <c r="C178" s="1">
        <v>89</v>
      </c>
      <c r="D178" s="1">
        <f t="shared" si="8"/>
        <v>-6</v>
      </c>
      <c r="E178">
        <f t="shared" si="9"/>
        <v>-7</v>
      </c>
      <c r="F178" s="1">
        <f t="shared" si="10"/>
        <v>32</v>
      </c>
      <c r="G178" s="1">
        <f t="shared" si="11"/>
        <v>50</v>
      </c>
    </row>
    <row r="179" spans="1:7" x14ac:dyDescent="0.25">
      <c r="A179" s="1">
        <v>1997</v>
      </c>
      <c r="B179" s="2">
        <v>43332</v>
      </c>
      <c r="C179" s="1">
        <v>88</v>
      </c>
      <c r="D179" s="1">
        <f t="shared" si="8"/>
        <v>-5</v>
      </c>
      <c r="E179">
        <f t="shared" si="9"/>
        <v>-6</v>
      </c>
      <c r="F179" s="1">
        <f t="shared" si="10"/>
        <v>32</v>
      </c>
      <c r="G179" s="1">
        <f t="shared" si="11"/>
        <v>50</v>
      </c>
    </row>
    <row r="180" spans="1:7" x14ac:dyDescent="0.25">
      <c r="A180" s="1">
        <v>1997</v>
      </c>
      <c r="B180" s="2">
        <v>43333</v>
      </c>
      <c r="C180" s="1">
        <v>82</v>
      </c>
      <c r="D180" s="1">
        <f t="shared" si="8"/>
        <v>1</v>
      </c>
      <c r="E180">
        <f t="shared" si="9"/>
        <v>0</v>
      </c>
      <c r="F180" s="1">
        <f t="shared" si="10"/>
        <v>32</v>
      </c>
      <c r="G180" s="1">
        <f t="shared" si="11"/>
        <v>50</v>
      </c>
    </row>
    <row r="181" spans="1:7" x14ac:dyDescent="0.25">
      <c r="A181" s="1">
        <v>1997</v>
      </c>
      <c r="B181" s="2">
        <v>43334</v>
      </c>
      <c r="C181" s="1">
        <v>79</v>
      </c>
      <c r="D181" s="1">
        <f t="shared" si="8"/>
        <v>4</v>
      </c>
      <c r="E181">
        <f t="shared" si="9"/>
        <v>3</v>
      </c>
      <c r="F181" s="1">
        <f t="shared" si="10"/>
        <v>35</v>
      </c>
      <c r="G181" s="1">
        <f t="shared" si="11"/>
        <v>50</v>
      </c>
    </row>
    <row r="182" spans="1:7" x14ac:dyDescent="0.25">
      <c r="A182" s="1">
        <v>1997</v>
      </c>
      <c r="B182" s="2">
        <v>43335</v>
      </c>
      <c r="C182" s="1">
        <v>81</v>
      </c>
      <c r="D182" s="1">
        <f t="shared" si="8"/>
        <v>2</v>
      </c>
      <c r="E182">
        <f t="shared" si="9"/>
        <v>1</v>
      </c>
      <c r="F182" s="1">
        <f t="shared" si="10"/>
        <v>36</v>
      </c>
      <c r="G182" s="1">
        <f t="shared" si="11"/>
        <v>50</v>
      </c>
    </row>
    <row r="183" spans="1:7" x14ac:dyDescent="0.25">
      <c r="A183" s="1">
        <v>1997</v>
      </c>
      <c r="B183" s="2">
        <v>43336</v>
      </c>
      <c r="C183" s="1">
        <v>82</v>
      </c>
      <c r="D183" s="1">
        <f t="shared" si="8"/>
        <v>1</v>
      </c>
      <c r="E183">
        <f t="shared" si="9"/>
        <v>0</v>
      </c>
      <c r="F183" s="1">
        <f t="shared" si="10"/>
        <v>36</v>
      </c>
      <c r="G183" s="1">
        <f t="shared" si="11"/>
        <v>50</v>
      </c>
    </row>
    <row r="184" spans="1:7" x14ac:dyDescent="0.25">
      <c r="A184" s="1">
        <v>1997</v>
      </c>
      <c r="B184" s="2">
        <v>43337</v>
      </c>
      <c r="C184" s="1">
        <v>84</v>
      </c>
      <c r="D184" s="1">
        <f t="shared" si="8"/>
        <v>-1</v>
      </c>
      <c r="E184">
        <f t="shared" si="9"/>
        <v>-2</v>
      </c>
      <c r="F184" s="1">
        <f t="shared" si="10"/>
        <v>36</v>
      </c>
      <c r="G184" s="1">
        <f t="shared" si="11"/>
        <v>50</v>
      </c>
    </row>
    <row r="185" spans="1:7" x14ac:dyDescent="0.25">
      <c r="A185" s="1">
        <v>1997</v>
      </c>
      <c r="B185" s="2">
        <v>43338</v>
      </c>
      <c r="C185" s="1">
        <v>87</v>
      </c>
      <c r="D185" s="1">
        <f t="shared" si="8"/>
        <v>-4</v>
      </c>
      <c r="E185">
        <f t="shared" si="9"/>
        <v>-5</v>
      </c>
      <c r="F185" s="1">
        <f t="shared" si="10"/>
        <v>36</v>
      </c>
      <c r="G185" s="1">
        <f t="shared" si="11"/>
        <v>50</v>
      </c>
    </row>
    <row r="186" spans="1:7" x14ac:dyDescent="0.25">
      <c r="A186" s="1">
        <v>1997</v>
      </c>
      <c r="B186" s="2">
        <v>43339</v>
      </c>
      <c r="C186" s="1">
        <v>90</v>
      </c>
      <c r="D186" s="1">
        <f t="shared" si="8"/>
        <v>-7</v>
      </c>
      <c r="E186">
        <f t="shared" si="9"/>
        <v>-8</v>
      </c>
      <c r="F186" s="1">
        <f t="shared" si="10"/>
        <v>36</v>
      </c>
      <c r="G186" s="1">
        <f t="shared" si="11"/>
        <v>50</v>
      </c>
    </row>
    <row r="187" spans="1:7" x14ac:dyDescent="0.25">
      <c r="A187" s="1">
        <v>1997</v>
      </c>
      <c r="B187" s="2">
        <v>43340</v>
      </c>
      <c r="C187" s="1">
        <v>90</v>
      </c>
      <c r="D187" s="1">
        <f t="shared" si="8"/>
        <v>-7</v>
      </c>
      <c r="E187">
        <f t="shared" si="9"/>
        <v>-8</v>
      </c>
      <c r="F187" s="1">
        <f t="shared" si="10"/>
        <v>36</v>
      </c>
      <c r="G187" s="1">
        <f t="shared" si="11"/>
        <v>50</v>
      </c>
    </row>
    <row r="188" spans="1:7" x14ac:dyDescent="0.25">
      <c r="A188" s="1">
        <v>1997</v>
      </c>
      <c r="B188" s="2">
        <v>43341</v>
      </c>
      <c r="C188" s="1">
        <v>91</v>
      </c>
      <c r="D188" s="1">
        <f t="shared" si="8"/>
        <v>-8</v>
      </c>
      <c r="E188">
        <f t="shared" si="9"/>
        <v>-9</v>
      </c>
      <c r="F188" s="1">
        <f t="shared" si="10"/>
        <v>36</v>
      </c>
      <c r="G188" s="1">
        <f t="shared" si="11"/>
        <v>50</v>
      </c>
    </row>
    <row r="189" spans="1:7" x14ac:dyDescent="0.25">
      <c r="A189" s="1">
        <v>1997</v>
      </c>
      <c r="B189" s="2">
        <v>43342</v>
      </c>
      <c r="C189" s="1">
        <v>91</v>
      </c>
      <c r="D189" s="1">
        <f t="shared" si="8"/>
        <v>-8</v>
      </c>
      <c r="E189">
        <f t="shared" si="9"/>
        <v>-9</v>
      </c>
      <c r="F189" s="1">
        <f t="shared" si="10"/>
        <v>36</v>
      </c>
      <c r="G189" s="1">
        <f t="shared" si="11"/>
        <v>50</v>
      </c>
    </row>
    <row r="190" spans="1:7" x14ac:dyDescent="0.25">
      <c r="A190" s="1">
        <v>1997</v>
      </c>
      <c r="B190" s="2">
        <v>43343</v>
      </c>
      <c r="C190" s="1">
        <v>88</v>
      </c>
      <c r="D190" s="1">
        <f t="shared" si="8"/>
        <v>-5</v>
      </c>
      <c r="E190">
        <f t="shared" si="9"/>
        <v>-6</v>
      </c>
      <c r="F190" s="1">
        <f t="shared" si="10"/>
        <v>36</v>
      </c>
      <c r="G190" s="1">
        <f t="shared" si="11"/>
        <v>50</v>
      </c>
    </row>
    <row r="191" spans="1:7" x14ac:dyDescent="0.25">
      <c r="A191" s="1">
        <v>1997</v>
      </c>
      <c r="B191" s="2">
        <v>43344</v>
      </c>
      <c r="C191" s="1">
        <v>88</v>
      </c>
      <c r="D191" s="1">
        <f t="shared" si="8"/>
        <v>-5</v>
      </c>
      <c r="E191">
        <f t="shared" si="9"/>
        <v>-6</v>
      </c>
      <c r="F191" s="1">
        <f t="shared" si="10"/>
        <v>36</v>
      </c>
      <c r="G191" s="1">
        <f t="shared" si="11"/>
        <v>50</v>
      </c>
    </row>
    <row r="192" spans="1:7" x14ac:dyDescent="0.25">
      <c r="A192" s="1">
        <v>1997</v>
      </c>
      <c r="B192" s="2">
        <v>43345</v>
      </c>
      <c r="C192" s="1">
        <v>91</v>
      </c>
      <c r="D192" s="1">
        <f t="shared" si="8"/>
        <v>-8</v>
      </c>
      <c r="E192">
        <f t="shared" si="9"/>
        <v>-9</v>
      </c>
      <c r="F192" s="1">
        <f t="shared" si="10"/>
        <v>36</v>
      </c>
      <c r="G192" s="1">
        <f t="shared" si="11"/>
        <v>50</v>
      </c>
    </row>
    <row r="193" spans="1:7" x14ac:dyDescent="0.25">
      <c r="A193" s="1">
        <v>1997</v>
      </c>
      <c r="B193" s="2">
        <v>43346</v>
      </c>
      <c r="C193" s="1">
        <v>93</v>
      </c>
      <c r="D193" s="1">
        <f t="shared" si="8"/>
        <v>-10</v>
      </c>
      <c r="E193">
        <f t="shared" si="9"/>
        <v>-11</v>
      </c>
      <c r="F193" s="1">
        <f t="shared" si="10"/>
        <v>36</v>
      </c>
      <c r="G193" s="1">
        <f t="shared" si="11"/>
        <v>50</v>
      </c>
    </row>
    <row r="194" spans="1:7" x14ac:dyDescent="0.25">
      <c r="A194" s="1">
        <v>1997</v>
      </c>
      <c r="B194" s="2">
        <v>43347</v>
      </c>
      <c r="C194" s="1">
        <v>81</v>
      </c>
      <c r="D194" s="1">
        <f t="shared" si="8"/>
        <v>2</v>
      </c>
      <c r="E194">
        <f t="shared" si="9"/>
        <v>1</v>
      </c>
      <c r="F194" s="1">
        <f t="shared" si="10"/>
        <v>37</v>
      </c>
      <c r="G194" s="1">
        <f t="shared" si="11"/>
        <v>50</v>
      </c>
    </row>
    <row r="195" spans="1:7" x14ac:dyDescent="0.25">
      <c r="A195" s="1">
        <v>1997</v>
      </c>
      <c r="B195" s="2">
        <v>43348</v>
      </c>
      <c r="C195" s="1">
        <v>81</v>
      </c>
      <c r="D195" s="1">
        <f t="shared" si="8"/>
        <v>2</v>
      </c>
      <c r="E195">
        <f t="shared" si="9"/>
        <v>1</v>
      </c>
      <c r="F195" s="1">
        <f t="shared" si="10"/>
        <v>38</v>
      </c>
      <c r="G195" s="1">
        <f t="shared" si="11"/>
        <v>50</v>
      </c>
    </row>
    <row r="196" spans="1:7" x14ac:dyDescent="0.25">
      <c r="A196" s="1">
        <v>1997</v>
      </c>
      <c r="B196" s="2">
        <v>43349</v>
      </c>
      <c r="C196" s="1">
        <v>82</v>
      </c>
      <c r="D196" s="1">
        <f t="shared" si="8"/>
        <v>1</v>
      </c>
      <c r="E196">
        <f t="shared" si="9"/>
        <v>0</v>
      </c>
      <c r="F196" s="1">
        <f t="shared" si="10"/>
        <v>38</v>
      </c>
      <c r="G196" s="1">
        <f t="shared" si="11"/>
        <v>50</v>
      </c>
    </row>
    <row r="197" spans="1:7" x14ac:dyDescent="0.25">
      <c r="A197" s="1">
        <v>1997</v>
      </c>
      <c r="B197" s="2">
        <v>43350</v>
      </c>
      <c r="C197" s="1">
        <v>86</v>
      </c>
      <c r="D197" s="1">
        <f t="shared" si="8"/>
        <v>-3</v>
      </c>
      <c r="E197">
        <f t="shared" si="9"/>
        <v>-4</v>
      </c>
      <c r="F197" s="1">
        <f t="shared" si="10"/>
        <v>38</v>
      </c>
      <c r="G197" s="1">
        <f t="shared" si="11"/>
        <v>50</v>
      </c>
    </row>
    <row r="198" spans="1:7" x14ac:dyDescent="0.25">
      <c r="A198" s="1">
        <v>1997</v>
      </c>
      <c r="B198" s="2">
        <v>43351</v>
      </c>
      <c r="C198" s="1">
        <v>88</v>
      </c>
      <c r="D198" s="1">
        <f t="shared" ref="D198:D261" si="12">$B$1-C198</f>
        <v>-5</v>
      </c>
      <c r="E198">
        <f t="shared" ref="E198:E261" si="13">D198-$B$2</f>
        <v>-6</v>
      </c>
      <c r="F198" s="1">
        <f t="shared" ref="F198:F261" si="14">IF(A198=A197,F197,0)+IF(E198&gt;0,E198,0)</f>
        <v>38</v>
      </c>
      <c r="G198" s="1">
        <f t="shared" ref="G198:G261" si="15">$B$3</f>
        <v>50</v>
      </c>
    </row>
    <row r="199" spans="1:7" x14ac:dyDescent="0.25">
      <c r="A199" s="1">
        <v>1997</v>
      </c>
      <c r="B199" s="2">
        <v>43352</v>
      </c>
      <c r="C199" s="1">
        <v>84</v>
      </c>
      <c r="D199" s="1">
        <f t="shared" si="12"/>
        <v>-1</v>
      </c>
      <c r="E199">
        <f t="shared" si="13"/>
        <v>-2</v>
      </c>
      <c r="F199" s="1">
        <f t="shared" si="14"/>
        <v>38</v>
      </c>
      <c r="G199" s="1">
        <f t="shared" si="15"/>
        <v>50</v>
      </c>
    </row>
    <row r="200" spans="1:7" x14ac:dyDescent="0.25">
      <c r="A200" s="1">
        <v>1997</v>
      </c>
      <c r="B200" s="2">
        <v>43353</v>
      </c>
      <c r="C200" s="1">
        <v>80</v>
      </c>
      <c r="D200" s="1">
        <f t="shared" si="12"/>
        <v>3</v>
      </c>
      <c r="E200">
        <f t="shared" si="13"/>
        <v>2</v>
      </c>
      <c r="F200" s="1">
        <f t="shared" si="14"/>
        <v>40</v>
      </c>
      <c r="G200" s="1">
        <f t="shared" si="15"/>
        <v>50</v>
      </c>
    </row>
    <row r="201" spans="1:7" x14ac:dyDescent="0.25">
      <c r="A201" s="1">
        <v>1997</v>
      </c>
      <c r="B201" s="2">
        <v>43354</v>
      </c>
      <c r="C201" s="1">
        <v>82</v>
      </c>
      <c r="D201" s="1">
        <f t="shared" si="12"/>
        <v>1</v>
      </c>
      <c r="E201">
        <f t="shared" si="13"/>
        <v>0</v>
      </c>
      <c r="F201" s="1">
        <f t="shared" si="14"/>
        <v>40</v>
      </c>
      <c r="G201" s="1">
        <f t="shared" si="15"/>
        <v>50</v>
      </c>
    </row>
    <row r="202" spans="1:7" x14ac:dyDescent="0.25">
      <c r="A202" s="1">
        <v>1997</v>
      </c>
      <c r="B202" s="2">
        <v>43355</v>
      </c>
      <c r="C202" s="1">
        <v>86</v>
      </c>
      <c r="D202" s="1">
        <f t="shared" si="12"/>
        <v>-3</v>
      </c>
      <c r="E202">
        <f t="shared" si="13"/>
        <v>-4</v>
      </c>
      <c r="F202" s="1">
        <f t="shared" si="14"/>
        <v>40</v>
      </c>
      <c r="G202" s="1">
        <f t="shared" si="15"/>
        <v>50</v>
      </c>
    </row>
    <row r="203" spans="1:7" x14ac:dyDescent="0.25">
      <c r="A203" s="1">
        <v>1997</v>
      </c>
      <c r="B203" s="2">
        <v>43356</v>
      </c>
      <c r="C203" s="1">
        <v>87</v>
      </c>
      <c r="D203" s="1">
        <f t="shared" si="12"/>
        <v>-4</v>
      </c>
      <c r="E203">
        <f t="shared" si="13"/>
        <v>-5</v>
      </c>
      <c r="F203" s="1">
        <f t="shared" si="14"/>
        <v>40</v>
      </c>
      <c r="G203" s="1">
        <f t="shared" si="15"/>
        <v>50</v>
      </c>
    </row>
    <row r="204" spans="1:7" x14ac:dyDescent="0.25">
      <c r="A204" s="1">
        <v>1997</v>
      </c>
      <c r="B204" s="2">
        <v>43357</v>
      </c>
      <c r="C204" s="1">
        <v>87</v>
      </c>
      <c r="D204" s="1">
        <f t="shared" si="12"/>
        <v>-4</v>
      </c>
      <c r="E204">
        <f t="shared" si="13"/>
        <v>-5</v>
      </c>
      <c r="F204" s="1">
        <f t="shared" si="14"/>
        <v>40</v>
      </c>
      <c r="G204" s="1">
        <f t="shared" si="15"/>
        <v>50</v>
      </c>
    </row>
    <row r="205" spans="1:7" x14ac:dyDescent="0.25">
      <c r="A205" s="1">
        <v>1997</v>
      </c>
      <c r="B205" s="2">
        <v>43358</v>
      </c>
      <c r="C205" s="1">
        <v>88</v>
      </c>
      <c r="D205" s="1">
        <f t="shared" si="12"/>
        <v>-5</v>
      </c>
      <c r="E205">
        <f t="shared" si="13"/>
        <v>-6</v>
      </c>
      <c r="F205" s="1">
        <f t="shared" si="14"/>
        <v>40</v>
      </c>
      <c r="G205" s="1">
        <f t="shared" si="15"/>
        <v>50</v>
      </c>
    </row>
    <row r="206" spans="1:7" x14ac:dyDescent="0.25">
      <c r="A206" s="1">
        <v>1997</v>
      </c>
      <c r="B206" s="2">
        <v>43359</v>
      </c>
      <c r="C206" s="1">
        <v>88</v>
      </c>
      <c r="D206" s="1">
        <f t="shared" si="12"/>
        <v>-5</v>
      </c>
      <c r="E206">
        <f t="shared" si="13"/>
        <v>-6</v>
      </c>
      <c r="F206" s="1">
        <f t="shared" si="14"/>
        <v>40</v>
      </c>
      <c r="G206" s="1">
        <f t="shared" si="15"/>
        <v>50</v>
      </c>
    </row>
    <row r="207" spans="1:7" x14ac:dyDescent="0.25">
      <c r="A207" s="1">
        <v>1997</v>
      </c>
      <c r="B207" s="2">
        <v>43360</v>
      </c>
      <c r="C207" s="1">
        <v>90</v>
      </c>
      <c r="D207" s="1">
        <f t="shared" si="12"/>
        <v>-7</v>
      </c>
      <c r="E207">
        <f t="shared" si="13"/>
        <v>-8</v>
      </c>
      <c r="F207" s="1">
        <f t="shared" si="14"/>
        <v>40</v>
      </c>
      <c r="G207" s="1">
        <f t="shared" si="15"/>
        <v>50</v>
      </c>
    </row>
    <row r="208" spans="1:7" x14ac:dyDescent="0.25">
      <c r="A208" s="1">
        <v>1997</v>
      </c>
      <c r="B208" s="2">
        <v>43361</v>
      </c>
      <c r="C208" s="1">
        <v>88</v>
      </c>
      <c r="D208" s="1">
        <f t="shared" si="12"/>
        <v>-5</v>
      </c>
      <c r="E208">
        <f t="shared" si="13"/>
        <v>-6</v>
      </c>
      <c r="F208" s="1">
        <f t="shared" si="14"/>
        <v>40</v>
      </c>
      <c r="G208" s="1">
        <f t="shared" si="15"/>
        <v>50</v>
      </c>
    </row>
    <row r="209" spans="1:7" x14ac:dyDescent="0.25">
      <c r="A209" s="1">
        <v>1997</v>
      </c>
      <c r="B209" s="2">
        <v>43362</v>
      </c>
      <c r="C209" s="1">
        <v>91</v>
      </c>
      <c r="D209" s="1">
        <f t="shared" si="12"/>
        <v>-8</v>
      </c>
      <c r="E209">
        <f t="shared" si="13"/>
        <v>-9</v>
      </c>
      <c r="F209" s="1">
        <f t="shared" si="14"/>
        <v>40</v>
      </c>
      <c r="G209" s="1">
        <f t="shared" si="15"/>
        <v>50</v>
      </c>
    </row>
    <row r="210" spans="1:7" x14ac:dyDescent="0.25">
      <c r="A210" s="1">
        <v>1997</v>
      </c>
      <c r="B210" s="2">
        <v>43363</v>
      </c>
      <c r="C210" s="1">
        <v>95</v>
      </c>
      <c r="D210" s="1">
        <f t="shared" si="12"/>
        <v>-12</v>
      </c>
      <c r="E210">
        <f t="shared" si="13"/>
        <v>-13</v>
      </c>
      <c r="F210" s="1">
        <f t="shared" si="14"/>
        <v>40</v>
      </c>
      <c r="G210" s="1">
        <f t="shared" si="15"/>
        <v>50</v>
      </c>
    </row>
    <row r="211" spans="1:7" x14ac:dyDescent="0.25">
      <c r="A211" s="1">
        <v>1997</v>
      </c>
      <c r="B211" s="2">
        <v>43364</v>
      </c>
      <c r="C211" s="1">
        <v>89</v>
      </c>
      <c r="D211" s="1">
        <f t="shared" si="12"/>
        <v>-6</v>
      </c>
      <c r="E211">
        <f t="shared" si="13"/>
        <v>-7</v>
      </c>
      <c r="F211" s="1">
        <f t="shared" si="14"/>
        <v>40</v>
      </c>
      <c r="G211" s="1">
        <f t="shared" si="15"/>
        <v>50</v>
      </c>
    </row>
    <row r="212" spans="1:7" x14ac:dyDescent="0.25">
      <c r="A212" s="1">
        <v>1997</v>
      </c>
      <c r="B212" s="2">
        <v>43365</v>
      </c>
      <c r="C212" s="1">
        <v>70</v>
      </c>
      <c r="D212" s="1">
        <f t="shared" si="12"/>
        <v>13</v>
      </c>
      <c r="E212">
        <f t="shared" si="13"/>
        <v>12</v>
      </c>
      <c r="F212" s="1">
        <f t="shared" si="14"/>
        <v>52</v>
      </c>
      <c r="G212" s="1">
        <f t="shared" si="15"/>
        <v>50</v>
      </c>
    </row>
    <row r="213" spans="1:7" x14ac:dyDescent="0.25">
      <c r="A213" s="1">
        <v>1997</v>
      </c>
      <c r="B213" s="2">
        <v>43366</v>
      </c>
      <c r="C213" s="1">
        <v>80</v>
      </c>
      <c r="D213" s="1">
        <f t="shared" si="12"/>
        <v>3</v>
      </c>
      <c r="E213">
        <f t="shared" si="13"/>
        <v>2</v>
      </c>
      <c r="F213" s="1">
        <f t="shared" si="14"/>
        <v>54</v>
      </c>
      <c r="G213" s="1">
        <f t="shared" si="15"/>
        <v>50</v>
      </c>
    </row>
    <row r="214" spans="1:7" x14ac:dyDescent="0.25">
      <c r="A214" s="1">
        <v>1997</v>
      </c>
      <c r="B214" s="2">
        <v>43367</v>
      </c>
      <c r="C214" s="1">
        <v>82</v>
      </c>
      <c r="D214" s="1">
        <f t="shared" si="12"/>
        <v>1</v>
      </c>
      <c r="E214">
        <f t="shared" si="13"/>
        <v>0</v>
      </c>
      <c r="F214" s="1">
        <f t="shared" si="14"/>
        <v>54</v>
      </c>
      <c r="G214" s="1">
        <f t="shared" si="15"/>
        <v>50</v>
      </c>
    </row>
    <row r="215" spans="1:7" x14ac:dyDescent="0.25">
      <c r="A215" s="1">
        <v>1997</v>
      </c>
      <c r="B215" s="2">
        <v>43368</v>
      </c>
      <c r="C215" s="1">
        <v>66</v>
      </c>
      <c r="D215" s="1">
        <f t="shared" si="12"/>
        <v>17</v>
      </c>
      <c r="E215">
        <f t="shared" si="13"/>
        <v>16</v>
      </c>
      <c r="F215" s="1">
        <f t="shared" si="14"/>
        <v>70</v>
      </c>
      <c r="G215" s="1">
        <f t="shared" si="15"/>
        <v>50</v>
      </c>
    </row>
    <row r="216" spans="1:7" x14ac:dyDescent="0.25">
      <c r="A216" s="1">
        <v>1997</v>
      </c>
      <c r="B216" s="2">
        <v>43369</v>
      </c>
      <c r="C216" s="1">
        <v>70</v>
      </c>
      <c r="D216" s="1">
        <f t="shared" si="12"/>
        <v>13</v>
      </c>
      <c r="E216">
        <f t="shared" si="13"/>
        <v>12</v>
      </c>
      <c r="F216" s="1">
        <f t="shared" si="14"/>
        <v>82</v>
      </c>
      <c r="G216" s="1">
        <f t="shared" si="15"/>
        <v>50</v>
      </c>
    </row>
    <row r="217" spans="1:7" x14ac:dyDescent="0.25">
      <c r="A217" s="1">
        <v>1997</v>
      </c>
      <c r="B217" s="2">
        <v>43370</v>
      </c>
      <c r="C217" s="1">
        <v>64</v>
      </c>
      <c r="D217" s="1">
        <f t="shared" si="12"/>
        <v>19</v>
      </c>
      <c r="E217">
        <f t="shared" si="13"/>
        <v>18</v>
      </c>
      <c r="F217" s="1">
        <f t="shared" si="14"/>
        <v>100</v>
      </c>
      <c r="G217" s="1">
        <f t="shared" si="15"/>
        <v>50</v>
      </c>
    </row>
    <row r="218" spans="1:7" x14ac:dyDescent="0.25">
      <c r="A218" s="1">
        <v>1997</v>
      </c>
      <c r="B218" s="2">
        <v>43371</v>
      </c>
      <c r="C218" s="1">
        <v>68</v>
      </c>
      <c r="D218" s="1">
        <f t="shared" si="12"/>
        <v>15</v>
      </c>
      <c r="E218">
        <f t="shared" si="13"/>
        <v>14</v>
      </c>
      <c r="F218" s="1">
        <f t="shared" si="14"/>
        <v>114</v>
      </c>
      <c r="G218" s="1">
        <f t="shared" si="15"/>
        <v>50</v>
      </c>
    </row>
    <row r="219" spans="1:7" x14ac:dyDescent="0.25">
      <c r="A219" s="1">
        <v>1997</v>
      </c>
      <c r="B219" s="2">
        <v>43372</v>
      </c>
      <c r="C219" s="1">
        <v>77</v>
      </c>
      <c r="D219" s="1">
        <f t="shared" si="12"/>
        <v>6</v>
      </c>
      <c r="E219">
        <f t="shared" si="13"/>
        <v>5</v>
      </c>
      <c r="F219" s="1">
        <f t="shared" si="14"/>
        <v>119</v>
      </c>
      <c r="G219" s="1">
        <f t="shared" si="15"/>
        <v>50</v>
      </c>
    </row>
    <row r="220" spans="1:7" x14ac:dyDescent="0.25">
      <c r="A220" s="1">
        <v>1997</v>
      </c>
      <c r="B220" s="2">
        <v>43373</v>
      </c>
      <c r="C220" s="1">
        <v>86</v>
      </c>
      <c r="D220" s="1">
        <f t="shared" si="12"/>
        <v>-3</v>
      </c>
      <c r="E220">
        <f t="shared" si="13"/>
        <v>-4</v>
      </c>
      <c r="F220" s="1">
        <f t="shared" si="14"/>
        <v>119</v>
      </c>
      <c r="G220" s="1">
        <f t="shared" si="15"/>
        <v>50</v>
      </c>
    </row>
    <row r="221" spans="1:7" x14ac:dyDescent="0.25">
      <c r="A221" s="1">
        <v>1997</v>
      </c>
      <c r="B221" s="2">
        <v>43374</v>
      </c>
      <c r="C221" s="1">
        <v>75</v>
      </c>
      <c r="D221" s="1">
        <f t="shared" si="12"/>
        <v>8</v>
      </c>
      <c r="E221">
        <f t="shared" si="13"/>
        <v>7</v>
      </c>
      <c r="F221" s="1">
        <f t="shared" si="14"/>
        <v>126</v>
      </c>
      <c r="G221" s="1">
        <f t="shared" si="15"/>
        <v>50</v>
      </c>
    </row>
    <row r="222" spans="1:7" x14ac:dyDescent="0.25">
      <c r="A222" s="1">
        <v>1997</v>
      </c>
      <c r="B222" s="2">
        <v>43375</v>
      </c>
      <c r="C222" s="1">
        <v>73</v>
      </c>
      <c r="D222" s="1">
        <f t="shared" si="12"/>
        <v>10</v>
      </c>
      <c r="E222">
        <f t="shared" si="13"/>
        <v>9</v>
      </c>
      <c r="F222" s="1">
        <f t="shared" si="14"/>
        <v>135</v>
      </c>
      <c r="G222" s="1">
        <f t="shared" si="15"/>
        <v>50</v>
      </c>
    </row>
    <row r="223" spans="1:7" x14ac:dyDescent="0.25">
      <c r="A223" s="1">
        <v>1997</v>
      </c>
      <c r="B223" s="2">
        <v>43376</v>
      </c>
      <c r="C223" s="1">
        <v>75</v>
      </c>
      <c r="D223" s="1">
        <f t="shared" si="12"/>
        <v>8</v>
      </c>
      <c r="E223">
        <f t="shared" si="13"/>
        <v>7</v>
      </c>
      <c r="F223" s="1">
        <f t="shared" si="14"/>
        <v>142</v>
      </c>
      <c r="G223" s="1">
        <f t="shared" si="15"/>
        <v>50</v>
      </c>
    </row>
    <row r="224" spans="1:7" x14ac:dyDescent="0.25">
      <c r="A224" s="1">
        <v>1997</v>
      </c>
      <c r="B224" s="2">
        <v>43377</v>
      </c>
      <c r="C224" s="1">
        <v>78</v>
      </c>
      <c r="D224" s="1">
        <f t="shared" si="12"/>
        <v>5</v>
      </c>
      <c r="E224">
        <f t="shared" si="13"/>
        <v>4</v>
      </c>
      <c r="F224" s="1">
        <f t="shared" si="14"/>
        <v>146</v>
      </c>
      <c r="G224" s="1">
        <f t="shared" si="15"/>
        <v>50</v>
      </c>
    </row>
    <row r="225" spans="1:7" x14ac:dyDescent="0.25">
      <c r="A225" s="1">
        <v>1997</v>
      </c>
      <c r="B225" s="2">
        <v>43378</v>
      </c>
      <c r="C225" s="1">
        <v>81</v>
      </c>
      <c r="D225" s="1">
        <f t="shared" si="12"/>
        <v>2</v>
      </c>
      <c r="E225">
        <f t="shared" si="13"/>
        <v>1</v>
      </c>
      <c r="F225" s="1">
        <f t="shared" si="14"/>
        <v>147</v>
      </c>
      <c r="G225" s="1">
        <f t="shared" si="15"/>
        <v>50</v>
      </c>
    </row>
    <row r="226" spans="1:7" x14ac:dyDescent="0.25">
      <c r="A226" s="1">
        <v>1997</v>
      </c>
      <c r="B226" s="2">
        <v>43379</v>
      </c>
      <c r="C226" s="1">
        <v>82</v>
      </c>
      <c r="D226" s="1">
        <f t="shared" si="12"/>
        <v>1</v>
      </c>
      <c r="E226">
        <f t="shared" si="13"/>
        <v>0</v>
      </c>
      <c r="F226" s="1">
        <f t="shared" si="14"/>
        <v>147</v>
      </c>
      <c r="G226" s="1">
        <f t="shared" si="15"/>
        <v>50</v>
      </c>
    </row>
    <row r="227" spans="1:7" x14ac:dyDescent="0.25">
      <c r="A227" s="1">
        <v>1997</v>
      </c>
      <c r="B227" s="2">
        <v>43380</v>
      </c>
      <c r="C227" s="1">
        <v>82</v>
      </c>
      <c r="D227" s="1">
        <f t="shared" si="12"/>
        <v>1</v>
      </c>
      <c r="E227">
        <f t="shared" si="13"/>
        <v>0</v>
      </c>
      <c r="F227" s="1">
        <f t="shared" si="14"/>
        <v>147</v>
      </c>
      <c r="G227" s="1">
        <f t="shared" si="15"/>
        <v>50</v>
      </c>
    </row>
    <row r="228" spans="1:7" x14ac:dyDescent="0.25">
      <c r="A228" s="1">
        <v>1997</v>
      </c>
      <c r="B228" s="2">
        <v>43381</v>
      </c>
      <c r="C228" s="1">
        <v>82</v>
      </c>
      <c r="D228" s="1">
        <f t="shared" si="12"/>
        <v>1</v>
      </c>
      <c r="E228">
        <f t="shared" si="13"/>
        <v>0</v>
      </c>
      <c r="F228" s="1">
        <f t="shared" si="14"/>
        <v>147</v>
      </c>
      <c r="G228" s="1">
        <f t="shared" si="15"/>
        <v>50</v>
      </c>
    </row>
    <row r="229" spans="1:7" x14ac:dyDescent="0.25">
      <c r="A229" s="1">
        <v>1997</v>
      </c>
      <c r="B229" s="2">
        <v>43382</v>
      </c>
      <c r="C229" s="1">
        <v>80</v>
      </c>
      <c r="D229" s="1">
        <f t="shared" si="12"/>
        <v>3</v>
      </c>
      <c r="E229">
        <f t="shared" si="13"/>
        <v>2</v>
      </c>
      <c r="F229" s="1">
        <f t="shared" si="14"/>
        <v>149</v>
      </c>
      <c r="G229" s="1">
        <f t="shared" si="15"/>
        <v>50</v>
      </c>
    </row>
    <row r="230" spans="1:7" x14ac:dyDescent="0.25">
      <c r="A230" s="1">
        <v>1997</v>
      </c>
      <c r="B230" s="2">
        <v>43383</v>
      </c>
      <c r="C230" s="1">
        <v>82</v>
      </c>
      <c r="D230" s="1">
        <f t="shared" si="12"/>
        <v>1</v>
      </c>
      <c r="E230">
        <f t="shared" si="13"/>
        <v>0</v>
      </c>
      <c r="F230" s="1">
        <f t="shared" si="14"/>
        <v>149</v>
      </c>
      <c r="G230" s="1">
        <f t="shared" si="15"/>
        <v>50</v>
      </c>
    </row>
    <row r="231" spans="1:7" x14ac:dyDescent="0.25">
      <c r="A231" s="1">
        <v>1997</v>
      </c>
      <c r="B231" s="2">
        <v>43384</v>
      </c>
      <c r="C231" s="1">
        <v>82</v>
      </c>
      <c r="D231" s="1">
        <f t="shared" si="12"/>
        <v>1</v>
      </c>
      <c r="E231">
        <f t="shared" si="13"/>
        <v>0</v>
      </c>
      <c r="F231" s="1">
        <f t="shared" si="14"/>
        <v>149</v>
      </c>
      <c r="G231" s="1">
        <f t="shared" si="15"/>
        <v>50</v>
      </c>
    </row>
    <row r="232" spans="1:7" x14ac:dyDescent="0.25">
      <c r="A232" s="1">
        <v>1997</v>
      </c>
      <c r="B232" s="2">
        <v>43385</v>
      </c>
      <c r="C232" s="1">
        <v>79</v>
      </c>
      <c r="D232" s="1">
        <f t="shared" si="12"/>
        <v>4</v>
      </c>
      <c r="E232">
        <f t="shared" si="13"/>
        <v>3</v>
      </c>
      <c r="F232" s="1">
        <f t="shared" si="14"/>
        <v>152</v>
      </c>
      <c r="G232" s="1">
        <f t="shared" si="15"/>
        <v>50</v>
      </c>
    </row>
    <row r="233" spans="1:7" x14ac:dyDescent="0.25">
      <c r="A233" s="1">
        <v>1997</v>
      </c>
      <c r="B233" s="2">
        <v>43386</v>
      </c>
      <c r="C233" s="1">
        <v>80</v>
      </c>
      <c r="D233" s="1">
        <f t="shared" si="12"/>
        <v>3</v>
      </c>
      <c r="E233">
        <f t="shared" si="13"/>
        <v>2</v>
      </c>
      <c r="F233" s="1">
        <f t="shared" si="14"/>
        <v>154</v>
      </c>
      <c r="G233" s="1">
        <f t="shared" si="15"/>
        <v>50</v>
      </c>
    </row>
    <row r="234" spans="1:7" x14ac:dyDescent="0.25">
      <c r="A234" s="1">
        <v>1997</v>
      </c>
      <c r="B234" s="2">
        <v>43387</v>
      </c>
      <c r="C234" s="1">
        <v>68</v>
      </c>
      <c r="D234" s="1">
        <f t="shared" si="12"/>
        <v>15</v>
      </c>
      <c r="E234">
        <f t="shared" si="13"/>
        <v>14</v>
      </c>
      <c r="F234" s="1">
        <f t="shared" si="14"/>
        <v>168</v>
      </c>
      <c r="G234" s="1">
        <f t="shared" si="15"/>
        <v>50</v>
      </c>
    </row>
    <row r="235" spans="1:7" x14ac:dyDescent="0.25">
      <c r="A235" s="1">
        <v>1997</v>
      </c>
      <c r="B235" s="2">
        <v>43388</v>
      </c>
      <c r="C235" s="1">
        <v>63</v>
      </c>
      <c r="D235" s="1">
        <f t="shared" si="12"/>
        <v>20</v>
      </c>
      <c r="E235">
        <f t="shared" si="13"/>
        <v>19</v>
      </c>
      <c r="F235" s="1">
        <f t="shared" si="14"/>
        <v>187</v>
      </c>
      <c r="G235" s="1">
        <f t="shared" si="15"/>
        <v>50</v>
      </c>
    </row>
    <row r="236" spans="1:7" x14ac:dyDescent="0.25">
      <c r="A236" s="1">
        <v>1997</v>
      </c>
      <c r="B236" s="2">
        <v>43389</v>
      </c>
      <c r="C236" s="1">
        <v>57</v>
      </c>
      <c r="D236" s="1">
        <f t="shared" si="12"/>
        <v>26</v>
      </c>
      <c r="E236">
        <f t="shared" si="13"/>
        <v>25</v>
      </c>
      <c r="F236" s="1">
        <f t="shared" si="14"/>
        <v>212</v>
      </c>
      <c r="G236" s="1">
        <f t="shared" si="15"/>
        <v>50</v>
      </c>
    </row>
    <row r="237" spans="1:7" x14ac:dyDescent="0.25">
      <c r="A237" s="1">
        <v>1997</v>
      </c>
      <c r="B237" s="2">
        <v>43390</v>
      </c>
      <c r="C237" s="1">
        <v>66</v>
      </c>
      <c r="D237" s="1">
        <f t="shared" si="12"/>
        <v>17</v>
      </c>
      <c r="E237">
        <f t="shared" si="13"/>
        <v>16</v>
      </c>
      <c r="F237" s="1">
        <f t="shared" si="14"/>
        <v>228</v>
      </c>
      <c r="G237" s="1">
        <f t="shared" si="15"/>
        <v>50</v>
      </c>
    </row>
    <row r="238" spans="1:7" x14ac:dyDescent="0.25">
      <c r="A238" s="1">
        <v>1997</v>
      </c>
      <c r="B238" s="2">
        <v>43391</v>
      </c>
      <c r="C238" s="1">
        <v>64</v>
      </c>
      <c r="D238" s="1">
        <f t="shared" si="12"/>
        <v>19</v>
      </c>
      <c r="E238">
        <f t="shared" si="13"/>
        <v>18</v>
      </c>
      <c r="F238" s="1">
        <f t="shared" si="14"/>
        <v>246</v>
      </c>
      <c r="G238" s="1">
        <f t="shared" si="15"/>
        <v>50</v>
      </c>
    </row>
    <row r="239" spans="1:7" x14ac:dyDescent="0.25">
      <c r="A239" s="1">
        <v>1997</v>
      </c>
      <c r="B239" s="2">
        <v>43392</v>
      </c>
      <c r="C239" s="1">
        <v>69</v>
      </c>
      <c r="D239" s="1">
        <f t="shared" si="12"/>
        <v>14</v>
      </c>
      <c r="E239">
        <f t="shared" si="13"/>
        <v>13</v>
      </c>
      <c r="F239" s="1">
        <f t="shared" si="14"/>
        <v>259</v>
      </c>
      <c r="G239" s="1">
        <f t="shared" si="15"/>
        <v>50</v>
      </c>
    </row>
    <row r="240" spans="1:7" x14ac:dyDescent="0.25">
      <c r="A240" s="1">
        <v>1997</v>
      </c>
      <c r="B240" s="2">
        <v>43393</v>
      </c>
      <c r="C240" s="1">
        <v>70</v>
      </c>
      <c r="D240" s="1">
        <f t="shared" si="12"/>
        <v>13</v>
      </c>
      <c r="E240">
        <f t="shared" si="13"/>
        <v>12</v>
      </c>
      <c r="F240" s="1">
        <f t="shared" si="14"/>
        <v>271</v>
      </c>
      <c r="G240" s="1">
        <f t="shared" si="15"/>
        <v>50</v>
      </c>
    </row>
    <row r="241" spans="1:7" x14ac:dyDescent="0.25">
      <c r="A241" s="1">
        <v>1997</v>
      </c>
      <c r="B241" s="2">
        <v>43394</v>
      </c>
      <c r="C241" s="1">
        <v>70</v>
      </c>
      <c r="D241" s="1">
        <f t="shared" si="12"/>
        <v>13</v>
      </c>
      <c r="E241">
        <f t="shared" si="13"/>
        <v>12</v>
      </c>
      <c r="F241" s="1">
        <f t="shared" si="14"/>
        <v>283</v>
      </c>
      <c r="G241" s="1">
        <f t="shared" si="15"/>
        <v>50</v>
      </c>
    </row>
    <row r="242" spans="1:7" x14ac:dyDescent="0.25">
      <c r="A242" s="1">
        <v>1997</v>
      </c>
      <c r="B242" s="2">
        <v>43395</v>
      </c>
      <c r="C242" s="1">
        <v>62</v>
      </c>
      <c r="D242" s="1">
        <f t="shared" si="12"/>
        <v>21</v>
      </c>
      <c r="E242">
        <f t="shared" si="13"/>
        <v>20</v>
      </c>
      <c r="F242" s="1">
        <f t="shared" si="14"/>
        <v>303</v>
      </c>
      <c r="G242" s="1">
        <f t="shared" si="15"/>
        <v>50</v>
      </c>
    </row>
    <row r="243" spans="1:7" x14ac:dyDescent="0.25">
      <c r="A243" s="1">
        <v>1997</v>
      </c>
      <c r="B243" s="2">
        <v>43396</v>
      </c>
      <c r="C243" s="1">
        <v>63</v>
      </c>
      <c r="D243" s="1">
        <f t="shared" si="12"/>
        <v>20</v>
      </c>
      <c r="E243">
        <f t="shared" si="13"/>
        <v>19</v>
      </c>
      <c r="F243" s="1">
        <f t="shared" si="14"/>
        <v>322</v>
      </c>
      <c r="G243" s="1">
        <f t="shared" si="15"/>
        <v>50</v>
      </c>
    </row>
    <row r="244" spans="1:7" x14ac:dyDescent="0.25">
      <c r="A244" s="1">
        <v>1997</v>
      </c>
      <c r="B244" s="2">
        <v>43397</v>
      </c>
      <c r="C244" s="1">
        <v>62</v>
      </c>
      <c r="D244" s="1">
        <f t="shared" si="12"/>
        <v>21</v>
      </c>
      <c r="E244">
        <f t="shared" si="13"/>
        <v>20</v>
      </c>
      <c r="F244" s="1">
        <f t="shared" si="14"/>
        <v>342</v>
      </c>
      <c r="G244" s="1">
        <f t="shared" si="15"/>
        <v>50</v>
      </c>
    </row>
    <row r="245" spans="1:7" x14ac:dyDescent="0.25">
      <c r="A245" s="1">
        <v>1997</v>
      </c>
      <c r="B245" s="2">
        <v>43398</v>
      </c>
      <c r="C245" s="1">
        <v>75</v>
      </c>
      <c r="D245" s="1">
        <f t="shared" si="12"/>
        <v>8</v>
      </c>
      <c r="E245">
        <f t="shared" si="13"/>
        <v>7</v>
      </c>
      <c r="F245" s="1">
        <f t="shared" si="14"/>
        <v>349</v>
      </c>
      <c r="G245" s="1">
        <f t="shared" si="15"/>
        <v>50</v>
      </c>
    </row>
    <row r="246" spans="1:7" x14ac:dyDescent="0.25">
      <c r="A246" s="1">
        <v>1997</v>
      </c>
      <c r="B246" s="2">
        <v>43399</v>
      </c>
      <c r="C246" s="1">
        <v>71</v>
      </c>
      <c r="D246" s="1">
        <f t="shared" si="12"/>
        <v>12</v>
      </c>
      <c r="E246">
        <f t="shared" si="13"/>
        <v>11</v>
      </c>
      <c r="F246" s="1">
        <f t="shared" si="14"/>
        <v>360</v>
      </c>
      <c r="G246" s="1">
        <f t="shared" si="15"/>
        <v>50</v>
      </c>
    </row>
    <row r="247" spans="1:7" x14ac:dyDescent="0.25">
      <c r="A247" s="1">
        <v>1997</v>
      </c>
      <c r="B247" s="2">
        <v>43400</v>
      </c>
      <c r="C247" s="1">
        <v>57</v>
      </c>
      <c r="D247" s="1">
        <f t="shared" si="12"/>
        <v>26</v>
      </c>
      <c r="E247">
        <f t="shared" si="13"/>
        <v>25</v>
      </c>
      <c r="F247" s="1">
        <f t="shared" si="14"/>
        <v>385</v>
      </c>
      <c r="G247" s="1">
        <f t="shared" si="15"/>
        <v>50</v>
      </c>
    </row>
    <row r="248" spans="1:7" x14ac:dyDescent="0.25">
      <c r="A248" s="1">
        <v>1997</v>
      </c>
      <c r="B248" s="2">
        <v>43401</v>
      </c>
      <c r="C248" s="1">
        <v>55</v>
      </c>
      <c r="D248" s="1">
        <f t="shared" si="12"/>
        <v>28</v>
      </c>
      <c r="E248">
        <f t="shared" si="13"/>
        <v>27</v>
      </c>
      <c r="F248" s="1">
        <f t="shared" si="14"/>
        <v>412</v>
      </c>
      <c r="G248" s="1">
        <f t="shared" si="15"/>
        <v>50</v>
      </c>
    </row>
    <row r="249" spans="1:7" x14ac:dyDescent="0.25">
      <c r="A249" s="1">
        <v>1997</v>
      </c>
      <c r="B249" s="2">
        <v>43402</v>
      </c>
      <c r="C249" s="1">
        <v>64</v>
      </c>
      <c r="D249" s="1">
        <f t="shared" si="12"/>
        <v>19</v>
      </c>
      <c r="E249">
        <f t="shared" si="13"/>
        <v>18</v>
      </c>
      <c r="F249" s="1">
        <f t="shared" si="14"/>
        <v>430</v>
      </c>
      <c r="G249" s="1">
        <f t="shared" si="15"/>
        <v>50</v>
      </c>
    </row>
    <row r="250" spans="1:7" x14ac:dyDescent="0.25">
      <c r="A250" s="1">
        <v>1997</v>
      </c>
      <c r="B250" s="2">
        <v>43403</v>
      </c>
      <c r="C250" s="1">
        <v>66</v>
      </c>
      <c r="D250" s="1">
        <f t="shared" si="12"/>
        <v>17</v>
      </c>
      <c r="E250">
        <f t="shared" si="13"/>
        <v>16</v>
      </c>
      <c r="F250" s="1">
        <f t="shared" si="14"/>
        <v>446</v>
      </c>
      <c r="G250" s="1">
        <f t="shared" si="15"/>
        <v>50</v>
      </c>
    </row>
    <row r="251" spans="1:7" x14ac:dyDescent="0.25">
      <c r="A251" s="1">
        <v>1997</v>
      </c>
      <c r="B251" s="2">
        <v>43404</v>
      </c>
      <c r="C251" s="1">
        <v>60</v>
      </c>
      <c r="D251" s="1">
        <f t="shared" si="12"/>
        <v>23</v>
      </c>
      <c r="E251">
        <f t="shared" si="13"/>
        <v>22</v>
      </c>
      <c r="F251" s="1">
        <f t="shared" si="14"/>
        <v>468</v>
      </c>
      <c r="G251" s="1">
        <f t="shared" si="15"/>
        <v>50</v>
      </c>
    </row>
    <row r="252" spans="1:7" x14ac:dyDescent="0.25">
      <c r="A252" s="1">
        <v>1998</v>
      </c>
      <c r="B252" s="2">
        <v>43282</v>
      </c>
      <c r="C252" s="1">
        <v>91</v>
      </c>
      <c r="D252" s="1">
        <f t="shared" si="12"/>
        <v>-8</v>
      </c>
      <c r="E252">
        <f t="shared" si="13"/>
        <v>-9</v>
      </c>
      <c r="F252" s="1">
        <f t="shared" si="14"/>
        <v>0</v>
      </c>
      <c r="G252" s="1">
        <f t="shared" si="15"/>
        <v>50</v>
      </c>
    </row>
    <row r="253" spans="1:7" x14ac:dyDescent="0.25">
      <c r="A253" s="1">
        <v>1998</v>
      </c>
      <c r="B253" s="2">
        <v>43283</v>
      </c>
      <c r="C253" s="1">
        <v>88</v>
      </c>
      <c r="D253" s="1">
        <f t="shared" si="12"/>
        <v>-5</v>
      </c>
      <c r="E253">
        <f t="shared" si="13"/>
        <v>-6</v>
      </c>
      <c r="F253" s="1">
        <f t="shared" si="14"/>
        <v>0</v>
      </c>
      <c r="G253" s="1">
        <f t="shared" si="15"/>
        <v>50</v>
      </c>
    </row>
    <row r="254" spans="1:7" x14ac:dyDescent="0.25">
      <c r="A254" s="1">
        <v>1998</v>
      </c>
      <c r="B254" s="2">
        <v>43284</v>
      </c>
      <c r="C254" s="1">
        <v>91</v>
      </c>
      <c r="D254" s="1">
        <f t="shared" si="12"/>
        <v>-8</v>
      </c>
      <c r="E254">
        <f t="shared" si="13"/>
        <v>-9</v>
      </c>
      <c r="F254" s="1">
        <f t="shared" si="14"/>
        <v>0</v>
      </c>
      <c r="G254" s="1">
        <f t="shared" si="15"/>
        <v>50</v>
      </c>
    </row>
    <row r="255" spans="1:7" x14ac:dyDescent="0.25">
      <c r="A255" s="1">
        <v>1998</v>
      </c>
      <c r="B255" s="2">
        <v>43285</v>
      </c>
      <c r="C255" s="1">
        <v>91</v>
      </c>
      <c r="D255" s="1">
        <f t="shared" si="12"/>
        <v>-8</v>
      </c>
      <c r="E255">
        <f t="shared" si="13"/>
        <v>-9</v>
      </c>
      <c r="F255" s="1">
        <f t="shared" si="14"/>
        <v>0</v>
      </c>
      <c r="G255" s="1">
        <f t="shared" si="15"/>
        <v>50</v>
      </c>
    </row>
    <row r="256" spans="1:7" x14ac:dyDescent="0.25">
      <c r="A256" s="1">
        <v>1998</v>
      </c>
      <c r="B256" s="2">
        <v>43286</v>
      </c>
      <c r="C256" s="1">
        <v>91</v>
      </c>
      <c r="D256" s="1">
        <f t="shared" si="12"/>
        <v>-8</v>
      </c>
      <c r="E256">
        <f t="shared" si="13"/>
        <v>-9</v>
      </c>
      <c r="F256" s="1">
        <f t="shared" si="14"/>
        <v>0</v>
      </c>
      <c r="G256" s="1">
        <f t="shared" si="15"/>
        <v>50</v>
      </c>
    </row>
    <row r="257" spans="1:7" x14ac:dyDescent="0.25">
      <c r="A257" s="1">
        <v>1998</v>
      </c>
      <c r="B257" s="2">
        <v>43287</v>
      </c>
      <c r="C257" s="1">
        <v>89</v>
      </c>
      <c r="D257" s="1">
        <f t="shared" si="12"/>
        <v>-6</v>
      </c>
      <c r="E257">
        <f t="shared" si="13"/>
        <v>-7</v>
      </c>
      <c r="F257" s="1">
        <f t="shared" si="14"/>
        <v>0</v>
      </c>
      <c r="G257" s="1">
        <f t="shared" si="15"/>
        <v>50</v>
      </c>
    </row>
    <row r="258" spans="1:7" x14ac:dyDescent="0.25">
      <c r="A258" s="1">
        <v>1998</v>
      </c>
      <c r="B258" s="2">
        <v>43288</v>
      </c>
      <c r="C258" s="1">
        <v>93</v>
      </c>
      <c r="D258" s="1">
        <f t="shared" si="12"/>
        <v>-10</v>
      </c>
      <c r="E258">
        <f t="shared" si="13"/>
        <v>-11</v>
      </c>
      <c r="F258" s="1">
        <f t="shared" si="14"/>
        <v>0</v>
      </c>
      <c r="G258" s="1">
        <f t="shared" si="15"/>
        <v>50</v>
      </c>
    </row>
    <row r="259" spans="1:7" x14ac:dyDescent="0.25">
      <c r="A259" s="1">
        <v>1998</v>
      </c>
      <c r="B259" s="2">
        <v>43289</v>
      </c>
      <c r="C259" s="1">
        <v>95</v>
      </c>
      <c r="D259" s="1">
        <f t="shared" si="12"/>
        <v>-12</v>
      </c>
      <c r="E259">
        <f t="shared" si="13"/>
        <v>-13</v>
      </c>
      <c r="F259" s="1">
        <f t="shared" si="14"/>
        <v>0</v>
      </c>
      <c r="G259" s="1">
        <f t="shared" si="15"/>
        <v>50</v>
      </c>
    </row>
    <row r="260" spans="1:7" x14ac:dyDescent="0.25">
      <c r="A260" s="1">
        <v>1998</v>
      </c>
      <c r="B260" s="2">
        <v>43290</v>
      </c>
      <c r="C260" s="1">
        <v>95</v>
      </c>
      <c r="D260" s="1">
        <f t="shared" si="12"/>
        <v>-12</v>
      </c>
      <c r="E260">
        <f t="shared" si="13"/>
        <v>-13</v>
      </c>
      <c r="F260" s="1">
        <f t="shared" si="14"/>
        <v>0</v>
      </c>
      <c r="G260" s="1">
        <f t="shared" si="15"/>
        <v>50</v>
      </c>
    </row>
    <row r="261" spans="1:7" x14ac:dyDescent="0.25">
      <c r="A261" s="1">
        <v>1998</v>
      </c>
      <c r="B261" s="2">
        <v>43291</v>
      </c>
      <c r="C261" s="1">
        <v>91</v>
      </c>
      <c r="D261" s="1">
        <f t="shared" si="12"/>
        <v>-8</v>
      </c>
      <c r="E261">
        <f t="shared" si="13"/>
        <v>-9</v>
      </c>
      <c r="F261" s="1">
        <f t="shared" si="14"/>
        <v>0</v>
      </c>
      <c r="G261" s="1">
        <f t="shared" si="15"/>
        <v>50</v>
      </c>
    </row>
    <row r="262" spans="1:7" x14ac:dyDescent="0.25">
      <c r="A262" s="1">
        <v>1998</v>
      </c>
      <c r="B262" s="2">
        <v>43292</v>
      </c>
      <c r="C262" s="1">
        <v>91</v>
      </c>
      <c r="D262" s="1">
        <f t="shared" ref="D262:D325" si="16">$B$1-C262</f>
        <v>-8</v>
      </c>
      <c r="E262">
        <f t="shared" ref="E262:E325" si="17">D262-$B$2</f>
        <v>-9</v>
      </c>
      <c r="F262" s="1">
        <f t="shared" ref="F262:F325" si="18">IF(A262=A261,F261,0)+IF(E262&gt;0,E262,0)</f>
        <v>0</v>
      </c>
      <c r="G262" s="1">
        <f t="shared" ref="G262:G325" si="19">$B$3</f>
        <v>50</v>
      </c>
    </row>
    <row r="263" spans="1:7" x14ac:dyDescent="0.25">
      <c r="A263" s="1">
        <v>1998</v>
      </c>
      <c r="B263" s="2">
        <v>43293</v>
      </c>
      <c r="C263" s="1">
        <v>86</v>
      </c>
      <c r="D263" s="1">
        <f t="shared" si="16"/>
        <v>-3</v>
      </c>
      <c r="E263">
        <f t="shared" si="17"/>
        <v>-4</v>
      </c>
      <c r="F263" s="1">
        <f t="shared" si="18"/>
        <v>0</v>
      </c>
      <c r="G263" s="1">
        <f t="shared" si="19"/>
        <v>50</v>
      </c>
    </row>
    <row r="264" spans="1:7" x14ac:dyDescent="0.25">
      <c r="A264" s="1">
        <v>1998</v>
      </c>
      <c r="B264" s="2">
        <v>43294</v>
      </c>
      <c r="C264" s="1">
        <v>88</v>
      </c>
      <c r="D264" s="1">
        <f t="shared" si="16"/>
        <v>-5</v>
      </c>
      <c r="E264">
        <f t="shared" si="17"/>
        <v>-6</v>
      </c>
      <c r="F264" s="1">
        <f t="shared" si="18"/>
        <v>0</v>
      </c>
      <c r="G264" s="1">
        <f t="shared" si="19"/>
        <v>50</v>
      </c>
    </row>
    <row r="265" spans="1:7" x14ac:dyDescent="0.25">
      <c r="A265" s="1">
        <v>1998</v>
      </c>
      <c r="B265" s="2">
        <v>43295</v>
      </c>
      <c r="C265" s="1">
        <v>87</v>
      </c>
      <c r="D265" s="1">
        <f t="shared" si="16"/>
        <v>-4</v>
      </c>
      <c r="E265">
        <f t="shared" si="17"/>
        <v>-5</v>
      </c>
      <c r="F265" s="1">
        <f t="shared" si="18"/>
        <v>0</v>
      </c>
      <c r="G265" s="1">
        <f t="shared" si="19"/>
        <v>50</v>
      </c>
    </row>
    <row r="266" spans="1:7" x14ac:dyDescent="0.25">
      <c r="A266" s="1">
        <v>1998</v>
      </c>
      <c r="B266" s="2">
        <v>43296</v>
      </c>
      <c r="C266" s="1">
        <v>91</v>
      </c>
      <c r="D266" s="1">
        <f t="shared" si="16"/>
        <v>-8</v>
      </c>
      <c r="E266">
        <f t="shared" si="17"/>
        <v>-9</v>
      </c>
      <c r="F266" s="1">
        <f t="shared" si="18"/>
        <v>0</v>
      </c>
      <c r="G266" s="1">
        <f t="shared" si="19"/>
        <v>50</v>
      </c>
    </row>
    <row r="267" spans="1:7" x14ac:dyDescent="0.25">
      <c r="A267" s="1">
        <v>1998</v>
      </c>
      <c r="B267" s="2">
        <v>43297</v>
      </c>
      <c r="C267" s="1">
        <v>87</v>
      </c>
      <c r="D267" s="1">
        <f t="shared" si="16"/>
        <v>-4</v>
      </c>
      <c r="E267">
        <f t="shared" si="17"/>
        <v>-5</v>
      </c>
      <c r="F267" s="1">
        <f t="shared" si="18"/>
        <v>0</v>
      </c>
      <c r="G267" s="1">
        <f t="shared" si="19"/>
        <v>50</v>
      </c>
    </row>
    <row r="268" spans="1:7" x14ac:dyDescent="0.25">
      <c r="A268" s="1">
        <v>1998</v>
      </c>
      <c r="B268" s="2">
        <v>43298</v>
      </c>
      <c r="C268" s="1">
        <v>90</v>
      </c>
      <c r="D268" s="1">
        <f t="shared" si="16"/>
        <v>-7</v>
      </c>
      <c r="E268">
        <f t="shared" si="17"/>
        <v>-8</v>
      </c>
      <c r="F268" s="1">
        <f t="shared" si="18"/>
        <v>0</v>
      </c>
      <c r="G268" s="1">
        <f t="shared" si="19"/>
        <v>50</v>
      </c>
    </row>
    <row r="269" spans="1:7" x14ac:dyDescent="0.25">
      <c r="A269" s="1">
        <v>1998</v>
      </c>
      <c r="B269" s="2">
        <v>43299</v>
      </c>
      <c r="C269" s="1">
        <v>91</v>
      </c>
      <c r="D269" s="1">
        <f t="shared" si="16"/>
        <v>-8</v>
      </c>
      <c r="E269">
        <f t="shared" si="17"/>
        <v>-9</v>
      </c>
      <c r="F269" s="1">
        <f t="shared" si="18"/>
        <v>0</v>
      </c>
      <c r="G269" s="1">
        <f t="shared" si="19"/>
        <v>50</v>
      </c>
    </row>
    <row r="270" spans="1:7" x14ac:dyDescent="0.25">
      <c r="A270" s="1">
        <v>1998</v>
      </c>
      <c r="B270" s="2">
        <v>43300</v>
      </c>
      <c r="C270" s="1">
        <v>95</v>
      </c>
      <c r="D270" s="1">
        <f t="shared" si="16"/>
        <v>-12</v>
      </c>
      <c r="E270">
        <f t="shared" si="17"/>
        <v>-13</v>
      </c>
      <c r="F270" s="1">
        <f t="shared" si="18"/>
        <v>0</v>
      </c>
      <c r="G270" s="1">
        <f t="shared" si="19"/>
        <v>50</v>
      </c>
    </row>
    <row r="271" spans="1:7" x14ac:dyDescent="0.25">
      <c r="A271" s="1">
        <v>1998</v>
      </c>
      <c r="B271" s="2">
        <v>43301</v>
      </c>
      <c r="C271" s="1">
        <v>91</v>
      </c>
      <c r="D271" s="1">
        <f t="shared" si="16"/>
        <v>-8</v>
      </c>
      <c r="E271">
        <f t="shared" si="17"/>
        <v>-9</v>
      </c>
      <c r="F271" s="1">
        <f t="shared" si="18"/>
        <v>0</v>
      </c>
      <c r="G271" s="1">
        <f t="shared" si="19"/>
        <v>50</v>
      </c>
    </row>
    <row r="272" spans="1:7" x14ac:dyDescent="0.25">
      <c r="A272" s="1">
        <v>1998</v>
      </c>
      <c r="B272" s="2">
        <v>43302</v>
      </c>
      <c r="C272" s="1">
        <v>91</v>
      </c>
      <c r="D272" s="1">
        <f t="shared" si="16"/>
        <v>-8</v>
      </c>
      <c r="E272">
        <f t="shared" si="17"/>
        <v>-9</v>
      </c>
      <c r="F272" s="1">
        <f t="shared" si="18"/>
        <v>0</v>
      </c>
      <c r="G272" s="1">
        <f t="shared" si="19"/>
        <v>50</v>
      </c>
    </row>
    <row r="273" spans="1:7" x14ac:dyDescent="0.25">
      <c r="A273" s="1">
        <v>1998</v>
      </c>
      <c r="B273" s="2">
        <v>43303</v>
      </c>
      <c r="C273" s="1">
        <v>89</v>
      </c>
      <c r="D273" s="1">
        <f t="shared" si="16"/>
        <v>-6</v>
      </c>
      <c r="E273">
        <f t="shared" si="17"/>
        <v>-7</v>
      </c>
      <c r="F273" s="1">
        <f t="shared" si="18"/>
        <v>0</v>
      </c>
      <c r="G273" s="1">
        <f t="shared" si="19"/>
        <v>50</v>
      </c>
    </row>
    <row r="274" spans="1:7" x14ac:dyDescent="0.25">
      <c r="A274" s="1">
        <v>1998</v>
      </c>
      <c r="B274" s="2">
        <v>43304</v>
      </c>
      <c r="C274" s="1">
        <v>91</v>
      </c>
      <c r="D274" s="1">
        <f t="shared" si="16"/>
        <v>-8</v>
      </c>
      <c r="E274">
        <f t="shared" si="17"/>
        <v>-9</v>
      </c>
      <c r="F274" s="1">
        <f t="shared" si="18"/>
        <v>0</v>
      </c>
      <c r="G274" s="1">
        <f t="shared" si="19"/>
        <v>50</v>
      </c>
    </row>
    <row r="275" spans="1:7" x14ac:dyDescent="0.25">
      <c r="A275" s="1">
        <v>1998</v>
      </c>
      <c r="B275" s="2">
        <v>43305</v>
      </c>
      <c r="C275" s="1">
        <v>91</v>
      </c>
      <c r="D275" s="1">
        <f t="shared" si="16"/>
        <v>-8</v>
      </c>
      <c r="E275">
        <f t="shared" si="17"/>
        <v>-9</v>
      </c>
      <c r="F275" s="1">
        <f t="shared" si="18"/>
        <v>0</v>
      </c>
      <c r="G275" s="1">
        <f t="shared" si="19"/>
        <v>50</v>
      </c>
    </row>
    <row r="276" spans="1:7" x14ac:dyDescent="0.25">
      <c r="A276" s="1">
        <v>1998</v>
      </c>
      <c r="B276" s="2">
        <v>43306</v>
      </c>
      <c r="C276" s="1">
        <v>86</v>
      </c>
      <c r="D276" s="1">
        <f t="shared" si="16"/>
        <v>-3</v>
      </c>
      <c r="E276">
        <f t="shared" si="17"/>
        <v>-4</v>
      </c>
      <c r="F276" s="1">
        <f t="shared" si="18"/>
        <v>0</v>
      </c>
      <c r="G276" s="1">
        <f t="shared" si="19"/>
        <v>50</v>
      </c>
    </row>
    <row r="277" spans="1:7" x14ac:dyDescent="0.25">
      <c r="A277" s="1">
        <v>1998</v>
      </c>
      <c r="B277" s="2">
        <v>43307</v>
      </c>
      <c r="C277" s="1">
        <v>88</v>
      </c>
      <c r="D277" s="1">
        <f t="shared" si="16"/>
        <v>-5</v>
      </c>
      <c r="E277">
        <f t="shared" si="17"/>
        <v>-6</v>
      </c>
      <c r="F277" s="1">
        <f t="shared" si="18"/>
        <v>0</v>
      </c>
      <c r="G277" s="1">
        <f t="shared" si="19"/>
        <v>50</v>
      </c>
    </row>
    <row r="278" spans="1:7" x14ac:dyDescent="0.25">
      <c r="A278" s="1">
        <v>1998</v>
      </c>
      <c r="B278" s="2">
        <v>43308</v>
      </c>
      <c r="C278" s="1">
        <v>80</v>
      </c>
      <c r="D278" s="1">
        <f t="shared" si="16"/>
        <v>3</v>
      </c>
      <c r="E278">
        <f t="shared" si="17"/>
        <v>2</v>
      </c>
      <c r="F278" s="1">
        <f t="shared" si="18"/>
        <v>2</v>
      </c>
      <c r="G278" s="1">
        <f t="shared" si="19"/>
        <v>50</v>
      </c>
    </row>
    <row r="279" spans="1:7" x14ac:dyDescent="0.25">
      <c r="A279" s="1">
        <v>1998</v>
      </c>
      <c r="B279" s="2">
        <v>43309</v>
      </c>
      <c r="C279" s="1">
        <v>88</v>
      </c>
      <c r="D279" s="1">
        <f t="shared" si="16"/>
        <v>-5</v>
      </c>
      <c r="E279">
        <f t="shared" si="17"/>
        <v>-6</v>
      </c>
      <c r="F279" s="1">
        <f t="shared" si="18"/>
        <v>2</v>
      </c>
      <c r="G279" s="1">
        <f t="shared" si="19"/>
        <v>50</v>
      </c>
    </row>
    <row r="280" spans="1:7" x14ac:dyDescent="0.25">
      <c r="A280" s="1">
        <v>1998</v>
      </c>
      <c r="B280" s="2">
        <v>43310</v>
      </c>
      <c r="C280" s="1">
        <v>89</v>
      </c>
      <c r="D280" s="1">
        <f t="shared" si="16"/>
        <v>-6</v>
      </c>
      <c r="E280">
        <f t="shared" si="17"/>
        <v>-7</v>
      </c>
      <c r="F280" s="1">
        <f t="shared" si="18"/>
        <v>2</v>
      </c>
      <c r="G280" s="1">
        <f t="shared" si="19"/>
        <v>50</v>
      </c>
    </row>
    <row r="281" spans="1:7" x14ac:dyDescent="0.25">
      <c r="A281" s="1">
        <v>1998</v>
      </c>
      <c r="B281" s="2">
        <v>43311</v>
      </c>
      <c r="C281" s="1">
        <v>90</v>
      </c>
      <c r="D281" s="1">
        <f t="shared" si="16"/>
        <v>-7</v>
      </c>
      <c r="E281">
        <f t="shared" si="17"/>
        <v>-8</v>
      </c>
      <c r="F281" s="1">
        <f t="shared" si="18"/>
        <v>2</v>
      </c>
      <c r="G281" s="1">
        <f t="shared" si="19"/>
        <v>50</v>
      </c>
    </row>
    <row r="282" spans="1:7" x14ac:dyDescent="0.25">
      <c r="A282" s="1">
        <v>1998</v>
      </c>
      <c r="B282" s="2">
        <v>43312</v>
      </c>
      <c r="C282" s="1">
        <v>86</v>
      </c>
      <c r="D282" s="1">
        <f t="shared" si="16"/>
        <v>-3</v>
      </c>
      <c r="E282">
        <f t="shared" si="17"/>
        <v>-4</v>
      </c>
      <c r="F282" s="1">
        <f t="shared" si="18"/>
        <v>2</v>
      </c>
      <c r="G282" s="1">
        <f t="shared" si="19"/>
        <v>50</v>
      </c>
    </row>
    <row r="283" spans="1:7" x14ac:dyDescent="0.25">
      <c r="A283" s="1">
        <v>1998</v>
      </c>
      <c r="B283" s="2">
        <v>43313</v>
      </c>
      <c r="C283" s="1">
        <v>86</v>
      </c>
      <c r="D283" s="1">
        <f t="shared" si="16"/>
        <v>-3</v>
      </c>
      <c r="E283">
        <f t="shared" si="17"/>
        <v>-4</v>
      </c>
      <c r="F283" s="1">
        <f t="shared" si="18"/>
        <v>2</v>
      </c>
      <c r="G283" s="1">
        <f t="shared" si="19"/>
        <v>50</v>
      </c>
    </row>
    <row r="284" spans="1:7" x14ac:dyDescent="0.25">
      <c r="A284" s="1">
        <v>1998</v>
      </c>
      <c r="B284" s="2">
        <v>43314</v>
      </c>
      <c r="C284" s="1">
        <v>82</v>
      </c>
      <c r="D284" s="1">
        <f t="shared" si="16"/>
        <v>1</v>
      </c>
      <c r="E284">
        <f t="shared" si="17"/>
        <v>0</v>
      </c>
      <c r="F284" s="1">
        <f t="shared" si="18"/>
        <v>2</v>
      </c>
      <c r="G284" s="1">
        <f t="shared" si="19"/>
        <v>50</v>
      </c>
    </row>
    <row r="285" spans="1:7" x14ac:dyDescent="0.25">
      <c r="A285" s="1">
        <v>1998</v>
      </c>
      <c r="B285" s="2">
        <v>43315</v>
      </c>
      <c r="C285" s="1">
        <v>84</v>
      </c>
      <c r="D285" s="1">
        <f t="shared" si="16"/>
        <v>-1</v>
      </c>
      <c r="E285">
        <f t="shared" si="17"/>
        <v>-2</v>
      </c>
      <c r="F285" s="1">
        <f t="shared" si="18"/>
        <v>2</v>
      </c>
      <c r="G285" s="1">
        <f t="shared" si="19"/>
        <v>50</v>
      </c>
    </row>
    <row r="286" spans="1:7" x14ac:dyDescent="0.25">
      <c r="A286" s="1">
        <v>1998</v>
      </c>
      <c r="B286" s="2">
        <v>43316</v>
      </c>
      <c r="C286" s="1">
        <v>86</v>
      </c>
      <c r="D286" s="1">
        <f t="shared" si="16"/>
        <v>-3</v>
      </c>
      <c r="E286">
        <f t="shared" si="17"/>
        <v>-4</v>
      </c>
      <c r="F286" s="1">
        <f t="shared" si="18"/>
        <v>2</v>
      </c>
      <c r="G286" s="1">
        <f t="shared" si="19"/>
        <v>50</v>
      </c>
    </row>
    <row r="287" spans="1:7" x14ac:dyDescent="0.25">
      <c r="A287" s="1">
        <v>1998</v>
      </c>
      <c r="B287" s="2">
        <v>43317</v>
      </c>
      <c r="C287" s="1">
        <v>90</v>
      </c>
      <c r="D287" s="1">
        <f t="shared" si="16"/>
        <v>-7</v>
      </c>
      <c r="E287">
        <f t="shared" si="17"/>
        <v>-8</v>
      </c>
      <c r="F287" s="1">
        <f t="shared" si="18"/>
        <v>2</v>
      </c>
      <c r="G287" s="1">
        <f t="shared" si="19"/>
        <v>50</v>
      </c>
    </row>
    <row r="288" spans="1:7" x14ac:dyDescent="0.25">
      <c r="A288" s="1">
        <v>1998</v>
      </c>
      <c r="B288" s="2">
        <v>43318</v>
      </c>
      <c r="C288" s="1">
        <v>89</v>
      </c>
      <c r="D288" s="1">
        <f t="shared" si="16"/>
        <v>-6</v>
      </c>
      <c r="E288">
        <f t="shared" si="17"/>
        <v>-7</v>
      </c>
      <c r="F288" s="1">
        <f t="shared" si="18"/>
        <v>2</v>
      </c>
      <c r="G288" s="1">
        <f t="shared" si="19"/>
        <v>50</v>
      </c>
    </row>
    <row r="289" spans="1:7" x14ac:dyDescent="0.25">
      <c r="A289" s="1">
        <v>1998</v>
      </c>
      <c r="B289" s="2">
        <v>43319</v>
      </c>
      <c r="C289" s="1">
        <v>89</v>
      </c>
      <c r="D289" s="1">
        <f t="shared" si="16"/>
        <v>-6</v>
      </c>
      <c r="E289">
        <f t="shared" si="17"/>
        <v>-7</v>
      </c>
      <c r="F289" s="1">
        <f t="shared" si="18"/>
        <v>2</v>
      </c>
      <c r="G289" s="1">
        <f t="shared" si="19"/>
        <v>50</v>
      </c>
    </row>
    <row r="290" spans="1:7" x14ac:dyDescent="0.25">
      <c r="A290" s="1">
        <v>1998</v>
      </c>
      <c r="B290" s="2">
        <v>43320</v>
      </c>
      <c r="C290" s="1">
        <v>86</v>
      </c>
      <c r="D290" s="1">
        <f t="shared" si="16"/>
        <v>-3</v>
      </c>
      <c r="E290">
        <f t="shared" si="17"/>
        <v>-4</v>
      </c>
      <c r="F290" s="1">
        <f t="shared" si="18"/>
        <v>2</v>
      </c>
      <c r="G290" s="1">
        <f t="shared" si="19"/>
        <v>50</v>
      </c>
    </row>
    <row r="291" spans="1:7" x14ac:dyDescent="0.25">
      <c r="A291" s="1">
        <v>1998</v>
      </c>
      <c r="B291" s="2">
        <v>43321</v>
      </c>
      <c r="C291" s="1">
        <v>82</v>
      </c>
      <c r="D291" s="1">
        <f t="shared" si="16"/>
        <v>1</v>
      </c>
      <c r="E291">
        <f t="shared" si="17"/>
        <v>0</v>
      </c>
      <c r="F291" s="1">
        <f t="shared" si="18"/>
        <v>2</v>
      </c>
      <c r="G291" s="1">
        <f t="shared" si="19"/>
        <v>50</v>
      </c>
    </row>
    <row r="292" spans="1:7" x14ac:dyDescent="0.25">
      <c r="A292" s="1">
        <v>1998</v>
      </c>
      <c r="B292" s="2">
        <v>43322</v>
      </c>
      <c r="C292" s="1">
        <v>87</v>
      </c>
      <c r="D292" s="1">
        <f t="shared" si="16"/>
        <v>-4</v>
      </c>
      <c r="E292">
        <f t="shared" si="17"/>
        <v>-5</v>
      </c>
      <c r="F292" s="1">
        <f t="shared" si="18"/>
        <v>2</v>
      </c>
      <c r="G292" s="1">
        <f t="shared" si="19"/>
        <v>50</v>
      </c>
    </row>
    <row r="293" spans="1:7" x14ac:dyDescent="0.25">
      <c r="A293" s="1">
        <v>1998</v>
      </c>
      <c r="B293" s="2">
        <v>43323</v>
      </c>
      <c r="C293" s="1">
        <v>88</v>
      </c>
      <c r="D293" s="1">
        <f t="shared" si="16"/>
        <v>-5</v>
      </c>
      <c r="E293">
        <f t="shared" si="17"/>
        <v>-6</v>
      </c>
      <c r="F293" s="1">
        <f t="shared" si="18"/>
        <v>2</v>
      </c>
      <c r="G293" s="1">
        <f t="shared" si="19"/>
        <v>50</v>
      </c>
    </row>
    <row r="294" spans="1:7" x14ac:dyDescent="0.25">
      <c r="A294" s="1">
        <v>1998</v>
      </c>
      <c r="B294" s="2">
        <v>43324</v>
      </c>
      <c r="C294" s="1">
        <v>84</v>
      </c>
      <c r="D294" s="1">
        <f t="shared" si="16"/>
        <v>-1</v>
      </c>
      <c r="E294">
        <f t="shared" si="17"/>
        <v>-2</v>
      </c>
      <c r="F294" s="1">
        <f t="shared" si="18"/>
        <v>2</v>
      </c>
      <c r="G294" s="1">
        <f t="shared" si="19"/>
        <v>50</v>
      </c>
    </row>
    <row r="295" spans="1:7" x14ac:dyDescent="0.25">
      <c r="A295" s="1">
        <v>1998</v>
      </c>
      <c r="B295" s="2">
        <v>43325</v>
      </c>
      <c r="C295" s="1">
        <v>86</v>
      </c>
      <c r="D295" s="1">
        <f t="shared" si="16"/>
        <v>-3</v>
      </c>
      <c r="E295">
        <f t="shared" si="17"/>
        <v>-4</v>
      </c>
      <c r="F295" s="1">
        <f t="shared" si="18"/>
        <v>2</v>
      </c>
      <c r="G295" s="1">
        <f t="shared" si="19"/>
        <v>50</v>
      </c>
    </row>
    <row r="296" spans="1:7" x14ac:dyDescent="0.25">
      <c r="A296" s="1">
        <v>1998</v>
      </c>
      <c r="B296" s="2">
        <v>43326</v>
      </c>
      <c r="C296" s="1">
        <v>80</v>
      </c>
      <c r="D296" s="1">
        <f t="shared" si="16"/>
        <v>3</v>
      </c>
      <c r="E296">
        <f t="shared" si="17"/>
        <v>2</v>
      </c>
      <c r="F296" s="1">
        <f t="shared" si="18"/>
        <v>4</v>
      </c>
      <c r="G296" s="1">
        <f t="shared" si="19"/>
        <v>50</v>
      </c>
    </row>
    <row r="297" spans="1:7" x14ac:dyDescent="0.25">
      <c r="A297" s="1">
        <v>1998</v>
      </c>
      <c r="B297" s="2">
        <v>43327</v>
      </c>
      <c r="C297" s="1">
        <v>82</v>
      </c>
      <c r="D297" s="1">
        <f t="shared" si="16"/>
        <v>1</v>
      </c>
      <c r="E297">
        <f t="shared" si="17"/>
        <v>0</v>
      </c>
      <c r="F297" s="1">
        <f t="shared" si="18"/>
        <v>4</v>
      </c>
      <c r="G297" s="1">
        <f t="shared" si="19"/>
        <v>50</v>
      </c>
    </row>
    <row r="298" spans="1:7" x14ac:dyDescent="0.25">
      <c r="A298" s="1">
        <v>1998</v>
      </c>
      <c r="B298" s="2">
        <v>43328</v>
      </c>
      <c r="C298" s="1">
        <v>86</v>
      </c>
      <c r="D298" s="1">
        <f t="shared" si="16"/>
        <v>-3</v>
      </c>
      <c r="E298">
        <f t="shared" si="17"/>
        <v>-4</v>
      </c>
      <c r="F298" s="1">
        <f t="shared" si="18"/>
        <v>4</v>
      </c>
      <c r="G298" s="1">
        <f t="shared" si="19"/>
        <v>50</v>
      </c>
    </row>
    <row r="299" spans="1:7" x14ac:dyDescent="0.25">
      <c r="A299" s="1">
        <v>1998</v>
      </c>
      <c r="B299" s="2">
        <v>43329</v>
      </c>
      <c r="C299" s="1">
        <v>84</v>
      </c>
      <c r="D299" s="1">
        <f t="shared" si="16"/>
        <v>-1</v>
      </c>
      <c r="E299">
        <f t="shared" si="17"/>
        <v>-2</v>
      </c>
      <c r="F299" s="1">
        <f t="shared" si="18"/>
        <v>4</v>
      </c>
      <c r="G299" s="1">
        <f t="shared" si="19"/>
        <v>50</v>
      </c>
    </row>
    <row r="300" spans="1:7" x14ac:dyDescent="0.25">
      <c r="A300" s="1">
        <v>1998</v>
      </c>
      <c r="B300" s="2">
        <v>43330</v>
      </c>
      <c r="C300" s="1">
        <v>87</v>
      </c>
      <c r="D300" s="1">
        <f t="shared" si="16"/>
        <v>-4</v>
      </c>
      <c r="E300">
        <f t="shared" si="17"/>
        <v>-5</v>
      </c>
      <c r="F300" s="1">
        <f t="shared" si="18"/>
        <v>4</v>
      </c>
      <c r="G300" s="1">
        <f t="shared" si="19"/>
        <v>50</v>
      </c>
    </row>
    <row r="301" spans="1:7" x14ac:dyDescent="0.25">
      <c r="A301" s="1">
        <v>1998</v>
      </c>
      <c r="B301" s="2">
        <v>43331</v>
      </c>
      <c r="C301" s="1">
        <v>90</v>
      </c>
      <c r="D301" s="1">
        <f t="shared" si="16"/>
        <v>-7</v>
      </c>
      <c r="E301">
        <f t="shared" si="17"/>
        <v>-8</v>
      </c>
      <c r="F301" s="1">
        <f t="shared" si="18"/>
        <v>4</v>
      </c>
      <c r="G301" s="1">
        <f t="shared" si="19"/>
        <v>50</v>
      </c>
    </row>
    <row r="302" spans="1:7" x14ac:dyDescent="0.25">
      <c r="A302" s="1">
        <v>1998</v>
      </c>
      <c r="B302" s="2">
        <v>43332</v>
      </c>
      <c r="C302" s="1">
        <v>79</v>
      </c>
      <c r="D302" s="1">
        <f t="shared" si="16"/>
        <v>4</v>
      </c>
      <c r="E302">
        <f t="shared" si="17"/>
        <v>3</v>
      </c>
      <c r="F302" s="1">
        <f t="shared" si="18"/>
        <v>7</v>
      </c>
      <c r="G302" s="1">
        <f t="shared" si="19"/>
        <v>50</v>
      </c>
    </row>
    <row r="303" spans="1:7" x14ac:dyDescent="0.25">
      <c r="A303" s="1">
        <v>1998</v>
      </c>
      <c r="B303" s="2">
        <v>43333</v>
      </c>
      <c r="C303" s="1">
        <v>84</v>
      </c>
      <c r="D303" s="1">
        <f t="shared" si="16"/>
        <v>-1</v>
      </c>
      <c r="E303">
        <f t="shared" si="17"/>
        <v>-2</v>
      </c>
      <c r="F303" s="1">
        <f t="shared" si="18"/>
        <v>7</v>
      </c>
      <c r="G303" s="1">
        <f t="shared" si="19"/>
        <v>50</v>
      </c>
    </row>
    <row r="304" spans="1:7" x14ac:dyDescent="0.25">
      <c r="A304" s="1">
        <v>1998</v>
      </c>
      <c r="B304" s="2">
        <v>43334</v>
      </c>
      <c r="C304" s="1">
        <v>87</v>
      </c>
      <c r="D304" s="1">
        <f t="shared" si="16"/>
        <v>-4</v>
      </c>
      <c r="E304">
        <f t="shared" si="17"/>
        <v>-5</v>
      </c>
      <c r="F304" s="1">
        <f t="shared" si="18"/>
        <v>7</v>
      </c>
      <c r="G304" s="1">
        <f t="shared" si="19"/>
        <v>50</v>
      </c>
    </row>
    <row r="305" spans="1:7" x14ac:dyDescent="0.25">
      <c r="A305" s="1">
        <v>1998</v>
      </c>
      <c r="B305" s="2">
        <v>43335</v>
      </c>
      <c r="C305" s="1">
        <v>87</v>
      </c>
      <c r="D305" s="1">
        <f t="shared" si="16"/>
        <v>-4</v>
      </c>
      <c r="E305">
        <f t="shared" si="17"/>
        <v>-5</v>
      </c>
      <c r="F305" s="1">
        <f t="shared" si="18"/>
        <v>7</v>
      </c>
      <c r="G305" s="1">
        <f t="shared" si="19"/>
        <v>50</v>
      </c>
    </row>
    <row r="306" spans="1:7" x14ac:dyDescent="0.25">
      <c r="A306" s="1">
        <v>1998</v>
      </c>
      <c r="B306" s="2">
        <v>43336</v>
      </c>
      <c r="C306" s="1">
        <v>88</v>
      </c>
      <c r="D306" s="1">
        <f t="shared" si="16"/>
        <v>-5</v>
      </c>
      <c r="E306">
        <f t="shared" si="17"/>
        <v>-6</v>
      </c>
      <c r="F306" s="1">
        <f t="shared" si="18"/>
        <v>7</v>
      </c>
      <c r="G306" s="1">
        <f t="shared" si="19"/>
        <v>50</v>
      </c>
    </row>
    <row r="307" spans="1:7" x14ac:dyDescent="0.25">
      <c r="A307" s="1">
        <v>1998</v>
      </c>
      <c r="B307" s="2">
        <v>43337</v>
      </c>
      <c r="C307" s="1">
        <v>90</v>
      </c>
      <c r="D307" s="1">
        <f t="shared" si="16"/>
        <v>-7</v>
      </c>
      <c r="E307">
        <f t="shared" si="17"/>
        <v>-8</v>
      </c>
      <c r="F307" s="1">
        <f t="shared" si="18"/>
        <v>7</v>
      </c>
      <c r="G307" s="1">
        <f t="shared" si="19"/>
        <v>50</v>
      </c>
    </row>
    <row r="308" spans="1:7" x14ac:dyDescent="0.25">
      <c r="A308" s="1">
        <v>1998</v>
      </c>
      <c r="B308" s="2">
        <v>43338</v>
      </c>
      <c r="C308" s="1">
        <v>91</v>
      </c>
      <c r="D308" s="1">
        <f t="shared" si="16"/>
        <v>-8</v>
      </c>
      <c r="E308">
        <f t="shared" si="17"/>
        <v>-9</v>
      </c>
      <c r="F308" s="1">
        <f t="shared" si="18"/>
        <v>7</v>
      </c>
      <c r="G308" s="1">
        <f t="shared" si="19"/>
        <v>50</v>
      </c>
    </row>
    <row r="309" spans="1:7" x14ac:dyDescent="0.25">
      <c r="A309" s="1">
        <v>1998</v>
      </c>
      <c r="B309" s="2">
        <v>43339</v>
      </c>
      <c r="C309" s="1">
        <v>89</v>
      </c>
      <c r="D309" s="1">
        <f t="shared" si="16"/>
        <v>-6</v>
      </c>
      <c r="E309">
        <f t="shared" si="17"/>
        <v>-7</v>
      </c>
      <c r="F309" s="1">
        <f t="shared" si="18"/>
        <v>7</v>
      </c>
      <c r="G309" s="1">
        <f t="shared" si="19"/>
        <v>50</v>
      </c>
    </row>
    <row r="310" spans="1:7" x14ac:dyDescent="0.25">
      <c r="A310" s="1">
        <v>1998</v>
      </c>
      <c r="B310" s="2">
        <v>43340</v>
      </c>
      <c r="C310" s="1">
        <v>90</v>
      </c>
      <c r="D310" s="1">
        <f t="shared" si="16"/>
        <v>-7</v>
      </c>
      <c r="E310">
        <f t="shared" si="17"/>
        <v>-8</v>
      </c>
      <c r="F310" s="1">
        <f t="shared" si="18"/>
        <v>7</v>
      </c>
      <c r="G310" s="1">
        <f t="shared" si="19"/>
        <v>50</v>
      </c>
    </row>
    <row r="311" spans="1:7" x14ac:dyDescent="0.25">
      <c r="A311" s="1">
        <v>1998</v>
      </c>
      <c r="B311" s="2">
        <v>43341</v>
      </c>
      <c r="C311" s="1">
        <v>93</v>
      </c>
      <c r="D311" s="1">
        <f t="shared" si="16"/>
        <v>-10</v>
      </c>
      <c r="E311">
        <f t="shared" si="17"/>
        <v>-11</v>
      </c>
      <c r="F311" s="1">
        <f t="shared" si="18"/>
        <v>7</v>
      </c>
      <c r="G311" s="1">
        <f t="shared" si="19"/>
        <v>50</v>
      </c>
    </row>
    <row r="312" spans="1:7" x14ac:dyDescent="0.25">
      <c r="A312" s="1">
        <v>1998</v>
      </c>
      <c r="B312" s="2">
        <v>43342</v>
      </c>
      <c r="C312" s="1">
        <v>93</v>
      </c>
      <c r="D312" s="1">
        <f t="shared" si="16"/>
        <v>-10</v>
      </c>
      <c r="E312">
        <f t="shared" si="17"/>
        <v>-11</v>
      </c>
      <c r="F312" s="1">
        <f t="shared" si="18"/>
        <v>7</v>
      </c>
      <c r="G312" s="1">
        <f t="shared" si="19"/>
        <v>50</v>
      </c>
    </row>
    <row r="313" spans="1:7" x14ac:dyDescent="0.25">
      <c r="A313" s="1">
        <v>1998</v>
      </c>
      <c r="B313" s="2">
        <v>43343</v>
      </c>
      <c r="C313" s="1">
        <v>91</v>
      </c>
      <c r="D313" s="1">
        <f t="shared" si="16"/>
        <v>-8</v>
      </c>
      <c r="E313">
        <f t="shared" si="17"/>
        <v>-9</v>
      </c>
      <c r="F313" s="1">
        <f t="shared" si="18"/>
        <v>7</v>
      </c>
      <c r="G313" s="1">
        <f t="shared" si="19"/>
        <v>50</v>
      </c>
    </row>
    <row r="314" spans="1:7" x14ac:dyDescent="0.25">
      <c r="A314" s="1">
        <v>1998</v>
      </c>
      <c r="B314" s="2">
        <v>43344</v>
      </c>
      <c r="C314" s="1">
        <v>87</v>
      </c>
      <c r="D314" s="1">
        <f t="shared" si="16"/>
        <v>-4</v>
      </c>
      <c r="E314">
        <f t="shared" si="17"/>
        <v>-5</v>
      </c>
      <c r="F314" s="1">
        <f t="shared" si="18"/>
        <v>7</v>
      </c>
      <c r="G314" s="1">
        <f t="shared" si="19"/>
        <v>50</v>
      </c>
    </row>
    <row r="315" spans="1:7" x14ac:dyDescent="0.25">
      <c r="A315" s="1">
        <v>1998</v>
      </c>
      <c r="B315" s="2">
        <v>43345</v>
      </c>
      <c r="C315" s="1">
        <v>84</v>
      </c>
      <c r="D315" s="1">
        <f t="shared" si="16"/>
        <v>-1</v>
      </c>
      <c r="E315">
        <f t="shared" si="17"/>
        <v>-2</v>
      </c>
      <c r="F315" s="1">
        <f t="shared" si="18"/>
        <v>7</v>
      </c>
      <c r="G315" s="1">
        <f t="shared" si="19"/>
        <v>50</v>
      </c>
    </row>
    <row r="316" spans="1:7" x14ac:dyDescent="0.25">
      <c r="A316" s="1">
        <v>1998</v>
      </c>
      <c r="B316" s="2">
        <v>43346</v>
      </c>
      <c r="C316" s="1">
        <v>77</v>
      </c>
      <c r="D316" s="1">
        <f t="shared" si="16"/>
        <v>6</v>
      </c>
      <c r="E316">
        <f t="shared" si="17"/>
        <v>5</v>
      </c>
      <c r="F316" s="1">
        <f t="shared" si="18"/>
        <v>12</v>
      </c>
      <c r="G316" s="1">
        <f t="shared" si="19"/>
        <v>50</v>
      </c>
    </row>
    <row r="317" spans="1:7" x14ac:dyDescent="0.25">
      <c r="A317" s="1">
        <v>1998</v>
      </c>
      <c r="B317" s="2">
        <v>43347</v>
      </c>
      <c r="C317" s="1">
        <v>90</v>
      </c>
      <c r="D317" s="1">
        <f t="shared" si="16"/>
        <v>-7</v>
      </c>
      <c r="E317">
        <f t="shared" si="17"/>
        <v>-8</v>
      </c>
      <c r="F317" s="1">
        <f t="shared" si="18"/>
        <v>12</v>
      </c>
      <c r="G317" s="1">
        <f t="shared" si="19"/>
        <v>50</v>
      </c>
    </row>
    <row r="318" spans="1:7" x14ac:dyDescent="0.25">
      <c r="A318" s="1">
        <v>1998</v>
      </c>
      <c r="B318" s="2">
        <v>43348</v>
      </c>
      <c r="C318" s="1">
        <v>91</v>
      </c>
      <c r="D318" s="1">
        <f t="shared" si="16"/>
        <v>-8</v>
      </c>
      <c r="E318">
        <f t="shared" si="17"/>
        <v>-9</v>
      </c>
      <c r="F318" s="1">
        <f t="shared" si="18"/>
        <v>12</v>
      </c>
      <c r="G318" s="1">
        <f t="shared" si="19"/>
        <v>50</v>
      </c>
    </row>
    <row r="319" spans="1:7" x14ac:dyDescent="0.25">
      <c r="A319" s="1">
        <v>1998</v>
      </c>
      <c r="B319" s="2">
        <v>43349</v>
      </c>
      <c r="C319" s="1">
        <v>89</v>
      </c>
      <c r="D319" s="1">
        <f t="shared" si="16"/>
        <v>-6</v>
      </c>
      <c r="E319">
        <f t="shared" si="17"/>
        <v>-7</v>
      </c>
      <c r="F319" s="1">
        <f t="shared" si="18"/>
        <v>12</v>
      </c>
      <c r="G319" s="1">
        <f t="shared" si="19"/>
        <v>50</v>
      </c>
    </row>
    <row r="320" spans="1:7" x14ac:dyDescent="0.25">
      <c r="A320" s="1">
        <v>1998</v>
      </c>
      <c r="B320" s="2">
        <v>43350</v>
      </c>
      <c r="C320" s="1">
        <v>90</v>
      </c>
      <c r="D320" s="1">
        <f t="shared" si="16"/>
        <v>-7</v>
      </c>
      <c r="E320">
        <f t="shared" si="17"/>
        <v>-8</v>
      </c>
      <c r="F320" s="1">
        <f t="shared" si="18"/>
        <v>12</v>
      </c>
      <c r="G320" s="1">
        <f t="shared" si="19"/>
        <v>50</v>
      </c>
    </row>
    <row r="321" spans="1:7" x14ac:dyDescent="0.25">
      <c r="A321" s="1">
        <v>1998</v>
      </c>
      <c r="B321" s="2">
        <v>43351</v>
      </c>
      <c r="C321" s="1">
        <v>89</v>
      </c>
      <c r="D321" s="1">
        <f t="shared" si="16"/>
        <v>-6</v>
      </c>
      <c r="E321">
        <f t="shared" si="17"/>
        <v>-7</v>
      </c>
      <c r="F321" s="1">
        <f t="shared" si="18"/>
        <v>12</v>
      </c>
      <c r="G321" s="1">
        <f t="shared" si="19"/>
        <v>50</v>
      </c>
    </row>
    <row r="322" spans="1:7" x14ac:dyDescent="0.25">
      <c r="A322" s="1">
        <v>1998</v>
      </c>
      <c r="B322" s="2">
        <v>43352</v>
      </c>
      <c r="C322" s="1">
        <v>79</v>
      </c>
      <c r="D322" s="1">
        <f t="shared" si="16"/>
        <v>4</v>
      </c>
      <c r="E322">
        <f t="shared" si="17"/>
        <v>3</v>
      </c>
      <c r="F322" s="1">
        <f t="shared" si="18"/>
        <v>15</v>
      </c>
      <c r="G322" s="1">
        <f t="shared" si="19"/>
        <v>50</v>
      </c>
    </row>
    <row r="323" spans="1:7" x14ac:dyDescent="0.25">
      <c r="A323" s="1">
        <v>1998</v>
      </c>
      <c r="B323" s="2">
        <v>43353</v>
      </c>
      <c r="C323" s="1">
        <v>78</v>
      </c>
      <c r="D323" s="1">
        <f t="shared" si="16"/>
        <v>5</v>
      </c>
      <c r="E323">
        <f t="shared" si="17"/>
        <v>4</v>
      </c>
      <c r="F323" s="1">
        <f t="shared" si="18"/>
        <v>19</v>
      </c>
      <c r="G323" s="1">
        <f t="shared" si="19"/>
        <v>50</v>
      </c>
    </row>
    <row r="324" spans="1:7" x14ac:dyDescent="0.25">
      <c r="A324" s="1">
        <v>1998</v>
      </c>
      <c r="B324" s="2">
        <v>43354</v>
      </c>
      <c r="C324" s="1">
        <v>81</v>
      </c>
      <c r="D324" s="1">
        <f t="shared" si="16"/>
        <v>2</v>
      </c>
      <c r="E324">
        <f t="shared" si="17"/>
        <v>1</v>
      </c>
      <c r="F324" s="1">
        <f t="shared" si="18"/>
        <v>20</v>
      </c>
      <c r="G324" s="1">
        <f t="shared" si="19"/>
        <v>50</v>
      </c>
    </row>
    <row r="325" spans="1:7" x14ac:dyDescent="0.25">
      <c r="A325" s="1">
        <v>1998</v>
      </c>
      <c r="B325" s="2">
        <v>43355</v>
      </c>
      <c r="C325" s="1">
        <v>84</v>
      </c>
      <c r="D325" s="1">
        <f t="shared" si="16"/>
        <v>-1</v>
      </c>
      <c r="E325">
        <f t="shared" si="17"/>
        <v>-2</v>
      </c>
      <c r="F325" s="1">
        <f t="shared" si="18"/>
        <v>20</v>
      </c>
      <c r="G325" s="1">
        <f t="shared" si="19"/>
        <v>50</v>
      </c>
    </row>
    <row r="326" spans="1:7" x14ac:dyDescent="0.25">
      <c r="A326" s="1">
        <v>1998</v>
      </c>
      <c r="B326" s="2">
        <v>43356</v>
      </c>
      <c r="C326" s="1">
        <v>89</v>
      </c>
      <c r="D326" s="1">
        <f t="shared" ref="D326:D389" si="20">$B$1-C326</f>
        <v>-6</v>
      </c>
      <c r="E326">
        <f t="shared" ref="E326:E389" si="21">D326-$B$2</f>
        <v>-7</v>
      </c>
      <c r="F326" s="1">
        <f t="shared" ref="F326:F389" si="22">IF(A326=A325,F325,0)+IF(E326&gt;0,E326,0)</f>
        <v>20</v>
      </c>
      <c r="G326" s="1">
        <f t="shared" ref="G326:G389" si="23">$B$3</f>
        <v>50</v>
      </c>
    </row>
    <row r="327" spans="1:7" x14ac:dyDescent="0.25">
      <c r="A327" s="1">
        <v>1998</v>
      </c>
      <c r="B327" s="2">
        <v>43357</v>
      </c>
      <c r="C327" s="1">
        <v>87</v>
      </c>
      <c r="D327" s="1">
        <f t="shared" si="20"/>
        <v>-4</v>
      </c>
      <c r="E327">
        <f t="shared" si="21"/>
        <v>-5</v>
      </c>
      <c r="F327" s="1">
        <f t="shared" si="22"/>
        <v>20</v>
      </c>
      <c r="G327" s="1">
        <f t="shared" si="23"/>
        <v>50</v>
      </c>
    </row>
    <row r="328" spans="1:7" x14ac:dyDescent="0.25">
      <c r="A328" s="1">
        <v>1998</v>
      </c>
      <c r="B328" s="2">
        <v>43358</v>
      </c>
      <c r="C328" s="1">
        <v>87</v>
      </c>
      <c r="D328" s="1">
        <f t="shared" si="20"/>
        <v>-4</v>
      </c>
      <c r="E328">
        <f t="shared" si="21"/>
        <v>-5</v>
      </c>
      <c r="F328" s="1">
        <f t="shared" si="22"/>
        <v>20</v>
      </c>
      <c r="G328" s="1">
        <f t="shared" si="23"/>
        <v>50</v>
      </c>
    </row>
    <row r="329" spans="1:7" x14ac:dyDescent="0.25">
      <c r="A329" s="1">
        <v>1998</v>
      </c>
      <c r="B329" s="2">
        <v>43359</v>
      </c>
      <c r="C329" s="1">
        <v>88</v>
      </c>
      <c r="D329" s="1">
        <f t="shared" si="20"/>
        <v>-5</v>
      </c>
      <c r="E329">
        <f t="shared" si="21"/>
        <v>-6</v>
      </c>
      <c r="F329" s="1">
        <f t="shared" si="22"/>
        <v>20</v>
      </c>
      <c r="G329" s="1">
        <f t="shared" si="23"/>
        <v>50</v>
      </c>
    </row>
    <row r="330" spans="1:7" x14ac:dyDescent="0.25">
      <c r="A330" s="1">
        <v>1998</v>
      </c>
      <c r="B330" s="2">
        <v>43360</v>
      </c>
      <c r="C330" s="1">
        <v>87</v>
      </c>
      <c r="D330" s="1">
        <f t="shared" si="20"/>
        <v>-4</v>
      </c>
      <c r="E330">
        <f t="shared" si="21"/>
        <v>-5</v>
      </c>
      <c r="F330" s="1">
        <f t="shared" si="22"/>
        <v>20</v>
      </c>
      <c r="G330" s="1">
        <f t="shared" si="23"/>
        <v>50</v>
      </c>
    </row>
    <row r="331" spans="1:7" x14ac:dyDescent="0.25">
      <c r="A331" s="1">
        <v>1998</v>
      </c>
      <c r="B331" s="2">
        <v>43361</v>
      </c>
      <c r="C331" s="1">
        <v>82</v>
      </c>
      <c r="D331" s="1">
        <f t="shared" si="20"/>
        <v>1</v>
      </c>
      <c r="E331">
        <f t="shared" si="21"/>
        <v>0</v>
      </c>
      <c r="F331" s="1">
        <f t="shared" si="22"/>
        <v>20</v>
      </c>
      <c r="G331" s="1">
        <f t="shared" si="23"/>
        <v>50</v>
      </c>
    </row>
    <row r="332" spans="1:7" x14ac:dyDescent="0.25">
      <c r="A332" s="1">
        <v>1998</v>
      </c>
      <c r="B332" s="2">
        <v>43362</v>
      </c>
      <c r="C332" s="1">
        <v>80</v>
      </c>
      <c r="D332" s="1">
        <f t="shared" si="20"/>
        <v>3</v>
      </c>
      <c r="E332">
        <f t="shared" si="21"/>
        <v>2</v>
      </c>
      <c r="F332" s="1">
        <f t="shared" si="22"/>
        <v>22</v>
      </c>
      <c r="G332" s="1">
        <f t="shared" si="23"/>
        <v>50</v>
      </c>
    </row>
    <row r="333" spans="1:7" x14ac:dyDescent="0.25">
      <c r="A333" s="1">
        <v>1998</v>
      </c>
      <c r="B333" s="2">
        <v>43363</v>
      </c>
      <c r="C333" s="1">
        <v>82</v>
      </c>
      <c r="D333" s="1">
        <f t="shared" si="20"/>
        <v>1</v>
      </c>
      <c r="E333">
        <f t="shared" si="21"/>
        <v>0</v>
      </c>
      <c r="F333" s="1">
        <f t="shared" si="22"/>
        <v>22</v>
      </c>
      <c r="G333" s="1">
        <f t="shared" si="23"/>
        <v>50</v>
      </c>
    </row>
    <row r="334" spans="1:7" x14ac:dyDescent="0.25">
      <c r="A334" s="1">
        <v>1998</v>
      </c>
      <c r="B334" s="2">
        <v>43364</v>
      </c>
      <c r="C334" s="1">
        <v>82</v>
      </c>
      <c r="D334" s="1">
        <f t="shared" si="20"/>
        <v>1</v>
      </c>
      <c r="E334">
        <f t="shared" si="21"/>
        <v>0</v>
      </c>
      <c r="F334" s="1">
        <f t="shared" si="22"/>
        <v>22</v>
      </c>
      <c r="G334" s="1">
        <f t="shared" si="23"/>
        <v>50</v>
      </c>
    </row>
    <row r="335" spans="1:7" x14ac:dyDescent="0.25">
      <c r="A335" s="1">
        <v>1998</v>
      </c>
      <c r="B335" s="2">
        <v>43365</v>
      </c>
      <c r="C335" s="1">
        <v>88</v>
      </c>
      <c r="D335" s="1">
        <f t="shared" si="20"/>
        <v>-5</v>
      </c>
      <c r="E335">
        <f t="shared" si="21"/>
        <v>-6</v>
      </c>
      <c r="F335" s="1">
        <f t="shared" si="22"/>
        <v>22</v>
      </c>
      <c r="G335" s="1">
        <f t="shared" si="23"/>
        <v>50</v>
      </c>
    </row>
    <row r="336" spans="1:7" x14ac:dyDescent="0.25">
      <c r="A336" s="1">
        <v>1998</v>
      </c>
      <c r="B336" s="2">
        <v>43366</v>
      </c>
      <c r="C336" s="1">
        <v>84</v>
      </c>
      <c r="D336" s="1">
        <f t="shared" si="20"/>
        <v>-1</v>
      </c>
      <c r="E336">
        <f t="shared" si="21"/>
        <v>-2</v>
      </c>
      <c r="F336" s="1">
        <f t="shared" si="22"/>
        <v>22</v>
      </c>
      <c r="G336" s="1">
        <f t="shared" si="23"/>
        <v>50</v>
      </c>
    </row>
    <row r="337" spans="1:7" x14ac:dyDescent="0.25">
      <c r="A337" s="1">
        <v>1998</v>
      </c>
      <c r="B337" s="2">
        <v>43367</v>
      </c>
      <c r="C337" s="1">
        <v>81</v>
      </c>
      <c r="D337" s="1">
        <f t="shared" si="20"/>
        <v>2</v>
      </c>
      <c r="E337">
        <f t="shared" si="21"/>
        <v>1</v>
      </c>
      <c r="F337" s="1">
        <f t="shared" si="22"/>
        <v>23</v>
      </c>
      <c r="G337" s="1">
        <f t="shared" si="23"/>
        <v>50</v>
      </c>
    </row>
    <row r="338" spans="1:7" x14ac:dyDescent="0.25">
      <c r="A338" s="1">
        <v>1998</v>
      </c>
      <c r="B338" s="2">
        <v>43368</v>
      </c>
      <c r="C338" s="1">
        <v>82</v>
      </c>
      <c r="D338" s="1">
        <f t="shared" si="20"/>
        <v>1</v>
      </c>
      <c r="E338">
        <f t="shared" si="21"/>
        <v>0</v>
      </c>
      <c r="F338" s="1">
        <f t="shared" si="22"/>
        <v>23</v>
      </c>
      <c r="G338" s="1">
        <f t="shared" si="23"/>
        <v>50</v>
      </c>
    </row>
    <row r="339" spans="1:7" x14ac:dyDescent="0.25">
      <c r="A339" s="1">
        <v>1998</v>
      </c>
      <c r="B339" s="2">
        <v>43369</v>
      </c>
      <c r="C339" s="1">
        <v>84</v>
      </c>
      <c r="D339" s="1">
        <f t="shared" si="20"/>
        <v>-1</v>
      </c>
      <c r="E339">
        <f t="shared" si="21"/>
        <v>-2</v>
      </c>
      <c r="F339" s="1">
        <f t="shared" si="22"/>
        <v>23</v>
      </c>
      <c r="G339" s="1">
        <f t="shared" si="23"/>
        <v>50</v>
      </c>
    </row>
    <row r="340" spans="1:7" x14ac:dyDescent="0.25">
      <c r="A340" s="1">
        <v>1998</v>
      </c>
      <c r="B340" s="2">
        <v>43370</v>
      </c>
      <c r="C340" s="1">
        <v>87</v>
      </c>
      <c r="D340" s="1">
        <f t="shared" si="20"/>
        <v>-4</v>
      </c>
      <c r="E340">
        <f t="shared" si="21"/>
        <v>-5</v>
      </c>
      <c r="F340" s="1">
        <f t="shared" si="22"/>
        <v>23</v>
      </c>
      <c r="G340" s="1">
        <f t="shared" si="23"/>
        <v>50</v>
      </c>
    </row>
    <row r="341" spans="1:7" x14ac:dyDescent="0.25">
      <c r="A341" s="1">
        <v>1998</v>
      </c>
      <c r="B341" s="2">
        <v>43371</v>
      </c>
      <c r="C341" s="1">
        <v>80</v>
      </c>
      <c r="D341" s="1">
        <f t="shared" si="20"/>
        <v>3</v>
      </c>
      <c r="E341">
        <f t="shared" si="21"/>
        <v>2</v>
      </c>
      <c r="F341" s="1">
        <f t="shared" si="22"/>
        <v>25</v>
      </c>
      <c r="G341" s="1">
        <f t="shared" si="23"/>
        <v>50</v>
      </c>
    </row>
    <row r="342" spans="1:7" x14ac:dyDescent="0.25">
      <c r="A342" s="1">
        <v>1998</v>
      </c>
      <c r="B342" s="2">
        <v>43372</v>
      </c>
      <c r="C342" s="1">
        <v>75</v>
      </c>
      <c r="D342" s="1">
        <f t="shared" si="20"/>
        <v>8</v>
      </c>
      <c r="E342">
        <f t="shared" si="21"/>
        <v>7</v>
      </c>
      <c r="F342" s="1">
        <f t="shared" si="22"/>
        <v>32</v>
      </c>
      <c r="G342" s="1">
        <f t="shared" si="23"/>
        <v>50</v>
      </c>
    </row>
    <row r="343" spans="1:7" x14ac:dyDescent="0.25">
      <c r="A343" s="1">
        <v>1998</v>
      </c>
      <c r="B343" s="2">
        <v>43373</v>
      </c>
      <c r="C343" s="1">
        <v>75</v>
      </c>
      <c r="D343" s="1">
        <f t="shared" si="20"/>
        <v>8</v>
      </c>
      <c r="E343">
        <f t="shared" si="21"/>
        <v>7</v>
      </c>
      <c r="F343" s="1">
        <f t="shared" si="22"/>
        <v>39</v>
      </c>
      <c r="G343" s="1">
        <f t="shared" si="23"/>
        <v>50</v>
      </c>
    </row>
    <row r="344" spans="1:7" x14ac:dyDescent="0.25">
      <c r="A344" s="1">
        <v>1998</v>
      </c>
      <c r="B344" s="2">
        <v>43374</v>
      </c>
      <c r="C344" s="1">
        <v>86</v>
      </c>
      <c r="D344" s="1">
        <f t="shared" si="20"/>
        <v>-3</v>
      </c>
      <c r="E344">
        <f t="shared" si="21"/>
        <v>-4</v>
      </c>
      <c r="F344" s="1">
        <f t="shared" si="22"/>
        <v>39</v>
      </c>
      <c r="G344" s="1">
        <f t="shared" si="23"/>
        <v>50</v>
      </c>
    </row>
    <row r="345" spans="1:7" x14ac:dyDescent="0.25">
      <c r="A345" s="1">
        <v>1998</v>
      </c>
      <c r="B345" s="2">
        <v>43375</v>
      </c>
      <c r="C345" s="1">
        <v>78</v>
      </c>
      <c r="D345" s="1">
        <f t="shared" si="20"/>
        <v>5</v>
      </c>
      <c r="E345">
        <f t="shared" si="21"/>
        <v>4</v>
      </c>
      <c r="F345" s="1">
        <f t="shared" si="22"/>
        <v>43</v>
      </c>
      <c r="G345" s="1">
        <f t="shared" si="23"/>
        <v>50</v>
      </c>
    </row>
    <row r="346" spans="1:7" x14ac:dyDescent="0.25">
      <c r="A346" s="1">
        <v>1998</v>
      </c>
      <c r="B346" s="2">
        <v>43376</v>
      </c>
      <c r="C346" s="1">
        <v>77</v>
      </c>
      <c r="D346" s="1">
        <f t="shared" si="20"/>
        <v>6</v>
      </c>
      <c r="E346">
        <f t="shared" si="21"/>
        <v>5</v>
      </c>
      <c r="F346" s="1">
        <f t="shared" si="22"/>
        <v>48</v>
      </c>
      <c r="G346" s="1">
        <f t="shared" si="23"/>
        <v>50</v>
      </c>
    </row>
    <row r="347" spans="1:7" x14ac:dyDescent="0.25">
      <c r="A347" s="1">
        <v>1998</v>
      </c>
      <c r="B347" s="2">
        <v>43377</v>
      </c>
      <c r="C347" s="1">
        <v>82</v>
      </c>
      <c r="D347" s="1">
        <f t="shared" si="20"/>
        <v>1</v>
      </c>
      <c r="E347">
        <f t="shared" si="21"/>
        <v>0</v>
      </c>
      <c r="F347" s="1">
        <f t="shared" si="22"/>
        <v>48</v>
      </c>
      <c r="G347" s="1">
        <f t="shared" si="23"/>
        <v>50</v>
      </c>
    </row>
    <row r="348" spans="1:7" x14ac:dyDescent="0.25">
      <c r="A348" s="1">
        <v>1998</v>
      </c>
      <c r="B348" s="2">
        <v>43378</v>
      </c>
      <c r="C348" s="1">
        <v>82</v>
      </c>
      <c r="D348" s="1">
        <f t="shared" si="20"/>
        <v>1</v>
      </c>
      <c r="E348">
        <f t="shared" si="21"/>
        <v>0</v>
      </c>
      <c r="F348" s="1">
        <f t="shared" si="22"/>
        <v>48</v>
      </c>
      <c r="G348" s="1">
        <f t="shared" si="23"/>
        <v>50</v>
      </c>
    </row>
    <row r="349" spans="1:7" x14ac:dyDescent="0.25">
      <c r="A349" s="1">
        <v>1998</v>
      </c>
      <c r="B349" s="2">
        <v>43379</v>
      </c>
      <c r="C349" s="1">
        <v>73</v>
      </c>
      <c r="D349" s="1">
        <f t="shared" si="20"/>
        <v>10</v>
      </c>
      <c r="E349">
        <f t="shared" si="21"/>
        <v>9</v>
      </c>
      <c r="F349" s="1">
        <f t="shared" si="22"/>
        <v>57</v>
      </c>
      <c r="G349" s="1">
        <f t="shared" si="23"/>
        <v>50</v>
      </c>
    </row>
    <row r="350" spans="1:7" x14ac:dyDescent="0.25">
      <c r="A350" s="1">
        <v>1998</v>
      </c>
      <c r="B350" s="2">
        <v>43380</v>
      </c>
      <c r="C350" s="1">
        <v>82</v>
      </c>
      <c r="D350" s="1">
        <f t="shared" si="20"/>
        <v>1</v>
      </c>
      <c r="E350">
        <f t="shared" si="21"/>
        <v>0</v>
      </c>
      <c r="F350" s="1">
        <f t="shared" si="22"/>
        <v>57</v>
      </c>
      <c r="G350" s="1">
        <f t="shared" si="23"/>
        <v>50</v>
      </c>
    </row>
    <row r="351" spans="1:7" x14ac:dyDescent="0.25">
      <c r="A351" s="1">
        <v>1998</v>
      </c>
      <c r="B351" s="2">
        <v>43381</v>
      </c>
      <c r="C351" s="1">
        <v>69</v>
      </c>
      <c r="D351" s="1">
        <f t="shared" si="20"/>
        <v>14</v>
      </c>
      <c r="E351">
        <f t="shared" si="21"/>
        <v>13</v>
      </c>
      <c r="F351" s="1">
        <f t="shared" si="22"/>
        <v>70</v>
      </c>
      <c r="G351" s="1">
        <f t="shared" si="23"/>
        <v>50</v>
      </c>
    </row>
    <row r="352" spans="1:7" x14ac:dyDescent="0.25">
      <c r="A352" s="1">
        <v>1998</v>
      </c>
      <c r="B352" s="2">
        <v>43382</v>
      </c>
      <c r="C352" s="1">
        <v>72</v>
      </c>
      <c r="D352" s="1">
        <f t="shared" si="20"/>
        <v>11</v>
      </c>
      <c r="E352">
        <f t="shared" si="21"/>
        <v>10</v>
      </c>
      <c r="F352" s="1">
        <f t="shared" si="22"/>
        <v>80</v>
      </c>
      <c r="G352" s="1">
        <f t="shared" si="23"/>
        <v>50</v>
      </c>
    </row>
    <row r="353" spans="1:7" x14ac:dyDescent="0.25">
      <c r="A353" s="1">
        <v>1998</v>
      </c>
      <c r="B353" s="2">
        <v>43383</v>
      </c>
      <c r="C353" s="1">
        <v>73</v>
      </c>
      <c r="D353" s="1">
        <f t="shared" si="20"/>
        <v>10</v>
      </c>
      <c r="E353">
        <f t="shared" si="21"/>
        <v>9</v>
      </c>
      <c r="F353" s="1">
        <f t="shared" si="22"/>
        <v>89</v>
      </c>
      <c r="G353" s="1">
        <f t="shared" si="23"/>
        <v>50</v>
      </c>
    </row>
    <row r="354" spans="1:7" x14ac:dyDescent="0.25">
      <c r="A354" s="1">
        <v>1998</v>
      </c>
      <c r="B354" s="2">
        <v>43384</v>
      </c>
      <c r="C354" s="1">
        <v>78</v>
      </c>
      <c r="D354" s="1">
        <f t="shared" si="20"/>
        <v>5</v>
      </c>
      <c r="E354">
        <f t="shared" si="21"/>
        <v>4</v>
      </c>
      <c r="F354" s="1">
        <f t="shared" si="22"/>
        <v>93</v>
      </c>
      <c r="G354" s="1">
        <f t="shared" si="23"/>
        <v>50</v>
      </c>
    </row>
    <row r="355" spans="1:7" x14ac:dyDescent="0.25">
      <c r="A355" s="1">
        <v>1998</v>
      </c>
      <c r="B355" s="2">
        <v>43385</v>
      </c>
      <c r="C355" s="1">
        <v>78</v>
      </c>
      <c r="D355" s="1">
        <f t="shared" si="20"/>
        <v>5</v>
      </c>
      <c r="E355">
        <f t="shared" si="21"/>
        <v>4</v>
      </c>
      <c r="F355" s="1">
        <f t="shared" si="22"/>
        <v>97</v>
      </c>
      <c r="G355" s="1">
        <f t="shared" si="23"/>
        <v>50</v>
      </c>
    </row>
    <row r="356" spans="1:7" x14ac:dyDescent="0.25">
      <c r="A356" s="1">
        <v>1998</v>
      </c>
      <c r="B356" s="2">
        <v>43386</v>
      </c>
      <c r="C356" s="1">
        <v>78</v>
      </c>
      <c r="D356" s="1">
        <f t="shared" si="20"/>
        <v>5</v>
      </c>
      <c r="E356">
        <f t="shared" si="21"/>
        <v>4</v>
      </c>
      <c r="F356" s="1">
        <f t="shared" si="22"/>
        <v>101</v>
      </c>
      <c r="G356" s="1">
        <f t="shared" si="23"/>
        <v>50</v>
      </c>
    </row>
    <row r="357" spans="1:7" x14ac:dyDescent="0.25">
      <c r="A357" s="1">
        <v>1998</v>
      </c>
      <c r="B357" s="2">
        <v>43387</v>
      </c>
      <c r="C357" s="1">
        <v>75</v>
      </c>
      <c r="D357" s="1">
        <f t="shared" si="20"/>
        <v>8</v>
      </c>
      <c r="E357">
        <f t="shared" si="21"/>
        <v>7</v>
      </c>
      <c r="F357" s="1">
        <f t="shared" si="22"/>
        <v>108</v>
      </c>
      <c r="G357" s="1">
        <f t="shared" si="23"/>
        <v>50</v>
      </c>
    </row>
    <row r="358" spans="1:7" x14ac:dyDescent="0.25">
      <c r="A358" s="1">
        <v>1998</v>
      </c>
      <c r="B358" s="2">
        <v>43388</v>
      </c>
      <c r="C358" s="1">
        <v>79</v>
      </c>
      <c r="D358" s="1">
        <f t="shared" si="20"/>
        <v>4</v>
      </c>
      <c r="E358">
        <f t="shared" si="21"/>
        <v>3</v>
      </c>
      <c r="F358" s="1">
        <f t="shared" si="22"/>
        <v>111</v>
      </c>
      <c r="G358" s="1">
        <f t="shared" si="23"/>
        <v>50</v>
      </c>
    </row>
    <row r="359" spans="1:7" x14ac:dyDescent="0.25">
      <c r="A359" s="1">
        <v>1998</v>
      </c>
      <c r="B359" s="2">
        <v>43389</v>
      </c>
      <c r="C359" s="1">
        <v>78</v>
      </c>
      <c r="D359" s="1">
        <f t="shared" si="20"/>
        <v>5</v>
      </c>
      <c r="E359">
        <f t="shared" si="21"/>
        <v>4</v>
      </c>
      <c r="F359" s="1">
        <f t="shared" si="22"/>
        <v>115</v>
      </c>
      <c r="G359" s="1">
        <f t="shared" si="23"/>
        <v>50</v>
      </c>
    </row>
    <row r="360" spans="1:7" x14ac:dyDescent="0.25">
      <c r="A360" s="1">
        <v>1998</v>
      </c>
      <c r="B360" s="2">
        <v>43390</v>
      </c>
      <c r="C360" s="1">
        <v>77</v>
      </c>
      <c r="D360" s="1">
        <f t="shared" si="20"/>
        <v>6</v>
      </c>
      <c r="E360">
        <f t="shared" si="21"/>
        <v>5</v>
      </c>
      <c r="F360" s="1">
        <f t="shared" si="22"/>
        <v>120</v>
      </c>
      <c r="G360" s="1">
        <f t="shared" si="23"/>
        <v>50</v>
      </c>
    </row>
    <row r="361" spans="1:7" x14ac:dyDescent="0.25">
      <c r="A361" s="1">
        <v>1998</v>
      </c>
      <c r="B361" s="2">
        <v>43391</v>
      </c>
      <c r="C361" s="1">
        <v>78</v>
      </c>
      <c r="D361" s="1">
        <f t="shared" si="20"/>
        <v>5</v>
      </c>
      <c r="E361">
        <f t="shared" si="21"/>
        <v>4</v>
      </c>
      <c r="F361" s="1">
        <f t="shared" si="22"/>
        <v>124</v>
      </c>
      <c r="G361" s="1">
        <f t="shared" si="23"/>
        <v>50</v>
      </c>
    </row>
    <row r="362" spans="1:7" x14ac:dyDescent="0.25">
      <c r="A362" s="1">
        <v>1998</v>
      </c>
      <c r="B362" s="2">
        <v>43392</v>
      </c>
      <c r="C362" s="1">
        <v>82</v>
      </c>
      <c r="D362" s="1">
        <f t="shared" si="20"/>
        <v>1</v>
      </c>
      <c r="E362">
        <f t="shared" si="21"/>
        <v>0</v>
      </c>
      <c r="F362" s="1">
        <f t="shared" si="22"/>
        <v>124</v>
      </c>
      <c r="G362" s="1">
        <f t="shared" si="23"/>
        <v>50</v>
      </c>
    </row>
    <row r="363" spans="1:7" x14ac:dyDescent="0.25">
      <c r="A363" s="1">
        <v>1998</v>
      </c>
      <c r="B363" s="2">
        <v>43393</v>
      </c>
      <c r="C363" s="1">
        <v>75</v>
      </c>
      <c r="D363" s="1">
        <f t="shared" si="20"/>
        <v>8</v>
      </c>
      <c r="E363">
        <f t="shared" si="21"/>
        <v>7</v>
      </c>
      <c r="F363" s="1">
        <f t="shared" si="22"/>
        <v>131</v>
      </c>
      <c r="G363" s="1">
        <f t="shared" si="23"/>
        <v>50</v>
      </c>
    </row>
    <row r="364" spans="1:7" x14ac:dyDescent="0.25">
      <c r="A364" s="1">
        <v>1998</v>
      </c>
      <c r="B364" s="2">
        <v>43394</v>
      </c>
      <c r="C364" s="1">
        <v>73</v>
      </c>
      <c r="D364" s="1">
        <f t="shared" si="20"/>
        <v>10</v>
      </c>
      <c r="E364">
        <f t="shared" si="21"/>
        <v>9</v>
      </c>
      <c r="F364" s="1">
        <f t="shared" si="22"/>
        <v>140</v>
      </c>
      <c r="G364" s="1">
        <f t="shared" si="23"/>
        <v>50</v>
      </c>
    </row>
    <row r="365" spans="1:7" x14ac:dyDescent="0.25">
      <c r="A365" s="1">
        <v>1998</v>
      </c>
      <c r="B365" s="2">
        <v>43395</v>
      </c>
      <c r="C365" s="1">
        <v>63</v>
      </c>
      <c r="D365" s="1">
        <f t="shared" si="20"/>
        <v>20</v>
      </c>
      <c r="E365">
        <f t="shared" si="21"/>
        <v>19</v>
      </c>
      <c r="F365" s="1">
        <f t="shared" si="22"/>
        <v>159</v>
      </c>
      <c r="G365" s="1">
        <f t="shared" si="23"/>
        <v>50</v>
      </c>
    </row>
    <row r="366" spans="1:7" x14ac:dyDescent="0.25">
      <c r="A366" s="1">
        <v>1998</v>
      </c>
      <c r="B366" s="2">
        <v>43396</v>
      </c>
      <c r="C366" s="1">
        <v>63</v>
      </c>
      <c r="D366" s="1">
        <f t="shared" si="20"/>
        <v>20</v>
      </c>
      <c r="E366">
        <f t="shared" si="21"/>
        <v>19</v>
      </c>
      <c r="F366" s="1">
        <f t="shared" si="22"/>
        <v>178</v>
      </c>
      <c r="G366" s="1">
        <f t="shared" si="23"/>
        <v>50</v>
      </c>
    </row>
    <row r="367" spans="1:7" x14ac:dyDescent="0.25">
      <c r="A367" s="1">
        <v>1998</v>
      </c>
      <c r="B367" s="2">
        <v>43397</v>
      </c>
      <c r="C367" s="1">
        <v>72</v>
      </c>
      <c r="D367" s="1">
        <f t="shared" si="20"/>
        <v>11</v>
      </c>
      <c r="E367">
        <f t="shared" si="21"/>
        <v>10</v>
      </c>
      <c r="F367" s="1">
        <f t="shared" si="22"/>
        <v>188</v>
      </c>
      <c r="G367" s="1">
        <f t="shared" si="23"/>
        <v>50</v>
      </c>
    </row>
    <row r="368" spans="1:7" x14ac:dyDescent="0.25">
      <c r="A368" s="1">
        <v>1998</v>
      </c>
      <c r="B368" s="2">
        <v>43398</v>
      </c>
      <c r="C368" s="1">
        <v>75</v>
      </c>
      <c r="D368" s="1">
        <f t="shared" si="20"/>
        <v>8</v>
      </c>
      <c r="E368">
        <f t="shared" si="21"/>
        <v>7</v>
      </c>
      <c r="F368" s="1">
        <f t="shared" si="22"/>
        <v>195</v>
      </c>
      <c r="G368" s="1">
        <f t="shared" si="23"/>
        <v>50</v>
      </c>
    </row>
    <row r="369" spans="1:7" x14ac:dyDescent="0.25">
      <c r="A369" s="1">
        <v>1998</v>
      </c>
      <c r="B369" s="2">
        <v>43399</v>
      </c>
      <c r="C369" s="1">
        <v>79</v>
      </c>
      <c r="D369" s="1">
        <f t="shared" si="20"/>
        <v>4</v>
      </c>
      <c r="E369">
        <f t="shared" si="21"/>
        <v>3</v>
      </c>
      <c r="F369" s="1">
        <f t="shared" si="22"/>
        <v>198</v>
      </c>
      <c r="G369" s="1">
        <f t="shared" si="23"/>
        <v>50</v>
      </c>
    </row>
    <row r="370" spans="1:7" x14ac:dyDescent="0.25">
      <c r="A370" s="1">
        <v>1998</v>
      </c>
      <c r="B370" s="2">
        <v>43400</v>
      </c>
      <c r="C370" s="1">
        <v>79</v>
      </c>
      <c r="D370" s="1">
        <f t="shared" si="20"/>
        <v>4</v>
      </c>
      <c r="E370">
        <f t="shared" si="21"/>
        <v>3</v>
      </c>
      <c r="F370" s="1">
        <f t="shared" si="22"/>
        <v>201</v>
      </c>
      <c r="G370" s="1">
        <f t="shared" si="23"/>
        <v>50</v>
      </c>
    </row>
    <row r="371" spans="1:7" x14ac:dyDescent="0.25">
      <c r="A371" s="1">
        <v>1998</v>
      </c>
      <c r="B371" s="2">
        <v>43401</v>
      </c>
      <c r="C371" s="1">
        <v>79</v>
      </c>
      <c r="D371" s="1">
        <f t="shared" si="20"/>
        <v>4</v>
      </c>
      <c r="E371">
        <f t="shared" si="21"/>
        <v>3</v>
      </c>
      <c r="F371" s="1">
        <f t="shared" si="22"/>
        <v>204</v>
      </c>
      <c r="G371" s="1">
        <f t="shared" si="23"/>
        <v>50</v>
      </c>
    </row>
    <row r="372" spans="1:7" x14ac:dyDescent="0.25">
      <c r="A372" s="1">
        <v>1998</v>
      </c>
      <c r="B372" s="2">
        <v>43402</v>
      </c>
      <c r="C372" s="1">
        <v>78</v>
      </c>
      <c r="D372" s="1">
        <f t="shared" si="20"/>
        <v>5</v>
      </c>
      <c r="E372">
        <f t="shared" si="21"/>
        <v>4</v>
      </c>
      <c r="F372" s="1">
        <f t="shared" si="22"/>
        <v>208</v>
      </c>
      <c r="G372" s="1">
        <f t="shared" si="23"/>
        <v>50</v>
      </c>
    </row>
    <row r="373" spans="1:7" x14ac:dyDescent="0.25">
      <c r="A373" s="1">
        <v>1998</v>
      </c>
      <c r="B373" s="2">
        <v>43403</v>
      </c>
      <c r="C373" s="1">
        <v>82</v>
      </c>
      <c r="D373" s="1">
        <f t="shared" si="20"/>
        <v>1</v>
      </c>
      <c r="E373">
        <f t="shared" si="21"/>
        <v>0</v>
      </c>
      <c r="F373" s="1">
        <f t="shared" si="22"/>
        <v>208</v>
      </c>
      <c r="G373" s="1">
        <f t="shared" si="23"/>
        <v>50</v>
      </c>
    </row>
    <row r="374" spans="1:7" x14ac:dyDescent="0.25">
      <c r="A374" s="1">
        <v>1998</v>
      </c>
      <c r="B374" s="2">
        <v>43404</v>
      </c>
      <c r="C374" s="1">
        <v>79</v>
      </c>
      <c r="D374" s="1">
        <f t="shared" si="20"/>
        <v>4</v>
      </c>
      <c r="E374">
        <f t="shared" si="21"/>
        <v>3</v>
      </c>
      <c r="F374" s="1">
        <f t="shared" si="22"/>
        <v>211</v>
      </c>
      <c r="G374" s="1">
        <f t="shared" si="23"/>
        <v>50</v>
      </c>
    </row>
    <row r="375" spans="1:7" x14ac:dyDescent="0.25">
      <c r="A375" s="1">
        <v>1999</v>
      </c>
      <c r="B375" s="2">
        <v>43282</v>
      </c>
      <c r="C375" s="1">
        <v>84</v>
      </c>
      <c r="D375" s="1">
        <f t="shared" si="20"/>
        <v>-1</v>
      </c>
      <c r="E375">
        <f t="shared" si="21"/>
        <v>-2</v>
      </c>
      <c r="F375" s="1">
        <f t="shared" si="22"/>
        <v>0</v>
      </c>
      <c r="G375" s="1">
        <f t="shared" si="23"/>
        <v>50</v>
      </c>
    </row>
    <row r="376" spans="1:7" x14ac:dyDescent="0.25">
      <c r="A376" s="1">
        <v>1999</v>
      </c>
      <c r="B376" s="2">
        <v>43283</v>
      </c>
      <c r="C376" s="1">
        <v>82</v>
      </c>
      <c r="D376" s="1">
        <f t="shared" si="20"/>
        <v>1</v>
      </c>
      <c r="E376">
        <f t="shared" si="21"/>
        <v>0</v>
      </c>
      <c r="F376" s="1">
        <f t="shared" si="22"/>
        <v>0</v>
      </c>
      <c r="G376" s="1">
        <f t="shared" si="23"/>
        <v>50</v>
      </c>
    </row>
    <row r="377" spans="1:7" x14ac:dyDescent="0.25">
      <c r="A377" s="1">
        <v>1999</v>
      </c>
      <c r="B377" s="2">
        <v>43284</v>
      </c>
      <c r="C377" s="1">
        <v>87</v>
      </c>
      <c r="D377" s="1">
        <f t="shared" si="20"/>
        <v>-4</v>
      </c>
      <c r="E377">
        <f t="shared" si="21"/>
        <v>-5</v>
      </c>
      <c r="F377" s="1">
        <f t="shared" si="22"/>
        <v>0</v>
      </c>
      <c r="G377" s="1">
        <f t="shared" si="23"/>
        <v>50</v>
      </c>
    </row>
    <row r="378" spans="1:7" x14ac:dyDescent="0.25">
      <c r="A378" s="1">
        <v>1999</v>
      </c>
      <c r="B378" s="2">
        <v>43285</v>
      </c>
      <c r="C378" s="1">
        <v>88</v>
      </c>
      <c r="D378" s="1">
        <f t="shared" si="20"/>
        <v>-5</v>
      </c>
      <c r="E378">
        <f t="shared" si="21"/>
        <v>-6</v>
      </c>
      <c r="F378" s="1">
        <f t="shared" si="22"/>
        <v>0</v>
      </c>
      <c r="G378" s="1">
        <f t="shared" si="23"/>
        <v>50</v>
      </c>
    </row>
    <row r="379" spans="1:7" x14ac:dyDescent="0.25">
      <c r="A379" s="1">
        <v>1999</v>
      </c>
      <c r="B379" s="2">
        <v>43286</v>
      </c>
      <c r="C379" s="1">
        <v>90</v>
      </c>
      <c r="D379" s="1">
        <f t="shared" si="20"/>
        <v>-7</v>
      </c>
      <c r="E379">
        <f t="shared" si="21"/>
        <v>-8</v>
      </c>
      <c r="F379" s="1">
        <f t="shared" si="22"/>
        <v>0</v>
      </c>
      <c r="G379" s="1">
        <f t="shared" si="23"/>
        <v>50</v>
      </c>
    </row>
    <row r="380" spans="1:7" x14ac:dyDescent="0.25">
      <c r="A380" s="1">
        <v>1999</v>
      </c>
      <c r="B380" s="2">
        <v>43287</v>
      </c>
      <c r="C380" s="1">
        <v>91</v>
      </c>
      <c r="D380" s="1">
        <f t="shared" si="20"/>
        <v>-8</v>
      </c>
      <c r="E380">
        <f t="shared" si="21"/>
        <v>-9</v>
      </c>
      <c r="F380" s="1">
        <f t="shared" si="22"/>
        <v>0</v>
      </c>
      <c r="G380" s="1">
        <f t="shared" si="23"/>
        <v>50</v>
      </c>
    </row>
    <row r="381" spans="1:7" x14ac:dyDescent="0.25">
      <c r="A381" s="1">
        <v>1999</v>
      </c>
      <c r="B381" s="2">
        <v>43288</v>
      </c>
      <c r="C381" s="1">
        <v>82</v>
      </c>
      <c r="D381" s="1">
        <f t="shared" si="20"/>
        <v>1</v>
      </c>
      <c r="E381">
        <f t="shared" si="21"/>
        <v>0</v>
      </c>
      <c r="F381" s="1">
        <f t="shared" si="22"/>
        <v>0</v>
      </c>
      <c r="G381" s="1">
        <f t="shared" si="23"/>
        <v>50</v>
      </c>
    </row>
    <row r="382" spans="1:7" x14ac:dyDescent="0.25">
      <c r="A382" s="1">
        <v>1999</v>
      </c>
      <c r="B382" s="2">
        <v>43289</v>
      </c>
      <c r="C382" s="1">
        <v>86</v>
      </c>
      <c r="D382" s="1">
        <f t="shared" si="20"/>
        <v>-3</v>
      </c>
      <c r="E382">
        <f t="shared" si="21"/>
        <v>-4</v>
      </c>
      <c r="F382" s="1">
        <f t="shared" si="22"/>
        <v>0</v>
      </c>
      <c r="G382" s="1">
        <f t="shared" si="23"/>
        <v>50</v>
      </c>
    </row>
    <row r="383" spans="1:7" x14ac:dyDescent="0.25">
      <c r="A383" s="1">
        <v>1999</v>
      </c>
      <c r="B383" s="2">
        <v>43290</v>
      </c>
      <c r="C383" s="1">
        <v>87</v>
      </c>
      <c r="D383" s="1">
        <f t="shared" si="20"/>
        <v>-4</v>
      </c>
      <c r="E383">
        <f t="shared" si="21"/>
        <v>-5</v>
      </c>
      <c r="F383" s="1">
        <f t="shared" si="22"/>
        <v>0</v>
      </c>
      <c r="G383" s="1">
        <f t="shared" si="23"/>
        <v>50</v>
      </c>
    </row>
    <row r="384" spans="1:7" x14ac:dyDescent="0.25">
      <c r="A384" s="1">
        <v>1999</v>
      </c>
      <c r="B384" s="2">
        <v>43291</v>
      </c>
      <c r="C384" s="1">
        <v>87</v>
      </c>
      <c r="D384" s="1">
        <f t="shared" si="20"/>
        <v>-4</v>
      </c>
      <c r="E384">
        <f t="shared" si="21"/>
        <v>-5</v>
      </c>
      <c r="F384" s="1">
        <f t="shared" si="22"/>
        <v>0</v>
      </c>
      <c r="G384" s="1">
        <f t="shared" si="23"/>
        <v>50</v>
      </c>
    </row>
    <row r="385" spans="1:7" x14ac:dyDescent="0.25">
      <c r="A385" s="1">
        <v>1999</v>
      </c>
      <c r="B385" s="2">
        <v>43292</v>
      </c>
      <c r="C385" s="1">
        <v>82</v>
      </c>
      <c r="D385" s="1">
        <f t="shared" si="20"/>
        <v>1</v>
      </c>
      <c r="E385">
        <f t="shared" si="21"/>
        <v>0</v>
      </c>
      <c r="F385" s="1">
        <f t="shared" si="22"/>
        <v>0</v>
      </c>
      <c r="G385" s="1">
        <f t="shared" si="23"/>
        <v>50</v>
      </c>
    </row>
    <row r="386" spans="1:7" x14ac:dyDescent="0.25">
      <c r="A386" s="1">
        <v>1999</v>
      </c>
      <c r="B386" s="2">
        <v>43293</v>
      </c>
      <c r="C386" s="1">
        <v>77</v>
      </c>
      <c r="D386" s="1">
        <f t="shared" si="20"/>
        <v>6</v>
      </c>
      <c r="E386">
        <f t="shared" si="21"/>
        <v>5</v>
      </c>
      <c r="F386" s="1">
        <f t="shared" si="22"/>
        <v>5</v>
      </c>
      <c r="G386" s="1">
        <f t="shared" si="23"/>
        <v>50</v>
      </c>
    </row>
    <row r="387" spans="1:7" x14ac:dyDescent="0.25">
      <c r="A387" s="1">
        <v>1999</v>
      </c>
      <c r="B387" s="2">
        <v>43294</v>
      </c>
      <c r="C387" s="1">
        <v>73</v>
      </c>
      <c r="D387" s="1">
        <f t="shared" si="20"/>
        <v>10</v>
      </c>
      <c r="E387">
        <f t="shared" si="21"/>
        <v>9</v>
      </c>
      <c r="F387" s="1">
        <f t="shared" si="22"/>
        <v>14</v>
      </c>
      <c r="G387" s="1">
        <f t="shared" si="23"/>
        <v>50</v>
      </c>
    </row>
    <row r="388" spans="1:7" x14ac:dyDescent="0.25">
      <c r="A388" s="1">
        <v>1999</v>
      </c>
      <c r="B388" s="2">
        <v>43295</v>
      </c>
      <c r="C388" s="1">
        <v>81</v>
      </c>
      <c r="D388" s="1">
        <f t="shared" si="20"/>
        <v>2</v>
      </c>
      <c r="E388">
        <f t="shared" si="21"/>
        <v>1</v>
      </c>
      <c r="F388" s="1">
        <f t="shared" si="22"/>
        <v>15</v>
      </c>
      <c r="G388" s="1">
        <f t="shared" si="23"/>
        <v>50</v>
      </c>
    </row>
    <row r="389" spans="1:7" x14ac:dyDescent="0.25">
      <c r="A389" s="1">
        <v>1999</v>
      </c>
      <c r="B389" s="2">
        <v>43296</v>
      </c>
      <c r="C389" s="1">
        <v>81</v>
      </c>
      <c r="D389" s="1">
        <f t="shared" si="20"/>
        <v>2</v>
      </c>
      <c r="E389">
        <f t="shared" si="21"/>
        <v>1</v>
      </c>
      <c r="F389" s="1">
        <f t="shared" si="22"/>
        <v>16</v>
      </c>
      <c r="G389" s="1">
        <f t="shared" si="23"/>
        <v>50</v>
      </c>
    </row>
    <row r="390" spans="1:7" x14ac:dyDescent="0.25">
      <c r="A390" s="1">
        <v>1999</v>
      </c>
      <c r="B390" s="2">
        <v>43297</v>
      </c>
      <c r="C390" s="1">
        <v>86</v>
      </c>
      <c r="D390" s="1">
        <f t="shared" ref="D390:D453" si="24">$B$1-C390</f>
        <v>-3</v>
      </c>
      <c r="E390">
        <f t="shared" ref="E390:E453" si="25">D390-$B$2</f>
        <v>-4</v>
      </c>
      <c r="F390" s="1">
        <f t="shared" ref="F390:F453" si="26">IF(A390=A389,F389,0)+IF(E390&gt;0,E390,0)</f>
        <v>16</v>
      </c>
      <c r="G390" s="1">
        <f t="shared" ref="G390:G453" si="27">$B$3</f>
        <v>50</v>
      </c>
    </row>
    <row r="391" spans="1:7" x14ac:dyDescent="0.25">
      <c r="A391" s="1">
        <v>1999</v>
      </c>
      <c r="B391" s="2">
        <v>43298</v>
      </c>
      <c r="C391" s="1">
        <v>82</v>
      </c>
      <c r="D391" s="1">
        <f t="shared" si="24"/>
        <v>1</v>
      </c>
      <c r="E391">
        <f t="shared" si="25"/>
        <v>0</v>
      </c>
      <c r="F391" s="1">
        <f t="shared" si="26"/>
        <v>16</v>
      </c>
      <c r="G391" s="1">
        <f t="shared" si="27"/>
        <v>50</v>
      </c>
    </row>
    <row r="392" spans="1:7" x14ac:dyDescent="0.25">
      <c r="A392" s="1">
        <v>1999</v>
      </c>
      <c r="B392" s="2">
        <v>43299</v>
      </c>
      <c r="C392" s="1">
        <v>87</v>
      </c>
      <c r="D392" s="1">
        <f t="shared" si="24"/>
        <v>-4</v>
      </c>
      <c r="E392">
        <f t="shared" si="25"/>
        <v>-5</v>
      </c>
      <c r="F392" s="1">
        <f t="shared" si="26"/>
        <v>16</v>
      </c>
      <c r="G392" s="1">
        <f t="shared" si="27"/>
        <v>50</v>
      </c>
    </row>
    <row r="393" spans="1:7" x14ac:dyDescent="0.25">
      <c r="A393" s="1">
        <v>1999</v>
      </c>
      <c r="B393" s="2">
        <v>43300</v>
      </c>
      <c r="C393" s="1">
        <v>88</v>
      </c>
      <c r="D393" s="1">
        <f t="shared" si="24"/>
        <v>-5</v>
      </c>
      <c r="E393">
        <f t="shared" si="25"/>
        <v>-6</v>
      </c>
      <c r="F393" s="1">
        <f t="shared" si="26"/>
        <v>16</v>
      </c>
      <c r="G393" s="1">
        <f t="shared" si="27"/>
        <v>50</v>
      </c>
    </row>
    <row r="394" spans="1:7" x14ac:dyDescent="0.25">
      <c r="A394" s="1">
        <v>1999</v>
      </c>
      <c r="B394" s="2">
        <v>43301</v>
      </c>
      <c r="C394" s="1">
        <v>90</v>
      </c>
      <c r="D394" s="1">
        <f t="shared" si="24"/>
        <v>-7</v>
      </c>
      <c r="E394">
        <f t="shared" si="25"/>
        <v>-8</v>
      </c>
      <c r="F394" s="1">
        <f t="shared" si="26"/>
        <v>16</v>
      </c>
      <c r="G394" s="1">
        <f t="shared" si="27"/>
        <v>50</v>
      </c>
    </row>
    <row r="395" spans="1:7" x14ac:dyDescent="0.25">
      <c r="A395" s="1">
        <v>1999</v>
      </c>
      <c r="B395" s="2">
        <v>43302</v>
      </c>
      <c r="C395" s="1">
        <v>90</v>
      </c>
      <c r="D395" s="1">
        <f t="shared" si="24"/>
        <v>-7</v>
      </c>
      <c r="E395">
        <f t="shared" si="25"/>
        <v>-8</v>
      </c>
      <c r="F395" s="1">
        <f t="shared" si="26"/>
        <v>16</v>
      </c>
      <c r="G395" s="1">
        <f t="shared" si="27"/>
        <v>50</v>
      </c>
    </row>
    <row r="396" spans="1:7" x14ac:dyDescent="0.25">
      <c r="A396" s="1">
        <v>1999</v>
      </c>
      <c r="B396" s="2">
        <v>43303</v>
      </c>
      <c r="C396" s="1">
        <v>91</v>
      </c>
      <c r="D396" s="1">
        <f t="shared" si="24"/>
        <v>-8</v>
      </c>
      <c r="E396">
        <f t="shared" si="25"/>
        <v>-9</v>
      </c>
      <c r="F396" s="1">
        <f t="shared" si="26"/>
        <v>16</v>
      </c>
      <c r="G396" s="1">
        <f t="shared" si="27"/>
        <v>50</v>
      </c>
    </row>
    <row r="397" spans="1:7" x14ac:dyDescent="0.25">
      <c r="A397" s="1">
        <v>1999</v>
      </c>
      <c r="B397" s="2">
        <v>43304</v>
      </c>
      <c r="C397" s="1">
        <v>93</v>
      </c>
      <c r="D397" s="1">
        <f t="shared" si="24"/>
        <v>-10</v>
      </c>
      <c r="E397">
        <f t="shared" si="25"/>
        <v>-11</v>
      </c>
      <c r="F397" s="1">
        <f t="shared" si="26"/>
        <v>16</v>
      </c>
      <c r="G397" s="1">
        <f t="shared" si="27"/>
        <v>50</v>
      </c>
    </row>
    <row r="398" spans="1:7" x14ac:dyDescent="0.25">
      <c r="A398" s="1">
        <v>1999</v>
      </c>
      <c r="B398" s="2">
        <v>43305</v>
      </c>
      <c r="C398" s="1">
        <v>93</v>
      </c>
      <c r="D398" s="1">
        <f t="shared" si="24"/>
        <v>-10</v>
      </c>
      <c r="E398">
        <f t="shared" si="25"/>
        <v>-11</v>
      </c>
      <c r="F398" s="1">
        <f t="shared" si="26"/>
        <v>16</v>
      </c>
      <c r="G398" s="1">
        <f t="shared" si="27"/>
        <v>50</v>
      </c>
    </row>
    <row r="399" spans="1:7" x14ac:dyDescent="0.25">
      <c r="A399" s="1">
        <v>1999</v>
      </c>
      <c r="B399" s="2">
        <v>43306</v>
      </c>
      <c r="C399" s="1">
        <v>91</v>
      </c>
      <c r="D399" s="1">
        <f t="shared" si="24"/>
        <v>-8</v>
      </c>
      <c r="E399">
        <f t="shared" si="25"/>
        <v>-9</v>
      </c>
      <c r="F399" s="1">
        <f t="shared" si="26"/>
        <v>16</v>
      </c>
      <c r="G399" s="1">
        <f t="shared" si="27"/>
        <v>50</v>
      </c>
    </row>
    <row r="400" spans="1:7" x14ac:dyDescent="0.25">
      <c r="A400" s="1">
        <v>1999</v>
      </c>
      <c r="B400" s="2">
        <v>43307</v>
      </c>
      <c r="C400" s="1">
        <v>93</v>
      </c>
      <c r="D400" s="1">
        <f t="shared" si="24"/>
        <v>-10</v>
      </c>
      <c r="E400">
        <f t="shared" si="25"/>
        <v>-11</v>
      </c>
      <c r="F400" s="1">
        <f t="shared" si="26"/>
        <v>16</v>
      </c>
      <c r="G400" s="1">
        <f t="shared" si="27"/>
        <v>50</v>
      </c>
    </row>
    <row r="401" spans="1:7" x14ac:dyDescent="0.25">
      <c r="A401" s="1">
        <v>1999</v>
      </c>
      <c r="B401" s="2">
        <v>43308</v>
      </c>
      <c r="C401" s="1">
        <v>93</v>
      </c>
      <c r="D401" s="1">
        <f t="shared" si="24"/>
        <v>-10</v>
      </c>
      <c r="E401">
        <f t="shared" si="25"/>
        <v>-11</v>
      </c>
      <c r="F401" s="1">
        <f t="shared" si="26"/>
        <v>16</v>
      </c>
      <c r="G401" s="1">
        <f t="shared" si="27"/>
        <v>50</v>
      </c>
    </row>
    <row r="402" spans="1:7" x14ac:dyDescent="0.25">
      <c r="A402" s="1">
        <v>1999</v>
      </c>
      <c r="B402" s="2">
        <v>43309</v>
      </c>
      <c r="C402" s="1">
        <v>93</v>
      </c>
      <c r="D402" s="1">
        <f t="shared" si="24"/>
        <v>-10</v>
      </c>
      <c r="E402">
        <f t="shared" si="25"/>
        <v>-11</v>
      </c>
      <c r="F402" s="1">
        <f t="shared" si="26"/>
        <v>16</v>
      </c>
      <c r="G402" s="1">
        <f t="shared" si="27"/>
        <v>50</v>
      </c>
    </row>
    <row r="403" spans="1:7" x14ac:dyDescent="0.25">
      <c r="A403" s="1">
        <v>1999</v>
      </c>
      <c r="B403" s="2">
        <v>43310</v>
      </c>
      <c r="C403" s="1">
        <v>93</v>
      </c>
      <c r="D403" s="1">
        <f t="shared" si="24"/>
        <v>-10</v>
      </c>
      <c r="E403">
        <f t="shared" si="25"/>
        <v>-11</v>
      </c>
      <c r="F403" s="1">
        <f t="shared" si="26"/>
        <v>16</v>
      </c>
      <c r="G403" s="1">
        <f t="shared" si="27"/>
        <v>50</v>
      </c>
    </row>
    <row r="404" spans="1:7" x14ac:dyDescent="0.25">
      <c r="A404" s="1">
        <v>1999</v>
      </c>
      <c r="B404" s="2">
        <v>43311</v>
      </c>
      <c r="C404" s="1">
        <v>97</v>
      </c>
      <c r="D404" s="1">
        <f t="shared" si="24"/>
        <v>-14</v>
      </c>
      <c r="E404">
        <f t="shared" si="25"/>
        <v>-15</v>
      </c>
      <c r="F404" s="1">
        <f t="shared" si="26"/>
        <v>16</v>
      </c>
      <c r="G404" s="1">
        <f t="shared" si="27"/>
        <v>50</v>
      </c>
    </row>
    <row r="405" spans="1:7" x14ac:dyDescent="0.25">
      <c r="A405" s="1">
        <v>1999</v>
      </c>
      <c r="B405" s="2">
        <v>43312</v>
      </c>
      <c r="C405" s="1">
        <v>99</v>
      </c>
      <c r="D405" s="1">
        <f t="shared" si="24"/>
        <v>-16</v>
      </c>
      <c r="E405">
        <f t="shared" si="25"/>
        <v>-17</v>
      </c>
      <c r="F405" s="1">
        <f t="shared" si="26"/>
        <v>16</v>
      </c>
      <c r="G405" s="1">
        <f t="shared" si="27"/>
        <v>50</v>
      </c>
    </row>
    <row r="406" spans="1:7" x14ac:dyDescent="0.25">
      <c r="A406" s="1">
        <v>1999</v>
      </c>
      <c r="B406" s="2">
        <v>43313</v>
      </c>
      <c r="C406" s="1">
        <v>96</v>
      </c>
      <c r="D406" s="1">
        <f t="shared" si="24"/>
        <v>-13</v>
      </c>
      <c r="E406">
        <f t="shared" si="25"/>
        <v>-14</v>
      </c>
      <c r="F406" s="1">
        <f t="shared" si="26"/>
        <v>16</v>
      </c>
      <c r="G406" s="1">
        <f t="shared" si="27"/>
        <v>50</v>
      </c>
    </row>
    <row r="407" spans="1:7" x14ac:dyDescent="0.25">
      <c r="A407" s="1">
        <v>1999</v>
      </c>
      <c r="B407" s="2">
        <v>43314</v>
      </c>
      <c r="C407" s="1">
        <v>93</v>
      </c>
      <c r="D407" s="1">
        <f t="shared" si="24"/>
        <v>-10</v>
      </c>
      <c r="E407">
        <f t="shared" si="25"/>
        <v>-11</v>
      </c>
      <c r="F407" s="1">
        <f t="shared" si="26"/>
        <v>16</v>
      </c>
      <c r="G407" s="1">
        <f t="shared" si="27"/>
        <v>50</v>
      </c>
    </row>
    <row r="408" spans="1:7" x14ac:dyDescent="0.25">
      <c r="A408" s="1">
        <v>1999</v>
      </c>
      <c r="B408" s="2">
        <v>43315</v>
      </c>
      <c r="C408" s="1">
        <v>88</v>
      </c>
      <c r="D408" s="1">
        <f t="shared" si="24"/>
        <v>-5</v>
      </c>
      <c r="E408">
        <f t="shared" si="25"/>
        <v>-6</v>
      </c>
      <c r="F408" s="1">
        <f t="shared" si="26"/>
        <v>16</v>
      </c>
      <c r="G408" s="1">
        <f t="shared" si="27"/>
        <v>50</v>
      </c>
    </row>
    <row r="409" spans="1:7" x14ac:dyDescent="0.25">
      <c r="A409" s="1">
        <v>1999</v>
      </c>
      <c r="B409" s="2">
        <v>43316</v>
      </c>
      <c r="C409" s="1">
        <v>89</v>
      </c>
      <c r="D409" s="1">
        <f t="shared" si="24"/>
        <v>-6</v>
      </c>
      <c r="E409">
        <f t="shared" si="25"/>
        <v>-7</v>
      </c>
      <c r="F409" s="1">
        <f t="shared" si="26"/>
        <v>16</v>
      </c>
      <c r="G409" s="1">
        <f t="shared" si="27"/>
        <v>50</v>
      </c>
    </row>
    <row r="410" spans="1:7" x14ac:dyDescent="0.25">
      <c r="A410" s="1">
        <v>1999</v>
      </c>
      <c r="B410" s="2">
        <v>43317</v>
      </c>
      <c r="C410" s="1">
        <v>91</v>
      </c>
      <c r="D410" s="1">
        <f t="shared" si="24"/>
        <v>-8</v>
      </c>
      <c r="E410">
        <f t="shared" si="25"/>
        <v>-9</v>
      </c>
      <c r="F410" s="1">
        <f t="shared" si="26"/>
        <v>16</v>
      </c>
      <c r="G410" s="1">
        <f t="shared" si="27"/>
        <v>50</v>
      </c>
    </row>
    <row r="411" spans="1:7" x14ac:dyDescent="0.25">
      <c r="A411" s="1">
        <v>1999</v>
      </c>
      <c r="B411" s="2">
        <v>43318</v>
      </c>
      <c r="C411" s="1">
        <v>93</v>
      </c>
      <c r="D411" s="1">
        <f t="shared" si="24"/>
        <v>-10</v>
      </c>
      <c r="E411">
        <f t="shared" si="25"/>
        <v>-11</v>
      </c>
      <c r="F411" s="1">
        <f t="shared" si="26"/>
        <v>16</v>
      </c>
      <c r="G411" s="1">
        <f t="shared" si="27"/>
        <v>50</v>
      </c>
    </row>
    <row r="412" spans="1:7" x14ac:dyDescent="0.25">
      <c r="A412" s="1">
        <v>1999</v>
      </c>
      <c r="B412" s="2">
        <v>43319</v>
      </c>
      <c r="C412" s="1">
        <v>93</v>
      </c>
      <c r="D412" s="1">
        <f t="shared" si="24"/>
        <v>-10</v>
      </c>
      <c r="E412">
        <f t="shared" si="25"/>
        <v>-11</v>
      </c>
      <c r="F412" s="1">
        <f t="shared" si="26"/>
        <v>16</v>
      </c>
      <c r="G412" s="1">
        <f t="shared" si="27"/>
        <v>50</v>
      </c>
    </row>
    <row r="413" spans="1:7" x14ac:dyDescent="0.25">
      <c r="A413" s="1">
        <v>1999</v>
      </c>
      <c r="B413" s="2">
        <v>43320</v>
      </c>
      <c r="C413" s="1">
        <v>93</v>
      </c>
      <c r="D413" s="1">
        <f t="shared" si="24"/>
        <v>-10</v>
      </c>
      <c r="E413">
        <f t="shared" si="25"/>
        <v>-11</v>
      </c>
      <c r="F413" s="1">
        <f t="shared" si="26"/>
        <v>16</v>
      </c>
      <c r="G413" s="1">
        <f t="shared" si="27"/>
        <v>50</v>
      </c>
    </row>
    <row r="414" spans="1:7" x14ac:dyDescent="0.25">
      <c r="A414" s="1">
        <v>1999</v>
      </c>
      <c r="B414" s="2">
        <v>43321</v>
      </c>
      <c r="C414" s="1">
        <v>91</v>
      </c>
      <c r="D414" s="1">
        <f t="shared" si="24"/>
        <v>-8</v>
      </c>
      <c r="E414">
        <f t="shared" si="25"/>
        <v>-9</v>
      </c>
      <c r="F414" s="1">
        <f t="shared" si="26"/>
        <v>16</v>
      </c>
      <c r="G414" s="1">
        <f t="shared" si="27"/>
        <v>50</v>
      </c>
    </row>
    <row r="415" spans="1:7" x14ac:dyDescent="0.25">
      <c r="A415" s="1">
        <v>1999</v>
      </c>
      <c r="B415" s="2">
        <v>43322</v>
      </c>
      <c r="C415" s="1">
        <v>90</v>
      </c>
      <c r="D415" s="1">
        <f t="shared" si="24"/>
        <v>-7</v>
      </c>
      <c r="E415">
        <f t="shared" si="25"/>
        <v>-8</v>
      </c>
      <c r="F415" s="1">
        <f t="shared" si="26"/>
        <v>16</v>
      </c>
      <c r="G415" s="1">
        <f t="shared" si="27"/>
        <v>50</v>
      </c>
    </row>
    <row r="416" spans="1:7" x14ac:dyDescent="0.25">
      <c r="A416" s="1">
        <v>1999</v>
      </c>
      <c r="B416" s="2">
        <v>43323</v>
      </c>
      <c r="C416" s="1">
        <v>96</v>
      </c>
      <c r="D416" s="1">
        <f t="shared" si="24"/>
        <v>-13</v>
      </c>
      <c r="E416">
        <f t="shared" si="25"/>
        <v>-14</v>
      </c>
      <c r="F416" s="1">
        <f t="shared" si="26"/>
        <v>16</v>
      </c>
      <c r="G416" s="1">
        <f t="shared" si="27"/>
        <v>50</v>
      </c>
    </row>
    <row r="417" spans="1:7" x14ac:dyDescent="0.25">
      <c r="A417" s="1">
        <v>1999</v>
      </c>
      <c r="B417" s="2">
        <v>43324</v>
      </c>
      <c r="C417" s="1">
        <v>98</v>
      </c>
      <c r="D417" s="1">
        <f t="shared" si="24"/>
        <v>-15</v>
      </c>
      <c r="E417">
        <f t="shared" si="25"/>
        <v>-16</v>
      </c>
      <c r="F417" s="1">
        <f t="shared" si="26"/>
        <v>16</v>
      </c>
      <c r="G417" s="1">
        <f t="shared" si="27"/>
        <v>50</v>
      </c>
    </row>
    <row r="418" spans="1:7" x14ac:dyDescent="0.25">
      <c r="A418" s="1">
        <v>1999</v>
      </c>
      <c r="B418" s="2">
        <v>43325</v>
      </c>
      <c r="C418" s="1">
        <v>97</v>
      </c>
      <c r="D418" s="1">
        <f t="shared" si="24"/>
        <v>-14</v>
      </c>
      <c r="E418">
        <f t="shared" si="25"/>
        <v>-15</v>
      </c>
      <c r="F418" s="1">
        <f t="shared" si="26"/>
        <v>16</v>
      </c>
      <c r="G418" s="1">
        <f t="shared" si="27"/>
        <v>50</v>
      </c>
    </row>
    <row r="419" spans="1:7" x14ac:dyDescent="0.25">
      <c r="A419" s="1">
        <v>1999</v>
      </c>
      <c r="B419" s="2">
        <v>43326</v>
      </c>
      <c r="C419" s="1">
        <v>98</v>
      </c>
      <c r="D419" s="1">
        <f t="shared" si="24"/>
        <v>-15</v>
      </c>
      <c r="E419">
        <f t="shared" si="25"/>
        <v>-16</v>
      </c>
      <c r="F419" s="1">
        <f t="shared" si="26"/>
        <v>16</v>
      </c>
      <c r="G419" s="1">
        <f t="shared" si="27"/>
        <v>50</v>
      </c>
    </row>
    <row r="420" spans="1:7" x14ac:dyDescent="0.25">
      <c r="A420" s="1">
        <v>1999</v>
      </c>
      <c r="B420" s="2">
        <v>43327</v>
      </c>
      <c r="C420" s="1">
        <v>93</v>
      </c>
      <c r="D420" s="1">
        <f t="shared" si="24"/>
        <v>-10</v>
      </c>
      <c r="E420">
        <f t="shared" si="25"/>
        <v>-11</v>
      </c>
      <c r="F420" s="1">
        <f t="shared" si="26"/>
        <v>16</v>
      </c>
      <c r="G420" s="1">
        <f t="shared" si="27"/>
        <v>50</v>
      </c>
    </row>
    <row r="421" spans="1:7" x14ac:dyDescent="0.25">
      <c r="A421" s="1">
        <v>1999</v>
      </c>
      <c r="B421" s="2">
        <v>43328</v>
      </c>
      <c r="C421" s="1">
        <v>93</v>
      </c>
      <c r="D421" s="1">
        <f t="shared" si="24"/>
        <v>-10</v>
      </c>
      <c r="E421">
        <f t="shared" si="25"/>
        <v>-11</v>
      </c>
      <c r="F421" s="1">
        <f t="shared" si="26"/>
        <v>16</v>
      </c>
      <c r="G421" s="1">
        <f t="shared" si="27"/>
        <v>50</v>
      </c>
    </row>
    <row r="422" spans="1:7" x14ac:dyDescent="0.25">
      <c r="A422" s="1">
        <v>1999</v>
      </c>
      <c r="B422" s="2">
        <v>43329</v>
      </c>
      <c r="C422" s="1">
        <v>96</v>
      </c>
      <c r="D422" s="1">
        <f t="shared" si="24"/>
        <v>-13</v>
      </c>
      <c r="E422">
        <f t="shared" si="25"/>
        <v>-14</v>
      </c>
      <c r="F422" s="1">
        <f t="shared" si="26"/>
        <v>16</v>
      </c>
      <c r="G422" s="1">
        <f t="shared" si="27"/>
        <v>50</v>
      </c>
    </row>
    <row r="423" spans="1:7" x14ac:dyDescent="0.25">
      <c r="A423" s="1">
        <v>1999</v>
      </c>
      <c r="B423" s="2">
        <v>43330</v>
      </c>
      <c r="C423" s="1">
        <v>98</v>
      </c>
      <c r="D423" s="1">
        <f t="shared" si="24"/>
        <v>-15</v>
      </c>
      <c r="E423">
        <f t="shared" si="25"/>
        <v>-16</v>
      </c>
      <c r="F423" s="1">
        <f t="shared" si="26"/>
        <v>16</v>
      </c>
      <c r="G423" s="1">
        <f t="shared" si="27"/>
        <v>50</v>
      </c>
    </row>
    <row r="424" spans="1:7" x14ac:dyDescent="0.25">
      <c r="A424" s="1">
        <v>1999</v>
      </c>
      <c r="B424" s="2">
        <v>43331</v>
      </c>
      <c r="C424" s="1">
        <v>98</v>
      </c>
      <c r="D424" s="1">
        <f t="shared" si="24"/>
        <v>-15</v>
      </c>
      <c r="E424">
        <f t="shared" si="25"/>
        <v>-16</v>
      </c>
      <c r="F424" s="1">
        <f t="shared" si="26"/>
        <v>16</v>
      </c>
      <c r="G424" s="1">
        <f t="shared" si="27"/>
        <v>50</v>
      </c>
    </row>
    <row r="425" spans="1:7" x14ac:dyDescent="0.25">
      <c r="A425" s="1">
        <v>1999</v>
      </c>
      <c r="B425" s="2">
        <v>43332</v>
      </c>
      <c r="C425" s="1">
        <v>89</v>
      </c>
      <c r="D425" s="1">
        <f t="shared" si="24"/>
        <v>-6</v>
      </c>
      <c r="E425">
        <f t="shared" si="25"/>
        <v>-7</v>
      </c>
      <c r="F425" s="1">
        <f t="shared" si="26"/>
        <v>16</v>
      </c>
      <c r="G425" s="1">
        <f t="shared" si="27"/>
        <v>50</v>
      </c>
    </row>
    <row r="426" spans="1:7" x14ac:dyDescent="0.25">
      <c r="A426" s="1">
        <v>1999</v>
      </c>
      <c r="B426" s="2">
        <v>43333</v>
      </c>
      <c r="C426" s="1">
        <v>91</v>
      </c>
      <c r="D426" s="1">
        <f t="shared" si="24"/>
        <v>-8</v>
      </c>
      <c r="E426">
        <f t="shared" si="25"/>
        <v>-9</v>
      </c>
      <c r="F426" s="1">
        <f t="shared" si="26"/>
        <v>16</v>
      </c>
      <c r="G426" s="1">
        <f t="shared" si="27"/>
        <v>50</v>
      </c>
    </row>
    <row r="427" spans="1:7" x14ac:dyDescent="0.25">
      <c r="A427" s="1">
        <v>1999</v>
      </c>
      <c r="B427" s="2">
        <v>43334</v>
      </c>
      <c r="C427" s="1">
        <v>91</v>
      </c>
      <c r="D427" s="1">
        <f t="shared" si="24"/>
        <v>-8</v>
      </c>
      <c r="E427">
        <f t="shared" si="25"/>
        <v>-9</v>
      </c>
      <c r="F427" s="1">
        <f t="shared" si="26"/>
        <v>16</v>
      </c>
      <c r="G427" s="1">
        <f t="shared" si="27"/>
        <v>50</v>
      </c>
    </row>
    <row r="428" spans="1:7" x14ac:dyDescent="0.25">
      <c r="A428" s="1">
        <v>1999</v>
      </c>
      <c r="B428" s="2">
        <v>43335</v>
      </c>
      <c r="C428" s="1">
        <v>90</v>
      </c>
      <c r="D428" s="1">
        <f t="shared" si="24"/>
        <v>-7</v>
      </c>
      <c r="E428">
        <f t="shared" si="25"/>
        <v>-8</v>
      </c>
      <c r="F428" s="1">
        <f t="shared" si="26"/>
        <v>16</v>
      </c>
      <c r="G428" s="1">
        <f t="shared" si="27"/>
        <v>50</v>
      </c>
    </row>
    <row r="429" spans="1:7" x14ac:dyDescent="0.25">
      <c r="A429" s="1">
        <v>1999</v>
      </c>
      <c r="B429" s="2">
        <v>43336</v>
      </c>
      <c r="C429" s="1">
        <v>80</v>
      </c>
      <c r="D429" s="1">
        <f t="shared" si="24"/>
        <v>3</v>
      </c>
      <c r="E429">
        <f t="shared" si="25"/>
        <v>2</v>
      </c>
      <c r="F429" s="1">
        <f t="shared" si="26"/>
        <v>18</v>
      </c>
      <c r="G429" s="1">
        <f t="shared" si="27"/>
        <v>50</v>
      </c>
    </row>
    <row r="430" spans="1:7" x14ac:dyDescent="0.25">
      <c r="A430" s="1">
        <v>1999</v>
      </c>
      <c r="B430" s="2">
        <v>43337</v>
      </c>
      <c r="C430" s="1">
        <v>82</v>
      </c>
      <c r="D430" s="1">
        <f t="shared" si="24"/>
        <v>1</v>
      </c>
      <c r="E430">
        <f t="shared" si="25"/>
        <v>0</v>
      </c>
      <c r="F430" s="1">
        <f t="shared" si="26"/>
        <v>18</v>
      </c>
      <c r="G430" s="1">
        <f t="shared" si="27"/>
        <v>50</v>
      </c>
    </row>
    <row r="431" spans="1:7" x14ac:dyDescent="0.25">
      <c r="A431" s="1">
        <v>1999</v>
      </c>
      <c r="B431" s="2">
        <v>43338</v>
      </c>
      <c r="C431" s="1">
        <v>89</v>
      </c>
      <c r="D431" s="1">
        <f t="shared" si="24"/>
        <v>-6</v>
      </c>
      <c r="E431">
        <f t="shared" si="25"/>
        <v>-7</v>
      </c>
      <c r="F431" s="1">
        <f t="shared" si="26"/>
        <v>18</v>
      </c>
      <c r="G431" s="1">
        <f t="shared" si="27"/>
        <v>50</v>
      </c>
    </row>
    <row r="432" spans="1:7" x14ac:dyDescent="0.25">
      <c r="A432" s="1">
        <v>1999</v>
      </c>
      <c r="B432" s="2">
        <v>43339</v>
      </c>
      <c r="C432" s="1">
        <v>88</v>
      </c>
      <c r="D432" s="1">
        <f t="shared" si="24"/>
        <v>-5</v>
      </c>
      <c r="E432">
        <f t="shared" si="25"/>
        <v>-6</v>
      </c>
      <c r="F432" s="1">
        <f t="shared" si="26"/>
        <v>18</v>
      </c>
      <c r="G432" s="1">
        <f t="shared" si="27"/>
        <v>50</v>
      </c>
    </row>
    <row r="433" spans="1:7" x14ac:dyDescent="0.25">
      <c r="A433" s="1">
        <v>1999</v>
      </c>
      <c r="B433" s="2">
        <v>43340</v>
      </c>
      <c r="C433" s="1">
        <v>90</v>
      </c>
      <c r="D433" s="1">
        <f t="shared" si="24"/>
        <v>-7</v>
      </c>
      <c r="E433">
        <f t="shared" si="25"/>
        <v>-8</v>
      </c>
      <c r="F433" s="1">
        <f t="shared" si="26"/>
        <v>18</v>
      </c>
      <c r="G433" s="1">
        <f t="shared" si="27"/>
        <v>50</v>
      </c>
    </row>
    <row r="434" spans="1:7" x14ac:dyDescent="0.25">
      <c r="A434" s="1">
        <v>1999</v>
      </c>
      <c r="B434" s="2">
        <v>43341</v>
      </c>
      <c r="C434" s="1">
        <v>91</v>
      </c>
      <c r="D434" s="1">
        <f t="shared" si="24"/>
        <v>-8</v>
      </c>
      <c r="E434">
        <f t="shared" si="25"/>
        <v>-9</v>
      </c>
      <c r="F434" s="1">
        <f t="shared" si="26"/>
        <v>18</v>
      </c>
      <c r="G434" s="1">
        <f t="shared" si="27"/>
        <v>50</v>
      </c>
    </row>
    <row r="435" spans="1:7" x14ac:dyDescent="0.25">
      <c r="A435" s="1">
        <v>1999</v>
      </c>
      <c r="B435" s="2">
        <v>43342</v>
      </c>
      <c r="C435" s="1">
        <v>91</v>
      </c>
      <c r="D435" s="1">
        <f t="shared" si="24"/>
        <v>-8</v>
      </c>
      <c r="E435">
        <f t="shared" si="25"/>
        <v>-9</v>
      </c>
      <c r="F435" s="1">
        <f t="shared" si="26"/>
        <v>18</v>
      </c>
      <c r="G435" s="1">
        <f t="shared" si="27"/>
        <v>50</v>
      </c>
    </row>
    <row r="436" spans="1:7" x14ac:dyDescent="0.25">
      <c r="A436" s="1">
        <v>1999</v>
      </c>
      <c r="B436" s="2">
        <v>43343</v>
      </c>
      <c r="C436" s="1">
        <v>84</v>
      </c>
      <c r="D436" s="1">
        <f t="shared" si="24"/>
        <v>-1</v>
      </c>
      <c r="E436">
        <f t="shared" si="25"/>
        <v>-2</v>
      </c>
      <c r="F436" s="1">
        <f t="shared" si="26"/>
        <v>18</v>
      </c>
      <c r="G436" s="1">
        <f t="shared" si="27"/>
        <v>50</v>
      </c>
    </row>
    <row r="437" spans="1:7" x14ac:dyDescent="0.25">
      <c r="A437" s="1">
        <v>1999</v>
      </c>
      <c r="B437" s="2">
        <v>43344</v>
      </c>
      <c r="C437" s="1">
        <v>88</v>
      </c>
      <c r="D437" s="1">
        <f t="shared" si="24"/>
        <v>-5</v>
      </c>
      <c r="E437">
        <f t="shared" si="25"/>
        <v>-6</v>
      </c>
      <c r="F437" s="1">
        <f t="shared" si="26"/>
        <v>18</v>
      </c>
      <c r="G437" s="1">
        <f t="shared" si="27"/>
        <v>50</v>
      </c>
    </row>
    <row r="438" spans="1:7" x14ac:dyDescent="0.25">
      <c r="A438" s="1">
        <v>1999</v>
      </c>
      <c r="B438" s="2">
        <v>43345</v>
      </c>
      <c r="C438" s="1">
        <v>91</v>
      </c>
      <c r="D438" s="1">
        <f t="shared" si="24"/>
        <v>-8</v>
      </c>
      <c r="E438">
        <f t="shared" si="25"/>
        <v>-9</v>
      </c>
      <c r="F438" s="1">
        <f t="shared" si="26"/>
        <v>18</v>
      </c>
      <c r="G438" s="1">
        <f t="shared" si="27"/>
        <v>50</v>
      </c>
    </row>
    <row r="439" spans="1:7" x14ac:dyDescent="0.25">
      <c r="A439" s="1">
        <v>1999</v>
      </c>
      <c r="B439" s="2">
        <v>43346</v>
      </c>
      <c r="C439" s="1">
        <v>84</v>
      </c>
      <c r="D439" s="1">
        <f t="shared" si="24"/>
        <v>-1</v>
      </c>
      <c r="E439">
        <f t="shared" si="25"/>
        <v>-2</v>
      </c>
      <c r="F439" s="1">
        <f t="shared" si="26"/>
        <v>18</v>
      </c>
      <c r="G439" s="1">
        <f t="shared" si="27"/>
        <v>50</v>
      </c>
    </row>
    <row r="440" spans="1:7" x14ac:dyDescent="0.25">
      <c r="A440" s="1">
        <v>1999</v>
      </c>
      <c r="B440" s="2">
        <v>43347</v>
      </c>
      <c r="C440" s="1">
        <v>93</v>
      </c>
      <c r="D440" s="1">
        <f t="shared" si="24"/>
        <v>-10</v>
      </c>
      <c r="E440">
        <f t="shared" si="25"/>
        <v>-11</v>
      </c>
      <c r="F440" s="1">
        <f t="shared" si="26"/>
        <v>18</v>
      </c>
      <c r="G440" s="1">
        <f t="shared" si="27"/>
        <v>50</v>
      </c>
    </row>
    <row r="441" spans="1:7" x14ac:dyDescent="0.25">
      <c r="A441" s="1">
        <v>1999</v>
      </c>
      <c r="B441" s="2">
        <v>43348</v>
      </c>
      <c r="C441" s="1">
        <v>96</v>
      </c>
      <c r="D441" s="1">
        <f t="shared" si="24"/>
        <v>-13</v>
      </c>
      <c r="E441">
        <f t="shared" si="25"/>
        <v>-14</v>
      </c>
      <c r="F441" s="1">
        <f t="shared" si="26"/>
        <v>18</v>
      </c>
      <c r="G441" s="1">
        <f t="shared" si="27"/>
        <v>50</v>
      </c>
    </row>
    <row r="442" spans="1:7" x14ac:dyDescent="0.25">
      <c r="A442" s="1">
        <v>1999</v>
      </c>
      <c r="B442" s="2">
        <v>43349</v>
      </c>
      <c r="C442" s="1">
        <v>96</v>
      </c>
      <c r="D442" s="1">
        <f t="shared" si="24"/>
        <v>-13</v>
      </c>
      <c r="E442">
        <f t="shared" si="25"/>
        <v>-14</v>
      </c>
      <c r="F442" s="1">
        <f t="shared" si="26"/>
        <v>18</v>
      </c>
      <c r="G442" s="1">
        <f t="shared" si="27"/>
        <v>50</v>
      </c>
    </row>
    <row r="443" spans="1:7" x14ac:dyDescent="0.25">
      <c r="A443" s="1">
        <v>1999</v>
      </c>
      <c r="B443" s="2">
        <v>43350</v>
      </c>
      <c r="C443" s="1">
        <v>91</v>
      </c>
      <c r="D443" s="1">
        <f t="shared" si="24"/>
        <v>-8</v>
      </c>
      <c r="E443">
        <f t="shared" si="25"/>
        <v>-9</v>
      </c>
      <c r="F443" s="1">
        <f t="shared" si="26"/>
        <v>18</v>
      </c>
      <c r="G443" s="1">
        <f t="shared" si="27"/>
        <v>50</v>
      </c>
    </row>
    <row r="444" spans="1:7" x14ac:dyDescent="0.25">
      <c r="A444" s="1">
        <v>1999</v>
      </c>
      <c r="B444" s="2">
        <v>43351</v>
      </c>
      <c r="C444" s="1">
        <v>91</v>
      </c>
      <c r="D444" s="1">
        <f t="shared" si="24"/>
        <v>-8</v>
      </c>
      <c r="E444">
        <f t="shared" si="25"/>
        <v>-9</v>
      </c>
      <c r="F444" s="1">
        <f t="shared" si="26"/>
        <v>18</v>
      </c>
      <c r="G444" s="1">
        <f t="shared" si="27"/>
        <v>50</v>
      </c>
    </row>
    <row r="445" spans="1:7" x14ac:dyDescent="0.25">
      <c r="A445" s="1">
        <v>1999</v>
      </c>
      <c r="B445" s="2">
        <v>43352</v>
      </c>
      <c r="C445" s="1">
        <v>77</v>
      </c>
      <c r="D445" s="1">
        <f t="shared" si="24"/>
        <v>6</v>
      </c>
      <c r="E445">
        <f t="shared" si="25"/>
        <v>5</v>
      </c>
      <c r="F445" s="1">
        <f t="shared" si="26"/>
        <v>23</v>
      </c>
      <c r="G445" s="1">
        <f t="shared" si="27"/>
        <v>50</v>
      </c>
    </row>
    <row r="446" spans="1:7" x14ac:dyDescent="0.25">
      <c r="A446" s="1">
        <v>1999</v>
      </c>
      <c r="B446" s="2">
        <v>43353</v>
      </c>
      <c r="C446" s="1">
        <v>87</v>
      </c>
      <c r="D446" s="1">
        <f t="shared" si="24"/>
        <v>-4</v>
      </c>
      <c r="E446">
        <f t="shared" si="25"/>
        <v>-5</v>
      </c>
      <c r="F446" s="1">
        <f t="shared" si="26"/>
        <v>23</v>
      </c>
      <c r="G446" s="1">
        <f t="shared" si="27"/>
        <v>50</v>
      </c>
    </row>
    <row r="447" spans="1:7" x14ac:dyDescent="0.25">
      <c r="A447" s="1">
        <v>1999</v>
      </c>
      <c r="B447" s="2">
        <v>43354</v>
      </c>
      <c r="C447" s="1">
        <v>87</v>
      </c>
      <c r="D447" s="1">
        <f t="shared" si="24"/>
        <v>-4</v>
      </c>
      <c r="E447">
        <f t="shared" si="25"/>
        <v>-5</v>
      </c>
      <c r="F447" s="1">
        <f t="shared" si="26"/>
        <v>23</v>
      </c>
      <c r="G447" s="1">
        <f t="shared" si="27"/>
        <v>50</v>
      </c>
    </row>
    <row r="448" spans="1:7" x14ac:dyDescent="0.25">
      <c r="A448" s="1">
        <v>1999</v>
      </c>
      <c r="B448" s="2">
        <v>43355</v>
      </c>
      <c r="C448" s="1">
        <v>87</v>
      </c>
      <c r="D448" s="1">
        <f t="shared" si="24"/>
        <v>-4</v>
      </c>
      <c r="E448">
        <f t="shared" si="25"/>
        <v>-5</v>
      </c>
      <c r="F448" s="1">
        <f t="shared" si="26"/>
        <v>23</v>
      </c>
      <c r="G448" s="1">
        <f t="shared" si="27"/>
        <v>50</v>
      </c>
    </row>
    <row r="449" spans="1:7" x14ac:dyDescent="0.25">
      <c r="A449" s="1">
        <v>1999</v>
      </c>
      <c r="B449" s="2">
        <v>43356</v>
      </c>
      <c r="C449" s="1">
        <v>86</v>
      </c>
      <c r="D449" s="1">
        <f t="shared" si="24"/>
        <v>-3</v>
      </c>
      <c r="E449">
        <f t="shared" si="25"/>
        <v>-4</v>
      </c>
      <c r="F449" s="1">
        <f t="shared" si="26"/>
        <v>23</v>
      </c>
      <c r="G449" s="1">
        <f t="shared" si="27"/>
        <v>50</v>
      </c>
    </row>
    <row r="450" spans="1:7" x14ac:dyDescent="0.25">
      <c r="A450" s="1">
        <v>1999</v>
      </c>
      <c r="B450" s="2">
        <v>43357</v>
      </c>
      <c r="C450" s="1">
        <v>87</v>
      </c>
      <c r="D450" s="1">
        <f t="shared" si="24"/>
        <v>-4</v>
      </c>
      <c r="E450">
        <f t="shared" si="25"/>
        <v>-5</v>
      </c>
      <c r="F450" s="1">
        <f t="shared" si="26"/>
        <v>23</v>
      </c>
      <c r="G450" s="1">
        <f t="shared" si="27"/>
        <v>50</v>
      </c>
    </row>
    <row r="451" spans="1:7" x14ac:dyDescent="0.25">
      <c r="A451" s="1">
        <v>1999</v>
      </c>
      <c r="B451" s="2">
        <v>43358</v>
      </c>
      <c r="C451" s="1">
        <v>89</v>
      </c>
      <c r="D451" s="1">
        <f t="shared" si="24"/>
        <v>-6</v>
      </c>
      <c r="E451">
        <f t="shared" si="25"/>
        <v>-7</v>
      </c>
      <c r="F451" s="1">
        <f t="shared" si="26"/>
        <v>23</v>
      </c>
      <c r="G451" s="1">
        <f t="shared" si="27"/>
        <v>50</v>
      </c>
    </row>
    <row r="452" spans="1:7" x14ac:dyDescent="0.25">
      <c r="A452" s="1">
        <v>1999</v>
      </c>
      <c r="B452" s="2">
        <v>43359</v>
      </c>
      <c r="C452" s="1">
        <v>81</v>
      </c>
      <c r="D452" s="1">
        <f t="shared" si="24"/>
        <v>2</v>
      </c>
      <c r="E452">
        <f t="shared" si="25"/>
        <v>1</v>
      </c>
      <c r="F452" s="1">
        <f t="shared" si="26"/>
        <v>24</v>
      </c>
      <c r="G452" s="1">
        <f t="shared" si="27"/>
        <v>50</v>
      </c>
    </row>
    <row r="453" spans="1:7" x14ac:dyDescent="0.25">
      <c r="A453" s="1">
        <v>1999</v>
      </c>
      <c r="B453" s="2">
        <v>43360</v>
      </c>
      <c r="C453" s="1">
        <v>81</v>
      </c>
      <c r="D453" s="1">
        <f t="shared" si="24"/>
        <v>2</v>
      </c>
      <c r="E453">
        <f t="shared" si="25"/>
        <v>1</v>
      </c>
      <c r="F453" s="1">
        <f t="shared" si="26"/>
        <v>25</v>
      </c>
      <c r="G453" s="1">
        <f t="shared" si="27"/>
        <v>50</v>
      </c>
    </row>
    <row r="454" spans="1:7" x14ac:dyDescent="0.25">
      <c r="A454" s="1">
        <v>1999</v>
      </c>
      <c r="B454" s="2">
        <v>43361</v>
      </c>
      <c r="C454" s="1">
        <v>82</v>
      </c>
      <c r="D454" s="1">
        <f t="shared" ref="D454:D517" si="28">$B$1-C454</f>
        <v>1</v>
      </c>
      <c r="E454">
        <f t="shared" ref="E454:E517" si="29">D454-$B$2</f>
        <v>0</v>
      </c>
      <c r="F454" s="1">
        <f t="shared" ref="F454:F517" si="30">IF(A454=A453,F453,0)+IF(E454&gt;0,E454,0)</f>
        <v>25</v>
      </c>
      <c r="G454" s="1">
        <f t="shared" ref="G454:G517" si="31">$B$3</f>
        <v>50</v>
      </c>
    </row>
    <row r="455" spans="1:7" x14ac:dyDescent="0.25">
      <c r="A455" s="1">
        <v>1999</v>
      </c>
      <c r="B455" s="2">
        <v>43362</v>
      </c>
      <c r="C455" s="1">
        <v>79</v>
      </c>
      <c r="D455" s="1">
        <f t="shared" si="28"/>
        <v>4</v>
      </c>
      <c r="E455">
        <f t="shared" si="29"/>
        <v>3</v>
      </c>
      <c r="F455" s="1">
        <f t="shared" si="30"/>
        <v>28</v>
      </c>
      <c r="G455" s="1">
        <f t="shared" si="31"/>
        <v>50</v>
      </c>
    </row>
    <row r="456" spans="1:7" x14ac:dyDescent="0.25">
      <c r="A456" s="1">
        <v>1999</v>
      </c>
      <c r="B456" s="2">
        <v>43363</v>
      </c>
      <c r="C456" s="1">
        <v>68</v>
      </c>
      <c r="D456" s="1">
        <f t="shared" si="28"/>
        <v>15</v>
      </c>
      <c r="E456">
        <f t="shared" si="29"/>
        <v>14</v>
      </c>
      <c r="F456" s="1">
        <f t="shared" si="30"/>
        <v>42</v>
      </c>
      <c r="G456" s="1">
        <f t="shared" si="31"/>
        <v>50</v>
      </c>
    </row>
    <row r="457" spans="1:7" x14ac:dyDescent="0.25">
      <c r="A457" s="1">
        <v>1999</v>
      </c>
      <c r="B457" s="2">
        <v>43364</v>
      </c>
      <c r="C457" s="1">
        <v>79</v>
      </c>
      <c r="D457" s="1">
        <f t="shared" si="28"/>
        <v>4</v>
      </c>
      <c r="E457">
        <f t="shared" si="29"/>
        <v>3</v>
      </c>
      <c r="F457" s="1">
        <f t="shared" si="30"/>
        <v>45</v>
      </c>
      <c r="G457" s="1">
        <f t="shared" si="31"/>
        <v>50</v>
      </c>
    </row>
    <row r="458" spans="1:7" x14ac:dyDescent="0.25">
      <c r="A458" s="1">
        <v>1999</v>
      </c>
      <c r="B458" s="2">
        <v>43365</v>
      </c>
      <c r="C458" s="1">
        <v>72</v>
      </c>
      <c r="D458" s="1">
        <f t="shared" si="28"/>
        <v>11</v>
      </c>
      <c r="E458">
        <f t="shared" si="29"/>
        <v>10</v>
      </c>
      <c r="F458" s="1">
        <f t="shared" si="30"/>
        <v>55</v>
      </c>
      <c r="G458" s="1">
        <f t="shared" si="31"/>
        <v>50</v>
      </c>
    </row>
    <row r="459" spans="1:7" x14ac:dyDescent="0.25">
      <c r="A459" s="1">
        <v>1999</v>
      </c>
      <c r="B459" s="2">
        <v>43366</v>
      </c>
      <c r="C459" s="1">
        <v>75</v>
      </c>
      <c r="D459" s="1">
        <f t="shared" si="28"/>
        <v>8</v>
      </c>
      <c r="E459">
        <f t="shared" si="29"/>
        <v>7</v>
      </c>
      <c r="F459" s="1">
        <f t="shared" si="30"/>
        <v>62</v>
      </c>
      <c r="G459" s="1">
        <f t="shared" si="31"/>
        <v>50</v>
      </c>
    </row>
    <row r="460" spans="1:7" x14ac:dyDescent="0.25">
      <c r="A460" s="1">
        <v>1999</v>
      </c>
      <c r="B460" s="2">
        <v>43367</v>
      </c>
      <c r="C460" s="1">
        <v>78</v>
      </c>
      <c r="D460" s="1">
        <f t="shared" si="28"/>
        <v>5</v>
      </c>
      <c r="E460">
        <f t="shared" si="29"/>
        <v>4</v>
      </c>
      <c r="F460" s="1">
        <f t="shared" si="30"/>
        <v>66</v>
      </c>
      <c r="G460" s="1">
        <f t="shared" si="31"/>
        <v>50</v>
      </c>
    </row>
    <row r="461" spans="1:7" x14ac:dyDescent="0.25">
      <c r="A461" s="1">
        <v>1999</v>
      </c>
      <c r="B461" s="2">
        <v>43368</v>
      </c>
      <c r="C461" s="1">
        <v>81</v>
      </c>
      <c r="D461" s="1">
        <f t="shared" si="28"/>
        <v>2</v>
      </c>
      <c r="E461">
        <f t="shared" si="29"/>
        <v>1</v>
      </c>
      <c r="F461" s="1">
        <f t="shared" si="30"/>
        <v>67</v>
      </c>
      <c r="G461" s="1">
        <f t="shared" si="31"/>
        <v>50</v>
      </c>
    </row>
    <row r="462" spans="1:7" x14ac:dyDescent="0.25">
      <c r="A462" s="1">
        <v>1999</v>
      </c>
      <c r="B462" s="2">
        <v>43369</v>
      </c>
      <c r="C462" s="1">
        <v>82</v>
      </c>
      <c r="D462" s="1">
        <f t="shared" si="28"/>
        <v>1</v>
      </c>
      <c r="E462">
        <f t="shared" si="29"/>
        <v>0</v>
      </c>
      <c r="F462" s="1">
        <f t="shared" si="30"/>
        <v>67</v>
      </c>
      <c r="G462" s="1">
        <f t="shared" si="31"/>
        <v>50</v>
      </c>
    </row>
    <row r="463" spans="1:7" x14ac:dyDescent="0.25">
      <c r="A463" s="1">
        <v>1999</v>
      </c>
      <c r="B463" s="2">
        <v>43370</v>
      </c>
      <c r="C463" s="1">
        <v>78</v>
      </c>
      <c r="D463" s="1">
        <f t="shared" si="28"/>
        <v>5</v>
      </c>
      <c r="E463">
        <f t="shared" si="29"/>
        <v>4</v>
      </c>
      <c r="F463" s="1">
        <f t="shared" si="30"/>
        <v>71</v>
      </c>
      <c r="G463" s="1">
        <f t="shared" si="31"/>
        <v>50</v>
      </c>
    </row>
    <row r="464" spans="1:7" x14ac:dyDescent="0.25">
      <c r="A464" s="1">
        <v>1999</v>
      </c>
      <c r="B464" s="2">
        <v>43371</v>
      </c>
      <c r="C464" s="1">
        <v>80</v>
      </c>
      <c r="D464" s="1">
        <f t="shared" si="28"/>
        <v>3</v>
      </c>
      <c r="E464">
        <f t="shared" si="29"/>
        <v>2</v>
      </c>
      <c r="F464" s="1">
        <f t="shared" si="30"/>
        <v>73</v>
      </c>
      <c r="G464" s="1">
        <f t="shared" si="31"/>
        <v>50</v>
      </c>
    </row>
    <row r="465" spans="1:7" x14ac:dyDescent="0.25">
      <c r="A465" s="1">
        <v>1999</v>
      </c>
      <c r="B465" s="2">
        <v>43372</v>
      </c>
      <c r="C465" s="1">
        <v>77</v>
      </c>
      <c r="D465" s="1">
        <f t="shared" si="28"/>
        <v>6</v>
      </c>
      <c r="E465">
        <f t="shared" si="29"/>
        <v>5</v>
      </c>
      <c r="F465" s="1">
        <f t="shared" si="30"/>
        <v>78</v>
      </c>
      <c r="G465" s="1">
        <f t="shared" si="31"/>
        <v>50</v>
      </c>
    </row>
    <row r="466" spans="1:7" x14ac:dyDescent="0.25">
      <c r="A466" s="1">
        <v>1999</v>
      </c>
      <c r="B466" s="2">
        <v>43373</v>
      </c>
      <c r="C466" s="1">
        <v>71</v>
      </c>
      <c r="D466" s="1">
        <f t="shared" si="28"/>
        <v>12</v>
      </c>
      <c r="E466">
        <f t="shared" si="29"/>
        <v>11</v>
      </c>
      <c r="F466" s="1">
        <f t="shared" si="30"/>
        <v>89</v>
      </c>
      <c r="G466" s="1">
        <f t="shared" si="31"/>
        <v>50</v>
      </c>
    </row>
    <row r="467" spans="1:7" x14ac:dyDescent="0.25">
      <c r="A467" s="1">
        <v>1999</v>
      </c>
      <c r="B467" s="2">
        <v>43374</v>
      </c>
      <c r="C467" s="1">
        <v>73</v>
      </c>
      <c r="D467" s="1">
        <f t="shared" si="28"/>
        <v>10</v>
      </c>
      <c r="E467">
        <f t="shared" si="29"/>
        <v>9</v>
      </c>
      <c r="F467" s="1">
        <f t="shared" si="30"/>
        <v>98</v>
      </c>
      <c r="G467" s="1">
        <f t="shared" si="31"/>
        <v>50</v>
      </c>
    </row>
    <row r="468" spans="1:7" x14ac:dyDescent="0.25">
      <c r="A468" s="1">
        <v>1999</v>
      </c>
      <c r="B468" s="2">
        <v>43375</v>
      </c>
      <c r="C468" s="1">
        <v>75</v>
      </c>
      <c r="D468" s="1">
        <f t="shared" si="28"/>
        <v>8</v>
      </c>
      <c r="E468">
        <f t="shared" si="29"/>
        <v>7</v>
      </c>
      <c r="F468" s="1">
        <f t="shared" si="30"/>
        <v>105</v>
      </c>
      <c r="G468" s="1">
        <f t="shared" si="31"/>
        <v>50</v>
      </c>
    </row>
    <row r="469" spans="1:7" x14ac:dyDescent="0.25">
      <c r="A469" s="1">
        <v>1999</v>
      </c>
      <c r="B469" s="2">
        <v>43376</v>
      </c>
      <c r="C469" s="1">
        <v>84</v>
      </c>
      <c r="D469" s="1">
        <f t="shared" si="28"/>
        <v>-1</v>
      </c>
      <c r="E469">
        <f t="shared" si="29"/>
        <v>-2</v>
      </c>
      <c r="F469" s="1">
        <f t="shared" si="30"/>
        <v>105</v>
      </c>
      <c r="G469" s="1">
        <f t="shared" si="31"/>
        <v>50</v>
      </c>
    </row>
    <row r="470" spans="1:7" x14ac:dyDescent="0.25">
      <c r="A470" s="1">
        <v>1999</v>
      </c>
      <c r="B470" s="2">
        <v>43377</v>
      </c>
      <c r="C470" s="1">
        <v>71</v>
      </c>
      <c r="D470" s="1">
        <f t="shared" si="28"/>
        <v>12</v>
      </c>
      <c r="E470">
        <f t="shared" si="29"/>
        <v>11</v>
      </c>
      <c r="F470" s="1">
        <f t="shared" si="30"/>
        <v>116</v>
      </c>
      <c r="G470" s="1">
        <f t="shared" si="31"/>
        <v>50</v>
      </c>
    </row>
    <row r="471" spans="1:7" x14ac:dyDescent="0.25">
      <c r="A471" s="1">
        <v>1999</v>
      </c>
      <c r="B471" s="2">
        <v>43378</v>
      </c>
      <c r="C471" s="1">
        <v>73</v>
      </c>
      <c r="D471" s="1">
        <f t="shared" si="28"/>
        <v>10</v>
      </c>
      <c r="E471">
        <f t="shared" si="29"/>
        <v>9</v>
      </c>
      <c r="F471" s="1">
        <f t="shared" si="30"/>
        <v>125</v>
      </c>
      <c r="G471" s="1">
        <f t="shared" si="31"/>
        <v>50</v>
      </c>
    </row>
    <row r="472" spans="1:7" x14ac:dyDescent="0.25">
      <c r="A472" s="1">
        <v>1999</v>
      </c>
      <c r="B472" s="2">
        <v>43379</v>
      </c>
      <c r="C472" s="1">
        <v>71</v>
      </c>
      <c r="D472" s="1">
        <f t="shared" si="28"/>
        <v>12</v>
      </c>
      <c r="E472">
        <f t="shared" si="29"/>
        <v>11</v>
      </c>
      <c r="F472" s="1">
        <f t="shared" si="30"/>
        <v>136</v>
      </c>
      <c r="G472" s="1">
        <f t="shared" si="31"/>
        <v>50</v>
      </c>
    </row>
    <row r="473" spans="1:7" x14ac:dyDescent="0.25">
      <c r="A473" s="1">
        <v>1999</v>
      </c>
      <c r="B473" s="2">
        <v>43380</v>
      </c>
      <c r="C473" s="1">
        <v>73</v>
      </c>
      <c r="D473" s="1">
        <f t="shared" si="28"/>
        <v>10</v>
      </c>
      <c r="E473">
        <f t="shared" si="29"/>
        <v>9</v>
      </c>
      <c r="F473" s="1">
        <f t="shared" si="30"/>
        <v>145</v>
      </c>
      <c r="G473" s="1">
        <f t="shared" si="31"/>
        <v>50</v>
      </c>
    </row>
    <row r="474" spans="1:7" x14ac:dyDescent="0.25">
      <c r="A474" s="1">
        <v>1999</v>
      </c>
      <c r="B474" s="2">
        <v>43381</v>
      </c>
      <c r="C474" s="1">
        <v>73</v>
      </c>
      <c r="D474" s="1">
        <f t="shared" si="28"/>
        <v>10</v>
      </c>
      <c r="E474">
        <f t="shared" si="29"/>
        <v>9</v>
      </c>
      <c r="F474" s="1">
        <f t="shared" si="30"/>
        <v>154</v>
      </c>
      <c r="G474" s="1">
        <f t="shared" si="31"/>
        <v>50</v>
      </c>
    </row>
    <row r="475" spans="1:7" x14ac:dyDescent="0.25">
      <c r="A475" s="1">
        <v>1999</v>
      </c>
      <c r="B475" s="2">
        <v>43382</v>
      </c>
      <c r="C475" s="1">
        <v>72</v>
      </c>
      <c r="D475" s="1">
        <f t="shared" si="28"/>
        <v>11</v>
      </c>
      <c r="E475">
        <f t="shared" si="29"/>
        <v>10</v>
      </c>
      <c r="F475" s="1">
        <f t="shared" si="30"/>
        <v>164</v>
      </c>
      <c r="G475" s="1">
        <f t="shared" si="31"/>
        <v>50</v>
      </c>
    </row>
    <row r="476" spans="1:7" x14ac:dyDescent="0.25">
      <c r="A476" s="1">
        <v>1999</v>
      </c>
      <c r="B476" s="2">
        <v>43383</v>
      </c>
      <c r="C476" s="1">
        <v>72</v>
      </c>
      <c r="D476" s="1">
        <f t="shared" si="28"/>
        <v>11</v>
      </c>
      <c r="E476">
        <f t="shared" si="29"/>
        <v>10</v>
      </c>
      <c r="F476" s="1">
        <f t="shared" si="30"/>
        <v>174</v>
      </c>
      <c r="G476" s="1">
        <f t="shared" si="31"/>
        <v>50</v>
      </c>
    </row>
    <row r="477" spans="1:7" x14ac:dyDescent="0.25">
      <c r="A477" s="1">
        <v>1999</v>
      </c>
      <c r="B477" s="2">
        <v>43384</v>
      </c>
      <c r="C477" s="1">
        <v>73</v>
      </c>
      <c r="D477" s="1">
        <f t="shared" si="28"/>
        <v>10</v>
      </c>
      <c r="E477">
        <f t="shared" si="29"/>
        <v>9</v>
      </c>
      <c r="F477" s="1">
        <f t="shared" si="30"/>
        <v>183</v>
      </c>
      <c r="G477" s="1">
        <f t="shared" si="31"/>
        <v>50</v>
      </c>
    </row>
    <row r="478" spans="1:7" x14ac:dyDescent="0.25">
      <c r="A478" s="1">
        <v>1999</v>
      </c>
      <c r="B478" s="2">
        <v>43385</v>
      </c>
      <c r="C478" s="1">
        <v>70</v>
      </c>
      <c r="D478" s="1">
        <f t="shared" si="28"/>
        <v>13</v>
      </c>
      <c r="E478">
        <f t="shared" si="29"/>
        <v>12</v>
      </c>
      <c r="F478" s="1">
        <f t="shared" si="30"/>
        <v>195</v>
      </c>
      <c r="G478" s="1">
        <f t="shared" si="31"/>
        <v>50</v>
      </c>
    </row>
    <row r="479" spans="1:7" x14ac:dyDescent="0.25">
      <c r="A479" s="1">
        <v>1999</v>
      </c>
      <c r="B479" s="2">
        <v>43386</v>
      </c>
      <c r="C479" s="1">
        <v>64</v>
      </c>
      <c r="D479" s="1">
        <f t="shared" si="28"/>
        <v>19</v>
      </c>
      <c r="E479">
        <f t="shared" si="29"/>
        <v>18</v>
      </c>
      <c r="F479" s="1">
        <f t="shared" si="30"/>
        <v>213</v>
      </c>
      <c r="G479" s="1">
        <f t="shared" si="31"/>
        <v>50</v>
      </c>
    </row>
    <row r="480" spans="1:7" x14ac:dyDescent="0.25">
      <c r="A480" s="1">
        <v>1999</v>
      </c>
      <c r="B480" s="2">
        <v>43387</v>
      </c>
      <c r="C480" s="1">
        <v>75</v>
      </c>
      <c r="D480" s="1">
        <f t="shared" si="28"/>
        <v>8</v>
      </c>
      <c r="E480">
        <f t="shared" si="29"/>
        <v>7</v>
      </c>
      <c r="F480" s="1">
        <f t="shared" si="30"/>
        <v>220</v>
      </c>
      <c r="G480" s="1">
        <f t="shared" si="31"/>
        <v>50</v>
      </c>
    </row>
    <row r="481" spans="1:7" x14ac:dyDescent="0.25">
      <c r="A481" s="1">
        <v>1999</v>
      </c>
      <c r="B481" s="2">
        <v>43388</v>
      </c>
      <c r="C481" s="1">
        <v>73</v>
      </c>
      <c r="D481" s="1">
        <f t="shared" si="28"/>
        <v>10</v>
      </c>
      <c r="E481">
        <f t="shared" si="29"/>
        <v>9</v>
      </c>
      <c r="F481" s="1">
        <f t="shared" si="30"/>
        <v>229</v>
      </c>
      <c r="G481" s="1">
        <f t="shared" si="31"/>
        <v>50</v>
      </c>
    </row>
    <row r="482" spans="1:7" x14ac:dyDescent="0.25">
      <c r="A482" s="1">
        <v>1999</v>
      </c>
      <c r="B482" s="2">
        <v>43389</v>
      </c>
      <c r="C482" s="1">
        <v>77</v>
      </c>
      <c r="D482" s="1">
        <f t="shared" si="28"/>
        <v>6</v>
      </c>
      <c r="E482">
        <f t="shared" si="29"/>
        <v>5</v>
      </c>
      <c r="F482" s="1">
        <f t="shared" si="30"/>
        <v>234</v>
      </c>
      <c r="G482" s="1">
        <f t="shared" si="31"/>
        <v>50</v>
      </c>
    </row>
    <row r="483" spans="1:7" x14ac:dyDescent="0.25">
      <c r="A483" s="1">
        <v>1999</v>
      </c>
      <c r="B483" s="2">
        <v>43390</v>
      </c>
      <c r="C483" s="1">
        <v>80</v>
      </c>
      <c r="D483" s="1">
        <f t="shared" si="28"/>
        <v>3</v>
      </c>
      <c r="E483">
        <f t="shared" si="29"/>
        <v>2</v>
      </c>
      <c r="F483" s="1">
        <f t="shared" si="30"/>
        <v>236</v>
      </c>
      <c r="G483" s="1">
        <f t="shared" si="31"/>
        <v>50</v>
      </c>
    </row>
    <row r="484" spans="1:7" x14ac:dyDescent="0.25">
      <c r="A484" s="1">
        <v>1999</v>
      </c>
      <c r="B484" s="2">
        <v>43391</v>
      </c>
      <c r="C484" s="1">
        <v>71</v>
      </c>
      <c r="D484" s="1">
        <f t="shared" si="28"/>
        <v>12</v>
      </c>
      <c r="E484">
        <f t="shared" si="29"/>
        <v>11</v>
      </c>
      <c r="F484" s="1">
        <f t="shared" si="30"/>
        <v>247</v>
      </c>
      <c r="G484" s="1">
        <f t="shared" si="31"/>
        <v>50</v>
      </c>
    </row>
    <row r="485" spans="1:7" x14ac:dyDescent="0.25">
      <c r="A485" s="1">
        <v>1999</v>
      </c>
      <c r="B485" s="2">
        <v>43392</v>
      </c>
      <c r="C485" s="1">
        <v>66</v>
      </c>
      <c r="D485" s="1">
        <f t="shared" si="28"/>
        <v>17</v>
      </c>
      <c r="E485">
        <f t="shared" si="29"/>
        <v>16</v>
      </c>
      <c r="F485" s="1">
        <f t="shared" si="30"/>
        <v>263</v>
      </c>
      <c r="G485" s="1">
        <f t="shared" si="31"/>
        <v>50</v>
      </c>
    </row>
    <row r="486" spans="1:7" x14ac:dyDescent="0.25">
      <c r="A486" s="1">
        <v>1999</v>
      </c>
      <c r="B486" s="2">
        <v>43393</v>
      </c>
      <c r="C486" s="1">
        <v>60</v>
      </c>
      <c r="D486" s="1">
        <f t="shared" si="28"/>
        <v>23</v>
      </c>
      <c r="E486">
        <f t="shared" si="29"/>
        <v>22</v>
      </c>
      <c r="F486" s="1">
        <f t="shared" si="30"/>
        <v>285</v>
      </c>
      <c r="G486" s="1">
        <f t="shared" si="31"/>
        <v>50</v>
      </c>
    </row>
    <row r="487" spans="1:7" x14ac:dyDescent="0.25">
      <c r="A487" s="1">
        <v>1999</v>
      </c>
      <c r="B487" s="2">
        <v>43394</v>
      </c>
      <c r="C487" s="1">
        <v>64</v>
      </c>
      <c r="D487" s="1">
        <f t="shared" si="28"/>
        <v>19</v>
      </c>
      <c r="E487">
        <f t="shared" si="29"/>
        <v>18</v>
      </c>
      <c r="F487" s="1">
        <f t="shared" si="30"/>
        <v>303</v>
      </c>
      <c r="G487" s="1">
        <f t="shared" si="31"/>
        <v>50</v>
      </c>
    </row>
    <row r="488" spans="1:7" x14ac:dyDescent="0.25">
      <c r="A488" s="1">
        <v>1999</v>
      </c>
      <c r="B488" s="2">
        <v>43395</v>
      </c>
      <c r="C488" s="1">
        <v>73</v>
      </c>
      <c r="D488" s="1">
        <f t="shared" si="28"/>
        <v>10</v>
      </c>
      <c r="E488">
        <f t="shared" si="29"/>
        <v>9</v>
      </c>
      <c r="F488" s="1">
        <f t="shared" si="30"/>
        <v>312</v>
      </c>
      <c r="G488" s="1">
        <f t="shared" si="31"/>
        <v>50</v>
      </c>
    </row>
    <row r="489" spans="1:7" x14ac:dyDescent="0.25">
      <c r="A489" s="1">
        <v>1999</v>
      </c>
      <c r="B489" s="2">
        <v>43396</v>
      </c>
      <c r="C489" s="1">
        <v>57</v>
      </c>
      <c r="D489" s="1">
        <f t="shared" si="28"/>
        <v>26</v>
      </c>
      <c r="E489">
        <f t="shared" si="29"/>
        <v>25</v>
      </c>
      <c r="F489" s="1">
        <f t="shared" si="30"/>
        <v>337</v>
      </c>
      <c r="G489" s="1">
        <f t="shared" si="31"/>
        <v>50</v>
      </c>
    </row>
    <row r="490" spans="1:7" x14ac:dyDescent="0.25">
      <c r="A490" s="1">
        <v>1999</v>
      </c>
      <c r="B490" s="2">
        <v>43397</v>
      </c>
      <c r="C490" s="1">
        <v>59</v>
      </c>
      <c r="D490" s="1">
        <f t="shared" si="28"/>
        <v>24</v>
      </c>
      <c r="E490">
        <f t="shared" si="29"/>
        <v>23</v>
      </c>
      <c r="F490" s="1">
        <f t="shared" si="30"/>
        <v>360</v>
      </c>
      <c r="G490" s="1">
        <f t="shared" si="31"/>
        <v>50</v>
      </c>
    </row>
    <row r="491" spans="1:7" x14ac:dyDescent="0.25">
      <c r="A491" s="1">
        <v>1999</v>
      </c>
      <c r="B491" s="2">
        <v>43398</v>
      </c>
      <c r="C491" s="1">
        <v>64</v>
      </c>
      <c r="D491" s="1">
        <f t="shared" si="28"/>
        <v>19</v>
      </c>
      <c r="E491">
        <f t="shared" si="29"/>
        <v>18</v>
      </c>
      <c r="F491" s="1">
        <f t="shared" si="30"/>
        <v>378</v>
      </c>
      <c r="G491" s="1">
        <f t="shared" si="31"/>
        <v>50</v>
      </c>
    </row>
    <row r="492" spans="1:7" x14ac:dyDescent="0.25">
      <c r="A492" s="1">
        <v>1999</v>
      </c>
      <c r="B492" s="2">
        <v>43399</v>
      </c>
      <c r="C492" s="1">
        <v>69</v>
      </c>
      <c r="D492" s="1">
        <f t="shared" si="28"/>
        <v>14</v>
      </c>
      <c r="E492">
        <f t="shared" si="29"/>
        <v>13</v>
      </c>
      <c r="F492" s="1">
        <f t="shared" si="30"/>
        <v>391</v>
      </c>
      <c r="G492" s="1">
        <f t="shared" si="31"/>
        <v>50</v>
      </c>
    </row>
    <row r="493" spans="1:7" x14ac:dyDescent="0.25">
      <c r="A493" s="1">
        <v>1999</v>
      </c>
      <c r="B493" s="2">
        <v>43400</v>
      </c>
      <c r="C493" s="1">
        <v>75</v>
      </c>
      <c r="D493" s="1">
        <f t="shared" si="28"/>
        <v>8</v>
      </c>
      <c r="E493">
        <f t="shared" si="29"/>
        <v>7</v>
      </c>
      <c r="F493" s="1">
        <f t="shared" si="30"/>
        <v>398</v>
      </c>
      <c r="G493" s="1">
        <f t="shared" si="31"/>
        <v>50</v>
      </c>
    </row>
    <row r="494" spans="1:7" x14ac:dyDescent="0.25">
      <c r="A494" s="1">
        <v>1999</v>
      </c>
      <c r="B494" s="2">
        <v>43401</v>
      </c>
      <c r="C494" s="1">
        <v>73</v>
      </c>
      <c r="D494" s="1">
        <f t="shared" si="28"/>
        <v>10</v>
      </c>
      <c r="E494">
        <f t="shared" si="29"/>
        <v>9</v>
      </c>
      <c r="F494" s="1">
        <f t="shared" si="30"/>
        <v>407</v>
      </c>
      <c r="G494" s="1">
        <f t="shared" si="31"/>
        <v>50</v>
      </c>
    </row>
    <row r="495" spans="1:7" x14ac:dyDescent="0.25">
      <c r="A495" s="1">
        <v>1999</v>
      </c>
      <c r="B495" s="2">
        <v>43402</v>
      </c>
      <c r="C495" s="1">
        <v>72</v>
      </c>
      <c r="D495" s="1">
        <f t="shared" si="28"/>
        <v>11</v>
      </c>
      <c r="E495">
        <f t="shared" si="29"/>
        <v>10</v>
      </c>
      <c r="F495" s="1">
        <f t="shared" si="30"/>
        <v>417</v>
      </c>
      <c r="G495" s="1">
        <f t="shared" si="31"/>
        <v>50</v>
      </c>
    </row>
    <row r="496" spans="1:7" x14ac:dyDescent="0.25">
      <c r="A496" s="1">
        <v>1999</v>
      </c>
      <c r="B496" s="2">
        <v>43403</v>
      </c>
      <c r="C496" s="1">
        <v>75</v>
      </c>
      <c r="D496" s="1">
        <f t="shared" si="28"/>
        <v>8</v>
      </c>
      <c r="E496">
        <f t="shared" si="29"/>
        <v>7</v>
      </c>
      <c r="F496" s="1">
        <f t="shared" si="30"/>
        <v>424</v>
      </c>
      <c r="G496" s="1">
        <f t="shared" si="31"/>
        <v>50</v>
      </c>
    </row>
    <row r="497" spans="1:7" x14ac:dyDescent="0.25">
      <c r="A497" s="1">
        <v>1999</v>
      </c>
      <c r="B497" s="2">
        <v>43404</v>
      </c>
      <c r="C497" s="1">
        <v>75</v>
      </c>
      <c r="D497" s="1">
        <f t="shared" si="28"/>
        <v>8</v>
      </c>
      <c r="E497">
        <f t="shared" si="29"/>
        <v>7</v>
      </c>
      <c r="F497" s="1">
        <f t="shared" si="30"/>
        <v>431</v>
      </c>
      <c r="G497" s="1">
        <f t="shared" si="31"/>
        <v>50</v>
      </c>
    </row>
    <row r="498" spans="1:7" x14ac:dyDescent="0.25">
      <c r="A498" s="1">
        <v>2000</v>
      </c>
      <c r="B498" s="2">
        <v>43282</v>
      </c>
      <c r="C498" s="1">
        <v>89</v>
      </c>
      <c r="D498" s="1">
        <f t="shared" si="28"/>
        <v>-6</v>
      </c>
      <c r="E498">
        <f t="shared" si="29"/>
        <v>-7</v>
      </c>
      <c r="F498" s="1">
        <f t="shared" si="30"/>
        <v>0</v>
      </c>
      <c r="G498" s="1">
        <f t="shared" si="31"/>
        <v>50</v>
      </c>
    </row>
    <row r="499" spans="1:7" x14ac:dyDescent="0.25">
      <c r="A499" s="1">
        <v>2000</v>
      </c>
      <c r="B499" s="2">
        <v>43283</v>
      </c>
      <c r="C499" s="1">
        <v>91</v>
      </c>
      <c r="D499" s="1">
        <f t="shared" si="28"/>
        <v>-8</v>
      </c>
      <c r="E499">
        <f t="shared" si="29"/>
        <v>-9</v>
      </c>
      <c r="F499" s="1">
        <f t="shared" si="30"/>
        <v>0</v>
      </c>
      <c r="G499" s="1">
        <f t="shared" si="31"/>
        <v>50</v>
      </c>
    </row>
    <row r="500" spans="1:7" x14ac:dyDescent="0.25">
      <c r="A500" s="1">
        <v>2000</v>
      </c>
      <c r="B500" s="2">
        <v>43284</v>
      </c>
      <c r="C500" s="1">
        <v>93</v>
      </c>
      <c r="D500" s="1">
        <f t="shared" si="28"/>
        <v>-10</v>
      </c>
      <c r="E500">
        <f t="shared" si="29"/>
        <v>-11</v>
      </c>
      <c r="F500" s="1">
        <f t="shared" si="30"/>
        <v>0</v>
      </c>
      <c r="G500" s="1">
        <f t="shared" si="31"/>
        <v>50</v>
      </c>
    </row>
    <row r="501" spans="1:7" x14ac:dyDescent="0.25">
      <c r="A501" s="1">
        <v>2000</v>
      </c>
      <c r="B501" s="2">
        <v>43285</v>
      </c>
      <c r="C501" s="1">
        <v>95</v>
      </c>
      <c r="D501" s="1">
        <f t="shared" si="28"/>
        <v>-12</v>
      </c>
      <c r="E501">
        <f t="shared" si="29"/>
        <v>-13</v>
      </c>
      <c r="F501" s="1">
        <f t="shared" si="30"/>
        <v>0</v>
      </c>
      <c r="G501" s="1">
        <f t="shared" si="31"/>
        <v>50</v>
      </c>
    </row>
    <row r="502" spans="1:7" x14ac:dyDescent="0.25">
      <c r="A502" s="1">
        <v>2000</v>
      </c>
      <c r="B502" s="2">
        <v>43286</v>
      </c>
      <c r="C502" s="1">
        <v>96</v>
      </c>
      <c r="D502" s="1">
        <f t="shared" si="28"/>
        <v>-13</v>
      </c>
      <c r="E502">
        <f t="shared" si="29"/>
        <v>-14</v>
      </c>
      <c r="F502" s="1">
        <f t="shared" si="30"/>
        <v>0</v>
      </c>
      <c r="G502" s="1">
        <f t="shared" si="31"/>
        <v>50</v>
      </c>
    </row>
    <row r="503" spans="1:7" x14ac:dyDescent="0.25">
      <c r="A503" s="1">
        <v>2000</v>
      </c>
      <c r="B503" s="2">
        <v>43287</v>
      </c>
      <c r="C503" s="1">
        <v>96</v>
      </c>
      <c r="D503" s="1">
        <f t="shared" si="28"/>
        <v>-13</v>
      </c>
      <c r="E503">
        <f t="shared" si="29"/>
        <v>-14</v>
      </c>
      <c r="F503" s="1">
        <f t="shared" si="30"/>
        <v>0</v>
      </c>
      <c r="G503" s="1">
        <f t="shared" si="31"/>
        <v>50</v>
      </c>
    </row>
    <row r="504" spans="1:7" x14ac:dyDescent="0.25">
      <c r="A504" s="1">
        <v>2000</v>
      </c>
      <c r="B504" s="2">
        <v>43288</v>
      </c>
      <c r="C504" s="1">
        <v>96</v>
      </c>
      <c r="D504" s="1">
        <f t="shared" si="28"/>
        <v>-13</v>
      </c>
      <c r="E504">
        <f t="shared" si="29"/>
        <v>-14</v>
      </c>
      <c r="F504" s="1">
        <f t="shared" si="30"/>
        <v>0</v>
      </c>
      <c r="G504" s="1">
        <f t="shared" si="31"/>
        <v>50</v>
      </c>
    </row>
    <row r="505" spans="1:7" x14ac:dyDescent="0.25">
      <c r="A505" s="1">
        <v>2000</v>
      </c>
      <c r="B505" s="2">
        <v>43289</v>
      </c>
      <c r="C505" s="1">
        <v>91</v>
      </c>
      <c r="D505" s="1">
        <f t="shared" si="28"/>
        <v>-8</v>
      </c>
      <c r="E505">
        <f t="shared" si="29"/>
        <v>-9</v>
      </c>
      <c r="F505" s="1">
        <f t="shared" si="30"/>
        <v>0</v>
      </c>
      <c r="G505" s="1">
        <f t="shared" si="31"/>
        <v>50</v>
      </c>
    </row>
    <row r="506" spans="1:7" x14ac:dyDescent="0.25">
      <c r="A506" s="1">
        <v>2000</v>
      </c>
      <c r="B506" s="2">
        <v>43290</v>
      </c>
      <c r="C506" s="1">
        <v>96</v>
      </c>
      <c r="D506" s="1">
        <f t="shared" si="28"/>
        <v>-13</v>
      </c>
      <c r="E506">
        <f t="shared" si="29"/>
        <v>-14</v>
      </c>
      <c r="F506" s="1">
        <f t="shared" si="30"/>
        <v>0</v>
      </c>
      <c r="G506" s="1">
        <f t="shared" si="31"/>
        <v>50</v>
      </c>
    </row>
    <row r="507" spans="1:7" x14ac:dyDescent="0.25">
      <c r="A507" s="1">
        <v>2000</v>
      </c>
      <c r="B507" s="2">
        <v>43291</v>
      </c>
      <c r="C507" s="1">
        <v>99</v>
      </c>
      <c r="D507" s="1">
        <f t="shared" si="28"/>
        <v>-16</v>
      </c>
      <c r="E507">
        <f t="shared" si="29"/>
        <v>-17</v>
      </c>
      <c r="F507" s="1">
        <f t="shared" si="30"/>
        <v>0</v>
      </c>
      <c r="G507" s="1">
        <f t="shared" si="31"/>
        <v>50</v>
      </c>
    </row>
    <row r="508" spans="1:7" x14ac:dyDescent="0.25">
      <c r="A508" s="1">
        <v>2000</v>
      </c>
      <c r="B508" s="2">
        <v>43292</v>
      </c>
      <c r="C508" s="1">
        <v>96</v>
      </c>
      <c r="D508" s="1">
        <f t="shared" si="28"/>
        <v>-13</v>
      </c>
      <c r="E508">
        <f t="shared" si="29"/>
        <v>-14</v>
      </c>
      <c r="F508" s="1">
        <f t="shared" si="30"/>
        <v>0</v>
      </c>
      <c r="G508" s="1">
        <f t="shared" si="31"/>
        <v>50</v>
      </c>
    </row>
    <row r="509" spans="1:7" x14ac:dyDescent="0.25">
      <c r="A509" s="1">
        <v>2000</v>
      </c>
      <c r="B509" s="2">
        <v>43293</v>
      </c>
      <c r="C509" s="1">
        <v>93</v>
      </c>
      <c r="D509" s="1">
        <f t="shared" si="28"/>
        <v>-10</v>
      </c>
      <c r="E509">
        <f t="shared" si="29"/>
        <v>-11</v>
      </c>
      <c r="F509" s="1">
        <f t="shared" si="30"/>
        <v>0</v>
      </c>
      <c r="G509" s="1">
        <f t="shared" si="31"/>
        <v>50</v>
      </c>
    </row>
    <row r="510" spans="1:7" x14ac:dyDescent="0.25">
      <c r="A510" s="1">
        <v>2000</v>
      </c>
      <c r="B510" s="2">
        <v>43294</v>
      </c>
      <c r="C510" s="1">
        <v>91</v>
      </c>
      <c r="D510" s="1">
        <f t="shared" si="28"/>
        <v>-8</v>
      </c>
      <c r="E510">
        <f t="shared" si="29"/>
        <v>-9</v>
      </c>
      <c r="F510" s="1">
        <f t="shared" si="30"/>
        <v>0</v>
      </c>
      <c r="G510" s="1">
        <f t="shared" si="31"/>
        <v>50</v>
      </c>
    </row>
    <row r="511" spans="1:7" x14ac:dyDescent="0.25">
      <c r="A511" s="1">
        <v>2000</v>
      </c>
      <c r="B511" s="2">
        <v>43295</v>
      </c>
      <c r="C511" s="1">
        <v>93</v>
      </c>
      <c r="D511" s="1">
        <f t="shared" si="28"/>
        <v>-10</v>
      </c>
      <c r="E511">
        <f t="shared" si="29"/>
        <v>-11</v>
      </c>
      <c r="F511" s="1">
        <f t="shared" si="30"/>
        <v>0</v>
      </c>
      <c r="G511" s="1">
        <f t="shared" si="31"/>
        <v>50</v>
      </c>
    </row>
    <row r="512" spans="1:7" x14ac:dyDescent="0.25">
      <c r="A512" s="1">
        <v>2000</v>
      </c>
      <c r="B512" s="2">
        <v>43296</v>
      </c>
      <c r="C512" s="1">
        <v>93</v>
      </c>
      <c r="D512" s="1">
        <f t="shared" si="28"/>
        <v>-10</v>
      </c>
      <c r="E512">
        <f t="shared" si="29"/>
        <v>-11</v>
      </c>
      <c r="F512" s="1">
        <f t="shared" si="30"/>
        <v>0</v>
      </c>
      <c r="G512" s="1">
        <f t="shared" si="31"/>
        <v>50</v>
      </c>
    </row>
    <row r="513" spans="1:7" x14ac:dyDescent="0.25">
      <c r="A513" s="1">
        <v>2000</v>
      </c>
      <c r="B513" s="2">
        <v>43297</v>
      </c>
      <c r="C513" s="1">
        <v>93</v>
      </c>
      <c r="D513" s="1">
        <f t="shared" si="28"/>
        <v>-10</v>
      </c>
      <c r="E513">
        <f t="shared" si="29"/>
        <v>-11</v>
      </c>
      <c r="F513" s="1">
        <f t="shared" si="30"/>
        <v>0</v>
      </c>
      <c r="G513" s="1">
        <f t="shared" si="31"/>
        <v>50</v>
      </c>
    </row>
    <row r="514" spans="1:7" x14ac:dyDescent="0.25">
      <c r="A514" s="1">
        <v>2000</v>
      </c>
      <c r="B514" s="2">
        <v>43298</v>
      </c>
      <c r="C514" s="1">
        <v>91</v>
      </c>
      <c r="D514" s="1">
        <f t="shared" si="28"/>
        <v>-8</v>
      </c>
      <c r="E514">
        <f t="shared" si="29"/>
        <v>-9</v>
      </c>
      <c r="F514" s="1">
        <f t="shared" si="30"/>
        <v>0</v>
      </c>
      <c r="G514" s="1">
        <f t="shared" si="31"/>
        <v>50</v>
      </c>
    </row>
    <row r="515" spans="1:7" x14ac:dyDescent="0.25">
      <c r="A515" s="1">
        <v>2000</v>
      </c>
      <c r="B515" s="2">
        <v>43299</v>
      </c>
      <c r="C515" s="1">
        <v>97</v>
      </c>
      <c r="D515" s="1">
        <f t="shared" si="28"/>
        <v>-14</v>
      </c>
      <c r="E515">
        <f t="shared" si="29"/>
        <v>-15</v>
      </c>
      <c r="F515" s="1">
        <f t="shared" si="30"/>
        <v>0</v>
      </c>
      <c r="G515" s="1">
        <f t="shared" si="31"/>
        <v>50</v>
      </c>
    </row>
    <row r="516" spans="1:7" x14ac:dyDescent="0.25">
      <c r="A516" s="1">
        <v>2000</v>
      </c>
      <c r="B516" s="2">
        <v>43300</v>
      </c>
      <c r="C516" s="1">
        <v>100</v>
      </c>
      <c r="D516" s="1">
        <f t="shared" si="28"/>
        <v>-17</v>
      </c>
      <c r="E516">
        <f t="shared" si="29"/>
        <v>-18</v>
      </c>
      <c r="F516" s="1">
        <f t="shared" si="30"/>
        <v>0</v>
      </c>
      <c r="G516" s="1">
        <f t="shared" si="31"/>
        <v>50</v>
      </c>
    </row>
    <row r="517" spans="1:7" x14ac:dyDescent="0.25">
      <c r="A517" s="1">
        <v>2000</v>
      </c>
      <c r="B517" s="2">
        <v>43301</v>
      </c>
      <c r="C517" s="1">
        <v>99</v>
      </c>
      <c r="D517" s="1">
        <f t="shared" si="28"/>
        <v>-16</v>
      </c>
      <c r="E517">
        <f t="shared" si="29"/>
        <v>-17</v>
      </c>
      <c r="F517" s="1">
        <f t="shared" si="30"/>
        <v>0</v>
      </c>
      <c r="G517" s="1">
        <f t="shared" si="31"/>
        <v>50</v>
      </c>
    </row>
    <row r="518" spans="1:7" x14ac:dyDescent="0.25">
      <c r="A518" s="1">
        <v>2000</v>
      </c>
      <c r="B518" s="2">
        <v>43302</v>
      </c>
      <c r="C518" s="1">
        <v>93</v>
      </c>
      <c r="D518" s="1">
        <f t="shared" ref="D518:D581" si="32">$B$1-C518</f>
        <v>-10</v>
      </c>
      <c r="E518">
        <f t="shared" ref="E518:E581" si="33">D518-$B$2</f>
        <v>-11</v>
      </c>
      <c r="F518" s="1">
        <f t="shared" ref="F518:F581" si="34">IF(A518=A517,F517,0)+IF(E518&gt;0,E518,0)</f>
        <v>0</v>
      </c>
      <c r="G518" s="1">
        <f t="shared" ref="G518:G581" si="35">$B$3</f>
        <v>50</v>
      </c>
    </row>
    <row r="519" spans="1:7" x14ac:dyDescent="0.25">
      <c r="A519" s="1">
        <v>2000</v>
      </c>
      <c r="B519" s="2">
        <v>43303</v>
      </c>
      <c r="C519" s="1">
        <v>96</v>
      </c>
      <c r="D519" s="1">
        <f t="shared" si="32"/>
        <v>-13</v>
      </c>
      <c r="E519">
        <f t="shared" si="33"/>
        <v>-14</v>
      </c>
      <c r="F519" s="1">
        <f t="shared" si="34"/>
        <v>0</v>
      </c>
      <c r="G519" s="1">
        <f t="shared" si="35"/>
        <v>50</v>
      </c>
    </row>
    <row r="520" spans="1:7" x14ac:dyDescent="0.25">
      <c r="A520" s="1">
        <v>2000</v>
      </c>
      <c r="B520" s="2">
        <v>43304</v>
      </c>
      <c r="C520" s="1">
        <v>87</v>
      </c>
      <c r="D520" s="1">
        <f t="shared" si="32"/>
        <v>-4</v>
      </c>
      <c r="E520">
        <f t="shared" si="33"/>
        <v>-5</v>
      </c>
      <c r="F520" s="1">
        <f t="shared" si="34"/>
        <v>0</v>
      </c>
      <c r="G520" s="1">
        <f t="shared" si="35"/>
        <v>50</v>
      </c>
    </row>
    <row r="521" spans="1:7" x14ac:dyDescent="0.25">
      <c r="A521" s="1">
        <v>2000</v>
      </c>
      <c r="B521" s="2">
        <v>43305</v>
      </c>
      <c r="C521" s="1">
        <v>82</v>
      </c>
      <c r="D521" s="1">
        <f t="shared" si="32"/>
        <v>1</v>
      </c>
      <c r="E521">
        <f t="shared" si="33"/>
        <v>0</v>
      </c>
      <c r="F521" s="1">
        <f t="shared" si="34"/>
        <v>0</v>
      </c>
      <c r="G521" s="1">
        <f t="shared" si="35"/>
        <v>50</v>
      </c>
    </row>
    <row r="522" spans="1:7" x14ac:dyDescent="0.25">
      <c r="A522" s="1">
        <v>2000</v>
      </c>
      <c r="B522" s="2">
        <v>43306</v>
      </c>
      <c r="C522" s="1">
        <v>75</v>
      </c>
      <c r="D522" s="1">
        <f t="shared" si="32"/>
        <v>8</v>
      </c>
      <c r="E522">
        <f t="shared" si="33"/>
        <v>7</v>
      </c>
      <c r="F522" s="1">
        <f t="shared" si="34"/>
        <v>7</v>
      </c>
      <c r="G522" s="1">
        <f t="shared" si="35"/>
        <v>50</v>
      </c>
    </row>
    <row r="523" spans="1:7" x14ac:dyDescent="0.25">
      <c r="A523" s="1">
        <v>2000</v>
      </c>
      <c r="B523" s="2">
        <v>43307</v>
      </c>
      <c r="C523" s="1">
        <v>82</v>
      </c>
      <c r="D523" s="1">
        <f t="shared" si="32"/>
        <v>1</v>
      </c>
      <c r="E523">
        <f t="shared" si="33"/>
        <v>0</v>
      </c>
      <c r="F523" s="1">
        <f t="shared" si="34"/>
        <v>7</v>
      </c>
      <c r="G523" s="1">
        <f t="shared" si="35"/>
        <v>50</v>
      </c>
    </row>
    <row r="524" spans="1:7" x14ac:dyDescent="0.25">
      <c r="A524" s="1">
        <v>2000</v>
      </c>
      <c r="B524" s="2">
        <v>43308</v>
      </c>
      <c r="C524" s="1">
        <v>88</v>
      </c>
      <c r="D524" s="1">
        <f t="shared" si="32"/>
        <v>-5</v>
      </c>
      <c r="E524">
        <f t="shared" si="33"/>
        <v>-6</v>
      </c>
      <c r="F524" s="1">
        <f t="shared" si="34"/>
        <v>7</v>
      </c>
      <c r="G524" s="1">
        <f t="shared" si="35"/>
        <v>50</v>
      </c>
    </row>
    <row r="525" spans="1:7" x14ac:dyDescent="0.25">
      <c r="A525" s="1">
        <v>2000</v>
      </c>
      <c r="B525" s="2">
        <v>43309</v>
      </c>
      <c r="C525" s="1">
        <v>91</v>
      </c>
      <c r="D525" s="1">
        <f t="shared" si="32"/>
        <v>-8</v>
      </c>
      <c r="E525">
        <f t="shared" si="33"/>
        <v>-9</v>
      </c>
      <c r="F525" s="1">
        <f t="shared" si="34"/>
        <v>7</v>
      </c>
      <c r="G525" s="1">
        <f t="shared" si="35"/>
        <v>50</v>
      </c>
    </row>
    <row r="526" spans="1:7" x14ac:dyDescent="0.25">
      <c r="A526" s="1">
        <v>2000</v>
      </c>
      <c r="B526" s="2">
        <v>43310</v>
      </c>
      <c r="C526" s="1">
        <v>89</v>
      </c>
      <c r="D526" s="1">
        <f t="shared" si="32"/>
        <v>-6</v>
      </c>
      <c r="E526">
        <f t="shared" si="33"/>
        <v>-7</v>
      </c>
      <c r="F526" s="1">
        <f t="shared" si="34"/>
        <v>7</v>
      </c>
      <c r="G526" s="1">
        <f t="shared" si="35"/>
        <v>50</v>
      </c>
    </row>
    <row r="527" spans="1:7" x14ac:dyDescent="0.25">
      <c r="A527" s="1">
        <v>2000</v>
      </c>
      <c r="B527" s="2">
        <v>43311</v>
      </c>
      <c r="C527" s="1">
        <v>87</v>
      </c>
      <c r="D527" s="1">
        <f t="shared" si="32"/>
        <v>-4</v>
      </c>
      <c r="E527">
        <f t="shared" si="33"/>
        <v>-5</v>
      </c>
      <c r="F527" s="1">
        <f t="shared" si="34"/>
        <v>7</v>
      </c>
      <c r="G527" s="1">
        <f t="shared" si="35"/>
        <v>50</v>
      </c>
    </row>
    <row r="528" spans="1:7" x14ac:dyDescent="0.25">
      <c r="A528" s="1">
        <v>2000</v>
      </c>
      <c r="B528" s="2">
        <v>43312</v>
      </c>
      <c r="C528" s="1">
        <v>86</v>
      </c>
      <c r="D528" s="1">
        <f t="shared" si="32"/>
        <v>-3</v>
      </c>
      <c r="E528">
        <f t="shared" si="33"/>
        <v>-4</v>
      </c>
      <c r="F528" s="1">
        <f t="shared" si="34"/>
        <v>7</v>
      </c>
      <c r="G528" s="1">
        <f t="shared" si="35"/>
        <v>50</v>
      </c>
    </row>
    <row r="529" spans="1:7" x14ac:dyDescent="0.25">
      <c r="A529" s="1">
        <v>2000</v>
      </c>
      <c r="B529" s="2">
        <v>43313</v>
      </c>
      <c r="C529" s="1">
        <v>86</v>
      </c>
      <c r="D529" s="1">
        <f t="shared" si="32"/>
        <v>-3</v>
      </c>
      <c r="E529">
        <f t="shared" si="33"/>
        <v>-4</v>
      </c>
      <c r="F529" s="1">
        <f t="shared" si="34"/>
        <v>7</v>
      </c>
      <c r="G529" s="1">
        <f t="shared" si="35"/>
        <v>50</v>
      </c>
    </row>
    <row r="530" spans="1:7" x14ac:dyDescent="0.25">
      <c r="A530" s="1">
        <v>2000</v>
      </c>
      <c r="B530" s="2">
        <v>43314</v>
      </c>
      <c r="C530" s="1">
        <v>81</v>
      </c>
      <c r="D530" s="1">
        <f t="shared" si="32"/>
        <v>2</v>
      </c>
      <c r="E530">
        <f t="shared" si="33"/>
        <v>1</v>
      </c>
      <c r="F530" s="1">
        <f t="shared" si="34"/>
        <v>8</v>
      </c>
      <c r="G530" s="1">
        <f t="shared" si="35"/>
        <v>50</v>
      </c>
    </row>
    <row r="531" spans="1:7" x14ac:dyDescent="0.25">
      <c r="A531" s="1">
        <v>2000</v>
      </c>
      <c r="B531" s="2">
        <v>43315</v>
      </c>
      <c r="C531" s="1">
        <v>84</v>
      </c>
      <c r="D531" s="1">
        <f t="shared" si="32"/>
        <v>-1</v>
      </c>
      <c r="E531">
        <f t="shared" si="33"/>
        <v>-2</v>
      </c>
      <c r="F531" s="1">
        <f t="shared" si="34"/>
        <v>8</v>
      </c>
      <c r="G531" s="1">
        <f t="shared" si="35"/>
        <v>50</v>
      </c>
    </row>
    <row r="532" spans="1:7" x14ac:dyDescent="0.25">
      <c r="A532" s="1">
        <v>2000</v>
      </c>
      <c r="B532" s="2">
        <v>43316</v>
      </c>
      <c r="C532" s="1">
        <v>88</v>
      </c>
      <c r="D532" s="1">
        <f t="shared" si="32"/>
        <v>-5</v>
      </c>
      <c r="E532">
        <f t="shared" si="33"/>
        <v>-6</v>
      </c>
      <c r="F532" s="1">
        <f t="shared" si="34"/>
        <v>8</v>
      </c>
      <c r="G532" s="1">
        <f t="shared" si="35"/>
        <v>50</v>
      </c>
    </row>
    <row r="533" spans="1:7" x14ac:dyDescent="0.25">
      <c r="A533" s="1">
        <v>2000</v>
      </c>
      <c r="B533" s="2">
        <v>43317</v>
      </c>
      <c r="C533" s="1">
        <v>91</v>
      </c>
      <c r="D533" s="1">
        <f t="shared" si="32"/>
        <v>-8</v>
      </c>
      <c r="E533">
        <f t="shared" si="33"/>
        <v>-9</v>
      </c>
      <c r="F533" s="1">
        <f t="shared" si="34"/>
        <v>8</v>
      </c>
      <c r="G533" s="1">
        <f t="shared" si="35"/>
        <v>50</v>
      </c>
    </row>
    <row r="534" spans="1:7" x14ac:dyDescent="0.25">
      <c r="A534" s="1">
        <v>2000</v>
      </c>
      <c r="B534" s="2">
        <v>43318</v>
      </c>
      <c r="C534" s="1">
        <v>91</v>
      </c>
      <c r="D534" s="1">
        <f t="shared" si="32"/>
        <v>-8</v>
      </c>
      <c r="E534">
        <f t="shared" si="33"/>
        <v>-9</v>
      </c>
      <c r="F534" s="1">
        <f t="shared" si="34"/>
        <v>8</v>
      </c>
      <c r="G534" s="1">
        <f t="shared" si="35"/>
        <v>50</v>
      </c>
    </row>
    <row r="535" spans="1:7" x14ac:dyDescent="0.25">
      <c r="A535" s="1">
        <v>2000</v>
      </c>
      <c r="B535" s="2">
        <v>43319</v>
      </c>
      <c r="C535" s="1">
        <v>91</v>
      </c>
      <c r="D535" s="1">
        <f t="shared" si="32"/>
        <v>-8</v>
      </c>
      <c r="E535">
        <f t="shared" si="33"/>
        <v>-9</v>
      </c>
      <c r="F535" s="1">
        <f t="shared" si="34"/>
        <v>8</v>
      </c>
      <c r="G535" s="1">
        <f t="shared" si="35"/>
        <v>50</v>
      </c>
    </row>
    <row r="536" spans="1:7" x14ac:dyDescent="0.25">
      <c r="A536" s="1">
        <v>2000</v>
      </c>
      <c r="B536" s="2">
        <v>43320</v>
      </c>
      <c r="C536" s="1">
        <v>91</v>
      </c>
      <c r="D536" s="1">
        <f t="shared" si="32"/>
        <v>-8</v>
      </c>
      <c r="E536">
        <f t="shared" si="33"/>
        <v>-9</v>
      </c>
      <c r="F536" s="1">
        <f t="shared" si="34"/>
        <v>8</v>
      </c>
      <c r="G536" s="1">
        <f t="shared" si="35"/>
        <v>50</v>
      </c>
    </row>
    <row r="537" spans="1:7" x14ac:dyDescent="0.25">
      <c r="A537" s="1">
        <v>2000</v>
      </c>
      <c r="B537" s="2">
        <v>43321</v>
      </c>
      <c r="C537" s="1">
        <v>96</v>
      </c>
      <c r="D537" s="1">
        <f t="shared" si="32"/>
        <v>-13</v>
      </c>
      <c r="E537">
        <f t="shared" si="33"/>
        <v>-14</v>
      </c>
      <c r="F537" s="1">
        <f t="shared" si="34"/>
        <v>8</v>
      </c>
      <c r="G537" s="1">
        <f t="shared" si="35"/>
        <v>50</v>
      </c>
    </row>
    <row r="538" spans="1:7" x14ac:dyDescent="0.25">
      <c r="A538" s="1">
        <v>2000</v>
      </c>
      <c r="B538" s="2">
        <v>43322</v>
      </c>
      <c r="C538" s="1">
        <v>95</v>
      </c>
      <c r="D538" s="1">
        <f t="shared" si="32"/>
        <v>-12</v>
      </c>
      <c r="E538">
        <f t="shared" si="33"/>
        <v>-13</v>
      </c>
      <c r="F538" s="1">
        <f t="shared" si="34"/>
        <v>8</v>
      </c>
      <c r="G538" s="1">
        <f t="shared" si="35"/>
        <v>50</v>
      </c>
    </row>
    <row r="539" spans="1:7" x14ac:dyDescent="0.25">
      <c r="A539" s="1">
        <v>2000</v>
      </c>
      <c r="B539" s="2">
        <v>43323</v>
      </c>
      <c r="C539" s="1">
        <v>89</v>
      </c>
      <c r="D539" s="1">
        <f t="shared" si="32"/>
        <v>-6</v>
      </c>
      <c r="E539">
        <f t="shared" si="33"/>
        <v>-7</v>
      </c>
      <c r="F539" s="1">
        <f t="shared" si="34"/>
        <v>8</v>
      </c>
      <c r="G539" s="1">
        <f t="shared" si="35"/>
        <v>50</v>
      </c>
    </row>
    <row r="540" spans="1:7" x14ac:dyDescent="0.25">
      <c r="A540" s="1">
        <v>2000</v>
      </c>
      <c r="B540" s="2">
        <v>43324</v>
      </c>
      <c r="C540" s="1">
        <v>89</v>
      </c>
      <c r="D540" s="1">
        <f t="shared" si="32"/>
        <v>-6</v>
      </c>
      <c r="E540">
        <f t="shared" si="33"/>
        <v>-7</v>
      </c>
      <c r="F540" s="1">
        <f t="shared" si="34"/>
        <v>8</v>
      </c>
      <c r="G540" s="1">
        <f t="shared" si="35"/>
        <v>50</v>
      </c>
    </row>
    <row r="541" spans="1:7" x14ac:dyDescent="0.25">
      <c r="A541" s="1">
        <v>2000</v>
      </c>
      <c r="B541" s="2">
        <v>43325</v>
      </c>
      <c r="C541" s="1">
        <v>89</v>
      </c>
      <c r="D541" s="1">
        <f t="shared" si="32"/>
        <v>-6</v>
      </c>
      <c r="E541">
        <f t="shared" si="33"/>
        <v>-7</v>
      </c>
      <c r="F541" s="1">
        <f t="shared" si="34"/>
        <v>8</v>
      </c>
      <c r="G541" s="1">
        <f t="shared" si="35"/>
        <v>50</v>
      </c>
    </row>
    <row r="542" spans="1:7" x14ac:dyDescent="0.25">
      <c r="A542" s="1">
        <v>2000</v>
      </c>
      <c r="B542" s="2">
        <v>43326</v>
      </c>
      <c r="C542" s="1">
        <v>89</v>
      </c>
      <c r="D542" s="1">
        <f t="shared" si="32"/>
        <v>-6</v>
      </c>
      <c r="E542">
        <f t="shared" si="33"/>
        <v>-7</v>
      </c>
      <c r="F542" s="1">
        <f t="shared" si="34"/>
        <v>8</v>
      </c>
      <c r="G542" s="1">
        <f t="shared" si="35"/>
        <v>50</v>
      </c>
    </row>
    <row r="543" spans="1:7" x14ac:dyDescent="0.25">
      <c r="A543" s="1">
        <v>2000</v>
      </c>
      <c r="B543" s="2">
        <v>43327</v>
      </c>
      <c r="C543" s="1">
        <v>94</v>
      </c>
      <c r="D543" s="1">
        <f t="shared" si="32"/>
        <v>-11</v>
      </c>
      <c r="E543">
        <f t="shared" si="33"/>
        <v>-12</v>
      </c>
      <c r="F543" s="1">
        <f t="shared" si="34"/>
        <v>8</v>
      </c>
      <c r="G543" s="1">
        <f t="shared" si="35"/>
        <v>50</v>
      </c>
    </row>
    <row r="544" spans="1:7" x14ac:dyDescent="0.25">
      <c r="A544" s="1">
        <v>2000</v>
      </c>
      <c r="B544" s="2">
        <v>43328</v>
      </c>
      <c r="C544" s="1">
        <v>97</v>
      </c>
      <c r="D544" s="1">
        <f t="shared" si="32"/>
        <v>-14</v>
      </c>
      <c r="E544">
        <f t="shared" si="33"/>
        <v>-15</v>
      </c>
      <c r="F544" s="1">
        <f t="shared" si="34"/>
        <v>8</v>
      </c>
      <c r="G544" s="1">
        <f t="shared" si="35"/>
        <v>50</v>
      </c>
    </row>
    <row r="545" spans="1:7" x14ac:dyDescent="0.25">
      <c r="A545" s="1">
        <v>2000</v>
      </c>
      <c r="B545" s="2">
        <v>43329</v>
      </c>
      <c r="C545" s="1">
        <v>99</v>
      </c>
      <c r="D545" s="1">
        <f t="shared" si="32"/>
        <v>-16</v>
      </c>
      <c r="E545">
        <f t="shared" si="33"/>
        <v>-17</v>
      </c>
      <c r="F545" s="1">
        <f t="shared" si="34"/>
        <v>8</v>
      </c>
      <c r="G545" s="1">
        <f t="shared" si="35"/>
        <v>50</v>
      </c>
    </row>
    <row r="546" spans="1:7" x14ac:dyDescent="0.25">
      <c r="A546" s="1">
        <v>2000</v>
      </c>
      <c r="B546" s="2">
        <v>43330</v>
      </c>
      <c r="C546" s="1">
        <v>101</v>
      </c>
      <c r="D546" s="1">
        <f t="shared" si="32"/>
        <v>-18</v>
      </c>
      <c r="E546">
        <f t="shared" si="33"/>
        <v>-19</v>
      </c>
      <c r="F546" s="1">
        <f t="shared" si="34"/>
        <v>8</v>
      </c>
      <c r="G546" s="1">
        <f t="shared" si="35"/>
        <v>50</v>
      </c>
    </row>
    <row r="547" spans="1:7" x14ac:dyDescent="0.25">
      <c r="A547" s="1">
        <v>2000</v>
      </c>
      <c r="B547" s="2">
        <v>43331</v>
      </c>
      <c r="C547" s="1">
        <v>101</v>
      </c>
      <c r="D547" s="1">
        <f t="shared" si="32"/>
        <v>-18</v>
      </c>
      <c r="E547">
        <f t="shared" si="33"/>
        <v>-19</v>
      </c>
      <c r="F547" s="1">
        <f t="shared" si="34"/>
        <v>8</v>
      </c>
      <c r="G547" s="1">
        <f t="shared" si="35"/>
        <v>50</v>
      </c>
    </row>
    <row r="548" spans="1:7" x14ac:dyDescent="0.25">
      <c r="A548" s="1">
        <v>2000</v>
      </c>
      <c r="B548" s="2">
        <v>43332</v>
      </c>
      <c r="C548" s="1">
        <v>97</v>
      </c>
      <c r="D548" s="1">
        <f t="shared" si="32"/>
        <v>-14</v>
      </c>
      <c r="E548">
        <f t="shared" si="33"/>
        <v>-15</v>
      </c>
      <c r="F548" s="1">
        <f t="shared" si="34"/>
        <v>8</v>
      </c>
      <c r="G548" s="1">
        <f t="shared" si="35"/>
        <v>50</v>
      </c>
    </row>
    <row r="549" spans="1:7" x14ac:dyDescent="0.25">
      <c r="A549" s="1">
        <v>2000</v>
      </c>
      <c r="B549" s="2">
        <v>43333</v>
      </c>
      <c r="C549" s="1">
        <v>87</v>
      </c>
      <c r="D549" s="1">
        <f t="shared" si="32"/>
        <v>-4</v>
      </c>
      <c r="E549">
        <f t="shared" si="33"/>
        <v>-5</v>
      </c>
      <c r="F549" s="1">
        <f t="shared" si="34"/>
        <v>8</v>
      </c>
      <c r="G549" s="1">
        <f t="shared" si="35"/>
        <v>50</v>
      </c>
    </row>
    <row r="550" spans="1:7" x14ac:dyDescent="0.25">
      <c r="A550" s="1">
        <v>2000</v>
      </c>
      <c r="B550" s="2">
        <v>43334</v>
      </c>
      <c r="C550" s="1">
        <v>86</v>
      </c>
      <c r="D550" s="1">
        <f t="shared" si="32"/>
        <v>-3</v>
      </c>
      <c r="E550">
        <f t="shared" si="33"/>
        <v>-4</v>
      </c>
      <c r="F550" s="1">
        <f t="shared" si="34"/>
        <v>8</v>
      </c>
      <c r="G550" s="1">
        <f t="shared" si="35"/>
        <v>50</v>
      </c>
    </row>
    <row r="551" spans="1:7" x14ac:dyDescent="0.25">
      <c r="A551" s="1">
        <v>2000</v>
      </c>
      <c r="B551" s="2">
        <v>43335</v>
      </c>
      <c r="C551" s="1">
        <v>88</v>
      </c>
      <c r="D551" s="1">
        <f t="shared" si="32"/>
        <v>-5</v>
      </c>
      <c r="E551">
        <f t="shared" si="33"/>
        <v>-6</v>
      </c>
      <c r="F551" s="1">
        <f t="shared" si="34"/>
        <v>8</v>
      </c>
      <c r="G551" s="1">
        <f t="shared" si="35"/>
        <v>50</v>
      </c>
    </row>
    <row r="552" spans="1:7" x14ac:dyDescent="0.25">
      <c r="A552" s="1">
        <v>2000</v>
      </c>
      <c r="B552" s="2">
        <v>43336</v>
      </c>
      <c r="C552" s="1">
        <v>92</v>
      </c>
      <c r="D552" s="1">
        <f t="shared" si="32"/>
        <v>-9</v>
      </c>
      <c r="E552">
        <f t="shared" si="33"/>
        <v>-10</v>
      </c>
      <c r="F552" s="1">
        <f t="shared" si="34"/>
        <v>8</v>
      </c>
      <c r="G552" s="1">
        <f t="shared" si="35"/>
        <v>50</v>
      </c>
    </row>
    <row r="553" spans="1:7" x14ac:dyDescent="0.25">
      <c r="A553" s="1">
        <v>2000</v>
      </c>
      <c r="B553" s="2">
        <v>43337</v>
      </c>
      <c r="C553" s="1">
        <v>92</v>
      </c>
      <c r="D553" s="1">
        <f t="shared" si="32"/>
        <v>-9</v>
      </c>
      <c r="E553">
        <f t="shared" si="33"/>
        <v>-10</v>
      </c>
      <c r="F553" s="1">
        <f t="shared" si="34"/>
        <v>8</v>
      </c>
      <c r="G553" s="1">
        <f t="shared" si="35"/>
        <v>50</v>
      </c>
    </row>
    <row r="554" spans="1:7" x14ac:dyDescent="0.25">
      <c r="A554" s="1">
        <v>2000</v>
      </c>
      <c r="B554" s="2">
        <v>43338</v>
      </c>
      <c r="C554" s="1">
        <v>90</v>
      </c>
      <c r="D554" s="1">
        <f t="shared" si="32"/>
        <v>-7</v>
      </c>
      <c r="E554">
        <f t="shared" si="33"/>
        <v>-8</v>
      </c>
      <c r="F554" s="1">
        <f t="shared" si="34"/>
        <v>8</v>
      </c>
      <c r="G554" s="1">
        <f t="shared" si="35"/>
        <v>50</v>
      </c>
    </row>
    <row r="555" spans="1:7" x14ac:dyDescent="0.25">
      <c r="A555" s="1">
        <v>2000</v>
      </c>
      <c r="B555" s="2">
        <v>43339</v>
      </c>
      <c r="C555" s="1">
        <v>90</v>
      </c>
      <c r="D555" s="1">
        <f t="shared" si="32"/>
        <v>-7</v>
      </c>
      <c r="E555">
        <f t="shared" si="33"/>
        <v>-8</v>
      </c>
      <c r="F555" s="1">
        <f t="shared" si="34"/>
        <v>8</v>
      </c>
      <c r="G555" s="1">
        <f t="shared" si="35"/>
        <v>50</v>
      </c>
    </row>
    <row r="556" spans="1:7" x14ac:dyDescent="0.25">
      <c r="A556" s="1">
        <v>2000</v>
      </c>
      <c r="B556" s="2">
        <v>43340</v>
      </c>
      <c r="C556" s="1">
        <v>92</v>
      </c>
      <c r="D556" s="1">
        <f t="shared" si="32"/>
        <v>-9</v>
      </c>
      <c r="E556">
        <f t="shared" si="33"/>
        <v>-10</v>
      </c>
      <c r="F556" s="1">
        <f t="shared" si="34"/>
        <v>8</v>
      </c>
      <c r="G556" s="1">
        <f t="shared" si="35"/>
        <v>50</v>
      </c>
    </row>
    <row r="557" spans="1:7" x14ac:dyDescent="0.25">
      <c r="A557" s="1">
        <v>2000</v>
      </c>
      <c r="B557" s="2">
        <v>43341</v>
      </c>
      <c r="C557" s="1">
        <v>92</v>
      </c>
      <c r="D557" s="1">
        <f t="shared" si="32"/>
        <v>-9</v>
      </c>
      <c r="E557">
        <f t="shared" si="33"/>
        <v>-10</v>
      </c>
      <c r="F557" s="1">
        <f t="shared" si="34"/>
        <v>8</v>
      </c>
      <c r="G557" s="1">
        <f t="shared" si="35"/>
        <v>50</v>
      </c>
    </row>
    <row r="558" spans="1:7" x14ac:dyDescent="0.25">
      <c r="A558" s="1">
        <v>2000</v>
      </c>
      <c r="B558" s="2">
        <v>43342</v>
      </c>
      <c r="C558" s="1">
        <v>88</v>
      </c>
      <c r="D558" s="1">
        <f t="shared" si="32"/>
        <v>-5</v>
      </c>
      <c r="E558">
        <f t="shared" si="33"/>
        <v>-6</v>
      </c>
      <c r="F558" s="1">
        <f t="shared" si="34"/>
        <v>8</v>
      </c>
      <c r="G558" s="1">
        <f t="shared" si="35"/>
        <v>50</v>
      </c>
    </row>
    <row r="559" spans="1:7" x14ac:dyDescent="0.25">
      <c r="A559" s="1">
        <v>2000</v>
      </c>
      <c r="B559" s="2">
        <v>43343</v>
      </c>
      <c r="C559" s="1">
        <v>87</v>
      </c>
      <c r="D559" s="1">
        <f t="shared" si="32"/>
        <v>-4</v>
      </c>
      <c r="E559">
        <f t="shared" si="33"/>
        <v>-5</v>
      </c>
      <c r="F559" s="1">
        <f t="shared" si="34"/>
        <v>8</v>
      </c>
      <c r="G559" s="1">
        <f t="shared" si="35"/>
        <v>50</v>
      </c>
    </row>
    <row r="560" spans="1:7" x14ac:dyDescent="0.25">
      <c r="A560" s="1">
        <v>2000</v>
      </c>
      <c r="B560" s="2">
        <v>43344</v>
      </c>
      <c r="C560" s="1">
        <v>79</v>
      </c>
      <c r="D560" s="1">
        <f t="shared" si="32"/>
        <v>4</v>
      </c>
      <c r="E560">
        <f t="shared" si="33"/>
        <v>3</v>
      </c>
      <c r="F560" s="1">
        <f t="shared" si="34"/>
        <v>11</v>
      </c>
      <c r="G560" s="1">
        <f t="shared" si="35"/>
        <v>50</v>
      </c>
    </row>
    <row r="561" spans="1:7" x14ac:dyDescent="0.25">
      <c r="A561" s="1">
        <v>2000</v>
      </c>
      <c r="B561" s="2">
        <v>43345</v>
      </c>
      <c r="C561" s="1">
        <v>81</v>
      </c>
      <c r="D561" s="1">
        <f t="shared" si="32"/>
        <v>2</v>
      </c>
      <c r="E561">
        <f t="shared" si="33"/>
        <v>1</v>
      </c>
      <c r="F561" s="1">
        <f t="shared" si="34"/>
        <v>12</v>
      </c>
      <c r="G561" s="1">
        <f t="shared" si="35"/>
        <v>50</v>
      </c>
    </row>
    <row r="562" spans="1:7" x14ac:dyDescent="0.25">
      <c r="A562" s="1">
        <v>2000</v>
      </c>
      <c r="B562" s="2">
        <v>43346</v>
      </c>
      <c r="C562" s="1">
        <v>82</v>
      </c>
      <c r="D562" s="1">
        <f t="shared" si="32"/>
        <v>1</v>
      </c>
      <c r="E562">
        <f t="shared" si="33"/>
        <v>0</v>
      </c>
      <c r="F562" s="1">
        <f t="shared" si="34"/>
        <v>12</v>
      </c>
      <c r="G562" s="1">
        <f t="shared" si="35"/>
        <v>50</v>
      </c>
    </row>
    <row r="563" spans="1:7" x14ac:dyDescent="0.25">
      <c r="A563" s="1">
        <v>2000</v>
      </c>
      <c r="B563" s="2">
        <v>43347</v>
      </c>
      <c r="C563" s="1">
        <v>87</v>
      </c>
      <c r="D563" s="1">
        <f t="shared" si="32"/>
        <v>-4</v>
      </c>
      <c r="E563">
        <f t="shared" si="33"/>
        <v>-5</v>
      </c>
      <c r="F563" s="1">
        <f t="shared" si="34"/>
        <v>12</v>
      </c>
      <c r="G563" s="1">
        <f t="shared" si="35"/>
        <v>50</v>
      </c>
    </row>
    <row r="564" spans="1:7" x14ac:dyDescent="0.25">
      <c r="A564" s="1">
        <v>2000</v>
      </c>
      <c r="B564" s="2">
        <v>43348</v>
      </c>
      <c r="C564" s="1">
        <v>81</v>
      </c>
      <c r="D564" s="1">
        <f t="shared" si="32"/>
        <v>2</v>
      </c>
      <c r="E564">
        <f t="shared" si="33"/>
        <v>1</v>
      </c>
      <c r="F564" s="1">
        <f t="shared" si="34"/>
        <v>13</v>
      </c>
      <c r="G564" s="1">
        <f t="shared" si="35"/>
        <v>50</v>
      </c>
    </row>
    <row r="565" spans="1:7" x14ac:dyDescent="0.25">
      <c r="A565" s="1">
        <v>2000</v>
      </c>
      <c r="B565" s="2">
        <v>43349</v>
      </c>
      <c r="C565" s="1">
        <v>66</v>
      </c>
      <c r="D565" s="1">
        <f t="shared" si="32"/>
        <v>17</v>
      </c>
      <c r="E565">
        <f t="shared" si="33"/>
        <v>16</v>
      </c>
      <c r="F565" s="1">
        <f t="shared" si="34"/>
        <v>29</v>
      </c>
      <c r="G565" s="1">
        <f t="shared" si="35"/>
        <v>50</v>
      </c>
    </row>
    <row r="566" spans="1:7" x14ac:dyDescent="0.25">
      <c r="A566" s="1">
        <v>2000</v>
      </c>
      <c r="B566" s="2">
        <v>43350</v>
      </c>
      <c r="C566" s="1">
        <v>66</v>
      </c>
      <c r="D566" s="1">
        <f t="shared" si="32"/>
        <v>17</v>
      </c>
      <c r="E566">
        <f t="shared" si="33"/>
        <v>16</v>
      </c>
      <c r="F566" s="1">
        <f t="shared" si="34"/>
        <v>45</v>
      </c>
      <c r="G566" s="1">
        <f t="shared" si="35"/>
        <v>50</v>
      </c>
    </row>
    <row r="567" spans="1:7" x14ac:dyDescent="0.25">
      <c r="A567" s="1">
        <v>2000</v>
      </c>
      <c r="B567" s="2">
        <v>43351</v>
      </c>
      <c r="C567" s="1">
        <v>75</v>
      </c>
      <c r="D567" s="1">
        <f t="shared" si="32"/>
        <v>8</v>
      </c>
      <c r="E567">
        <f t="shared" si="33"/>
        <v>7</v>
      </c>
      <c r="F567" s="1">
        <f t="shared" si="34"/>
        <v>52</v>
      </c>
      <c r="G567" s="1">
        <f t="shared" si="35"/>
        <v>50</v>
      </c>
    </row>
    <row r="568" spans="1:7" x14ac:dyDescent="0.25">
      <c r="A568" s="1">
        <v>2000</v>
      </c>
      <c r="B568" s="2">
        <v>43352</v>
      </c>
      <c r="C568" s="1">
        <v>80</v>
      </c>
      <c r="D568" s="1">
        <f t="shared" si="32"/>
        <v>3</v>
      </c>
      <c r="E568">
        <f t="shared" si="33"/>
        <v>2</v>
      </c>
      <c r="F568" s="1">
        <f t="shared" si="34"/>
        <v>54</v>
      </c>
      <c r="G568" s="1">
        <f t="shared" si="35"/>
        <v>50</v>
      </c>
    </row>
    <row r="569" spans="1:7" x14ac:dyDescent="0.25">
      <c r="A569" s="1">
        <v>2000</v>
      </c>
      <c r="B569" s="2">
        <v>43353</v>
      </c>
      <c r="C569" s="1">
        <v>82</v>
      </c>
      <c r="D569" s="1">
        <f t="shared" si="32"/>
        <v>1</v>
      </c>
      <c r="E569">
        <f t="shared" si="33"/>
        <v>0</v>
      </c>
      <c r="F569" s="1">
        <f t="shared" si="34"/>
        <v>54</v>
      </c>
      <c r="G569" s="1">
        <f t="shared" si="35"/>
        <v>50</v>
      </c>
    </row>
    <row r="570" spans="1:7" x14ac:dyDescent="0.25">
      <c r="A570" s="1">
        <v>2000</v>
      </c>
      <c r="B570" s="2">
        <v>43354</v>
      </c>
      <c r="C570" s="1">
        <v>84</v>
      </c>
      <c r="D570" s="1">
        <f t="shared" si="32"/>
        <v>-1</v>
      </c>
      <c r="E570">
        <f t="shared" si="33"/>
        <v>-2</v>
      </c>
      <c r="F570" s="1">
        <f t="shared" si="34"/>
        <v>54</v>
      </c>
      <c r="G570" s="1">
        <f t="shared" si="35"/>
        <v>50</v>
      </c>
    </row>
    <row r="571" spans="1:7" x14ac:dyDescent="0.25">
      <c r="A571" s="1">
        <v>2000</v>
      </c>
      <c r="B571" s="2">
        <v>43355</v>
      </c>
      <c r="C571" s="1">
        <v>86</v>
      </c>
      <c r="D571" s="1">
        <f t="shared" si="32"/>
        <v>-3</v>
      </c>
      <c r="E571">
        <f t="shared" si="33"/>
        <v>-4</v>
      </c>
      <c r="F571" s="1">
        <f t="shared" si="34"/>
        <v>54</v>
      </c>
      <c r="G571" s="1">
        <f t="shared" si="35"/>
        <v>50</v>
      </c>
    </row>
    <row r="572" spans="1:7" x14ac:dyDescent="0.25">
      <c r="A572" s="1">
        <v>2000</v>
      </c>
      <c r="B572" s="2">
        <v>43356</v>
      </c>
      <c r="C572" s="1">
        <v>87</v>
      </c>
      <c r="D572" s="1">
        <f t="shared" si="32"/>
        <v>-4</v>
      </c>
      <c r="E572">
        <f t="shared" si="33"/>
        <v>-5</v>
      </c>
      <c r="F572" s="1">
        <f t="shared" si="34"/>
        <v>54</v>
      </c>
      <c r="G572" s="1">
        <f t="shared" si="35"/>
        <v>50</v>
      </c>
    </row>
    <row r="573" spans="1:7" x14ac:dyDescent="0.25">
      <c r="A573" s="1">
        <v>2000</v>
      </c>
      <c r="B573" s="2">
        <v>43357</v>
      </c>
      <c r="C573" s="1">
        <v>86</v>
      </c>
      <c r="D573" s="1">
        <f t="shared" si="32"/>
        <v>-3</v>
      </c>
      <c r="E573">
        <f t="shared" si="33"/>
        <v>-4</v>
      </c>
      <c r="F573" s="1">
        <f t="shared" si="34"/>
        <v>54</v>
      </c>
      <c r="G573" s="1">
        <f t="shared" si="35"/>
        <v>50</v>
      </c>
    </row>
    <row r="574" spans="1:7" x14ac:dyDescent="0.25">
      <c r="A574" s="1">
        <v>2000</v>
      </c>
      <c r="B574" s="2">
        <v>43358</v>
      </c>
      <c r="C574" s="1">
        <v>80</v>
      </c>
      <c r="D574" s="1">
        <f t="shared" si="32"/>
        <v>3</v>
      </c>
      <c r="E574">
        <f t="shared" si="33"/>
        <v>2</v>
      </c>
      <c r="F574" s="1">
        <f t="shared" si="34"/>
        <v>56</v>
      </c>
      <c r="G574" s="1">
        <f t="shared" si="35"/>
        <v>50</v>
      </c>
    </row>
    <row r="575" spans="1:7" x14ac:dyDescent="0.25">
      <c r="A575" s="1">
        <v>2000</v>
      </c>
      <c r="B575" s="2">
        <v>43359</v>
      </c>
      <c r="C575" s="1">
        <v>75</v>
      </c>
      <c r="D575" s="1">
        <f t="shared" si="32"/>
        <v>8</v>
      </c>
      <c r="E575">
        <f t="shared" si="33"/>
        <v>7</v>
      </c>
      <c r="F575" s="1">
        <f t="shared" si="34"/>
        <v>63</v>
      </c>
      <c r="G575" s="1">
        <f t="shared" si="35"/>
        <v>50</v>
      </c>
    </row>
    <row r="576" spans="1:7" x14ac:dyDescent="0.25">
      <c r="A576" s="1">
        <v>2000</v>
      </c>
      <c r="B576" s="2">
        <v>43360</v>
      </c>
      <c r="C576" s="1">
        <v>73</v>
      </c>
      <c r="D576" s="1">
        <f t="shared" si="32"/>
        <v>10</v>
      </c>
      <c r="E576">
        <f t="shared" si="33"/>
        <v>9</v>
      </c>
      <c r="F576" s="1">
        <f t="shared" si="34"/>
        <v>72</v>
      </c>
      <c r="G576" s="1">
        <f t="shared" si="35"/>
        <v>50</v>
      </c>
    </row>
    <row r="577" spans="1:7" x14ac:dyDescent="0.25">
      <c r="A577" s="1">
        <v>2000</v>
      </c>
      <c r="B577" s="2">
        <v>43361</v>
      </c>
      <c r="C577" s="1">
        <v>73</v>
      </c>
      <c r="D577" s="1">
        <f t="shared" si="32"/>
        <v>10</v>
      </c>
      <c r="E577">
        <f t="shared" si="33"/>
        <v>9</v>
      </c>
      <c r="F577" s="1">
        <f t="shared" si="34"/>
        <v>81</v>
      </c>
      <c r="G577" s="1">
        <f t="shared" si="35"/>
        <v>50</v>
      </c>
    </row>
    <row r="578" spans="1:7" x14ac:dyDescent="0.25">
      <c r="A578" s="1">
        <v>2000</v>
      </c>
      <c r="B578" s="2">
        <v>43362</v>
      </c>
      <c r="C578" s="1">
        <v>84</v>
      </c>
      <c r="D578" s="1">
        <f t="shared" si="32"/>
        <v>-1</v>
      </c>
      <c r="E578">
        <f t="shared" si="33"/>
        <v>-2</v>
      </c>
      <c r="F578" s="1">
        <f t="shared" si="34"/>
        <v>81</v>
      </c>
      <c r="G578" s="1">
        <f t="shared" si="35"/>
        <v>50</v>
      </c>
    </row>
    <row r="579" spans="1:7" x14ac:dyDescent="0.25">
      <c r="A579" s="1">
        <v>2000</v>
      </c>
      <c r="B579" s="2">
        <v>43363</v>
      </c>
      <c r="C579" s="1">
        <v>87</v>
      </c>
      <c r="D579" s="1">
        <f t="shared" si="32"/>
        <v>-4</v>
      </c>
      <c r="E579">
        <f t="shared" si="33"/>
        <v>-5</v>
      </c>
      <c r="F579" s="1">
        <f t="shared" si="34"/>
        <v>81</v>
      </c>
      <c r="G579" s="1">
        <f t="shared" si="35"/>
        <v>50</v>
      </c>
    </row>
    <row r="580" spans="1:7" x14ac:dyDescent="0.25">
      <c r="A580" s="1">
        <v>2000</v>
      </c>
      <c r="B580" s="2">
        <v>43364</v>
      </c>
      <c r="C580" s="1">
        <v>77</v>
      </c>
      <c r="D580" s="1">
        <f t="shared" si="32"/>
        <v>6</v>
      </c>
      <c r="E580">
        <f t="shared" si="33"/>
        <v>5</v>
      </c>
      <c r="F580" s="1">
        <f t="shared" si="34"/>
        <v>86</v>
      </c>
      <c r="G580" s="1">
        <f t="shared" si="35"/>
        <v>50</v>
      </c>
    </row>
    <row r="581" spans="1:7" x14ac:dyDescent="0.25">
      <c r="A581" s="1">
        <v>2000</v>
      </c>
      <c r="B581" s="2">
        <v>43365</v>
      </c>
      <c r="C581" s="1">
        <v>73</v>
      </c>
      <c r="D581" s="1">
        <f t="shared" si="32"/>
        <v>10</v>
      </c>
      <c r="E581">
        <f t="shared" si="33"/>
        <v>9</v>
      </c>
      <c r="F581" s="1">
        <f t="shared" si="34"/>
        <v>95</v>
      </c>
      <c r="G581" s="1">
        <f t="shared" si="35"/>
        <v>50</v>
      </c>
    </row>
    <row r="582" spans="1:7" x14ac:dyDescent="0.25">
      <c r="A582" s="1">
        <v>2000</v>
      </c>
      <c r="B582" s="2">
        <v>43366</v>
      </c>
      <c r="C582" s="1">
        <v>81</v>
      </c>
      <c r="D582" s="1">
        <f t="shared" ref="D582:D645" si="36">$B$1-C582</f>
        <v>2</v>
      </c>
      <c r="E582">
        <f t="shared" ref="E582:E645" si="37">D582-$B$2</f>
        <v>1</v>
      </c>
      <c r="F582" s="1">
        <f t="shared" ref="F582:F645" si="38">IF(A582=A581,F581,0)+IF(E582&gt;0,E582,0)</f>
        <v>96</v>
      </c>
      <c r="G582" s="1">
        <f t="shared" ref="G582:G645" si="39">$B$3</f>
        <v>50</v>
      </c>
    </row>
    <row r="583" spans="1:7" x14ac:dyDescent="0.25">
      <c r="A583" s="1">
        <v>2000</v>
      </c>
      <c r="B583" s="2">
        <v>43367</v>
      </c>
      <c r="C583" s="1">
        <v>84</v>
      </c>
      <c r="D583" s="1">
        <f t="shared" si="36"/>
        <v>-1</v>
      </c>
      <c r="E583">
        <f t="shared" si="37"/>
        <v>-2</v>
      </c>
      <c r="F583" s="1">
        <f t="shared" si="38"/>
        <v>96</v>
      </c>
      <c r="G583" s="1">
        <f t="shared" si="39"/>
        <v>50</v>
      </c>
    </row>
    <row r="584" spans="1:7" x14ac:dyDescent="0.25">
      <c r="A584" s="1">
        <v>2000</v>
      </c>
      <c r="B584" s="2">
        <v>43368</v>
      </c>
      <c r="C584" s="1">
        <v>82</v>
      </c>
      <c r="D584" s="1">
        <f t="shared" si="36"/>
        <v>1</v>
      </c>
      <c r="E584">
        <f t="shared" si="37"/>
        <v>0</v>
      </c>
      <c r="F584" s="1">
        <f t="shared" si="38"/>
        <v>96</v>
      </c>
      <c r="G584" s="1">
        <f t="shared" si="39"/>
        <v>50</v>
      </c>
    </row>
    <row r="585" spans="1:7" x14ac:dyDescent="0.25">
      <c r="A585" s="1">
        <v>2000</v>
      </c>
      <c r="B585" s="2">
        <v>43369</v>
      </c>
      <c r="C585" s="1">
        <v>68</v>
      </c>
      <c r="D585" s="1">
        <f t="shared" si="36"/>
        <v>15</v>
      </c>
      <c r="E585">
        <f t="shared" si="37"/>
        <v>14</v>
      </c>
      <c r="F585" s="1">
        <f t="shared" si="38"/>
        <v>110</v>
      </c>
      <c r="G585" s="1">
        <f t="shared" si="39"/>
        <v>50</v>
      </c>
    </row>
    <row r="586" spans="1:7" x14ac:dyDescent="0.25">
      <c r="A586" s="1">
        <v>2000</v>
      </c>
      <c r="B586" s="2">
        <v>43370</v>
      </c>
      <c r="C586" s="1">
        <v>71</v>
      </c>
      <c r="D586" s="1">
        <f t="shared" si="36"/>
        <v>12</v>
      </c>
      <c r="E586">
        <f t="shared" si="37"/>
        <v>11</v>
      </c>
      <c r="F586" s="1">
        <f t="shared" si="38"/>
        <v>121</v>
      </c>
      <c r="G586" s="1">
        <f t="shared" si="39"/>
        <v>50</v>
      </c>
    </row>
    <row r="587" spans="1:7" x14ac:dyDescent="0.25">
      <c r="A587" s="1">
        <v>2000</v>
      </c>
      <c r="B587" s="2">
        <v>43371</v>
      </c>
      <c r="C587" s="1">
        <v>75</v>
      </c>
      <c r="D587" s="1">
        <f t="shared" si="36"/>
        <v>8</v>
      </c>
      <c r="E587">
        <f t="shared" si="37"/>
        <v>7</v>
      </c>
      <c r="F587" s="1">
        <f t="shared" si="38"/>
        <v>128</v>
      </c>
      <c r="G587" s="1">
        <f t="shared" si="39"/>
        <v>50</v>
      </c>
    </row>
    <row r="588" spans="1:7" x14ac:dyDescent="0.25">
      <c r="A588" s="1">
        <v>2000</v>
      </c>
      <c r="B588" s="2">
        <v>43372</v>
      </c>
      <c r="C588" s="1">
        <v>73</v>
      </c>
      <c r="D588" s="1">
        <f t="shared" si="36"/>
        <v>10</v>
      </c>
      <c r="E588">
        <f t="shared" si="37"/>
        <v>9</v>
      </c>
      <c r="F588" s="1">
        <f t="shared" si="38"/>
        <v>137</v>
      </c>
      <c r="G588" s="1">
        <f t="shared" si="39"/>
        <v>50</v>
      </c>
    </row>
    <row r="589" spans="1:7" x14ac:dyDescent="0.25">
      <c r="A589" s="1">
        <v>2000</v>
      </c>
      <c r="B589" s="2">
        <v>43373</v>
      </c>
      <c r="C589" s="1">
        <v>75</v>
      </c>
      <c r="D589" s="1">
        <f t="shared" si="36"/>
        <v>8</v>
      </c>
      <c r="E589">
        <f t="shared" si="37"/>
        <v>7</v>
      </c>
      <c r="F589" s="1">
        <f t="shared" si="38"/>
        <v>144</v>
      </c>
      <c r="G589" s="1">
        <f t="shared" si="39"/>
        <v>50</v>
      </c>
    </row>
    <row r="590" spans="1:7" x14ac:dyDescent="0.25">
      <c r="A590" s="1">
        <v>2000</v>
      </c>
      <c r="B590" s="2">
        <v>43374</v>
      </c>
      <c r="C590" s="1">
        <v>77</v>
      </c>
      <c r="D590" s="1">
        <f t="shared" si="36"/>
        <v>6</v>
      </c>
      <c r="E590">
        <f t="shared" si="37"/>
        <v>5</v>
      </c>
      <c r="F590" s="1">
        <f t="shared" si="38"/>
        <v>149</v>
      </c>
      <c r="G590" s="1">
        <f t="shared" si="39"/>
        <v>50</v>
      </c>
    </row>
    <row r="591" spans="1:7" x14ac:dyDescent="0.25">
      <c r="A591" s="1">
        <v>2000</v>
      </c>
      <c r="B591" s="2">
        <v>43375</v>
      </c>
      <c r="C591" s="1">
        <v>79</v>
      </c>
      <c r="D591" s="1">
        <f t="shared" si="36"/>
        <v>4</v>
      </c>
      <c r="E591">
        <f t="shared" si="37"/>
        <v>3</v>
      </c>
      <c r="F591" s="1">
        <f t="shared" si="38"/>
        <v>152</v>
      </c>
      <c r="G591" s="1">
        <f t="shared" si="39"/>
        <v>50</v>
      </c>
    </row>
    <row r="592" spans="1:7" x14ac:dyDescent="0.25">
      <c r="A592" s="1">
        <v>2000</v>
      </c>
      <c r="B592" s="2">
        <v>43376</v>
      </c>
      <c r="C592" s="1">
        <v>82</v>
      </c>
      <c r="D592" s="1">
        <f t="shared" si="36"/>
        <v>1</v>
      </c>
      <c r="E592">
        <f t="shared" si="37"/>
        <v>0</v>
      </c>
      <c r="F592" s="1">
        <f t="shared" si="38"/>
        <v>152</v>
      </c>
      <c r="G592" s="1">
        <f t="shared" si="39"/>
        <v>50</v>
      </c>
    </row>
    <row r="593" spans="1:7" x14ac:dyDescent="0.25">
      <c r="A593" s="1">
        <v>2000</v>
      </c>
      <c r="B593" s="2">
        <v>43377</v>
      </c>
      <c r="C593" s="1">
        <v>81</v>
      </c>
      <c r="D593" s="1">
        <f t="shared" si="36"/>
        <v>2</v>
      </c>
      <c r="E593">
        <f t="shared" si="37"/>
        <v>1</v>
      </c>
      <c r="F593" s="1">
        <f t="shared" si="38"/>
        <v>153</v>
      </c>
      <c r="G593" s="1">
        <f t="shared" si="39"/>
        <v>50</v>
      </c>
    </row>
    <row r="594" spans="1:7" x14ac:dyDescent="0.25">
      <c r="A594" s="1">
        <v>2000</v>
      </c>
      <c r="B594" s="2">
        <v>43378</v>
      </c>
      <c r="C594" s="1">
        <v>82</v>
      </c>
      <c r="D594" s="1">
        <f t="shared" si="36"/>
        <v>1</v>
      </c>
      <c r="E594">
        <f t="shared" si="37"/>
        <v>0</v>
      </c>
      <c r="F594" s="1">
        <f t="shared" si="38"/>
        <v>153</v>
      </c>
      <c r="G594" s="1">
        <f t="shared" si="39"/>
        <v>50</v>
      </c>
    </row>
    <row r="595" spans="1:7" x14ac:dyDescent="0.25">
      <c r="A595" s="1">
        <v>2000</v>
      </c>
      <c r="B595" s="2">
        <v>43379</v>
      </c>
      <c r="C595" s="1">
        <v>73</v>
      </c>
      <c r="D595" s="1">
        <f t="shared" si="36"/>
        <v>10</v>
      </c>
      <c r="E595">
        <f t="shared" si="37"/>
        <v>9</v>
      </c>
      <c r="F595" s="1">
        <f t="shared" si="38"/>
        <v>162</v>
      </c>
      <c r="G595" s="1">
        <f t="shared" si="39"/>
        <v>50</v>
      </c>
    </row>
    <row r="596" spans="1:7" x14ac:dyDescent="0.25">
      <c r="A596" s="1">
        <v>2000</v>
      </c>
      <c r="B596" s="2">
        <v>43380</v>
      </c>
      <c r="C596" s="1">
        <v>66</v>
      </c>
      <c r="D596" s="1">
        <f t="shared" si="36"/>
        <v>17</v>
      </c>
      <c r="E596">
        <f t="shared" si="37"/>
        <v>16</v>
      </c>
      <c r="F596" s="1">
        <f t="shared" si="38"/>
        <v>178</v>
      </c>
      <c r="G596" s="1">
        <f t="shared" si="39"/>
        <v>50</v>
      </c>
    </row>
    <row r="597" spans="1:7" x14ac:dyDescent="0.25">
      <c r="A597" s="1">
        <v>2000</v>
      </c>
      <c r="B597" s="2">
        <v>43381</v>
      </c>
      <c r="C597" s="1">
        <v>55</v>
      </c>
      <c r="D597" s="1">
        <f t="shared" si="36"/>
        <v>28</v>
      </c>
      <c r="E597">
        <f t="shared" si="37"/>
        <v>27</v>
      </c>
      <c r="F597" s="1">
        <f t="shared" si="38"/>
        <v>205</v>
      </c>
      <c r="G597" s="1">
        <f t="shared" si="39"/>
        <v>50</v>
      </c>
    </row>
    <row r="598" spans="1:7" x14ac:dyDescent="0.25">
      <c r="A598" s="1">
        <v>2000</v>
      </c>
      <c r="B598" s="2">
        <v>43382</v>
      </c>
      <c r="C598" s="1">
        <v>55</v>
      </c>
      <c r="D598" s="1">
        <f t="shared" si="36"/>
        <v>28</v>
      </c>
      <c r="E598">
        <f t="shared" si="37"/>
        <v>27</v>
      </c>
      <c r="F598" s="1">
        <f t="shared" si="38"/>
        <v>232</v>
      </c>
      <c r="G598" s="1">
        <f t="shared" si="39"/>
        <v>50</v>
      </c>
    </row>
    <row r="599" spans="1:7" x14ac:dyDescent="0.25">
      <c r="A599" s="1">
        <v>2000</v>
      </c>
      <c r="B599" s="2">
        <v>43383</v>
      </c>
      <c r="C599" s="1">
        <v>64</v>
      </c>
      <c r="D599" s="1">
        <f t="shared" si="36"/>
        <v>19</v>
      </c>
      <c r="E599">
        <f t="shared" si="37"/>
        <v>18</v>
      </c>
      <c r="F599" s="1">
        <f t="shared" si="38"/>
        <v>250</v>
      </c>
      <c r="G599" s="1">
        <f t="shared" si="39"/>
        <v>50</v>
      </c>
    </row>
    <row r="600" spans="1:7" x14ac:dyDescent="0.25">
      <c r="A600" s="1">
        <v>2000</v>
      </c>
      <c r="B600" s="2">
        <v>43384</v>
      </c>
      <c r="C600" s="1">
        <v>71</v>
      </c>
      <c r="D600" s="1">
        <f t="shared" si="36"/>
        <v>12</v>
      </c>
      <c r="E600">
        <f t="shared" si="37"/>
        <v>11</v>
      </c>
      <c r="F600" s="1">
        <f t="shared" si="38"/>
        <v>261</v>
      </c>
      <c r="G600" s="1">
        <f t="shared" si="39"/>
        <v>50</v>
      </c>
    </row>
    <row r="601" spans="1:7" x14ac:dyDescent="0.25">
      <c r="A601" s="1">
        <v>2000</v>
      </c>
      <c r="B601" s="2">
        <v>43385</v>
      </c>
      <c r="C601" s="1">
        <v>73</v>
      </c>
      <c r="D601" s="1">
        <f t="shared" si="36"/>
        <v>10</v>
      </c>
      <c r="E601">
        <f t="shared" si="37"/>
        <v>9</v>
      </c>
      <c r="F601" s="1">
        <f t="shared" si="38"/>
        <v>270</v>
      </c>
      <c r="G601" s="1">
        <f t="shared" si="39"/>
        <v>50</v>
      </c>
    </row>
    <row r="602" spans="1:7" x14ac:dyDescent="0.25">
      <c r="A602" s="1">
        <v>2000</v>
      </c>
      <c r="B602" s="2">
        <v>43386</v>
      </c>
      <c r="C602" s="1">
        <v>75</v>
      </c>
      <c r="D602" s="1">
        <f t="shared" si="36"/>
        <v>8</v>
      </c>
      <c r="E602">
        <f t="shared" si="37"/>
        <v>7</v>
      </c>
      <c r="F602" s="1">
        <f t="shared" si="38"/>
        <v>277</v>
      </c>
      <c r="G602" s="1">
        <f t="shared" si="39"/>
        <v>50</v>
      </c>
    </row>
    <row r="603" spans="1:7" x14ac:dyDescent="0.25">
      <c r="A603" s="1">
        <v>2000</v>
      </c>
      <c r="B603" s="2">
        <v>43387</v>
      </c>
      <c r="C603" s="1">
        <v>75</v>
      </c>
      <c r="D603" s="1">
        <f t="shared" si="36"/>
        <v>8</v>
      </c>
      <c r="E603">
        <f t="shared" si="37"/>
        <v>7</v>
      </c>
      <c r="F603" s="1">
        <f t="shared" si="38"/>
        <v>284</v>
      </c>
      <c r="G603" s="1">
        <f t="shared" si="39"/>
        <v>50</v>
      </c>
    </row>
    <row r="604" spans="1:7" x14ac:dyDescent="0.25">
      <c r="A604" s="1">
        <v>2000</v>
      </c>
      <c r="B604" s="2">
        <v>43388</v>
      </c>
      <c r="C604" s="1">
        <v>77</v>
      </c>
      <c r="D604" s="1">
        <f t="shared" si="36"/>
        <v>6</v>
      </c>
      <c r="E604">
        <f t="shared" si="37"/>
        <v>5</v>
      </c>
      <c r="F604" s="1">
        <f t="shared" si="38"/>
        <v>289</v>
      </c>
      <c r="G604" s="1">
        <f t="shared" si="39"/>
        <v>50</v>
      </c>
    </row>
    <row r="605" spans="1:7" x14ac:dyDescent="0.25">
      <c r="A605" s="1">
        <v>2000</v>
      </c>
      <c r="B605" s="2">
        <v>43389</v>
      </c>
      <c r="C605" s="1">
        <v>80</v>
      </c>
      <c r="D605" s="1">
        <f t="shared" si="36"/>
        <v>3</v>
      </c>
      <c r="E605">
        <f t="shared" si="37"/>
        <v>2</v>
      </c>
      <c r="F605" s="1">
        <f t="shared" si="38"/>
        <v>291</v>
      </c>
      <c r="G605" s="1">
        <f t="shared" si="39"/>
        <v>50</v>
      </c>
    </row>
    <row r="606" spans="1:7" x14ac:dyDescent="0.25">
      <c r="A606" s="1">
        <v>2000</v>
      </c>
      <c r="B606" s="2">
        <v>43390</v>
      </c>
      <c r="C606" s="1">
        <v>80</v>
      </c>
      <c r="D606" s="1">
        <f t="shared" si="36"/>
        <v>3</v>
      </c>
      <c r="E606">
        <f t="shared" si="37"/>
        <v>2</v>
      </c>
      <c r="F606" s="1">
        <f t="shared" si="38"/>
        <v>293</v>
      </c>
      <c r="G606" s="1">
        <f t="shared" si="39"/>
        <v>50</v>
      </c>
    </row>
    <row r="607" spans="1:7" x14ac:dyDescent="0.25">
      <c r="A607" s="1">
        <v>2000</v>
      </c>
      <c r="B607" s="2">
        <v>43391</v>
      </c>
      <c r="C607" s="1">
        <v>80</v>
      </c>
      <c r="D607" s="1">
        <f t="shared" si="36"/>
        <v>3</v>
      </c>
      <c r="E607">
        <f t="shared" si="37"/>
        <v>2</v>
      </c>
      <c r="F607" s="1">
        <f t="shared" si="38"/>
        <v>295</v>
      </c>
      <c r="G607" s="1">
        <f t="shared" si="39"/>
        <v>50</v>
      </c>
    </row>
    <row r="608" spans="1:7" x14ac:dyDescent="0.25">
      <c r="A608" s="1">
        <v>2000</v>
      </c>
      <c r="B608" s="2">
        <v>43392</v>
      </c>
      <c r="C608" s="1">
        <v>73</v>
      </c>
      <c r="D608" s="1">
        <f t="shared" si="36"/>
        <v>10</v>
      </c>
      <c r="E608">
        <f t="shared" si="37"/>
        <v>9</v>
      </c>
      <c r="F608" s="1">
        <f t="shared" si="38"/>
        <v>304</v>
      </c>
      <c r="G608" s="1">
        <f t="shared" si="39"/>
        <v>50</v>
      </c>
    </row>
    <row r="609" spans="1:7" x14ac:dyDescent="0.25">
      <c r="A609" s="1">
        <v>2000</v>
      </c>
      <c r="B609" s="2">
        <v>43393</v>
      </c>
      <c r="C609" s="1">
        <v>73</v>
      </c>
      <c r="D609" s="1">
        <f t="shared" si="36"/>
        <v>10</v>
      </c>
      <c r="E609">
        <f t="shared" si="37"/>
        <v>9</v>
      </c>
      <c r="F609" s="1">
        <f t="shared" si="38"/>
        <v>313</v>
      </c>
      <c r="G609" s="1">
        <f t="shared" si="39"/>
        <v>50</v>
      </c>
    </row>
    <row r="610" spans="1:7" x14ac:dyDescent="0.25">
      <c r="A610" s="1">
        <v>2000</v>
      </c>
      <c r="B610" s="2">
        <v>43394</v>
      </c>
      <c r="C610" s="1">
        <v>75</v>
      </c>
      <c r="D610" s="1">
        <f t="shared" si="36"/>
        <v>8</v>
      </c>
      <c r="E610">
        <f t="shared" si="37"/>
        <v>7</v>
      </c>
      <c r="F610" s="1">
        <f t="shared" si="38"/>
        <v>320</v>
      </c>
      <c r="G610" s="1">
        <f t="shared" si="39"/>
        <v>50</v>
      </c>
    </row>
    <row r="611" spans="1:7" x14ac:dyDescent="0.25">
      <c r="A611" s="1">
        <v>2000</v>
      </c>
      <c r="B611" s="2">
        <v>43395</v>
      </c>
      <c r="C611" s="1">
        <v>79</v>
      </c>
      <c r="D611" s="1">
        <f t="shared" si="36"/>
        <v>4</v>
      </c>
      <c r="E611">
        <f t="shared" si="37"/>
        <v>3</v>
      </c>
      <c r="F611" s="1">
        <f t="shared" si="38"/>
        <v>323</v>
      </c>
      <c r="G611" s="1">
        <f t="shared" si="39"/>
        <v>50</v>
      </c>
    </row>
    <row r="612" spans="1:7" x14ac:dyDescent="0.25">
      <c r="A612" s="1">
        <v>2000</v>
      </c>
      <c r="B612" s="2">
        <v>43396</v>
      </c>
      <c r="C612" s="1">
        <v>75</v>
      </c>
      <c r="D612" s="1">
        <f t="shared" si="36"/>
        <v>8</v>
      </c>
      <c r="E612">
        <f t="shared" si="37"/>
        <v>7</v>
      </c>
      <c r="F612" s="1">
        <f t="shared" si="38"/>
        <v>330</v>
      </c>
      <c r="G612" s="1">
        <f t="shared" si="39"/>
        <v>50</v>
      </c>
    </row>
    <row r="613" spans="1:7" x14ac:dyDescent="0.25">
      <c r="A613" s="1">
        <v>2000</v>
      </c>
      <c r="B613" s="2">
        <v>43397</v>
      </c>
      <c r="C613" s="1">
        <v>75</v>
      </c>
      <c r="D613" s="1">
        <f t="shared" si="36"/>
        <v>8</v>
      </c>
      <c r="E613">
        <f t="shared" si="37"/>
        <v>7</v>
      </c>
      <c r="F613" s="1">
        <f t="shared" si="38"/>
        <v>337</v>
      </c>
      <c r="G613" s="1">
        <f t="shared" si="39"/>
        <v>50</v>
      </c>
    </row>
    <row r="614" spans="1:7" x14ac:dyDescent="0.25">
      <c r="A614" s="1">
        <v>2000</v>
      </c>
      <c r="B614" s="2">
        <v>43398</v>
      </c>
      <c r="C614" s="1">
        <v>78</v>
      </c>
      <c r="D614" s="1">
        <f t="shared" si="36"/>
        <v>5</v>
      </c>
      <c r="E614">
        <f t="shared" si="37"/>
        <v>4</v>
      </c>
      <c r="F614" s="1">
        <f t="shared" si="38"/>
        <v>341</v>
      </c>
      <c r="G614" s="1">
        <f t="shared" si="39"/>
        <v>50</v>
      </c>
    </row>
    <row r="615" spans="1:7" x14ac:dyDescent="0.25">
      <c r="A615" s="1">
        <v>2000</v>
      </c>
      <c r="B615" s="2">
        <v>43399</v>
      </c>
      <c r="C615" s="1">
        <v>75</v>
      </c>
      <c r="D615" s="1">
        <f t="shared" si="36"/>
        <v>8</v>
      </c>
      <c r="E615">
        <f t="shared" si="37"/>
        <v>7</v>
      </c>
      <c r="F615" s="1">
        <f t="shared" si="38"/>
        <v>348</v>
      </c>
      <c r="G615" s="1">
        <f t="shared" si="39"/>
        <v>50</v>
      </c>
    </row>
    <row r="616" spans="1:7" x14ac:dyDescent="0.25">
      <c r="A616" s="1">
        <v>2000</v>
      </c>
      <c r="B616" s="2">
        <v>43400</v>
      </c>
      <c r="C616" s="1">
        <v>78</v>
      </c>
      <c r="D616" s="1">
        <f t="shared" si="36"/>
        <v>5</v>
      </c>
      <c r="E616">
        <f t="shared" si="37"/>
        <v>4</v>
      </c>
      <c r="F616" s="1">
        <f t="shared" si="38"/>
        <v>352</v>
      </c>
      <c r="G616" s="1">
        <f t="shared" si="39"/>
        <v>50</v>
      </c>
    </row>
    <row r="617" spans="1:7" x14ac:dyDescent="0.25">
      <c r="A617" s="1">
        <v>2000</v>
      </c>
      <c r="B617" s="2">
        <v>43401</v>
      </c>
      <c r="C617" s="1">
        <v>80</v>
      </c>
      <c r="D617" s="1">
        <f t="shared" si="36"/>
        <v>3</v>
      </c>
      <c r="E617">
        <f t="shared" si="37"/>
        <v>2</v>
      </c>
      <c r="F617" s="1">
        <f t="shared" si="38"/>
        <v>354</v>
      </c>
      <c r="G617" s="1">
        <f t="shared" si="39"/>
        <v>50</v>
      </c>
    </row>
    <row r="618" spans="1:7" x14ac:dyDescent="0.25">
      <c r="A618" s="1">
        <v>2000</v>
      </c>
      <c r="B618" s="2">
        <v>43402</v>
      </c>
      <c r="C618" s="1">
        <v>75</v>
      </c>
      <c r="D618" s="1">
        <f t="shared" si="36"/>
        <v>8</v>
      </c>
      <c r="E618">
        <f t="shared" si="37"/>
        <v>7</v>
      </c>
      <c r="F618" s="1">
        <f t="shared" si="38"/>
        <v>361</v>
      </c>
      <c r="G618" s="1">
        <f t="shared" si="39"/>
        <v>50</v>
      </c>
    </row>
    <row r="619" spans="1:7" x14ac:dyDescent="0.25">
      <c r="A619" s="1">
        <v>2000</v>
      </c>
      <c r="B619" s="2">
        <v>43403</v>
      </c>
      <c r="C619" s="1">
        <v>77</v>
      </c>
      <c r="D619" s="1">
        <f t="shared" si="36"/>
        <v>6</v>
      </c>
      <c r="E619">
        <f t="shared" si="37"/>
        <v>5</v>
      </c>
      <c r="F619" s="1">
        <f t="shared" si="38"/>
        <v>366</v>
      </c>
      <c r="G619" s="1">
        <f t="shared" si="39"/>
        <v>50</v>
      </c>
    </row>
    <row r="620" spans="1:7" x14ac:dyDescent="0.25">
      <c r="A620" s="1">
        <v>2000</v>
      </c>
      <c r="B620" s="2">
        <v>43404</v>
      </c>
      <c r="C620" s="1">
        <v>78</v>
      </c>
      <c r="D620" s="1">
        <f t="shared" si="36"/>
        <v>5</v>
      </c>
      <c r="E620">
        <f t="shared" si="37"/>
        <v>4</v>
      </c>
      <c r="F620" s="1">
        <f t="shared" si="38"/>
        <v>370</v>
      </c>
      <c r="G620" s="1">
        <f t="shared" si="39"/>
        <v>50</v>
      </c>
    </row>
    <row r="621" spans="1:7" x14ac:dyDescent="0.25">
      <c r="A621" s="1">
        <v>2001</v>
      </c>
      <c r="B621" s="2">
        <v>43282</v>
      </c>
      <c r="C621" s="1">
        <v>84</v>
      </c>
      <c r="D621" s="1">
        <f t="shared" si="36"/>
        <v>-1</v>
      </c>
      <c r="E621">
        <f t="shared" si="37"/>
        <v>-2</v>
      </c>
      <c r="F621" s="1">
        <f t="shared" si="38"/>
        <v>0</v>
      </c>
      <c r="G621" s="1">
        <f t="shared" si="39"/>
        <v>50</v>
      </c>
    </row>
    <row r="622" spans="1:7" x14ac:dyDescent="0.25">
      <c r="A622" s="1">
        <v>2001</v>
      </c>
      <c r="B622" s="2">
        <v>43283</v>
      </c>
      <c r="C622" s="1">
        <v>87</v>
      </c>
      <c r="D622" s="1">
        <f t="shared" si="36"/>
        <v>-4</v>
      </c>
      <c r="E622">
        <f t="shared" si="37"/>
        <v>-5</v>
      </c>
      <c r="F622" s="1">
        <f t="shared" si="38"/>
        <v>0</v>
      </c>
      <c r="G622" s="1">
        <f t="shared" si="39"/>
        <v>50</v>
      </c>
    </row>
    <row r="623" spans="1:7" x14ac:dyDescent="0.25">
      <c r="A623" s="1">
        <v>2001</v>
      </c>
      <c r="B623" s="2">
        <v>43284</v>
      </c>
      <c r="C623" s="1">
        <v>87</v>
      </c>
      <c r="D623" s="1">
        <f t="shared" si="36"/>
        <v>-4</v>
      </c>
      <c r="E623">
        <f t="shared" si="37"/>
        <v>-5</v>
      </c>
      <c r="F623" s="1">
        <f t="shared" si="38"/>
        <v>0</v>
      </c>
      <c r="G623" s="1">
        <f t="shared" si="39"/>
        <v>50</v>
      </c>
    </row>
    <row r="624" spans="1:7" x14ac:dyDescent="0.25">
      <c r="A624" s="1">
        <v>2001</v>
      </c>
      <c r="B624" s="2">
        <v>43285</v>
      </c>
      <c r="C624" s="1">
        <v>84</v>
      </c>
      <c r="D624" s="1">
        <f t="shared" si="36"/>
        <v>-1</v>
      </c>
      <c r="E624">
        <f t="shared" si="37"/>
        <v>-2</v>
      </c>
      <c r="F624" s="1">
        <f t="shared" si="38"/>
        <v>0</v>
      </c>
      <c r="G624" s="1">
        <f t="shared" si="39"/>
        <v>50</v>
      </c>
    </row>
    <row r="625" spans="1:7" x14ac:dyDescent="0.25">
      <c r="A625" s="1">
        <v>2001</v>
      </c>
      <c r="B625" s="2">
        <v>43286</v>
      </c>
      <c r="C625" s="1">
        <v>86</v>
      </c>
      <c r="D625" s="1">
        <f t="shared" si="36"/>
        <v>-3</v>
      </c>
      <c r="E625">
        <f t="shared" si="37"/>
        <v>-4</v>
      </c>
      <c r="F625" s="1">
        <f t="shared" si="38"/>
        <v>0</v>
      </c>
      <c r="G625" s="1">
        <f t="shared" si="39"/>
        <v>50</v>
      </c>
    </row>
    <row r="626" spans="1:7" x14ac:dyDescent="0.25">
      <c r="A626" s="1">
        <v>2001</v>
      </c>
      <c r="B626" s="2">
        <v>43287</v>
      </c>
      <c r="C626" s="1">
        <v>87</v>
      </c>
      <c r="D626" s="1">
        <f t="shared" si="36"/>
        <v>-4</v>
      </c>
      <c r="E626">
        <f t="shared" si="37"/>
        <v>-5</v>
      </c>
      <c r="F626" s="1">
        <f t="shared" si="38"/>
        <v>0</v>
      </c>
      <c r="G626" s="1">
        <f t="shared" si="39"/>
        <v>50</v>
      </c>
    </row>
    <row r="627" spans="1:7" x14ac:dyDescent="0.25">
      <c r="A627" s="1">
        <v>2001</v>
      </c>
      <c r="B627" s="2">
        <v>43288</v>
      </c>
      <c r="C627" s="1">
        <v>87</v>
      </c>
      <c r="D627" s="1">
        <f t="shared" si="36"/>
        <v>-4</v>
      </c>
      <c r="E627">
        <f t="shared" si="37"/>
        <v>-5</v>
      </c>
      <c r="F627" s="1">
        <f t="shared" si="38"/>
        <v>0</v>
      </c>
      <c r="G627" s="1">
        <f t="shared" si="39"/>
        <v>50</v>
      </c>
    </row>
    <row r="628" spans="1:7" x14ac:dyDescent="0.25">
      <c r="A628" s="1">
        <v>2001</v>
      </c>
      <c r="B628" s="2">
        <v>43289</v>
      </c>
      <c r="C628" s="1">
        <v>89</v>
      </c>
      <c r="D628" s="1">
        <f t="shared" si="36"/>
        <v>-6</v>
      </c>
      <c r="E628">
        <f t="shared" si="37"/>
        <v>-7</v>
      </c>
      <c r="F628" s="1">
        <f t="shared" si="38"/>
        <v>0</v>
      </c>
      <c r="G628" s="1">
        <f t="shared" si="39"/>
        <v>50</v>
      </c>
    </row>
    <row r="629" spans="1:7" x14ac:dyDescent="0.25">
      <c r="A629" s="1">
        <v>2001</v>
      </c>
      <c r="B629" s="2">
        <v>43290</v>
      </c>
      <c r="C629" s="1">
        <v>91</v>
      </c>
      <c r="D629" s="1">
        <f t="shared" si="36"/>
        <v>-8</v>
      </c>
      <c r="E629">
        <f t="shared" si="37"/>
        <v>-9</v>
      </c>
      <c r="F629" s="1">
        <f t="shared" si="38"/>
        <v>0</v>
      </c>
      <c r="G629" s="1">
        <f t="shared" si="39"/>
        <v>50</v>
      </c>
    </row>
    <row r="630" spans="1:7" x14ac:dyDescent="0.25">
      <c r="A630" s="1">
        <v>2001</v>
      </c>
      <c r="B630" s="2">
        <v>43291</v>
      </c>
      <c r="C630" s="1">
        <v>87</v>
      </c>
      <c r="D630" s="1">
        <f t="shared" si="36"/>
        <v>-4</v>
      </c>
      <c r="E630">
        <f t="shared" si="37"/>
        <v>-5</v>
      </c>
      <c r="F630" s="1">
        <f t="shared" si="38"/>
        <v>0</v>
      </c>
      <c r="G630" s="1">
        <f t="shared" si="39"/>
        <v>50</v>
      </c>
    </row>
    <row r="631" spans="1:7" x14ac:dyDescent="0.25">
      <c r="A631" s="1">
        <v>2001</v>
      </c>
      <c r="B631" s="2">
        <v>43292</v>
      </c>
      <c r="C631" s="1">
        <v>90</v>
      </c>
      <c r="D631" s="1">
        <f t="shared" si="36"/>
        <v>-7</v>
      </c>
      <c r="E631">
        <f t="shared" si="37"/>
        <v>-8</v>
      </c>
      <c r="F631" s="1">
        <f t="shared" si="38"/>
        <v>0</v>
      </c>
      <c r="G631" s="1">
        <f t="shared" si="39"/>
        <v>50</v>
      </c>
    </row>
    <row r="632" spans="1:7" x14ac:dyDescent="0.25">
      <c r="A632" s="1">
        <v>2001</v>
      </c>
      <c r="B632" s="2">
        <v>43293</v>
      </c>
      <c r="C632" s="1">
        <v>90</v>
      </c>
      <c r="D632" s="1">
        <f t="shared" si="36"/>
        <v>-7</v>
      </c>
      <c r="E632">
        <f t="shared" si="37"/>
        <v>-8</v>
      </c>
      <c r="F632" s="1">
        <f t="shared" si="38"/>
        <v>0</v>
      </c>
      <c r="G632" s="1">
        <f t="shared" si="39"/>
        <v>50</v>
      </c>
    </row>
    <row r="633" spans="1:7" x14ac:dyDescent="0.25">
      <c r="A633" s="1">
        <v>2001</v>
      </c>
      <c r="B633" s="2">
        <v>43294</v>
      </c>
      <c r="C633" s="1">
        <v>86</v>
      </c>
      <c r="D633" s="1">
        <f t="shared" si="36"/>
        <v>-3</v>
      </c>
      <c r="E633">
        <f t="shared" si="37"/>
        <v>-4</v>
      </c>
      <c r="F633" s="1">
        <f t="shared" si="38"/>
        <v>0</v>
      </c>
      <c r="G633" s="1">
        <f t="shared" si="39"/>
        <v>50</v>
      </c>
    </row>
    <row r="634" spans="1:7" x14ac:dyDescent="0.25">
      <c r="A634" s="1">
        <v>2001</v>
      </c>
      <c r="B634" s="2">
        <v>43295</v>
      </c>
      <c r="C634" s="1">
        <v>82</v>
      </c>
      <c r="D634" s="1">
        <f t="shared" si="36"/>
        <v>1</v>
      </c>
      <c r="E634">
        <f t="shared" si="37"/>
        <v>0</v>
      </c>
      <c r="F634" s="1">
        <f t="shared" si="38"/>
        <v>0</v>
      </c>
      <c r="G634" s="1">
        <f t="shared" si="39"/>
        <v>50</v>
      </c>
    </row>
    <row r="635" spans="1:7" x14ac:dyDescent="0.25">
      <c r="A635" s="1">
        <v>2001</v>
      </c>
      <c r="B635" s="2">
        <v>43296</v>
      </c>
      <c r="C635" s="1">
        <v>82</v>
      </c>
      <c r="D635" s="1">
        <f t="shared" si="36"/>
        <v>1</v>
      </c>
      <c r="E635">
        <f t="shared" si="37"/>
        <v>0</v>
      </c>
      <c r="F635" s="1">
        <f t="shared" si="38"/>
        <v>0</v>
      </c>
      <c r="G635" s="1">
        <f t="shared" si="39"/>
        <v>50</v>
      </c>
    </row>
    <row r="636" spans="1:7" x14ac:dyDescent="0.25">
      <c r="A636" s="1">
        <v>2001</v>
      </c>
      <c r="B636" s="2">
        <v>43297</v>
      </c>
      <c r="C636" s="1">
        <v>84</v>
      </c>
      <c r="D636" s="1">
        <f t="shared" si="36"/>
        <v>-1</v>
      </c>
      <c r="E636">
        <f t="shared" si="37"/>
        <v>-2</v>
      </c>
      <c r="F636" s="1">
        <f t="shared" si="38"/>
        <v>0</v>
      </c>
      <c r="G636" s="1">
        <f t="shared" si="39"/>
        <v>50</v>
      </c>
    </row>
    <row r="637" spans="1:7" x14ac:dyDescent="0.25">
      <c r="A637" s="1">
        <v>2001</v>
      </c>
      <c r="B637" s="2">
        <v>43298</v>
      </c>
      <c r="C637" s="1">
        <v>87</v>
      </c>
      <c r="D637" s="1">
        <f t="shared" si="36"/>
        <v>-4</v>
      </c>
      <c r="E637">
        <f t="shared" si="37"/>
        <v>-5</v>
      </c>
      <c r="F637" s="1">
        <f t="shared" si="38"/>
        <v>0</v>
      </c>
      <c r="G637" s="1">
        <f t="shared" si="39"/>
        <v>50</v>
      </c>
    </row>
    <row r="638" spans="1:7" x14ac:dyDescent="0.25">
      <c r="A638" s="1">
        <v>2001</v>
      </c>
      <c r="B638" s="2">
        <v>43299</v>
      </c>
      <c r="C638" s="1">
        <v>88</v>
      </c>
      <c r="D638" s="1">
        <f t="shared" si="36"/>
        <v>-5</v>
      </c>
      <c r="E638">
        <f t="shared" si="37"/>
        <v>-6</v>
      </c>
      <c r="F638" s="1">
        <f t="shared" si="38"/>
        <v>0</v>
      </c>
      <c r="G638" s="1">
        <f t="shared" si="39"/>
        <v>50</v>
      </c>
    </row>
    <row r="639" spans="1:7" x14ac:dyDescent="0.25">
      <c r="A639" s="1">
        <v>2001</v>
      </c>
      <c r="B639" s="2">
        <v>43300</v>
      </c>
      <c r="C639" s="1">
        <v>90</v>
      </c>
      <c r="D639" s="1">
        <f t="shared" si="36"/>
        <v>-7</v>
      </c>
      <c r="E639">
        <f t="shared" si="37"/>
        <v>-8</v>
      </c>
      <c r="F639" s="1">
        <f t="shared" si="38"/>
        <v>0</v>
      </c>
      <c r="G639" s="1">
        <f t="shared" si="39"/>
        <v>50</v>
      </c>
    </row>
    <row r="640" spans="1:7" x14ac:dyDescent="0.25">
      <c r="A640" s="1">
        <v>2001</v>
      </c>
      <c r="B640" s="2">
        <v>43301</v>
      </c>
      <c r="C640" s="1">
        <v>87</v>
      </c>
      <c r="D640" s="1">
        <f t="shared" si="36"/>
        <v>-4</v>
      </c>
      <c r="E640">
        <f t="shared" si="37"/>
        <v>-5</v>
      </c>
      <c r="F640" s="1">
        <f t="shared" si="38"/>
        <v>0</v>
      </c>
      <c r="G640" s="1">
        <f t="shared" si="39"/>
        <v>50</v>
      </c>
    </row>
    <row r="641" spans="1:7" x14ac:dyDescent="0.25">
      <c r="A641" s="1">
        <v>2001</v>
      </c>
      <c r="B641" s="2">
        <v>43302</v>
      </c>
      <c r="C641" s="1">
        <v>84</v>
      </c>
      <c r="D641" s="1">
        <f t="shared" si="36"/>
        <v>-1</v>
      </c>
      <c r="E641">
        <f t="shared" si="37"/>
        <v>-2</v>
      </c>
      <c r="F641" s="1">
        <f t="shared" si="38"/>
        <v>0</v>
      </c>
      <c r="G641" s="1">
        <f t="shared" si="39"/>
        <v>50</v>
      </c>
    </row>
    <row r="642" spans="1:7" x14ac:dyDescent="0.25">
      <c r="A642" s="1">
        <v>2001</v>
      </c>
      <c r="B642" s="2">
        <v>43303</v>
      </c>
      <c r="C642" s="1">
        <v>87</v>
      </c>
      <c r="D642" s="1">
        <f t="shared" si="36"/>
        <v>-4</v>
      </c>
      <c r="E642">
        <f t="shared" si="37"/>
        <v>-5</v>
      </c>
      <c r="F642" s="1">
        <f t="shared" si="38"/>
        <v>0</v>
      </c>
      <c r="G642" s="1">
        <f t="shared" si="39"/>
        <v>50</v>
      </c>
    </row>
    <row r="643" spans="1:7" x14ac:dyDescent="0.25">
      <c r="A643" s="1">
        <v>2001</v>
      </c>
      <c r="B643" s="2">
        <v>43304</v>
      </c>
      <c r="C643" s="1">
        <v>90</v>
      </c>
      <c r="D643" s="1">
        <f t="shared" si="36"/>
        <v>-7</v>
      </c>
      <c r="E643">
        <f t="shared" si="37"/>
        <v>-8</v>
      </c>
      <c r="F643" s="1">
        <f t="shared" si="38"/>
        <v>0</v>
      </c>
      <c r="G643" s="1">
        <f t="shared" si="39"/>
        <v>50</v>
      </c>
    </row>
    <row r="644" spans="1:7" x14ac:dyDescent="0.25">
      <c r="A644" s="1">
        <v>2001</v>
      </c>
      <c r="B644" s="2">
        <v>43305</v>
      </c>
      <c r="C644" s="1">
        <v>84</v>
      </c>
      <c r="D644" s="1">
        <f t="shared" si="36"/>
        <v>-1</v>
      </c>
      <c r="E644">
        <f t="shared" si="37"/>
        <v>-2</v>
      </c>
      <c r="F644" s="1">
        <f t="shared" si="38"/>
        <v>0</v>
      </c>
      <c r="G644" s="1">
        <f t="shared" si="39"/>
        <v>50</v>
      </c>
    </row>
    <row r="645" spans="1:7" x14ac:dyDescent="0.25">
      <c r="A645" s="1">
        <v>2001</v>
      </c>
      <c r="B645" s="2">
        <v>43306</v>
      </c>
      <c r="C645" s="1">
        <v>82</v>
      </c>
      <c r="D645" s="1">
        <f t="shared" si="36"/>
        <v>1</v>
      </c>
      <c r="E645">
        <f t="shared" si="37"/>
        <v>0</v>
      </c>
      <c r="F645" s="1">
        <f t="shared" si="38"/>
        <v>0</v>
      </c>
      <c r="G645" s="1">
        <f t="shared" si="39"/>
        <v>50</v>
      </c>
    </row>
    <row r="646" spans="1:7" x14ac:dyDescent="0.25">
      <c r="A646" s="1">
        <v>2001</v>
      </c>
      <c r="B646" s="2">
        <v>43307</v>
      </c>
      <c r="C646" s="1">
        <v>88</v>
      </c>
      <c r="D646" s="1">
        <f t="shared" ref="D646:D709" si="40">$B$1-C646</f>
        <v>-5</v>
      </c>
      <c r="E646">
        <f t="shared" ref="E646:E709" si="41">D646-$B$2</f>
        <v>-6</v>
      </c>
      <c r="F646" s="1">
        <f t="shared" ref="F646:F709" si="42">IF(A646=A645,F645,0)+IF(E646&gt;0,E646,0)</f>
        <v>0</v>
      </c>
      <c r="G646" s="1">
        <f t="shared" ref="G646:G709" si="43">$B$3</f>
        <v>50</v>
      </c>
    </row>
    <row r="647" spans="1:7" x14ac:dyDescent="0.25">
      <c r="A647" s="1">
        <v>2001</v>
      </c>
      <c r="B647" s="2">
        <v>43308</v>
      </c>
      <c r="C647" s="1">
        <v>90</v>
      </c>
      <c r="D647" s="1">
        <f t="shared" si="40"/>
        <v>-7</v>
      </c>
      <c r="E647">
        <f t="shared" si="41"/>
        <v>-8</v>
      </c>
      <c r="F647" s="1">
        <f t="shared" si="42"/>
        <v>0</v>
      </c>
      <c r="G647" s="1">
        <f t="shared" si="43"/>
        <v>50</v>
      </c>
    </row>
    <row r="648" spans="1:7" x14ac:dyDescent="0.25">
      <c r="A648" s="1">
        <v>2001</v>
      </c>
      <c r="B648" s="2">
        <v>43309</v>
      </c>
      <c r="C648" s="1">
        <v>84</v>
      </c>
      <c r="D648" s="1">
        <f t="shared" si="40"/>
        <v>-1</v>
      </c>
      <c r="E648">
        <f t="shared" si="41"/>
        <v>-2</v>
      </c>
      <c r="F648" s="1">
        <f t="shared" si="42"/>
        <v>0</v>
      </c>
      <c r="G648" s="1">
        <f t="shared" si="43"/>
        <v>50</v>
      </c>
    </row>
    <row r="649" spans="1:7" x14ac:dyDescent="0.25">
      <c r="A649" s="1">
        <v>2001</v>
      </c>
      <c r="B649" s="2">
        <v>43310</v>
      </c>
      <c r="C649" s="1">
        <v>89</v>
      </c>
      <c r="D649" s="1">
        <f t="shared" si="40"/>
        <v>-6</v>
      </c>
      <c r="E649">
        <f t="shared" si="41"/>
        <v>-7</v>
      </c>
      <c r="F649" s="1">
        <f t="shared" si="42"/>
        <v>0</v>
      </c>
      <c r="G649" s="1">
        <f t="shared" si="43"/>
        <v>50</v>
      </c>
    </row>
    <row r="650" spans="1:7" x14ac:dyDescent="0.25">
      <c r="A650" s="1">
        <v>2001</v>
      </c>
      <c r="B650" s="2">
        <v>43311</v>
      </c>
      <c r="C650" s="1">
        <v>89</v>
      </c>
      <c r="D650" s="1">
        <f t="shared" si="40"/>
        <v>-6</v>
      </c>
      <c r="E650">
        <f t="shared" si="41"/>
        <v>-7</v>
      </c>
      <c r="F650" s="1">
        <f t="shared" si="42"/>
        <v>0</v>
      </c>
      <c r="G650" s="1">
        <f t="shared" si="43"/>
        <v>50</v>
      </c>
    </row>
    <row r="651" spans="1:7" x14ac:dyDescent="0.25">
      <c r="A651" s="1">
        <v>2001</v>
      </c>
      <c r="B651" s="2">
        <v>43312</v>
      </c>
      <c r="C651" s="1">
        <v>87</v>
      </c>
      <c r="D651" s="1">
        <f t="shared" si="40"/>
        <v>-4</v>
      </c>
      <c r="E651">
        <f t="shared" si="41"/>
        <v>-5</v>
      </c>
      <c r="F651" s="1">
        <f t="shared" si="42"/>
        <v>0</v>
      </c>
      <c r="G651" s="1">
        <f t="shared" si="43"/>
        <v>50</v>
      </c>
    </row>
    <row r="652" spans="1:7" x14ac:dyDescent="0.25">
      <c r="A652" s="1">
        <v>2001</v>
      </c>
      <c r="B652" s="2">
        <v>43313</v>
      </c>
      <c r="C652" s="1">
        <v>84</v>
      </c>
      <c r="D652" s="1">
        <f t="shared" si="40"/>
        <v>-1</v>
      </c>
      <c r="E652">
        <f t="shared" si="41"/>
        <v>-2</v>
      </c>
      <c r="F652" s="1">
        <f t="shared" si="42"/>
        <v>0</v>
      </c>
      <c r="G652" s="1">
        <f t="shared" si="43"/>
        <v>50</v>
      </c>
    </row>
    <row r="653" spans="1:7" x14ac:dyDescent="0.25">
      <c r="A653" s="1">
        <v>2001</v>
      </c>
      <c r="B653" s="2">
        <v>43314</v>
      </c>
      <c r="C653" s="1">
        <v>84</v>
      </c>
      <c r="D653" s="1">
        <f t="shared" si="40"/>
        <v>-1</v>
      </c>
      <c r="E653">
        <f t="shared" si="41"/>
        <v>-2</v>
      </c>
      <c r="F653" s="1">
        <f t="shared" si="42"/>
        <v>0</v>
      </c>
      <c r="G653" s="1">
        <f t="shared" si="43"/>
        <v>50</v>
      </c>
    </row>
    <row r="654" spans="1:7" x14ac:dyDescent="0.25">
      <c r="A654" s="1">
        <v>2001</v>
      </c>
      <c r="B654" s="2">
        <v>43315</v>
      </c>
      <c r="C654" s="1">
        <v>84</v>
      </c>
      <c r="D654" s="1">
        <f t="shared" si="40"/>
        <v>-1</v>
      </c>
      <c r="E654">
        <f t="shared" si="41"/>
        <v>-2</v>
      </c>
      <c r="F654" s="1">
        <f t="shared" si="42"/>
        <v>0</v>
      </c>
      <c r="G654" s="1">
        <f t="shared" si="43"/>
        <v>50</v>
      </c>
    </row>
    <row r="655" spans="1:7" x14ac:dyDescent="0.25">
      <c r="A655" s="1">
        <v>2001</v>
      </c>
      <c r="B655" s="2">
        <v>43316</v>
      </c>
      <c r="C655" s="1">
        <v>86</v>
      </c>
      <c r="D655" s="1">
        <f t="shared" si="40"/>
        <v>-3</v>
      </c>
      <c r="E655">
        <f t="shared" si="41"/>
        <v>-4</v>
      </c>
      <c r="F655" s="1">
        <f t="shared" si="42"/>
        <v>0</v>
      </c>
      <c r="G655" s="1">
        <f t="shared" si="43"/>
        <v>50</v>
      </c>
    </row>
    <row r="656" spans="1:7" x14ac:dyDescent="0.25">
      <c r="A656" s="1">
        <v>2001</v>
      </c>
      <c r="B656" s="2">
        <v>43317</v>
      </c>
      <c r="C656" s="1">
        <v>88</v>
      </c>
      <c r="D656" s="1">
        <f t="shared" si="40"/>
        <v>-5</v>
      </c>
      <c r="E656">
        <f t="shared" si="41"/>
        <v>-6</v>
      </c>
      <c r="F656" s="1">
        <f t="shared" si="42"/>
        <v>0</v>
      </c>
      <c r="G656" s="1">
        <f t="shared" si="43"/>
        <v>50</v>
      </c>
    </row>
    <row r="657" spans="1:7" x14ac:dyDescent="0.25">
      <c r="A657" s="1">
        <v>2001</v>
      </c>
      <c r="B657" s="2">
        <v>43318</v>
      </c>
      <c r="C657" s="1">
        <v>84</v>
      </c>
      <c r="D657" s="1">
        <f t="shared" si="40"/>
        <v>-1</v>
      </c>
      <c r="E657">
        <f t="shared" si="41"/>
        <v>-2</v>
      </c>
      <c r="F657" s="1">
        <f t="shared" si="42"/>
        <v>0</v>
      </c>
      <c r="G657" s="1">
        <f t="shared" si="43"/>
        <v>50</v>
      </c>
    </row>
    <row r="658" spans="1:7" x14ac:dyDescent="0.25">
      <c r="A658" s="1">
        <v>2001</v>
      </c>
      <c r="B658" s="2">
        <v>43319</v>
      </c>
      <c r="C658" s="1">
        <v>86</v>
      </c>
      <c r="D658" s="1">
        <f t="shared" si="40"/>
        <v>-3</v>
      </c>
      <c r="E658">
        <f t="shared" si="41"/>
        <v>-4</v>
      </c>
      <c r="F658" s="1">
        <f t="shared" si="42"/>
        <v>0</v>
      </c>
      <c r="G658" s="1">
        <f t="shared" si="43"/>
        <v>50</v>
      </c>
    </row>
    <row r="659" spans="1:7" x14ac:dyDescent="0.25">
      <c r="A659" s="1">
        <v>2001</v>
      </c>
      <c r="B659" s="2">
        <v>43320</v>
      </c>
      <c r="C659" s="1">
        <v>88</v>
      </c>
      <c r="D659" s="1">
        <f t="shared" si="40"/>
        <v>-5</v>
      </c>
      <c r="E659">
        <f t="shared" si="41"/>
        <v>-6</v>
      </c>
      <c r="F659" s="1">
        <f t="shared" si="42"/>
        <v>0</v>
      </c>
      <c r="G659" s="1">
        <f t="shared" si="43"/>
        <v>50</v>
      </c>
    </row>
    <row r="660" spans="1:7" x14ac:dyDescent="0.25">
      <c r="A660" s="1">
        <v>2001</v>
      </c>
      <c r="B660" s="2">
        <v>43321</v>
      </c>
      <c r="C660" s="1">
        <v>87</v>
      </c>
      <c r="D660" s="1">
        <f t="shared" si="40"/>
        <v>-4</v>
      </c>
      <c r="E660">
        <f t="shared" si="41"/>
        <v>-5</v>
      </c>
      <c r="F660" s="1">
        <f t="shared" si="42"/>
        <v>0</v>
      </c>
      <c r="G660" s="1">
        <f t="shared" si="43"/>
        <v>50</v>
      </c>
    </row>
    <row r="661" spans="1:7" x14ac:dyDescent="0.25">
      <c r="A661" s="1">
        <v>2001</v>
      </c>
      <c r="B661" s="2">
        <v>43322</v>
      </c>
      <c r="C661" s="1">
        <v>88</v>
      </c>
      <c r="D661" s="1">
        <f t="shared" si="40"/>
        <v>-5</v>
      </c>
      <c r="E661">
        <f t="shared" si="41"/>
        <v>-6</v>
      </c>
      <c r="F661" s="1">
        <f t="shared" si="42"/>
        <v>0</v>
      </c>
      <c r="G661" s="1">
        <f t="shared" si="43"/>
        <v>50</v>
      </c>
    </row>
    <row r="662" spans="1:7" x14ac:dyDescent="0.25">
      <c r="A662" s="1">
        <v>2001</v>
      </c>
      <c r="B662" s="2">
        <v>43323</v>
      </c>
      <c r="C662" s="1">
        <v>86</v>
      </c>
      <c r="D662" s="1">
        <f t="shared" si="40"/>
        <v>-3</v>
      </c>
      <c r="E662">
        <f t="shared" si="41"/>
        <v>-4</v>
      </c>
      <c r="F662" s="1">
        <f t="shared" si="42"/>
        <v>0</v>
      </c>
      <c r="G662" s="1">
        <f t="shared" si="43"/>
        <v>50</v>
      </c>
    </row>
    <row r="663" spans="1:7" x14ac:dyDescent="0.25">
      <c r="A663" s="1">
        <v>2001</v>
      </c>
      <c r="B663" s="2">
        <v>43324</v>
      </c>
      <c r="C663" s="1">
        <v>86</v>
      </c>
      <c r="D663" s="1">
        <f t="shared" si="40"/>
        <v>-3</v>
      </c>
      <c r="E663">
        <f t="shared" si="41"/>
        <v>-4</v>
      </c>
      <c r="F663" s="1">
        <f t="shared" si="42"/>
        <v>0</v>
      </c>
      <c r="G663" s="1">
        <f t="shared" si="43"/>
        <v>50</v>
      </c>
    </row>
    <row r="664" spans="1:7" x14ac:dyDescent="0.25">
      <c r="A664" s="1">
        <v>2001</v>
      </c>
      <c r="B664" s="2">
        <v>43325</v>
      </c>
      <c r="C664" s="1">
        <v>81</v>
      </c>
      <c r="D664" s="1">
        <f t="shared" si="40"/>
        <v>2</v>
      </c>
      <c r="E664">
        <f t="shared" si="41"/>
        <v>1</v>
      </c>
      <c r="F664" s="1">
        <f t="shared" si="42"/>
        <v>1</v>
      </c>
      <c r="G664" s="1">
        <f t="shared" si="43"/>
        <v>50</v>
      </c>
    </row>
    <row r="665" spans="1:7" x14ac:dyDescent="0.25">
      <c r="A665" s="1">
        <v>2001</v>
      </c>
      <c r="B665" s="2">
        <v>43326</v>
      </c>
      <c r="C665" s="1">
        <v>87</v>
      </c>
      <c r="D665" s="1">
        <f t="shared" si="40"/>
        <v>-4</v>
      </c>
      <c r="E665">
        <f t="shared" si="41"/>
        <v>-5</v>
      </c>
      <c r="F665" s="1">
        <f t="shared" si="42"/>
        <v>1</v>
      </c>
      <c r="G665" s="1">
        <f t="shared" si="43"/>
        <v>50</v>
      </c>
    </row>
    <row r="666" spans="1:7" x14ac:dyDescent="0.25">
      <c r="A666" s="1">
        <v>2001</v>
      </c>
      <c r="B666" s="2">
        <v>43327</v>
      </c>
      <c r="C666" s="1">
        <v>84</v>
      </c>
      <c r="D666" s="1">
        <f t="shared" si="40"/>
        <v>-1</v>
      </c>
      <c r="E666">
        <f t="shared" si="41"/>
        <v>-2</v>
      </c>
      <c r="F666" s="1">
        <f t="shared" si="42"/>
        <v>1</v>
      </c>
      <c r="G666" s="1">
        <f t="shared" si="43"/>
        <v>50</v>
      </c>
    </row>
    <row r="667" spans="1:7" x14ac:dyDescent="0.25">
      <c r="A667" s="1">
        <v>2001</v>
      </c>
      <c r="B667" s="2">
        <v>43328</v>
      </c>
      <c r="C667" s="1">
        <v>90</v>
      </c>
      <c r="D667" s="1">
        <f t="shared" si="40"/>
        <v>-7</v>
      </c>
      <c r="E667">
        <f t="shared" si="41"/>
        <v>-8</v>
      </c>
      <c r="F667" s="1">
        <f t="shared" si="42"/>
        <v>1</v>
      </c>
      <c r="G667" s="1">
        <f t="shared" si="43"/>
        <v>50</v>
      </c>
    </row>
    <row r="668" spans="1:7" x14ac:dyDescent="0.25">
      <c r="A668" s="1">
        <v>2001</v>
      </c>
      <c r="B668" s="2">
        <v>43329</v>
      </c>
      <c r="C668" s="1">
        <v>91</v>
      </c>
      <c r="D668" s="1">
        <f t="shared" si="40"/>
        <v>-8</v>
      </c>
      <c r="E668">
        <f t="shared" si="41"/>
        <v>-9</v>
      </c>
      <c r="F668" s="1">
        <f t="shared" si="42"/>
        <v>1</v>
      </c>
      <c r="G668" s="1">
        <f t="shared" si="43"/>
        <v>50</v>
      </c>
    </row>
    <row r="669" spans="1:7" x14ac:dyDescent="0.25">
      <c r="A669" s="1">
        <v>2001</v>
      </c>
      <c r="B669" s="2">
        <v>43330</v>
      </c>
      <c r="C669" s="1">
        <v>91</v>
      </c>
      <c r="D669" s="1">
        <f t="shared" si="40"/>
        <v>-8</v>
      </c>
      <c r="E669">
        <f t="shared" si="41"/>
        <v>-9</v>
      </c>
      <c r="F669" s="1">
        <f t="shared" si="42"/>
        <v>1</v>
      </c>
      <c r="G669" s="1">
        <f t="shared" si="43"/>
        <v>50</v>
      </c>
    </row>
    <row r="670" spans="1:7" x14ac:dyDescent="0.25">
      <c r="A670" s="1">
        <v>2001</v>
      </c>
      <c r="B670" s="2">
        <v>43331</v>
      </c>
      <c r="C670" s="1">
        <v>87</v>
      </c>
      <c r="D670" s="1">
        <f t="shared" si="40"/>
        <v>-4</v>
      </c>
      <c r="E670">
        <f t="shared" si="41"/>
        <v>-5</v>
      </c>
      <c r="F670" s="1">
        <f t="shared" si="42"/>
        <v>1</v>
      </c>
      <c r="G670" s="1">
        <f t="shared" si="43"/>
        <v>50</v>
      </c>
    </row>
    <row r="671" spans="1:7" x14ac:dyDescent="0.25">
      <c r="A671" s="1">
        <v>2001</v>
      </c>
      <c r="B671" s="2">
        <v>43332</v>
      </c>
      <c r="C671" s="1">
        <v>86</v>
      </c>
      <c r="D671" s="1">
        <f t="shared" si="40"/>
        <v>-3</v>
      </c>
      <c r="E671">
        <f t="shared" si="41"/>
        <v>-4</v>
      </c>
      <c r="F671" s="1">
        <f t="shared" si="42"/>
        <v>1</v>
      </c>
      <c r="G671" s="1">
        <f t="shared" si="43"/>
        <v>50</v>
      </c>
    </row>
    <row r="672" spans="1:7" x14ac:dyDescent="0.25">
      <c r="A672" s="1">
        <v>2001</v>
      </c>
      <c r="B672" s="2">
        <v>43333</v>
      </c>
      <c r="C672" s="1">
        <v>88</v>
      </c>
      <c r="D672" s="1">
        <f t="shared" si="40"/>
        <v>-5</v>
      </c>
      <c r="E672">
        <f t="shared" si="41"/>
        <v>-6</v>
      </c>
      <c r="F672" s="1">
        <f t="shared" si="42"/>
        <v>1</v>
      </c>
      <c r="G672" s="1">
        <f t="shared" si="43"/>
        <v>50</v>
      </c>
    </row>
    <row r="673" spans="1:7" x14ac:dyDescent="0.25">
      <c r="A673" s="1">
        <v>2001</v>
      </c>
      <c r="B673" s="2">
        <v>43334</v>
      </c>
      <c r="C673" s="1">
        <v>90</v>
      </c>
      <c r="D673" s="1">
        <f t="shared" si="40"/>
        <v>-7</v>
      </c>
      <c r="E673">
        <f t="shared" si="41"/>
        <v>-8</v>
      </c>
      <c r="F673" s="1">
        <f t="shared" si="42"/>
        <v>1</v>
      </c>
      <c r="G673" s="1">
        <f t="shared" si="43"/>
        <v>50</v>
      </c>
    </row>
    <row r="674" spans="1:7" x14ac:dyDescent="0.25">
      <c r="A674" s="1">
        <v>2001</v>
      </c>
      <c r="B674" s="2">
        <v>43335</v>
      </c>
      <c r="C674" s="1">
        <v>88</v>
      </c>
      <c r="D674" s="1">
        <f t="shared" si="40"/>
        <v>-5</v>
      </c>
      <c r="E674">
        <f t="shared" si="41"/>
        <v>-6</v>
      </c>
      <c r="F674" s="1">
        <f t="shared" si="42"/>
        <v>1</v>
      </c>
      <c r="G674" s="1">
        <f t="shared" si="43"/>
        <v>50</v>
      </c>
    </row>
    <row r="675" spans="1:7" x14ac:dyDescent="0.25">
      <c r="A675" s="1">
        <v>2001</v>
      </c>
      <c r="B675" s="2">
        <v>43336</v>
      </c>
      <c r="C675" s="1">
        <v>93</v>
      </c>
      <c r="D675" s="1">
        <f t="shared" si="40"/>
        <v>-10</v>
      </c>
      <c r="E675">
        <f t="shared" si="41"/>
        <v>-11</v>
      </c>
      <c r="F675" s="1">
        <f t="shared" si="42"/>
        <v>1</v>
      </c>
      <c r="G675" s="1">
        <f t="shared" si="43"/>
        <v>50</v>
      </c>
    </row>
    <row r="676" spans="1:7" x14ac:dyDescent="0.25">
      <c r="A676" s="1">
        <v>2001</v>
      </c>
      <c r="B676" s="2">
        <v>43337</v>
      </c>
      <c r="C676" s="1">
        <v>90</v>
      </c>
      <c r="D676" s="1">
        <f t="shared" si="40"/>
        <v>-7</v>
      </c>
      <c r="E676">
        <f t="shared" si="41"/>
        <v>-8</v>
      </c>
      <c r="F676" s="1">
        <f t="shared" si="42"/>
        <v>1</v>
      </c>
      <c r="G676" s="1">
        <f t="shared" si="43"/>
        <v>50</v>
      </c>
    </row>
    <row r="677" spans="1:7" x14ac:dyDescent="0.25">
      <c r="A677" s="1">
        <v>2001</v>
      </c>
      <c r="B677" s="2">
        <v>43338</v>
      </c>
      <c r="C677" s="1">
        <v>91</v>
      </c>
      <c r="D677" s="1">
        <f t="shared" si="40"/>
        <v>-8</v>
      </c>
      <c r="E677">
        <f t="shared" si="41"/>
        <v>-9</v>
      </c>
      <c r="F677" s="1">
        <f t="shared" si="42"/>
        <v>1</v>
      </c>
      <c r="G677" s="1">
        <f t="shared" si="43"/>
        <v>50</v>
      </c>
    </row>
    <row r="678" spans="1:7" x14ac:dyDescent="0.25">
      <c r="A678" s="1">
        <v>2001</v>
      </c>
      <c r="B678" s="2">
        <v>43339</v>
      </c>
      <c r="C678" s="1">
        <v>91</v>
      </c>
      <c r="D678" s="1">
        <f t="shared" si="40"/>
        <v>-8</v>
      </c>
      <c r="E678">
        <f t="shared" si="41"/>
        <v>-9</v>
      </c>
      <c r="F678" s="1">
        <f t="shared" si="42"/>
        <v>1</v>
      </c>
      <c r="G678" s="1">
        <f t="shared" si="43"/>
        <v>50</v>
      </c>
    </row>
    <row r="679" spans="1:7" x14ac:dyDescent="0.25">
      <c r="A679" s="1">
        <v>2001</v>
      </c>
      <c r="B679" s="2">
        <v>43340</v>
      </c>
      <c r="C679" s="1">
        <v>81</v>
      </c>
      <c r="D679" s="1">
        <f t="shared" si="40"/>
        <v>2</v>
      </c>
      <c r="E679">
        <f t="shared" si="41"/>
        <v>1</v>
      </c>
      <c r="F679" s="1">
        <f t="shared" si="42"/>
        <v>2</v>
      </c>
      <c r="G679" s="1">
        <f t="shared" si="43"/>
        <v>50</v>
      </c>
    </row>
    <row r="680" spans="1:7" x14ac:dyDescent="0.25">
      <c r="A680" s="1">
        <v>2001</v>
      </c>
      <c r="B680" s="2">
        <v>43341</v>
      </c>
      <c r="C680" s="1">
        <v>86</v>
      </c>
      <c r="D680" s="1">
        <f t="shared" si="40"/>
        <v>-3</v>
      </c>
      <c r="E680">
        <f t="shared" si="41"/>
        <v>-4</v>
      </c>
      <c r="F680" s="1">
        <f t="shared" si="42"/>
        <v>2</v>
      </c>
      <c r="G680" s="1">
        <f t="shared" si="43"/>
        <v>50</v>
      </c>
    </row>
    <row r="681" spans="1:7" x14ac:dyDescent="0.25">
      <c r="A681" s="1">
        <v>2001</v>
      </c>
      <c r="B681" s="2">
        <v>43342</v>
      </c>
      <c r="C681" s="1">
        <v>81</v>
      </c>
      <c r="D681" s="1">
        <f t="shared" si="40"/>
        <v>2</v>
      </c>
      <c r="E681">
        <f t="shared" si="41"/>
        <v>1</v>
      </c>
      <c r="F681" s="1">
        <f t="shared" si="42"/>
        <v>3</v>
      </c>
      <c r="G681" s="1">
        <f t="shared" si="43"/>
        <v>50</v>
      </c>
    </row>
    <row r="682" spans="1:7" x14ac:dyDescent="0.25">
      <c r="A682" s="1">
        <v>2001</v>
      </c>
      <c r="B682" s="2">
        <v>43343</v>
      </c>
      <c r="C682" s="1">
        <v>82</v>
      </c>
      <c r="D682" s="1">
        <f t="shared" si="40"/>
        <v>1</v>
      </c>
      <c r="E682">
        <f t="shared" si="41"/>
        <v>0</v>
      </c>
      <c r="F682" s="1">
        <f t="shared" si="42"/>
        <v>3</v>
      </c>
      <c r="G682" s="1">
        <f t="shared" si="43"/>
        <v>50</v>
      </c>
    </row>
    <row r="683" spans="1:7" x14ac:dyDescent="0.25">
      <c r="A683" s="1">
        <v>2001</v>
      </c>
      <c r="B683" s="2">
        <v>43344</v>
      </c>
      <c r="C683" s="1">
        <v>80</v>
      </c>
      <c r="D683" s="1">
        <f t="shared" si="40"/>
        <v>3</v>
      </c>
      <c r="E683">
        <f t="shared" si="41"/>
        <v>2</v>
      </c>
      <c r="F683" s="1">
        <f t="shared" si="42"/>
        <v>5</v>
      </c>
      <c r="G683" s="1">
        <f t="shared" si="43"/>
        <v>50</v>
      </c>
    </row>
    <row r="684" spans="1:7" x14ac:dyDescent="0.25">
      <c r="A684" s="1">
        <v>2001</v>
      </c>
      <c r="B684" s="2">
        <v>43345</v>
      </c>
      <c r="C684" s="1">
        <v>75</v>
      </c>
      <c r="D684" s="1">
        <f t="shared" si="40"/>
        <v>8</v>
      </c>
      <c r="E684">
        <f t="shared" si="41"/>
        <v>7</v>
      </c>
      <c r="F684" s="1">
        <f t="shared" si="42"/>
        <v>12</v>
      </c>
      <c r="G684" s="1">
        <f t="shared" si="43"/>
        <v>50</v>
      </c>
    </row>
    <row r="685" spans="1:7" x14ac:dyDescent="0.25">
      <c r="A685" s="1">
        <v>2001</v>
      </c>
      <c r="B685" s="2">
        <v>43346</v>
      </c>
      <c r="C685" s="1">
        <v>73</v>
      </c>
      <c r="D685" s="1">
        <f t="shared" si="40"/>
        <v>10</v>
      </c>
      <c r="E685">
        <f t="shared" si="41"/>
        <v>9</v>
      </c>
      <c r="F685" s="1">
        <f t="shared" si="42"/>
        <v>21</v>
      </c>
      <c r="G685" s="1">
        <f t="shared" si="43"/>
        <v>50</v>
      </c>
    </row>
    <row r="686" spans="1:7" x14ac:dyDescent="0.25">
      <c r="A686" s="1">
        <v>2001</v>
      </c>
      <c r="B686" s="2">
        <v>43347</v>
      </c>
      <c r="C686" s="1">
        <v>81</v>
      </c>
      <c r="D686" s="1">
        <f t="shared" si="40"/>
        <v>2</v>
      </c>
      <c r="E686">
        <f t="shared" si="41"/>
        <v>1</v>
      </c>
      <c r="F686" s="1">
        <f t="shared" si="42"/>
        <v>22</v>
      </c>
      <c r="G686" s="1">
        <f t="shared" si="43"/>
        <v>50</v>
      </c>
    </row>
    <row r="687" spans="1:7" x14ac:dyDescent="0.25">
      <c r="A687" s="1">
        <v>2001</v>
      </c>
      <c r="B687" s="2">
        <v>43348</v>
      </c>
      <c r="C687" s="1">
        <v>90</v>
      </c>
      <c r="D687" s="1">
        <f t="shared" si="40"/>
        <v>-7</v>
      </c>
      <c r="E687">
        <f t="shared" si="41"/>
        <v>-8</v>
      </c>
      <c r="F687" s="1">
        <f t="shared" si="42"/>
        <v>22</v>
      </c>
      <c r="G687" s="1">
        <f t="shared" si="43"/>
        <v>50</v>
      </c>
    </row>
    <row r="688" spans="1:7" x14ac:dyDescent="0.25">
      <c r="A688" s="1">
        <v>2001</v>
      </c>
      <c r="B688" s="2">
        <v>43349</v>
      </c>
      <c r="C688" s="1">
        <v>88</v>
      </c>
      <c r="D688" s="1">
        <f t="shared" si="40"/>
        <v>-5</v>
      </c>
      <c r="E688">
        <f t="shared" si="41"/>
        <v>-6</v>
      </c>
      <c r="F688" s="1">
        <f t="shared" si="42"/>
        <v>22</v>
      </c>
      <c r="G688" s="1">
        <f t="shared" si="43"/>
        <v>50</v>
      </c>
    </row>
    <row r="689" spans="1:7" x14ac:dyDescent="0.25">
      <c r="A689" s="1">
        <v>2001</v>
      </c>
      <c r="B689" s="2">
        <v>43350</v>
      </c>
      <c r="C689" s="1">
        <v>87</v>
      </c>
      <c r="D689" s="1">
        <f t="shared" si="40"/>
        <v>-4</v>
      </c>
      <c r="E689">
        <f t="shared" si="41"/>
        <v>-5</v>
      </c>
      <c r="F689" s="1">
        <f t="shared" si="42"/>
        <v>22</v>
      </c>
      <c r="G689" s="1">
        <f t="shared" si="43"/>
        <v>50</v>
      </c>
    </row>
    <row r="690" spans="1:7" x14ac:dyDescent="0.25">
      <c r="A690" s="1">
        <v>2001</v>
      </c>
      <c r="B690" s="2">
        <v>43351</v>
      </c>
      <c r="C690" s="1">
        <v>86</v>
      </c>
      <c r="D690" s="1">
        <f t="shared" si="40"/>
        <v>-3</v>
      </c>
      <c r="E690">
        <f t="shared" si="41"/>
        <v>-4</v>
      </c>
      <c r="F690" s="1">
        <f t="shared" si="42"/>
        <v>22</v>
      </c>
      <c r="G690" s="1">
        <f t="shared" si="43"/>
        <v>50</v>
      </c>
    </row>
    <row r="691" spans="1:7" x14ac:dyDescent="0.25">
      <c r="A691" s="1">
        <v>2001</v>
      </c>
      <c r="B691" s="2">
        <v>43352</v>
      </c>
      <c r="C691" s="1">
        <v>86</v>
      </c>
      <c r="D691" s="1">
        <f t="shared" si="40"/>
        <v>-3</v>
      </c>
      <c r="E691">
        <f t="shared" si="41"/>
        <v>-4</v>
      </c>
      <c r="F691" s="1">
        <f t="shared" si="42"/>
        <v>22</v>
      </c>
      <c r="G691" s="1">
        <f t="shared" si="43"/>
        <v>50</v>
      </c>
    </row>
    <row r="692" spans="1:7" x14ac:dyDescent="0.25">
      <c r="A692" s="1">
        <v>2001</v>
      </c>
      <c r="B692" s="2">
        <v>43353</v>
      </c>
      <c r="C692" s="1">
        <v>89</v>
      </c>
      <c r="D692" s="1">
        <f t="shared" si="40"/>
        <v>-6</v>
      </c>
      <c r="E692">
        <f t="shared" si="41"/>
        <v>-7</v>
      </c>
      <c r="F692" s="1">
        <f t="shared" si="42"/>
        <v>22</v>
      </c>
      <c r="G692" s="1">
        <f t="shared" si="43"/>
        <v>50</v>
      </c>
    </row>
    <row r="693" spans="1:7" x14ac:dyDescent="0.25">
      <c r="A693" s="1">
        <v>2001</v>
      </c>
      <c r="B693" s="2">
        <v>43354</v>
      </c>
      <c r="C693" s="1">
        <v>87</v>
      </c>
      <c r="D693" s="1">
        <f t="shared" si="40"/>
        <v>-4</v>
      </c>
      <c r="E693">
        <f t="shared" si="41"/>
        <v>-5</v>
      </c>
      <c r="F693" s="1">
        <f t="shared" si="42"/>
        <v>22</v>
      </c>
      <c r="G693" s="1">
        <f t="shared" si="43"/>
        <v>50</v>
      </c>
    </row>
    <row r="694" spans="1:7" x14ac:dyDescent="0.25">
      <c r="A694" s="1">
        <v>2001</v>
      </c>
      <c r="B694" s="2">
        <v>43355</v>
      </c>
      <c r="C694" s="1">
        <v>84</v>
      </c>
      <c r="D694" s="1">
        <f t="shared" si="40"/>
        <v>-1</v>
      </c>
      <c r="E694">
        <f t="shared" si="41"/>
        <v>-2</v>
      </c>
      <c r="F694" s="1">
        <f t="shared" si="42"/>
        <v>22</v>
      </c>
      <c r="G694" s="1">
        <f t="shared" si="43"/>
        <v>50</v>
      </c>
    </row>
    <row r="695" spans="1:7" x14ac:dyDescent="0.25">
      <c r="A695" s="1">
        <v>2001</v>
      </c>
      <c r="B695" s="2">
        <v>43356</v>
      </c>
      <c r="C695" s="1">
        <v>84</v>
      </c>
      <c r="D695" s="1">
        <f t="shared" si="40"/>
        <v>-1</v>
      </c>
      <c r="E695">
        <f t="shared" si="41"/>
        <v>-2</v>
      </c>
      <c r="F695" s="1">
        <f t="shared" si="42"/>
        <v>22</v>
      </c>
      <c r="G695" s="1">
        <f t="shared" si="43"/>
        <v>50</v>
      </c>
    </row>
    <row r="696" spans="1:7" x14ac:dyDescent="0.25">
      <c r="A696" s="1">
        <v>2001</v>
      </c>
      <c r="B696" s="2">
        <v>43357</v>
      </c>
      <c r="C696" s="1">
        <v>86</v>
      </c>
      <c r="D696" s="1">
        <f t="shared" si="40"/>
        <v>-3</v>
      </c>
      <c r="E696">
        <f t="shared" si="41"/>
        <v>-4</v>
      </c>
      <c r="F696" s="1">
        <f t="shared" si="42"/>
        <v>22</v>
      </c>
      <c r="G696" s="1">
        <f t="shared" si="43"/>
        <v>50</v>
      </c>
    </row>
    <row r="697" spans="1:7" x14ac:dyDescent="0.25">
      <c r="A697" s="1">
        <v>2001</v>
      </c>
      <c r="B697" s="2">
        <v>43358</v>
      </c>
      <c r="C697" s="1">
        <v>77</v>
      </c>
      <c r="D697" s="1">
        <f t="shared" si="40"/>
        <v>6</v>
      </c>
      <c r="E697">
        <f t="shared" si="41"/>
        <v>5</v>
      </c>
      <c r="F697" s="1">
        <f t="shared" si="42"/>
        <v>27</v>
      </c>
      <c r="G697" s="1">
        <f t="shared" si="43"/>
        <v>50</v>
      </c>
    </row>
    <row r="698" spans="1:7" x14ac:dyDescent="0.25">
      <c r="A698" s="1">
        <v>2001</v>
      </c>
      <c r="B698" s="2">
        <v>43359</v>
      </c>
      <c r="C698" s="1">
        <v>77</v>
      </c>
      <c r="D698" s="1">
        <f t="shared" si="40"/>
        <v>6</v>
      </c>
      <c r="E698">
        <f t="shared" si="41"/>
        <v>5</v>
      </c>
      <c r="F698" s="1">
        <f t="shared" si="42"/>
        <v>32</v>
      </c>
      <c r="G698" s="1">
        <f t="shared" si="43"/>
        <v>50</v>
      </c>
    </row>
    <row r="699" spans="1:7" x14ac:dyDescent="0.25">
      <c r="A699" s="1">
        <v>2001</v>
      </c>
      <c r="B699" s="2">
        <v>43360</v>
      </c>
      <c r="C699" s="1">
        <v>81</v>
      </c>
      <c r="D699" s="1">
        <f t="shared" si="40"/>
        <v>2</v>
      </c>
      <c r="E699">
        <f t="shared" si="41"/>
        <v>1</v>
      </c>
      <c r="F699" s="1">
        <f t="shared" si="42"/>
        <v>33</v>
      </c>
      <c r="G699" s="1">
        <f t="shared" si="43"/>
        <v>50</v>
      </c>
    </row>
    <row r="700" spans="1:7" x14ac:dyDescent="0.25">
      <c r="A700" s="1">
        <v>2001</v>
      </c>
      <c r="B700" s="2">
        <v>43361</v>
      </c>
      <c r="C700" s="1">
        <v>81</v>
      </c>
      <c r="D700" s="1">
        <f t="shared" si="40"/>
        <v>2</v>
      </c>
      <c r="E700">
        <f t="shared" si="41"/>
        <v>1</v>
      </c>
      <c r="F700" s="1">
        <f t="shared" si="42"/>
        <v>34</v>
      </c>
      <c r="G700" s="1">
        <f t="shared" si="43"/>
        <v>50</v>
      </c>
    </row>
    <row r="701" spans="1:7" x14ac:dyDescent="0.25">
      <c r="A701" s="1">
        <v>2001</v>
      </c>
      <c r="B701" s="2">
        <v>43362</v>
      </c>
      <c r="C701" s="1">
        <v>82</v>
      </c>
      <c r="D701" s="1">
        <f t="shared" si="40"/>
        <v>1</v>
      </c>
      <c r="E701">
        <f t="shared" si="41"/>
        <v>0</v>
      </c>
      <c r="F701" s="1">
        <f t="shared" si="42"/>
        <v>34</v>
      </c>
      <c r="G701" s="1">
        <f t="shared" si="43"/>
        <v>50</v>
      </c>
    </row>
    <row r="702" spans="1:7" x14ac:dyDescent="0.25">
      <c r="A702" s="1">
        <v>2001</v>
      </c>
      <c r="B702" s="2">
        <v>43363</v>
      </c>
      <c r="C702" s="1">
        <v>84</v>
      </c>
      <c r="D702" s="1">
        <f t="shared" si="40"/>
        <v>-1</v>
      </c>
      <c r="E702">
        <f t="shared" si="41"/>
        <v>-2</v>
      </c>
      <c r="F702" s="1">
        <f t="shared" si="42"/>
        <v>34</v>
      </c>
      <c r="G702" s="1">
        <f t="shared" si="43"/>
        <v>50</v>
      </c>
    </row>
    <row r="703" spans="1:7" x14ac:dyDescent="0.25">
      <c r="A703" s="1">
        <v>2001</v>
      </c>
      <c r="B703" s="2">
        <v>43364</v>
      </c>
      <c r="C703" s="1">
        <v>86</v>
      </c>
      <c r="D703" s="1">
        <f t="shared" si="40"/>
        <v>-3</v>
      </c>
      <c r="E703">
        <f t="shared" si="41"/>
        <v>-4</v>
      </c>
      <c r="F703" s="1">
        <f t="shared" si="42"/>
        <v>34</v>
      </c>
      <c r="G703" s="1">
        <f t="shared" si="43"/>
        <v>50</v>
      </c>
    </row>
    <row r="704" spans="1:7" x14ac:dyDescent="0.25">
      <c r="A704" s="1">
        <v>2001</v>
      </c>
      <c r="B704" s="2">
        <v>43365</v>
      </c>
      <c r="C704" s="1">
        <v>87</v>
      </c>
      <c r="D704" s="1">
        <f t="shared" si="40"/>
        <v>-4</v>
      </c>
      <c r="E704">
        <f t="shared" si="41"/>
        <v>-5</v>
      </c>
      <c r="F704" s="1">
        <f t="shared" si="42"/>
        <v>34</v>
      </c>
      <c r="G704" s="1">
        <f t="shared" si="43"/>
        <v>50</v>
      </c>
    </row>
    <row r="705" spans="1:7" x14ac:dyDescent="0.25">
      <c r="A705" s="1">
        <v>2001</v>
      </c>
      <c r="B705" s="2">
        <v>43366</v>
      </c>
      <c r="C705" s="1">
        <v>88</v>
      </c>
      <c r="D705" s="1">
        <f t="shared" si="40"/>
        <v>-5</v>
      </c>
      <c r="E705">
        <f t="shared" si="41"/>
        <v>-6</v>
      </c>
      <c r="F705" s="1">
        <f t="shared" si="42"/>
        <v>34</v>
      </c>
      <c r="G705" s="1">
        <f t="shared" si="43"/>
        <v>50</v>
      </c>
    </row>
    <row r="706" spans="1:7" x14ac:dyDescent="0.25">
      <c r="A706" s="1">
        <v>2001</v>
      </c>
      <c r="B706" s="2">
        <v>43367</v>
      </c>
      <c r="C706" s="1">
        <v>69</v>
      </c>
      <c r="D706" s="1">
        <f t="shared" si="40"/>
        <v>14</v>
      </c>
      <c r="E706">
        <f t="shared" si="41"/>
        <v>13</v>
      </c>
      <c r="F706" s="1">
        <f t="shared" si="42"/>
        <v>47</v>
      </c>
      <c r="G706" s="1">
        <f t="shared" si="43"/>
        <v>50</v>
      </c>
    </row>
    <row r="707" spans="1:7" x14ac:dyDescent="0.25">
      <c r="A707" s="1">
        <v>2001</v>
      </c>
      <c r="B707" s="2">
        <v>43368</v>
      </c>
      <c r="C707" s="1">
        <v>66</v>
      </c>
      <c r="D707" s="1">
        <f t="shared" si="40"/>
        <v>17</v>
      </c>
      <c r="E707">
        <f t="shared" si="41"/>
        <v>16</v>
      </c>
      <c r="F707" s="1">
        <f t="shared" si="42"/>
        <v>63</v>
      </c>
      <c r="G707" s="1">
        <f t="shared" si="43"/>
        <v>50</v>
      </c>
    </row>
    <row r="708" spans="1:7" x14ac:dyDescent="0.25">
      <c r="A708" s="1">
        <v>2001</v>
      </c>
      <c r="B708" s="2">
        <v>43369</v>
      </c>
      <c r="C708" s="1">
        <v>72</v>
      </c>
      <c r="D708" s="1">
        <f t="shared" si="40"/>
        <v>11</v>
      </c>
      <c r="E708">
        <f t="shared" si="41"/>
        <v>10</v>
      </c>
      <c r="F708" s="1">
        <f t="shared" si="42"/>
        <v>73</v>
      </c>
      <c r="G708" s="1">
        <f t="shared" si="43"/>
        <v>50</v>
      </c>
    </row>
    <row r="709" spans="1:7" x14ac:dyDescent="0.25">
      <c r="A709" s="1">
        <v>2001</v>
      </c>
      <c r="B709" s="2">
        <v>43370</v>
      </c>
      <c r="C709" s="1">
        <v>75</v>
      </c>
      <c r="D709" s="1">
        <f t="shared" si="40"/>
        <v>8</v>
      </c>
      <c r="E709">
        <f t="shared" si="41"/>
        <v>7</v>
      </c>
      <c r="F709" s="1">
        <f t="shared" si="42"/>
        <v>80</v>
      </c>
      <c r="G709" s="1">
        <f t="shared" si="43"/>
        <v>50</v>
      </c>
    </row>
    <row r="710" spans="1:7" x14ac:dyDescent="0.25">
      <c r="A710" s="1">
        <v>2001</v>
      </c>
      <c r="B710" s="2">
        <v>43371</v>
      </c>
      <c r="C710" s="1">
        <v>78</v>
      </c>
      <c r="D710" s="1">
        <f t="shared" ref="D710:D773" si="44">$B$1-C710</f>
        <v>5</v>
      </c>
      <c r="E710">
        <f t="shared" ref="E710:E773" si="45">D710-$B$2</f>
        <v>4</v>
      </c>
      <c r="F710" s="1">
        <f t="shared" ref="F710:F773" si="46">IF(A710=A709,F709,0)+IF(E710&gt;0,E710,0)</f>
        <v>84</v>
      </c>
      <c r="G710" s="1">
        <f t="shared" ref="G710:G773" si="47">$B$3</f>
        <v>50</v>
      </c>
    </row>
    <row r="711" spans="1:7" x14ac:dyDescent="0.25">
      <c r="A711" s="1">
        <v>2001</v>
      </c>
      <c r="B711" s="2">
        <v>43372</v>
      </c>
      <c r="C711" s="1">
        <v>71</v>
      </c>
      <c r="D711" s="1">
        <f t="shared" si="44"/>
        <v>12</v>
      </c>
      <c r="E711">
        <f t="shared" si="45"/>
        <v>11</v>
      </c>
      <c r="F711" s="1">
        <f t="shared" si="46"/>
        <v>95</v>
      </c>
      <c r="G711" s="1">
        <f t="shared" si="47"/>
        <v>50</v>
      </c>
    </row>
    <row r="712" spans="1:7" x14ac:dyDescent="0.25">
      <c r="A712" s="1">
        <v>2001</v>
      </c>
      <c r="B712" s="2">
        <v>43373</v>
      </c>
      <c r="C712" s="1">
        <v>71</v>
      </c>
      <c r="D712" s="1">
        <f t="shared" si="44"/>
        <v>12</v>
      </c>
      <c r="E712">
        <f t="shared" si="45"/>
        <v>11</v>
      </c>
      <c r="F712" s="1">
        <f t="shared" si="46"/>
        <v>106</v>
      </c>
      <c r="G712" s="1">
        <f t="shared" si="47"/>
        <v>50</v>
      </c>
    </row>
    <row r="713" spans="1:7" x14ac:dyDescent="0.25">
      <c r="A713" s="1">
        <v>2001</v>
      </c>
      <c r="B713" s="2">
        <v>43374</v>
      </c>
      <c r="C713" s="1">
        <v>75</v>
      </c>
      <c r="D713" s="1">
        <f t="shared" si="44"/>
        <v>8</v>
      </c>
      <c r="E713">
        <f t="shared" si="45"/>
        <v>7</v>
      </c>
      <c r="F713" s="1">
        <f t="shared" si="46"/>
        <v>113</v>
      </c>
      <c r="G713" s="1">
        <f t="shared" si="47"/>
        <v>50</v>
      </c>
    </row>
    <row r="714" spans="1:7" x14ac:dyDescent="0.25">
      <c r="A714" s="1">
        <v>2001</v>
      </c>
      <c r="B714" s="2">
        <v>43375</v>
      </c>
      <c r="C714" s="1">
        <v>80</v>
      </c>
      <c r="D714" s="1">
        <f t="shared" si="44"/>
        <v>3</v>
      </c>
      <c r="E714">
        <f t="shared" si="45"/>
        <v>2</v>
      </c>
      <c r="F714" s="1">
        <f t="shared" si="46"/>
        <v>115</v>
      </c>
      <c r="G714" s="1">
        <f t="shared" si="47"/>
        <v>50</v>
      </c>
    </row>
    <row r="715" spans="1:7" x14ac:dyDescent="0.25">
      <c r="A715" s="1">
        <v>2001</v>
      </c>
      <c r="B715" s="2">
        <v>43376</v>
      </c>
      <c r="C715" s="1">
        <v>81</v>
      </c>
      <c r="D715" s="1">
        <f t="shared" si="44"/>
        <v>2</v>
      </c>
      <c r="E715">
        <f t="shared" si="45"/>
        <v>1</v>
      </c>
      <c r="F715" s="1">
        <f t="shared" si="46"/>
        <v>116</v>
      </c>
      <c r="G715" s="1">
        <f t="shared" si="47"/>
        <v>50</v>
      </c>
    </row>
    <row r="716" spans="1:7" x14ac:dyDescent="0.25">
      <c r="A716" s="1">
        <v>2001</v>
      </c>
      <c r="B716" s="2">
        <v>43377</v>
      </c>
      <c r="C716" s="1">
        <v>80</v>
      </c>
      <c r="D716" s="1">
        <f t="shared" si="44"/>
        <v>3</v>
      </c>
      <c r="E716">
        <f t="shared" si="45"/>
        <v>2</v>
      </c>
      <c r="F716" s="1">
        <f t="shared" si="46"/>
        <v>118</v>
      </c>
      <c r="G716" s="1">
        <f t="shared" si="47"/>
        <v>50</v>
      </c>
    </row>
    <row r="717" spans="1:7" x14ac:dyDescent="0.25">
      <c r="A717" s="1">
        <v>2001</v>
      </c>
      <c r="B717" s="2">
        <v>43378</v>
      </c>
      <c r="C717" s="1">
        <v>79</v>
      </c>
      <c r="D717" s="1">
        <f t="shared" si="44"/>
        <v>4</v>
      </c>
      <c r="E717">
        <f t="shared" si="45"/>
        <v>3</v>
      </c>
      <c r="F717" s="1">
        <f t="shared" si="46"/>
        <v>121</v>
      </c>
      <c r="G717" s="1">
        <f t="shared" si="47"/>
        <v>50</v>
      </c>
    </row>
    <row r="718" spans="1:7" x14ac:dyDescent="0.25">
      <c r="A718" s="1">
        <v>2001</v>
      </c>
      <c r="B718" s="2">
        <v>43379</v>
      </c>
      <c r="C718" s="1">
        <v>70</v>
      </c>
      <c r="D718" s="1">
        <f t="shared" si="44"/>
        <v>13</v>
      </c>
      <c r="E718">
        <f t="shared" si="45"/>
        <v>12</v>
      </c>
      <c r="F718" s="1">
        <f t="shared" si="46"/>
        <v>133</v>
      </c>
      <c r="G718" s="1">
        <f t="shared" si="47"/>
        <v>50</v>
      </c>
    </row>
    <row r="719" spans="1:7" x14ac:dyDescent="0.25">
      <c r="A719" s="1">
        <v>2001</v>
      </c>
      <c r="B719" s="2">
        <v>43380</v>
      </c>
      <c r="C719" s="1">
        <v>68</v>
      </c>
      <c r="D719" s="1">
        <f t="shared" si="44"/>
        <v>15</v>
      </c>
      <c r="E719">
        <f t="shared" si="45"/>
        <v>14</v>
      </c>
      <c r="F719" s="1">
        <f t="shared" si="46"/>
        <v>147</v>
      </c>
      <c r="G719" s="1">
        <f t="shared" si="47"/>
        <v>50</v>
      </c>
    </row>
    <row r="720" spans="1:7" x14ac:dyDescent="0.25">
      <c r="A720" s="1">
        <v>2001</v>
      </c>
      <c r="B720" s="2">
        <v>43381</v>
      </c>
      <c r="C720" s="1">
        <v>79</v>
      </c>
      <c r="D720" s="1">
        <f t="shared" si="44"/>
        <v>4</v>
      </c>
      <c r="E720">
        <f t="shared" si="45"/>
        <v>3</v>
      </c>
      <c r="F720" s="1">
        <f t="shared" si="46"/>
        <v>150</v>
      </c>
      <c r="G720" s="1">
        <f t="shared" si="47"/>
        <v>50</v>
      </c>
    </row>
    <row r="721" spans="1:7" x14ac:dyDescent="0.25">
      <c r="A721" s="1">
        <v>2001</v>
      </c>
      <c r="B721" s="2">
        <v>43382</v>
      </c>
      <c r="C721" s="1">
        <v>66</v>
      </c>
      <c r="D721" s="1">
        <f t="shared" si="44"/>
        <v>17</v>
      </c>
      <c r="E721">
        <f t="shared" si="45"/>
        <v>16</v>
      </c>
      <c r="F721" s="1">
        <f t="shared" si="46"/>
        <v>166</v>
      </c>
      <c r="G721" s="1">
        <f t="shared" si="47"/>
        <v>50</v>
      </c>
    </row>
    <row r="722" spans="1:7" x14ac:dyDescent="0.25">
      <c r="A722" s="1">
        <v>2001</v>
      </c>
      <c r="B722" s="2">
        <v>43383</v>
      </c>
      <c r="C722" s="1">
        <v>73</v>
      </c>
      <c r="D722" s="1">
        <f t="shared" si="44"/>
        <v>10</v>
      </c>
      <c r="E722">
        <f t="shared" si="45"/>
        <v>9</v>
      </c>
      <c r="F722" s="1">
        <f t="shared" si="46"/>
        <v>175</v>
      </c>
      <c r="G722" s="1">
        <f t="shared" si="47"/>
        <v>50</v>
      </c>
    </row>
    <row r="723" spans="1:7" x14ac:dyDescent="0.25">
      <c r="A723" s="1">
        <v>2001</v>
      </c>
      <c r="B723" s="2">
        <v>43384</v>
      </c>
      <c r="C723" s="1">
        <v>75</v>
      </c>
      <c r="D723" s="1">
        <f t="shared" si="44"/>
        <v>8</v>
      </c>
      <c r="E723">
        <f t="shared" si="45"/>
        <v>7</v>
      </c>
      <c r="F723" s="1">
        <f t="shared" si="46"/>
        <v>182</v>
      </c>
      <c r="G723" s="1">
        <f t="shared" si="47"/>
        <v>50</v>
      </c>
    </row>
    <row r="724" spans="1:7" x14ac:dyDescent="0.25">
      <c r="A724" s="1">
        <v>2001</v>
      </c>
      <c r="B724" s="2">
        <v>43385</v>
      </c>
      <c r="C724" s="1">
        <v>78</v>
      </c>
      <c r="D724" s="1">
        <f t="shared" si="44"/>
        <v>5</v>
      </c>
      <c r="E724">
        <f t="shared" si="45"/>
        <v>4</v>
      </c>
      <c r="F724" s="1">
        <f t="shared" si="46"/>
        <v>186</v>
      </c>
      <c r="G724" s="1">
        <f t="shared" si="47"/>
        <v>50</v>
      </c>
    </row>
    <row r="725" spans="1:7" x14ac:dyDescent="0.25">
      <c r="A725" s="1">
        <v>2001</v>
      </c>
      <c r="B725" s="2">
        <v>43386</v>
      </c>
      <c r="C725" s="1">
        <v>78</v>
      </c>
      <c r="D725" s="1">
        <f t="shared" si="44"/>
        <v>5</v>
      </c>
      <c r="E725">
        <f t="shared" si="45"/>
        <v>4</v>
      </c>
      <c r="F725" s="1">
        <f t="shared" si="46"/>
        <v>190</v>
      </c>
      <c r="G725" s="1">
        <f t="shared" si="47"/>
        <v>50</v>
      </c>
    </row>
    <row r="726" spans="1:7" x14ac:dyDescent="0.25">
      <c r="A726" s="1">
        <v>2001</v>
      </c>
      <c r="B726" s="2">
        <v>43387</v>
      </c>
      <c r="C726" s="1">
        <v>75</v>
      </c>
      <c r="D726" s="1">
        <f t="shared" si="44"/>
        <v>8</v>
      </c>
      <c r="E726">
        <f t="shared" si="45"/>
        <v>7</v>
      </c>
      <c r="F726" s="1">
        <f t="shared" si="46"/>
        <v>197</v>
      </c>
      <c r="G726" s="1">
        <f t="shared" si="47"/>
        <v>50</v>
      </c>
    </row>
    <row r="727" spans="1:7" x14ac:dyDescent="0.25">
      <c r="A727" s="1">
        <v>2001</v>
      </c>
      <c r="B727" s="2">
        <v>43388</v>
      </c>
      <c r="C727" s="1">
        <v>75</v>
      </c>
      <c r="D727" s="1">
        <f t="shared" si="44"/>
        <v>8</v>
      </c>
      <c r="E727">
        <f t="shared" si="45"/>
        <v>7</v>
      </c>
      <c r="F727" s="1">
        <f t="shared" si="46"/>
        <v>204</v>
      </c>
      <c r="G727" s="1">
        <f t="shared" si="47"/>
        <v>50</v>
      </c>
    </row>
    <row r="728" spans="1:7" x14ac:dyDescent="0.25">
      <c r="A728" s="1">
        <v>2001</v>
      </c>
      <c r="B728" s="2">
        <v>43389</v>
      </c>
      <c r="C728" s="1">
        <v>62</v>
      </c>
      <c r="D728" s="1">
        <f t="shared" si="44"/>
        <v>21</v>
      </c>
      <c r="E728">
        <f t="shared" si="45"/>
        <v>20</v>
      </c>
      <c r="F728" s="1">
        <f t="shared" si="46"/>
        <v>224</v>
      </c>
      <c r="G728" s="1">
        <f t="shared" si="47"/>
        <v>50</v>
      </c>
    </row>
    <row r="729" spans="1:7" x14ac:dyDescent="0.25">
      <c r="A729" s="1">
        <v>2001</v>
      </c>
      <c r="B729" s="2">
        <v>43390</v>
      </c>
      <c r="C729" s="1">
        <v>60</v>
      </c>
      <c r="D729" s="1">
        <f t="shared" si="44"/>
        <v>23</v>
      </c>
      <c r="E729">
        <f t="shared" si="45"/>
        <v>22</v>
      </c>
      <c r="F729" s="1">
        <f t="shared" si="46"/>
        <v>246</v>
      </c>
      <c r="G729" s="1">
        <f t="shared" si="47"/>
        <v>50</v>
      </c>
    </row>
    <row r="730" spans="1:7" x14ac:dyDescent="0.25">
      <c r="A730" s="1">
        <v>2001</v>
      </c>
      <c r="B730" s="2">
        <v>43391</v>
      </c>
      <c r="C730" s="1">
        <v>64</v>
      </c>
      <c r="D730" s="1">
        <f t="shared" si="44"/>
        <v>19</v>
      </c>
      <c r="E730">
        <f t="shared" si="45"/>
        <v>18</v>
      </c>
      <c r="F730" s="1">
        <f t="shared" si="46"/>
        <v>264</v>
      </c>
      <c r="G730" s="1">
        <f t="shared" si="47"/>
        <v>50</v>
      </c>
    </row>
    <row r="731" spans="1:7" x14ac:dyDescent="0.25">
      <c r="A731" s="1">
        <v>2001</v>
      </c>
      <c r="B731" s="2">
        <v>43392</v>
      </c>
      <c r="C731" s="1">
        <v>71</v>
      </c>
      <c r="D731" s="1">
        <f t="shared" si="44"/>
        <v>12</v>
      </c>
      <c r="E731">
        <f t="shared" si="45"/>
        <v>11</v>
      </c>
      <c r="F731" s="1">
        <f t="shared" si="46"/>
        <v>275</v>
      </c>
      <c r="G731" s="1">
        <f t="shared" si="47"/>
        <v>50</v>
      </c>
    </row>
    <row r="732" spans="1:7" x14ac:dyDescent="0.25">
      <c r="A732" s="1">
        <v>2001</v>
      </c>
      <c r="B732" s="2">
        <v>43393</v>
      </c>
      <c r="C732" s="1">
        <v>75</v>
      </c>
      <c r="D732" s="1">
        <f t="shared" si="44"/>
        <v>8</v>
      </c>
      <c r="E732">
        <f t="shared" si="45"/>
        <v>7</v>
      </c>
      <c r="F732" s="1">
        <f t="shared" si="46"/>
        <v>282</v>
      </c>
      <c r="G732" s="1">
        <f t="shared" si="47"/>
        <v>50</v>
      </c>
    </row>
    <row r="733" spans="1:7" x14ac:dyDescent="0.25">
      <c r="A733" s="1">
        <v>2001</v>
      </c>
      <c r="B733" s="2">
        <v>43394</v>
      </c>
      <c r="C733" s="1">
        <v>79</v>
      </c>
      <c r="D733" s="1">
        <f t="shared" si="44"/>
        <v>4</v>
      </c>
      <c r="E733">
        <f t="shared" si="45"/>
        <v>3</v>
      </c>
      <c r="F733" s="1">
        <f t="shared" si="46"/>
        <v>285</v>
      </c>
      <c r="G733" s="1">
        <f t="shared" si="47"/>
        <v>50</v>
      </c>
    </row>
    <row r="734" spans="1:7" x14ac:dyDescent="0.25">
      <c r="A734" s="1">
        <v>2001</v>
      </c>
      <c r="B734" s="2">
        <v>43395</v>
      </c>
      <c r="C734" s="1">
        <v>80</v>
      </c>
      <c r="D734" s="1">
        <f t="shared" si="44"/>
        <v>3</v>
      </c>
      <c r="E734">
        <f t="shared" si="45"/>
        <v>2</v>
      </c>
      <c r="F734" s="1">
        <f t="shared" si="46"/>
        <v>287</v>
      </c>
      <c r="G734" s="1">
        <f t="shared" si="47"/>
        <v>50</v>
      </c>
    </row>
    <row r="735" spans="1:7" x14ac:dyDescent="0.25">
      <c r="A735" s="1">
        <v>2001</v>
      </c>
      <c r="B735" s="2">
        <v>43396</v>
      </c>
      <c r="C735" s="1">
        <v>81</v>
      </c>
      <c r="D735" s="1">
        <f t="shared" si="44"/>
        <v>2</v>
      </c>
      <c r="E735">
        <f t="shared" si="45"/>
        <v>1</v>
      </c>
      <c r="F735" s="1">
        <f t="shared" si="46"/>
        <v>288</v>
      </c>
      <c r="G735" s="1">
        <f t="shared" si="47"/>
        <v>50</v>
      </c>
    </row>
    <row r="736" spans="1:7" x14ac:dyDescent="0.25">
      <c r="A736" s="1">
        <v>2001</v>
      </c>
      <c r="B736" s="2">
        <v>43397</v>
      </c>
      <c r="C736" s="1">
        <v>79</v>
      </c>
      <c r="D736" s="1">
        <f t="shared" si="44"/>
        <v>4</v>
      </c>
      <c r="E736">
        <f t="shared" si="45"/>
        <v>3</v>
      </c>
      <c r="F736" s="1">
        <f t="shared" si="46"/>
        <v>291</v>
      </c>
      <c r="G736" s="1">
        <f t="shared" si="47"/>
        <v>50</v>
      </c>
    </row>
    <row r="737" spans="1:7" x14ac:dyDescent="0.25">
      <c r="A737" s="1">
        <v>2001</v>
      </c>
      <c r="B737" s="2">
        <v>43398</v>
      </c>
      <c r="C737" s="1">
        <v>73</v>
      </c>
      <c r="D737" s="1">
        <f t="shared" si="44"/>
        <v>10</v>
      </c>
      <c r="E737">
        <f t="shared" si="45"/>
        <v>9</v>
      </c>
      <c r="F737" s="1">
        <f t="shared" si="46"/>
        <v>300</v>
      </c>
      <c r="G737" s="1">
        <f t="shared" si="47"/>
        <v>50</v>
      </c>
    </row>
    <row r="738" spans="1:7" x14ac:dyDescent="0.25">
      <c r="A738" s="1">
        <v>2001</v>
      </c>
      <c r="B738" s="2">
        <v>43399</v>
      </c>
      <c r="C738" s="1">
        <v>64</v>
      </c>
      <c r="D738" s="1">
        <f t="shared" si="44"/>
        <v>19</v>
      </c>
      <c r="E738">
        <f t="shared" si="45"/>
        <v>18</v>
      </c>
      <c r="F738" s="1">
        <f t="shared" si="46"/>
        <v>318</v>
      </c>
      <c r="G738" s="1">
        <f t="shared" si="47"/>
        <v>50</v>
      </c>
    </row>
    <row r="739" spans="1:7" x14ac:dyDescent="0.25">
      <c r="A739" s="1">
        <v>2001</v>
      </c>
      <c r="B739" s="2">
        <v>43400</v>
      </c>
      <c r="C739" s="1">
        <v>51</v>
      </c>
      <c r="D739" s="1">
        <f t="shared" si="44"/>
        <v>32</v>
      </c>
      <c r="E739">
        <f t="shared" si="45"/>
        <v>31</v>
      </c>
      <c r="F739" s="1">
        <f t="shared" si="46"/>
        <v>349</v>
      </c>
      <c r="G739" s="1">
        <f t="shared" si="47"/>
        <v>50</v>
      </c>
    </row>
    <row r="740" spans="1:7" x14ac:dyDescent="0.25">
      <c r="A740" s="1">
        <v>2001</v>
      </c>
      <c r="B740" s="2">
        <v>43401</v>
      </c>
      <c r="C740" s="1">
        <v>55</v>
      </c>
      <c r="D740" s="1">
        <f t="shared" si="44"/>
        <v>28</v>
      </c>
      <c r="E740">
        <f t="shared" si="45"/>
        <v>27</v>
      </c>
      <c r="F740" s="1">
        <f t="shared" si="46"/>
        <v>376</v>
      </c>
      <c r="G740" s="1">
        <f t="shared" si="47"/>
        <v>50</v>
      </c>
    </row>
    <row r="741" spans="1:7" x14ac:dyDescent="0.25">
      <c r="A741" s="1">
        <v>2001</v>
      </c>
      <c r="B741" s="2">
        <v>43402</v>
      </c>
      <c r="C741" s="1">
        <v>63</v>
      </c>
      <c r="D741" s="1">
        <f t="shared" si="44"/>
        <v>20</v>
      </c>
      <c r="E741">
        <f t="shared" si="45"/>
        <v>19</v>
      </c>
      <c r="F741" s="1">
        <f t="shared" si="46"/>
        <v>395</v>
      </c>
      <c r="G741" s="1">
        <f t="shared" si="47"/>
        <v>50</v>
      </c>
    </row>
    <row r="742" spans="1:7" x14ac:dyDescent="0.25">
      <c r="A742" s="1">
        <v>2001</v>
      </c>
      <c r="B742" s="2">
        <v>43403</v>
      </c>
      <c r="C742" s="1">
        <v>72</v>
      </c>
      <c r="D742" s="1">
        <f t="shared" si="44"/>
        <v>11</v>
      </c>
      <c r="E742">
        <f t="shared" si="45"/>
        <v>10</v>
      </c>
      <c r="F742" s="1">
        <f t="shared" si="46"/>
        <v>405</v>
      </c>
      <c r="G742" s="1">
        <f t="shared" si="47"/>
        <v>50</v>
      </c>
    </row>
    <row r="743" spans="1:7" x14ac:dyDescent="0.25">
      <c r="A743" s="1">
        <v>2001</v>
      </c>
      <c r="B743" s="2">
        <v>43404</v>
      </c>
      <c r="C743" s="1">
        <v>71</v>
      </c>
      <c r="D743" s="1">
        <f t="shared" si="44"/>
        <v>12</v>
      </c>
      <c r="E743">
        <f t="shared" si="45"/>
        <v>11</v>
      </c>
      <c r="F743" s="1">
        <f t="shared" si="46"/>
        <v>416</v>
      </c>
      <c r="G743" s="1">
        <f t="shared" si="47"/>
        <v>50</v>
      </c>
    </row>
    <row r="744" spans="1:7" x14ac:dyDescent="0.25">
      <c r="A744" s="1">
        <v>2002</v>
      </c>
      <c r="B744" s="2">
        <v>43282</v>
      </c>
      <c r="C744" s="1">
        <v>90</v>
      </c>
      <c r="D744" s="1">
        <f t="shared" si="44"/>
        <v>-7</v>
      </c>
      <c r="E744">
        <f t="shared" si="45"/>
        <v>-8</v>
      </c>
      <c r="F744" s="1">
        <f t="shared" si="46"/>
        <v>0</v>
      </c>
      <c r="G744" s="1">
        <f t="shared" si="47"/>
        <v>50</v>
      </c>
    </row>
    <row r="745" spans="1:7" x14ac:dyDescent="0.25">
      <c r="A745" s="1">
        <v>2002</v>
      </c>
      <c r="B745" s="2">
        <v>43283</v>
      </c>
      <c r="C745" s="1">
        <v>90</v>
      </c>
      <c r="D745" s="1">
        <f t="shared" si="44"/>
        <v>-7</v>
      </c>
      <c r="E745">
        <f t="shared" si="45"/>
        <v>-8</v>
      </c>
      <c r="F745" s="1">
        <f t="shared" si="46"/>
        <v>0</v>
      </c>
      <c r="G745" s="1">
        <f t="shared" si="47"/>
        <v>50</v>
      </c>
    </row>
    <row r="746" spans="1:7" x14ac:dyDescent="0.25">
      <c r="A746" s="1">
        <v>2002</v>
      </c>
      <c r="B746" s="2">
        <v>43284</v>
      </c>
      <c r="C746" s="1">
        <v>87</v>
      </c>
      <c r="D746" s="1">
        <f t="shared" si="44"/>
        <v>-4</v>
      </c>
      <c r="E746">
        <f t="shared" si="45"/>
        <v>-5</v>
      </c>
      <c r="F746" s="1">
        <f t="shared" si="46"/>
        <v>0</v>
      </c>
      <c r="G746" s="1">
        <f t="shared" si="47"/>
        <v>50</v>
      </c>
    </row>
    <row r="747" spans="1:7" x14ac:dyDescent="0.25">
      <c r="A747" s="1">
        <v>2002</v>
      </c>
      <c r="B747" s="2">
        <v>43285</v>
      </c>
      <c r="C747" s="1">
        <v>89</v>
      </c>
      <c r="D747" s="1">
        <f t="shared" si="44"/>
        <v>-6</v>
      </c>
      <c r="E747">
        <f t="shared" si="45"/>
        <v>-7</v>
      </c>
      <c r="F747" s="1">
        <f t="shared" si="46"/>
        <v>0</v>
      </c>
      <c r="G747" s="1">
        <f t="shared" si="47"/>
        <v>50</v>
      </c>
    </row>
    <row r="748" spans="1:7" x14ac:dyDescent="0.25">
      <c r="A748" s="1">
        <v>2002</v>
      </c>
      <c r="B748" s="2">
        <v>43286</v>
      </c>
      <c r="C748" s="1">
        <v>93</v>
      </c>
      <c r="D748" s="1">
        <f t="shared" si="44"/>
        <v>-10</v>
      </c>
      <c r="E748">
        <f t="shared" si="45"/>
        <v>-11</v>
      </c>
      <c r="F748" s="1">
        <f t="shared" si="46"/>
        <v>0</v>
      </c>
      <c r="G748" s="1">
        <f t="shared" si="47"/>
        <v>50</v>
      </c>
    </row>
    <row r="749" spans="1:7" x14ac:dyDescent="0.25">
      <c r="A749" s="1">
        <v>2002</v>
      </c>
      <c r="B749" s="2">
        <v>43287</v>
      </c>
      <c r="C749" s="1">
        <v>93</v>
      </c>
      <c r="D749" s="1">
        <f t="shared" si="44"/>
        <v>-10</v>
      </c>
      <c r="E749">
        <f t="shared" si="45"/>
        <v>-11</v>
      </c>
      <c r="F749" s="1">
        <f t="shared" si="46"/>
        <v>0</v>
      </c>
      <c r="G749" s="1">
        <f t="shared" si="47"/>
        <v>50</v>
      </c>
    </row>
    <row r="750" spans="1:7" x14ac:dyDescent="0.25">
      <c r="A750" s="1">
        <v>2002</v>
      </c>
      <c r="B750" s="2">
        <v>43288</v>
      </c>
      <c r="C750" s="1">
        <v>89</v>
      </c>
      <c r="D750" s="1">
        <f t="shared" si="44"/>
        <v>-6</v>
      </c>
      <c r="E750">
        <f t="shared" si="45"/>
        <v>-7</v>
      </c>
      <c r="F750" s="1">
        <f t="shared" si="46"/>
        <v>0</v>
      </c>
      <c r="G750" s="1">
        <f t="shared" si="47"/>
        <v>50</v>
      </c>
    </row>
    <row r="751" spans="1:7" x14ac:dyDescent="0.25">
      <c r="A751" s="1">
        <v>2002</v>
      </c>
      <c r="B751" s="2">
        <v>43289</v>
      </c>
      <c r="C751" s="1">
        <v>89</v>
      </c>
      <c r="D751" s="1">
        <f t="shared" si="44"/>
        <v>-6</v>
      </c>
      <c r="E751">
        <f t="shared" si="45"/>
        <v>-7</v>
      </c>
      <c r="F751" s="1">
        <f t="shared" si="46"/>
        <v>0</v>
      </c>
      <c r="G751" s="1">
        <f t="shared" si="47"/>
        <v>50</v>
      </c>
    </row>
    <row r="752" spans="1:7" x14ac:dyDescent="0.25">
      <c r="A752" s="1">
        <v>2002</v>
      </c>
      <c r="B752" s="2">
        <v>43290</v>
      </c>
      <c r="C752" s="1">
        <v>90</v>
      </c>
      <c r="D752" s="1">
        <f t="shared" si="44"/>
        <v>-7</v>
      </c>
      <c r="E752">
        <f t="shared" si="45"/>
        <v>-8</v>
      </c>
      <c r="F752" s="1">
        <f t="shared" si="46"/>
        <v>0</v>
      </c>
      <c r="G752" s="1">
        <f t="shared" si="47"/>
        <v>50</v>
      </c>
    </row>
    <row r="753" spans="1:7" x14ac:dyDescent="0.25">
      <c r="A753" s="1">
        <v>2002</v>
      </c>
      <c r="B753" s="2">
        <v>43291</v>
      </c>
      <c r="C753" s="1">
        <v>91</v>
      </c>
      <c r="D753" s="1">
        <f t="shared" si="44"/>
        <v>-8</v>
      </c>
      <c r="E753">
        <f t="shared" si="45"/>
        <v>-9</v>
      </c>
      <c r="F753" s="1">
        <f t="shared" si="46"/>
        <v>0</v>
      </c>
      <c r="G753" s="1">
        <f t="shared" si="47"/>
        <v>50</v>
      </c>
    </row>
    <row r="754" spans="1:7" x14ac:dyDescent="0.25">
      <c r="A754" s="1">
        <v>2002</v>
      </c>
      <c r="B754" s="2">
        <v>43292</v>
      </c>
      <c r="C754" s="1">
        <v>84</v>
      </c>
      <c r="D754" s="1">
        <f t="shared" si="44"/>
        <v>-1</v>
      </c>
      <c r="E754">
        <f t="shared" si="45"/>
        <v>-2</v>
      </c>
      <c r="F754" s="1">
        <f t="shared" si="46"/>
        <v>0</v>
      </c>
      <c r="G754" s="1">
        <f t="shared" si="47"/>
        <v>50</v>
      </c>
    </row>
    <row r="755" spans="1:7" x14ac:dyDescent="0.25">
      <c r="A755" s="1">
        <v>2002</v>
      </c>
      <c r="B755" s="2">
        <v>43293</v>
      </c>
      <c r="C755" s="1">
        <v>77</v>
      </c>
      <c r="D755" s="1">
        <f t="shared" si="44"/>
        <v>6</v>
      </c>
      <c r="E755">
        <f t="shared" si="45"/>
        <v>5</v>
      </c>
      <c r="F755" s="1">
        <f t="shared" si="46"/>
        <v>5</v>
      </c>
      <c r="G755" s="1">
        <f t="shared" si="47"/>
        <v>50</v>
      </c>
    </row>
    <row r="756" spans="1:7" x14ac:dyDescent="0.25">
      <c r="A756" s="1">
        <v>2002</v>
      </c>
      <c r="B756" s="2">
        <v>43294</v>
      </c>
      <c r="C756" s="1">
        <v>82</v>
      </c>
      <c r="D756" s="1">
        <f t="shared" si="44"/>
        <v>1</v>
      </c>
      <c r="E756">
        <f t="shared" si="45"/>
        <v>0</v>
      </c>
      <c r="F756" s="1">
        <f t="shared" si="46"/>
        <v>5</v>
      </c>
      <c r="G756" s="1">
        <f t="shared" si="47"/>
        <v>50</v>
      </c>
    </row>
    <row r="757" spans="1:7" x14ac:dyDescent="0.25">
      <c r="A757" s="1">
        <v>2002</v>
      </c>
      <c r="B757" s="2">
        <v>43295</v>
      </c>
      <c r="C757" s="1">
        <v>88</v>
      </c>
      <c r="D757" s="1">
        <f t="shared" si="44"/>
        <v>-5</v>
      </c>
      <c r="E757">
        <f t="shared" si="45"/>
        <v>-6</v>
      </c>
      <c r="F757" s="1">
        <f t="shared" si="46"/>
        <v>5</v>
      </c>
      <c r="G757" s="1">
        <f t="shared" si="47"/>
        <v>50</v>
      </c>
    </row>
    <row r="758" spans="1:7" x14ac:dyDescent="0.25">
      <c r="A758" s="1">
        <v>2002</v>
      </c>
      <c r="B758" s="2">
        <v>43296</v>
      </c>
      <c r="C758" s="1">
        <v>91</v>
      </c>
      <c r="D758" s="1">
        <f t="shared" si="44"/>
        <v>-8</v>
      </c>
      <c r="E758">
        <f t="shared" si="45"/>
        <v>-9</v>
      </c>
      <c r="F758" s="1">
        <f t="shared" si="46"/>
        <v>5</v>
      </c>
      <c r="G758" s="1">
        <f t="shared" si="47"/>
        <v>50</v>
      </c>
    </row>
    <row r="759" spans="1:7" x14ac:dyDescent="0.25">
      <c r="A759" s="1">
        <v>2002</v>
      </c>
      <c r="B759" s="2">
        <v>43297</v>
      </c>
      <c r="C759" s="1">
        <v>93</v>
      </c>
      <c r="D759" s="1">
        <f t="shared" si="44"/>
        <v>-10</v>
      </c>
      <c r="E759">
        <f t="shared" si="45"/>
        <v>-11</v>
      </c>
      <c r="F759" s="1">
        <f t="shared" si="46"/>
        <v>5</v>
      </c>
      <c r="G759" s="1">
        <f t="shared" si="47"/>
        <v>50</v>
      </c>
    </row>
    <row r="760" spans="1:7" x14ac:dyDescent="0.25">
      <c r="A760" s="1">
        <v>2002</v>
      </c>
      <c r="B760" s="2">
        <v>43298</v>
      </c>
      <c r="C760" s="1">
        <v>93</v>
      </c>
      <c r="D760" s="1">
        <f t="shared" si="44"/>
        <v>-10</v>
      </c>
      <c r="E760">
        <f t="shared" si="45"/>
        <v>-11</v>
      </c>
      <c r="F760" s="1">
        <f t="shared" si="46"/>
        <v>5</v>
      </c>
      <c r="G760" s="1">
        <f t="shared" si="47"/>
        <v>50</v>
      </c>
    </row>
    <row r="761" spans="1:7" x14ac:dyDescent="0.25">
      <c r="A761" s="1">
        <v>2002</v>
      </c>
      <c r="B761" s="2">
        <v>43299</v>
      </c>
      <c r="C761" s="1">
        <v>93</v>
      </c>
      <c r="D761" s="1">
        <f t="shared" si="44"/>
        <v>-10</v>
      </c>
      <c r="E761">
        <f t="shared" si="45"/>
        <v>-11</v>
      </c>
      <c r="F761" s="1">
        <f t="shared" si="46"/>
        <v>5</v>
      </c>
      <c r="G761" s="1">
        <f t="shared" si="47"/>
        <v>50</v>
      </c>
    </row>
    <row r="762" spans="1:7" x14ac:dyDescent="0.25">
      <c r="A762" s="1">
        <v>2002</v>
      </c>
      <c r="B762" s="2">
        <v>43300</v>
      </c>
      <c r="C762" s="1">
        <v>93</v>
      </c>
      <c r="D762" s="1">
        <f t="shared" si="44"/>
        <v>-10</v>
      </c>
      <c r="E762">
        <f t="shared" si="45"/>
        <v>-11</v>
      </c>
      <c r="F762" s="1">
        <f t="shared" si="46"/>
        <v>5</v>
      </c>
      <c r="G762" s="1">
        <f t="shared" si="47"/>
        <v>50</v>
      </c>
    </row>
    <row r="763" spans="1:7" x14ac:dyDescent="0.25">
      <c r="A763" s="1">
        <v>2002</v>
      </c>
      <c r="B763" s="2">
        <v>43301</v>
      </c>
      <c r="C763" s="1">
        <v>91</v>
      </c>
      <c r="D763" s="1">
        <f t="shared" si="44"/>
        <v>-8</v>
      </c>
      <c r="E763">
        <f t="shared" si="45"/>
        <v>-9</v>
      </c>
      <c r="F763" s="1">
        <f t="shared" si="46"/>
        <v>5</v>
      </c>
      <c r="G763" s="1">
        <f t="shared" si="47"/>
        <v>50</v>
      </c>
    </row>
    <row r="764" spans="1:7" x14ac:dyDescent="0.25">
      <c r="A764" s="1">
        <v>2002</v>
      </c>
      <c r="B764" s="2">
        <v>43302</v>
      </c>
      <c r="C764" s="1">
        <v>95</v>
      </c>
      <c r="D764" s="1">
        <f t="shared" si="44"/>
        <v>-12</v>
      </c>
      <c r="E764">
        <f t="shared" si="45"/>
        <v>-13</v>
      </c>
      <c r="F764" s="1">
        <f t="shared" si="46"/>
        <v>5</v>
      </c>
      <c r="G764" s="1">
        <f t="shared" si="47"/>
        <v>50</v>
      </c>
    </row>
    <row r="765" spans="1:7" x14ac:dyDescent="0.25">
      <c r="A765" s="1">
        <v>2002</v>
      </c>
      <c r="B765" s="2">
        <v>43303</v>
      </c>
      <c r="C765" s="1">
        <v>91</v>
      </c>
      <c r="D765" s="1">
        <f t="shared" si="44"/>
        <v>-8</v>
      </c>
      <c r="E765">
        <f t="shared" si="45"/>
        <v>-9</v>
      </c>
      <c r="F765" s="1">
        <f t="shared" si="46"/>
        <v>5</v>
      </c>
      <c r="G765" s="1">
        <f t="shared" si="47"/>
        <v>50</v>
      </c>
    </row>
    <row r="766" spans="1:7" x14ac:dyDescent="0.25">
      <c r="A766" s="1">
        <v>2002</v>
      </c>
      <c r="B766" s="2">
        <v>43304</v>
      </c>
      <c r="C766" s="1">
        <v>89</v>
      </c>
      <c r="D766" s="1">
        <f t="shared" si="44"/>
        <v>-6</v>
      </c>
      <c r="E766">
        <f t="shared" si="45"/>
        <v>-7</v>
      </c>
      <c r="F766" s="1">
        <f t="shared" si="46"/>
        <v>5</v>
      </c>
      <c r="G766" s="1">
        <f t="shared" si="47"/>
        <v>50</v>
      </c>
    </row>
    <row r="767" spans="1:7" x14ac:dyDescent="0.25">
      <c r="A767" s="1">
        <v>2002</v>
      </c>
      <c r="B767" s="2">
        <v>43305</v>
      </c>
      <c r="C767" s="1">
        <v>87</v>
      </c>
      <c r="D767" s="1">
        <f t="shared" si="44"/>
        <v>-4</v>
      </c>
      <c r="E767">
        <f t="shared" si="45"/>
        <v>-5</v>
      </c>
      <c r="F767" s="1">
        <f t="shared" si="46"/>
        <v>5</v>
      </c>
      <c r="G767" s="1">
        <f t="shared" si="47"/>
        <v>50</v>
      </c>
    </row>
    <row r="768" spans="1:7" x14ac:dyDescent="0.25">
      <c r="A768" s="1">
        <v>2002</v>
      </c>
      <c r="B768" s="2">
        <v>43306</v>
      </c>
      <c r="C768" s="1">
        <v>84</v>
      </c>
      <c r="D768" s="1">
        <f t="shared" si="44"/>
        <v>-1</v>
      </c>
      <c r="E768">
        <f t="shared" si="45"/>
        <v>-2</v>
      </c>
      <c r="F768" s="1">
        <f t="shared" si="46"/>
        <v>5</v>
      </c>
      <c r="G768" s="1">
        <f t="shared" si="47"/>
        <v>50</v>
      </c>
    </row>
    <row r="769" spans="1:7" x14ac:dyDescent="0.25">
      <c r="A769" s="1">
        <v>2002</v>
      </c>
      <c r="B769" s="2">
        <v>43307</v>
      </c>
      <c r="C769" s="1">
        <v>86</v>
      </c>
      <c r="D769" s="1">
        <f t="shared" si="44"/>
        <v>-3</v>
      </c>
      <c r="E769">
        <f t="shared" si="45"/>
        <v>-4</v>
      </c>
      <c r="F769" s="1">
        <f t="shared" si="46"/>
        <v>5</v>
      </c>
      <c r="G769" s="1">
        <f t="shared" si="47"/>
        <v>50</v>
      </c>
    </row>
    <row r="770" spans="1:7" x14ac:dyDescent="0.25">
      <c r="A770" s="1">
        <v>2002</v>
      </c>
      <c r="B770" s="2">
        <v>43308</v>
      </c>
      <c r="C770" s="1">
        <v>89</v>
      </c>
      <c r="D770" s="1">
        <f t="shared" si="44"/>
        <v>-6</v>
      </c>
      <c r="E770">
        <f t="shared" si="45"/>
        <v>-7</v>
      </c>
      <c r="F770" s="1">
        <f t="shared" si="46"/>
        <v>5</v>
      </c>
      <c r="G770" s="1">
        <f t="shared" si="47"/>
        <v>50</v>
      </c>
    </row>
    <row r="771" spans="1:7" x14ac:dyDescent="0.25">
      <c r="A771" s="1">
        <v>2002</v>
      </c>
      <c r="B771" s="2">
        <v>43309</v>
      </c>
      <c r="C771" s="1">
        <v>91</v>
      </c>
      <c r="D771" s="1">
        <f t="shared" si="44"/>
        <v>-8</v>
      </c>
      <c r="E771">
        <f t="shared" si="45"/>
        <v>-9</v>
      </c>
      <c r="F771" s="1">
        <f t="shared" si="46"/>
        <v>5</v>
      </c>
      <c r="G771" s="1">
        <f t="shared" si="47"/>
        <v>50</v>
      </c>
    </row>
    <row r="772" spans="1:7" x14ac:dyDescent="0.25">
      <c r="A772" s="1">
        <v>2002</v>
      </c>
      <c r="B772" s="2">
        <v>43310</v>
      </c>
      <c r="C772" s="1">
        <v>91</v>
      </c>
      <c r="D772" s="1">
        <f t="shared" si="44"/>
        <v>-8</v>
      </c>
      <c r="E772">
        <f t="shared" si="45"/>
        <v>-9</v>
      </c>
      <c r="F772" s="1">
        <f t="shared" si="46"/>
        <v>5</v>
      </c>
      <c r="G772" s="1">
        <f t="shared" si="47"/>
        <v>50</v>
      </c>
    </row>
    <row r="773" spans="1:7" x14ac:dyDescent="0.25">
      <c r="A773" s="1">
        <v>2002</v>
      </c>
      <c r="B773" s="2">
        <v>43311</v>
      </c>
      <c r="C773" s="1">
        <v>88</v>
      </c>
      <c r="D773" s="1">
        <f t="shared" si="44"/>
        <v>-5</v>
      </c>
      <c r="E773">
        <f t="shared" si="45"/>
        <v>-6</v>
      </c>
      <c r="F773" s="1">
        <f t="shared" si="46"/>
        <v>5</v>
      </c>
      <c r="G773" s="1">
        <f t="shared" si="47"/>
        <v>50</v>
      </c>
    </row>
    <row r="774" spans="1:7" x14ac:dyDescent="0.25">
      <c r="A774" s="1">
        <v>2002</v>
      </c>
      <c r="B774" s="2">
        <v>43312</v>
      </c>
      <c r="C774" s="1">
        <v>90</v>
      </c>
      <c r="D774" s="1">
        <f t="shared" ref="D774:D837" si="48">$B$1-C774</f>
        <v>-7</v>
      </c>
      <c r="E774">
        <f t="shared" ref="E774:E837" si="49">D774-$B$2</f>
        <v>-8</v>
      </c>
      <c r="F774" s="1">
        <f t="shared" ref="F774:F837" si="50">IF(A774=A773,F773,0)+IF(E774&gt;0,E774,0)</f>
        <v>5</v>
      </c>
      <c r="G774" s="1">
        <f t="shared" ref="G774:G837" si="51">$B$3</f>
        <v>50</v>
      </c>
    </row>
    <row r="775" spans="1:7" x14ac:dyDescent="0.25">
      <c r="A775" s="1">
        <v>2002</v>
      </c>
      <c r="B775" s="2">
        <v>43313</v>
      </c>
      <c r="C775" s="1">
        <v>93</v>
      </c>
      <c r="D775" s="1">
        <f t="shared" si="48"/>
        <v>-10</v>
      </c>
      <c r="E775">
        <f t="shared" si="49"/>
        <v>-11</v>
      </c>
      <c r="F775" s="1">
        <f t="shared" si="50"/>
        <v>5</v>
      </c>
      <c r="G775" s="1">
        <f t="shared" si="51"/>
        <v>50</v>
      </c>
    </row>
    <row r="776" spans="1:7" x14ac:dyDescent="0.25">
      <c r="A776" s="1">
        <v>2002</v>
      </c>
      <c r="B776" s="2">
        <v>43314</v>
      </c>
      <c r="C776" s="1">
        <v>91</v>
      </c>
      <c r="D776" s="1">
        <f t="shared" si="48"/>
        <v>-8</v>
      </c>
      <c r="E776">
        <f t="shared" si="49"/>
        <v>-9</v>
      </c>
      <c r="F776" s="1">
        <f t="shared" si="50"/>
        <v>5</v>
      </c>
      <c r="G776" s="1">
        <f t="shared" si="51"/>
        <v>50</v>
      </c>
    </row>
    <row r="777" spans="1:7" x14ac:dyDescent="0.25">
      <c r="A777" s="1">
        <v>2002</v>
      </c>
      <c r="B777" s="2">
        <v>43315</v>
      </c>
      <c r="C777" s="1">
        <v>91</v>
      </c>
      <c r="D777" s="1">
        <f t="shared" si="48"/>
        <v>-8</v>
      </c>
      <c r="E777">
        <f t="shared" si="49"/>
        <v>-9</v>
      </c>
      <c r="F777" s="1">
        <f t="shared" si="50"/>
        <v>5</v>
      </c>
      <c r="G777" s="1">
        <f t="shared" si="51"/>
        <v>50</v>
      </c>
    </row>
    <row r="778" spans="1:7" x14ac:dyDescent="0.25">
      <c r="A778" s="1">
        <v>2002</v>
      </c>
      <c r="B778" s="2">
        <v>43316</v>
      </c>
      <c r="C778" s="1">
        <v>91</v>
      </c>
      <c r="D778" s="1">
        <f t="shared" si="48"/>
        <v>-8</v>
      </c>
      <c r="E778">
        <f t="shared" si="49"/>
        <v>-9</v>
      </c>
      <c r="F778" s="1">
        <f t="shared" si="50"/>
        <v>5</v>
      </c>
      <c r="G778" s="1">
        <f t="shared" si="51"/>
        <v>50</v>
      </c>
    </row>
    <row r="779" spans="1:7" x14ac:dyDescent="0.25">
      <c r="A779" s="1">
        <v>2002</v>
      </c>
      <c r="B779" s="2">
        <v>43317</v>
      </c>
      <c r="C779" s="1">
        <v>93</v>
      </c>
      <c r="D779" s="1">
        <f t="shared" si="48"/>
        <v>-10</v>
      </c>
      <c r="E779">
        <f t="shared" si="49"/>
        <v>-11</v>
      </c>
      <c r="F779" s="1">
        <f t="shared" si="50"/>
        <v>5</v>
      </c>
      <c r="G779" s="1">
        <f t="shared" si="51"/>
        <v>50</v>
      </c>
    </row>
    <row r="780" spans="1:7" x14ac:dyDescent="0.25">
      <c r="A780" s="1">
        <v>2002</v>
      </c>
      <c r="B780" s="2">
        <v>43318</v>
      </c>
      <c r="C780" s="1">
        <v>97</v>
      </c>
      <c r="D780" s="1">
        <f t="shared" si="48"/>
        <v>-14</v>
      </c>
      <c r="E780">
        <f t="shared" si="49"/>
        <v>-15</v>
      </c>
      <c r="F780" s="1">
        <f t="shared" si="50"/>
        <v>5</v>
      </c>
      <c r="G780" s="1">
        <f t="shared" si="51"/>
        <v>50</v>
      </c>
    </row>
    <row r="781" spans="1:7" x14ac:dyDescent="0.25">
      <c r="A781" s="1">
        <v>2002</v>
      </c>
      <c r="B781" s="2">
        <v>43319</v>
      </c>
      <c r="C781" s="1">
        <v>87</v>
      </c>
      <c r="D781" s="1">
        <f t="shared" si="48"/>
        <v>-4</v>
      </c>
      <c r="E781">
        <f t="shared" si="49"/>
        <v>-5</v>
      </c>
      <c r="F781" s="1">
        <f t="shared" si="50"/>
        <v>5</v>
      </c>
      <c r="G781" s="1">
        <f t="shared" si="51"/>
        <v>50</v>
      </c>
    </row>
    <row r="782" spans="1:7" x14ac:dyDescent="0.25">
      <c r="A782" s="1">
        <v>2002</v>
      </c>
      <c r="B782" s="2">
        <v>43320</v>
      </c>
      <c r="C782" s="1">
        <v>87</v>
      </c>
      <c r="D782" s="1">
        <f t="shared" si="48"/>
        <v>-4</v>
      </c>
      <c r="E782">
        <f t="shared" si="49"/>
        <v>-5</v>
      </c>
      <c r="F782" s="1">
        <f t="shared" si="50"/>
        <v>5</v>
      </c>
      <c r="G782" s="1">
        <f t="shared" si="51"/>
        <v>50</v>
      </c>
    </row>
    <row r="783" spans="1:7" x14ac:dyDescent="0.25">
      <c r="A783" s="1">
        <v>2002</v>
      </c>
      <c r="B783" s="2">
        <v>43321</v>
      </c>
      <c r="C783" s="1">
        <v>86</v>
      </c>
      <c r="D783" s="1">
        <f t="shared" si="48"/>
        <v>-3</v>
      </c>
      <c r="E783">
        <f t="shared" si="49"/>
        <v>-4</v>
      </c>
      <c r="F783" s="1">
        <f t="shared" si="50"/>
        <v>5</v>
      </c>
      <c r="G783" s="1">
        <f t="shared" si="51"/>
        <v>50</v>
      </c>
    </row>
    <row r="784" spans="1:7" x14ac:dyDescent="0.25">
      <c r="A784" s="1">
        <v>2002</v>
      </c>
      <c r="B784" s="2">
        <v>43322</v>
      </c>
      <c r="C784" s="1">
        <v>88</v>
      </c>
      <c r="D784" s="1">
        <f t="shared" si="48"/>
        <v>-5</v>
      </c>
      <c r="E784">
        <f t="shared" si="49"/>
        <v>-6</v>
      </c>
      <c r="F784" s="1">
        <f t="shared" si="50"/>
        <v>5</v>
      </c>
      <c r="G784" s="1">
        <f t="shared" si="51"/>
        <v>50</v>
      </c>
    </row>
    <row r="785" spans="1:7" x14ac:dyDescent="0.25">
      <c r="A785" s="1">
        <v>2002</v>
      </c>
      <c r="B785" s="2">
        <v>43323</v>
      </c>
      <c r="C785" s="1">
        <v>89</v>
      </c>
      <c r="D785" s="1">
        <f t="shared" si="48"/>
        <v>-6</v>
      </c>
      <c r="E785">
        <f t="shared" si="49"/>
        <v>-7</v>
      </c>
      <c r="F785" s="1">
        <f t="shared" si="50"/>
        <v>5</v>
      </c>
      <c r="G785" s="1">
        <f t="shared" si="51"/>
        <v>50</v>
      </c>
    </row>
    <row r="786" spans="1:7" x14ac:dyDescent="0.25">
      <c r="A786" s="1">
        <v>2002</v>
      </c>
      <c r="B786" s="2">
        <v>43324</v>
      </c>
      <c r="C786" s="1">
        <v>91</v>
      </c>
      <c r="D786" s="1">
        <f t="shared" si="48"/>
        <v>-8</v>
      </c>
      <c r="E786">
        <f t="shared" si="49"/>
        <v>-9</v>
      </c>
      <c r="F786" s="1">
        <f t="shared" si="50"/>
        <v>5</v>
      </c>
      <c r="G786" s="1">
        <f t="shared" si="51"/>
        <v>50</v>
      </c>
    </row>
    <row r="787" spans="1:7" x14ac:dyDescent="0.25">
      <c r="A787" s="1">
        <v>2002</v>
      </c>
      <c r="B787" s="2">
        <v>43325</v>
      </c>
      <c r="C787" s="1">
        <v>91</v>
      </c>
      <c r="D787" s="1">
        <f t="shared" si="48"/>
        <v>-8</v>
      </c>
      <c r="E787">
        <f t="shared" si="49"/>
        <v>-9</v>
      </c>
      <c r="F787" s="1">
        <f t="shared" si="50"/>
        <v>5</v>
      </c>
      <c r="G787" s="1">
        <f t="shared" si="51"/>
        <v>50</v>
      </c>
    </row>
    <row r="788" spans="1:7" x14ac:dyDescent="0.25">
      <c r="A788" s="1">
        <v>2002</v>
      </c>
      <c r="B788" s="2">
        <v>43326</v>
      </c>
      <c r="C788" s="1">
        <v>89</v>
      </c>
      <c r="D788" s="1">
        <f t="shared" si="48"/>
        <v>-6</v>
      </c>
      <c r="E788">
        <f t="shared" si="49"/>
        <v>-7</v>
      </c>
      <c r="F788" s="1">
        <f t="shared" si="50"/>
        <v>5</v>
      </c>
      <c r="G788" s="1">
        <f t="shared" si="51"/>
        <v>50</v>
      </c>
    </row>
    <row r="789" spans="1:7" x14ac:dyDescent="0.25">
      <c r="A789" s="1">
        <v>2002</v>
      </c>
      <c r="B789" s="2">
        <v>43327</v>
      </c>
      <c r="C789" s="1">
        <v>88</v>
      </c>
      <c r="D789" s="1">
        <f t="shared" si="48"/>
        <v>-5</v>
      </c>
      <c r="E789">
        <f t="shared" si="49"/>
        <v>-6</v>
      </c>
      <c r="F789" s="1">
        <f t="shared" si="50"/>
        <v>5</v>
      </c>
      <c r="G789" s="1">
        <f t="shared" si="51"/>
        <v>50</v>
      </c>
    </row>
    <row r="790" spans="1:7" x14ac:dyDescent="0.25">
      <c r="A790" s="1">
        <v>2002</v>
      </c>
      <c r="B790" s="2">
        <v>43328</v>
      </c>
      <c r="C790" s="1">
        <v>90</v>
      </c>
      <c r="D790" s="1">
        <f t="shared" si="48"/>
        <v>-7</v>
      </c>
      <c r="E790">
        <f t="shared" si="49"/>
        <v>-8</v>
      </c>
      <c r="F790" s="1">
        <f t="shared" si="50"/>
        <v>5</v>
      </c>
      <c r="G790" s="1">
        <f t="shared" si="51"/>
        <v>50</v>
      </c>
    </row>
    <row r="791" spans="1:7" x14ac:dyDescent="0.25">
      <c r="A791" s="1">
        <v>2002</v>
      </c>
      <c r="B791" s="2">
        <v>43329</v>
      </c>
      <c r="C791" s="1">
        <v>91</v>
      </c>
      <c r="D791" s="1">
        <f t="shared" si="48"/>
        <v>-8</v>
      </c>
      <c r="E791">
        <f t="shared" si="49"/>
        <v>-9</v>
      </c>
      <c r="F791" s="1">
        <f t="shared" si="50"/>
        <v>5</v>
      </c>
      <c r="G791" s="1">
        <f t="shared" si="51"/>
        <v>50</v>
      </c>
    </row>
    <row r="792" spans="1:7" x14ac:dyDescent="0.25">
      <c r="A792" s="1">
        <v>2002</v>
      </c>
      <c r="B792" s="2">
        <v>43330</v>
      </c>
      <c r="C792" s="1">
        <v>93</v>
      </c>
      <c r="D792" s="1">
        <f t="shared" si="48"/>
        <v>-10</v>
      </c>
      <c r="E792">
        <f t="shared" si="49"/>
        <v>-11</v>
      </c>
      <c r="F792" s="1">
        <f t="shared" si="50"/>
        <v>5</v>
      </c>
      <c r="G792" s="1">
        <f t="shared" si="51"/>
        <v>50</v>
      </c>
    </row>
    <row r="793" spans="1:7" x14ac:dyDescent="0.25">
      <c r="A793" s="1">
        <v>2002</v>
      </c>
      <c r="B793" s="2">
        <v>43331</v>
      </c>
      <c r="C793" s="1">
        <v>91</v>
      </c>
      <c r="D793" s="1">
        <f t="shared" si="48"/>
        <v>-8</v>
      </c>
      <c r="E793">
        <f t="shared" si="49"/>
        <v>-9</v>
      </c>
      <c r="F793" s="1">
        <f t="shared" si="50"/>
        <v>5</v>
      </c>
      <c r="G793" s="1">
        <f t="shared" si="51"/>
        <v>50</v>
      </c>
    </row>
    <row r="794" spans="1:7" x14ac:dyDescent="0.25">
      <c r="A794" s="1">
        <v>2002</v>
      </c>
      <c r="B794" s="2">
        <v>43332</v>
      </c>
      <c r="C794" s="1">
        <v>93</v>
      </c>
      <c r="D794" s="1">
        <f t="shared" si="48"/>
        <v>-10</v>
      </c>
      <c r="E794">
        <f t="shared" si="49"/>
        <v>-11</v>
      </c>
      <c r="F794" s="1">
        <f t="shared" si="50"/>
        <v>5</v>
      </c>
      <c r="G794" s="1">
        <f t="shared" si="51"/>
        <v>50</v>
      </c>
    </row>
    <row r="795" spans="1:7" x14ac:dyDescent="0.25">
      <c r="A795" s="1">
        <v>2002</v>
      </c>
      <c r="B795" s="2">
        <v>43333</v>
      </c>
      <c r="C795" s="1">
        <v>93</v>
      </c>
      <c r="D795" s="1">
        <f t="shared" si="48"/>
        <v>-10</v>
      </c>
      <c r="E795">
        <f t="shared" si="49"/>
        <v>-11</v>
      </c>
      <c r="F795" s="1">
        <f t="shared" si="50"/>
        <v>5</v>
      </c>
      <c r="G795" s="1">
        <f t="shared" si="51"/>
        <v>50</v>
      </c>
    </row>
    <row r="796" spans="1:7" x14ac:dyDescent="0.25">
      <c r="A796" s="1">
        <v>2002</v>
      </c>
      <c r="B796" s="2">
        <v>43334</v>
      </c>
      <c r="C796" s="1">
        <v>91</v>
      </c>
      <c r="D796" s="1">
        <f t="shared" si="48"/>
        <v>-8</v>
      </c>
      <c r="E796">
        <f t="shared" si="49"/>
        <v>-9</v>
      </c>
      <c r="F796" s="1">
        <f t="shared" si="50"/>
        <v>5</v>
      </c>
      <c r="G796" s="1">
        <f t="shared" si="51"/>
        <v>50</v>
      </c>
    </row>
    <row r="797" spans="1:7" x14ac:dyDescent="0.25">
      <c r="A797" s="1">
        <v>2002</v>
      </c>
      <c r="B797" s="2">
        <v>43335</v>
      </c>
      <c r="C797" s="1">
        <v>95</v>
      </c>
      <c r="D797" s="1">
        <f t="shared" si="48"/>
        <v>-12</v>
      </c>
      <c r="E797">
        <f t="shared" si="49"/>
        <v>-13</v>
      </c>
      <c r="F797" s="1">
        <f t="shared" si="50"/>
        <v>5</v>
      </c>
      <c r="G797" s="1">
        <f t="shared" si="51"/>
        <v>50</v>
      </c>
    </row>
    <row r="798" spans="1:7" x14ac:dyDescent="0.25">
      <c r="A798" s="1">
        <v>2002</v>
      </c>
      <c r="B798" s="2">
        <v>43336</v>
      </c>
      <c r="C798" s="1">
        <v>93</v>
      </c>
      <c r="D798" s="1">
        <f t="shared" si="48"/>
        <v>-10</v>
      </c>
      <c r="E798">
        <f t="shared" si="49"/>
        <v>-11</v>
      </c>
      <c r="F798" s="1">
        <f t="shared" si="50"/>
        <v>5</v>
      </c>
      <c r="G798" s="1">
        <f t="shared" si="51"/>
        <v>50</v>
      </c>
    </row>
    <row r="799" spans="1:7" x14ac:dyDescent="0.25">
      <c r="A799" s="1">
        <v>2002</v>
      </c>
      <c r="B799" s="2">
        <v>43337</v>
      </c>
      <c r="C799" s="1">
        <v>91</v>
      </c>
      <c r="D799" s="1">
        <f t="shared" si="48"/>
        <v>-8</v>
      </c>
      <c r="E799">
        <f t="shared" si="49"/>
        <v>-9</v>
      </c>
      <c r="F799" s="1">
        <f t="shared" si="50"/>
        <v>5</v>
      </c>
      <c r="G799" s="1">
        <f t="shared" si="51"/>
        <v>50</v>
      </c>
    </row>
    <row r="800" spans="1:7" x14ac:dyDescent="0.25">
      <c r="A800" s="1">
        <v>2002</v>
      </c>
      <c r="B800" s="2">
        <v>43338</v>
      </c>
      <c r="C800" s="1">
        <v>88</v>
      </c>
      <c r="D800" s="1">
        <f t="shared" si="48"/>
        <v>-5</v>
      </c>
      <c r="E800">
        <f t="shared" si="49"/>
        <v>-6</v>
      </c>
      <c r="F800" s="1">
        <f t="shared" si="50"/>
        <v>5</v>
      </c>
      <c r="G800" s="1">
        <f t="shared" si="51"/>
        <v>50</v>
      </c>
    </row>
    <row r="801" spans="1:7" x14ac:dyDescent="0.25">
      <c r="A801" s="1">
        <v>2002</v>
      </c>
      <c r="B801" s="2">
        <v>43339</v>
      </c>
      <c r="C801" s="1">
        <v>84</v>
      </c>
      <c r="D801" s="1">
        <f t="shared" si="48"/>
        <v>-1</v>
      </c>
      <c r="E801">
        <f t="shared" si="49"/>
        <v>-2</v>
      </c>
      <c r="F801" s="1">
        <f t="shared" si="50"/>
        <v>5</v>
      </c>
      <c r="G801" s="1">
        <f t="shared" si="51"/>
        <v>50</v>
      </c>
    </row>
    <row r="802" spans="1:7" x14ac:dyDescent="0.25">
      <c r="A802" s="1">
        <v>2002</v>
      </c>
      <c r="B802" s="2">
        <v>43340</v>
      </c>
      <c r="C802" s="1">
        <v>82</v>
      </c>
      <c r="D802" s="1">
        <f t="shared" si="48"/>
        <v>1</v>
      </c>
      <c r="E802">
        <f t="shared" si="49"/>
        <v>0</v>
      </c>
      <c r="F802" s="1">
        <f t="shared" si="50"/>
        <v>5</v>
      </c>
      <c r="G802" s="1">
        <f t="shared" si="51"/>
        <v>50</v>
      </c>
    </row>
    <row r="803" spans="1:7" x14ac:dyDescent="0.25">
      <c r="A803" s="1">
        <v>2002</v>
      </c>
      <c r="B803" s="2">
        <v>43341</v>
      </c>
      <c r="C803" s="1">
        <v>82</v>
      </c>
      <c r="D803" s="1">
        <f t="shared" si="48"/>
        <v>1</v>
      </c>
      <c r="E803">
        <f t="shared" si="49"/>
        <v>0</v>
      </c>
      <c r="F803" s="1">
        <f t="shared" si="50"/>
        <v>5</v>
      </c>
      <c r="G803" s="1">
        <f t="shared" si="51"/>
        <v>50</v>
      </c>
    </row>
    <row r="804" spans="1:7" x14ac:dyDescent="0.25">
      <c r="A804" s="1">
        <v>2002</v>
      </c>
      <c r="B804" s="2">
        <v>43342</v>
      </c>
      <c r="C804" s="1">
        <v>78</v>
      </c>
      <c r="D804" s="1">
        <f t="shared" si="48"/>
        <v>5</v>
      </c>
      <c r="E804">
        <f t="shared" si="49"/>
        <v>4</v>
      </c>
      <c r="F804" s="1">
        <f t="shared" si="50"/>
        <v>9</v>
      </c>
      <c r="G804" s="1">
        <f t="shared" si="51"/>
        <v>50</v>
      </c>
    </row>
    <row r="805" spans="1:7" x14ac:dyDescent="0.25">
      <c r="A805" s="1">
        <v>2002</v>
      </c>
      <c r="B805" s="2">
        <v>43343</v>
      </c>
      <c r="C805" s="1">
        <v>77</v>
      </c>
      <c r="D805" s="1">
        <f t="shared" si="48"/>
        <v>6</v>
      </c>
      <c r="E805">
        <f t="shared" si="49"/>
        <v>5</v>
      </c>
      <c r="F805" s="1">
        <f t="shared" si="50"/>
        <v>14</v>
      </c>
      <c r="G805" s="1">
        <f t="shared" si="51"/>
        <v>50</v>
      </c>
    </row>
    <row r="806" spans="1:7" x14ac:dyDescent="0.25">
      <c r="A806" s="1">
        <v>2002</v>
      </c>
      <c r="B806" s="2">
        <v>43344</v>
      </c>
      <c r="C806" s="1">
        <v>84</v>
      </c>
      <c r="D806" s="1">
        <f t="shared" si="48"/>
        <v>-1</v>
      </c>
      <c r="E806">
        <f t="shared" si="49"/>
        <v>-2</v>
      </c>
      <c r="F806" s="1">
        <f t="shared" si="50"/>
        <v>14</v>
      </c>
      <c r="G806" s="1">
        <f t="shared" si="51"/>
        <v>50</v>
      </c>
    </row>
    <row r="807" spans="1:7" x14ac:dyDescent="0.25">
      <c r="A807" s="1">
        <v>2002</v>
      </c>
      <c r="B807" s="2">
        <v>43345</v>
      </c>
      <c r="C807" s="1">
        <v>84</v>
      </c>
      <c r="D807" s="1">
        <f t="shared" si="48"/>
        <v>-1</v>
      </c>
      <c r="E807">
        <f t="shared" si="49"/>
        <v>-2</v>
      </c>
      <c r="F807" s="1">
        <f t="shared" si="50"/>
        <v>14</v>
      </c>
      <c r="G807" s="1">
        <f t="shared" si="51"/>
        <v>50</v>
      </c>
    </row>
    <row r="808" spans="1:7" x14ac:dyDescent="0.25">
      <c r="A808" s="1">
        <v>2002</v>
      </c>
      <c r="B808" s="2">
        <v>43346</v>
      </c>
      <c r="C808" s="1">
        <v>89</v>
      </c>
      <c r="D808" s="1">
        <f t="shared" si="48"/>
        <v>-6</v>
      </c>
      <c r="E808">
        <f t="shared" si="49"/>
        <v>-7</v>
      </c>
      <c r="F808" s="1">
        <f t="shared" si="50"/>
        <v>14</v>
      </c>
      <c r="G808" s="1">
        <f t="shared" si="51"/>
        <v>50</v>
      </c>
    </row>
    <row r="809" spans="1:7" x14ac:dyDescent="0.25">
      <c r="A809" s="1">
        <v>2002</v>
      </c>
      <c r="B809" s="2">
        <v>43347</v>
      </c>
      <c r="C809" s="1">
        <v>95</v>
      </c>
      <c r="D809" s="1">
        <f t="shared" si="48"/>
        <v>-12</v>
      </c>
      <c r="E809">
        <f t="shared" si="49"/>
        <v>-13</v>
      </c>
      <c r="F809" s="1">
        <f t="shared" si="50"/>
        <v>14</v>
      </c>
      <c r="G809" s="1">
        <f t="shared" si="51"/>
        <v>50</v>
      </c>
    </row>
    <row r="810" spans="1:7" x14ac:dyDescent="0.25">
      <c r="A810" s="1">
        <v>2002</v>
      </c>
      <c r="B810" s="2">
        <v>43348</v>
      </c>
      <c r="C810" s="1">
        <v>93</v>
      </c>
      <c r="D810" s="1">
        <f t="shared" si="48"/>
        <v>-10</v>
      </c>
      <c r="E810">
        <f t="shared" si="49"/>
        <v>-11</v>
      </c>
      <c r="F810" s="1">
        <f t="shared" si="50"/>
        <v>14</v>
      </c>
      <c r="G810" s="1">
        <f t="shared" si="51"/>
        <v>50</v>
      </c>
    </row>
    <row r="811" spans="1:7" x14ac:dyDescent="0.25">
      <c r="A811" s="1">
        <v>2002</v>
      </c>
      <c r="B811" s="2">
        <v>43349</v>
      </c>
      <c r="C811" s="1">
        <v>91</v>
      </c>
      <c r="D811" s="1">
        <f t="shared" si="48"/>
        <v>-8</v>
      </c>
      <c r="E811">
        <f t="shared" si="49"/>
        <v>-9</v>
      </c>
      <c r="F811" s="1">
        <f t="shared" si="50"/>
        <v>14</v>
      </c>
      <c r="G811" s="1">
        <f t="shared" si="51"/>
        <v>50</v>
      </c>
    </row>
    <row r="812" spans="1:7" x14ac:dyDescent="0.25">
      <c r="A812" s="1">
        <v>2002</v>
      </c>
      <c r="B812" s="2">
        <v>43350</v>
      </c>
      <c r="C812" s="1">
        <v>88</v>
      </c>
      <c r="D812" s="1">
        <f t="shared" si="48"/>
        <v>-5</v>
      </c>
      <c r="E812">
        <f t="shared" si="49"/>
        <v>-6</v>
      </c>
      <c r="F812" s="1">
        <f t="shared" si="50"/>
        <v>14</v>
      </c>
      <c r="G812" s="1">
        <f t="shared" si="51"/>
        <v>50</v>
      </c>
    </row>
    <row r="813" spans="1:7" x14ac:dyDescent="0.25">
      <c r="A813" s="1">
        <v>2002</v>
      </c>
      <c r="B813" s="2">
        <v>43351</v>
      </c>
      <c r="C813" s="1">
        <v>87</v>
      </c>
      <c r="D813" s="1">
        <f t="shared" si="48"/>
        <v>-4</v>
      </c>
      <c r="E813">
        <f t="shared" si="49"/>
        <v>-5</v>
      </c>
      <c r="F813" s="1">
        <f t="shared" si="50"/>
        <v>14</v>
      </c>
      <c r="G813" s="1">
        <f t="shared" si="51"/>
        <v>50</v>
      </c>
    </row>
    <row r="814" spans="1:7" x14ac:dyDescent="0.25">
      <c r="A814" s="1">
        <v>2002</v>
      </c>
      <c r="B814" s="2">
        <v>43352</v>
      </c>
      <c r="C814" s="1">
        <v>91</v>
      </c>
      <c r="D814" s="1">
        <f t="shared" si="48"/>
        <v>-8</v>
      </c>
      <c r="E814">
        <f t="shared" si="49"/>
        <v>-9</v>
      </c>
      <c r="F814" s="1">
        <f t="shared" si="50"/>
        <v>14</v>
      </c>
      <c r="G814" s="1">
        <f t="shared" si="51"/>
        <v>50</v>
      </c>
    </row>
    <row r="815" spans="1:7" x14ac:dyDescent="0.25">
      <c r="A815" s="1">
        <v>2002</v>
      </c>
      <c r="B815" s="2">
        <v>43353</v>
      </c>
      <c r="C815" s="1">
        <v>95</v>
      </c>
      <c r="D815" s="1">
        <f t="shared" si="48"/>
        <v>-12</v>
      </c>
      <c r="E815">
        <f t="shared" si="49"/>
        <v>-13</v>
      </c>
      <c r="F815" s="1">
        <f t="shared" si="50"/>
        <v>14</v>
      </c>
      <c r="G815" s="1">
        <f t="shared" si="51"/>
        <v>50</v>
      </c>
    </row>
    <row r="816" spans="1:7" x14ac:dyDescent="0.25">
      <c r="A816" s="1">
        <v>2002</v>
      </c>
      <c r="B816" s="2">
        <v>43354</v>
      </c>
      <c r="C816" s="1">
        <v>95</v>
      </c>
      <c r="D816" s="1">
        <f t="shared" si="48"/>
        <v>-12</v>
      </c>
      <c r="E816">
        <f t="shared" si="49"/>
        <v>-13</v>
      </c>
      <c r="F816" s="1">
        <f t="shared" si="50"/>
        <v>14</v>
      </c>
      <c r="G816" s="1">
        <f t="shared" si="51"/>
        <v>50</v>
      </c>
    </row>
    <row r="817" spans="1:7" x14ac:dyDescent="0.25">
      <c r="A817" s="1">
        <v>2002</v>
      </c>
      <c r="B817" s="2">
        <v>43355</v>
      </c>
      <c r="C817" s="1">
        <v>90</v>
      </c>
      <c r="D817" s="1">
        <f t="shared" si="48"/>
        <v>-7</v>
      </c>
      <c r="E817">
        <f t="shared" si="49"/>
        <v>-8</v>
      </c>
      <c r="F817" s="1">
        <f t="shared" si="50"/>
        <v>14</v>
      </c>
      <c r="G817" s="1">
        <f t="shared" si="51"/>
        <v>50</v>
      </c>
    </row>
    <row r="818" spans="1:7" x14ac:dyDescent="0.25">
      <c r="A818" s="1">
        <v>2002</v>
      </c>
      <c r="B818" s="2">
        <v>43356</v>
      </c>
      <c r="C818" s="1">
        <v>75</v>
      </c>
      <c r="D818" s="1">
        <f t="shared" si="48"/>
        <v>8</v>
      </c>
      <c r="E818">
        <f t="shared" si="49"/>
        <v>7</v>
      </c>
      <c r="F818" s="1">
        <f t="shared" si="50"/>
        <v>21</v>
      </c>
      <c r="G818" s="1">
        <f t="shared" si="51"/>
        <v>50</v>
      </c>
    </row>
    <row r="819" spans="1:7" x14ac:dyDescent="0.25">
      <c r="A819" s="1">
        <v>2002</v>
      </c>
      <c r="B819" s="2">
        <v>43357</v>
      </c>
      <c r="C819" s="1">
        <v>78</v>
      </c>
      <c r="D819" s="1">
        <f t="shared" si="48"/>
        <v>5</v>
      </c>
      <c r="E819">
        <f t="shared" si="49"/>
        <v>4</v>
      </c>
      <c r="F819" s="1">
        <f t="shared" si="50"/>
        <v>25</v>
      </c>
      <c r="G819" s="1">
        <f t="shared" si="51"/>
        <v>50</v>
      </c>
    </row>
    <row r="820" spans="1:7" x14ac:dyDescent="0.25">
      <c r="A820" s="1">
        <v>2002</v>
      </c>
      <c r="B820" s="2">
        <v>43358</v>
      </c>
      <c r="C820" s="1">
        <v>91</v>
      </c>
      <c r="D820" s="1">
        <f t="shared" si="48"/>
        <v>-8</v>
      </c>
      <c r="E820">
        <f t="shared" si="49"/>
        <v>-9</v>
      </c>
      <c r="F820" s="1">
        <f t="shared" si="50"/>
        <v>25</v>
      </c>
      <c r="G820" s="1">
        <f t="shared" si="51"/>
        <v>50</v>
      </c>
    </row>
    <row r="821" spans="1:7" x14ac:dyDescent="0.25">
      <c r="A821" s="1">
        <v>2002</v>
      </c>
      <c r="B821" s="2">
        <v>43359</v>
      </c>
      <c r="C821" s="1">
        <v>88</v>
      </c>
      <c r="D821" s="1">
        <f t="shared" si="48"/>
        <v>-5</v>
      </c>
      <c r="E821">
        <f t="shared" si="49"/>
        <v>-6</v>
      </c>
      <c r="F821" s="1">
        <f t="shared" si="50"/>
        <v>25</v>
      </c>
      <c r="G821" s="1">
        <f t="shared" si="51"/>
        <v>50</v>
      </c>
    </row>
    <row r="822" spans="1:7" x14ac:dyDescent="0.25">
      <c r="A822" s="1">
        <v>2002</v>
      </c>
      <c r="B822" s="2">
        <v>43360</v>
      </c>
      <c r="C822" s="1">
        <v>86</v>
      </c>
      <c r="D822" s="1">
        <f t="shared" si="48"/>
        <v>-3</v>
      </c>
      <c r="E822">
        <f t="shared" si="49"/>
        <v>-4</v>
      </c>
      <c r="F822" s="1">
        <f t="shared" si="50"/>
        <v>25</v>
      </c>
      <c r="G822" s="1">
        <f t="shared" si="51"/>
        <v>50</v>
      </c>
    </row>
    <row r="823" spans="1:7" x14ac:dyDescent="0.25">
      <c r="A823" s="1">
        <v>2002</v>
      </c>
      <c r="B823" s="2">
        <v>43361</v>
      </c>
      <c r="C823" s="1">
        <v>81</v>
      </c>
      <c r="D823" s="1">
        <f t="shared" si="48"/>
        <v>2</v>
      </c>
      <c r="E823">
        <f t="shared" si="49"/>
        <v>1</v>
      </c>
      <c r="F823" s="1">
        <f t="shared" si="50"/>
        <v>26</v>
      </c>
      <c r="G823" s="1">
        <f t="shared" si="51"/>
        <v>50</v>
      </c>
    </row>
    <row r="824" spans="1:7" x14ac:dyDescent="0.25">
      <c r="A824" s="1">
        <v>2002</v>
      </c>
      <c r="B824" s="2">
        <v>43362</v>
      </c>
      <c r="C824" s="1">
        <v>80</v>
      </c>
      <c r="D824" s="1">
        <f t="shared" si="48"/>
        <v>3</v>
      </c>
      <c r="E824">
        <f t="shared" si="49"/>
        <v>2</v>
      </c>
      <c r="F824" s="1">
        <f t="shared" si="50"/>
        <v>28</v>
      </c>
      <c r="G824" s="1">
        <f t="shared" si="51"/>
        <v>50</v>
      </c>
    </row>
    <row r="825" spans="1:7" x14ac:dyDescent="0.25">
      <c r="A825" s="1">
        <v>2002</v>
      </c>
      <c r="B825" s="2">
        <v>43363</v>
      </c>
      <c r="C825" s="1">
        <v>86</v>
      </c>
      <c r="D825" s="1">
        <f t="shared" si="48"/>
        <v>-3</v>
      </c>
      <c r="E825">
        <f t="shared" si="49"/>
        <v>-4</v>
      </c>
      <c r="F825" s="1">
        <f t="shared" si="50"/>
        <v>28</v>
      </c>
      <c r="G825" s="1">
        <f t="shared" si="51"/>
        <v>50</v>
      </c>
    </row>
    <row r="826" spans="1:7" x14ac:dyDescent="0.25">
      <c r="A826" s="1">
        <v>2002</v>
      </c>
      <c r="B826" s="2">
        <v>43364</v>
      </c>
      <c r="C826" s="1">
        <v>84</v>
      </c>
      <c r="D826" s="1">
        <f t="shared" si="48"/>
        <v>-1</v>
      </c>
      <c r="E826">
        <f t="shared" si="49"/>
        <v>-2</v>
      </c>
      <c r="F826" s="1">
        <f t="shared" si="50"/>
        <v>28</v>
      </c>
      <c r="G826" s="1">
        <f t="shared" si="51"/>
        <v>50</v>
      </c>
    </row>
    <row r="827" spans="1:7" x14ac:dyDescent="0.25">
      <c r="A827" s="1">
        <v>2002</v>
      </c>
      <c r="B827" s="2">
        <v>43365</v>
      </c>
      <c r="C827" s="1">
        <v>77</v>
      </c>
      <c r="D827" s="1">
        <f t="shared" si="48"/>
        <v>6</v>
      </c>
      <c r="E827">
        <f t="shared" si="49"/>
        <v>5</v>
      </c>
      <c r="F827" s="1">
        <f t="shared" si="50"/>
        <v>33</v>
      </c>
      <c r="G827" s="1">
        <f t="shared" si="51"/>
        <v>50</v>
      </c>
    </row>
    <row r="828" spans="1:7" x14ac:dyDescent="0.25">
      <c r="A828" s="1">
        <v>2002</v>
      </c>
      <c r="B828" s="2">
        <v>43366</v>
      </c>
      <c r="C828" s="1">
        <v>82</v>
      </c>
      <c r="D828" s="1">
        <f t="shared" si="48"/>
        <v>1</v>
      </c>
      <c r="E828">
        <f t="shared" si="49"/>
        <v>0</v>
      </c>
      <c r="F828" s="1">
        <f t="shared" si="50"/>
        <v>33</v>
      </c>
      <c r="G828" s="1">
        <f t="shared" si="51"/>
        <v>50</v>
      </c>
    </row>
    <row r="829" spans="1:7" x14ac:dyDescent="0.25">
      <c r="A829" s="1">
        <v>2002</v>
      </c>
      <c r="B829" s="2">
        <v>43367</v>
      </c>
      <c r="C829" s="1">
        <v>73</v>
      </c>
      <c r="D829" s="1">
        <f t="shared" si="48"/>
        <v>10</v>
      </c>
      <c r="E829">
        <f t="shared" si="49"/>
        <v>9</v>
      </c>
      <c r="F829" s="1">
        <f t="shared" si="50"/>
        <v>42</v>
      </c>
      <c r="G829" s="1">
        <f t="shared" si="51"/>
        <v>50</v>
      </c>
    </row>
    <row r="830" spans="1:7" x14ac:dyDescent="0.25">
      <c r="A830" s="1">
        <v>2002</v>
      </c>
      <c r="B830" s="2">
        <v>43368</v>
      </c>
      <c r="C830" s="1">
        <v>69</v>
      </c>
      <c r="D830" s="1">
        <f t="shared" si="48"/>
        <v>14</v>
      </c>
      <c r="E830">
        <f t="shared" si="49"/>
        <v>13</v>
      </c>
      <c r="F830" s="1">
        <f t="shared" si="50"/>
        <v>55</v>
      </c>
      <c r="G830" s="1">
        <f t="shared" si="51"/>
        <v>50</v>
      </c>
    </row>
    <row r="831" spans="1:7" x14ac:dyDescent="0.25">
      <c r="A831" s="1">
        <v>2002</v>
      </c>
      <c r="B831" s="2">
        <v>43369</v>
      </c>
      <c r="C831" s="1">
        <v>75</v>
      </c>
      <c r="D831" s="1">
        <f t="shared" si="48"/>
        <v>8</v>
      </c>
      <c r="E831">
        <f t="shared" si="49"/>
        <v>7</v>
      </c>
      <c r="F831" s="1">
        <f t="shared" si="50"/>
        <v>62</v>
      </c>
      <c r="G831" s="1">
        <f t="shared" si="51"/>
        <v>50</v>
      </c>
    </row>
    <row r="832" spans="1:7" x14ac:dyDescent="0.25">
      <c r="A832" s="1">
        <v>2002</v>
      </c>
      <c r="B832" s="2">
        <v>43370</v>
      </c>
      <c r="C832" s="1">
        <v>75</v>
      </c>
      <c r="D832" s="1">
        <f t="shared" si="48"/>
        <v>8</v>
      </c>
      <c r="E832">
        <f t="shared" si="49"/>
        <v>7</v>
      </c>
      <c r="F832" s="1">
        <f t="shared" si="50"/>
        <v>69</v>
      </c>
      <c r="G832" s="1">
        <f t="shared" si="51"/>
        <v>50</v>
      </c>
    </row>
    <row r="833" spans="1:7" x14ac:dyDescent="0.25">
      <c r="A833" s="1">
        <v>2002</v>
      </c>
      <c r="B833" s="2">
        <v>43371</v>
      </c>
      <c r="C833" s="1">
        <v>79</v>
      </c>
      <c r="D833" s="1">
        <f t="shared" si="48"/>
        <v>4</v>
      </c>
      <c r="E833">
        <f t="shared" si="49"/>
        <v>3</v>
      </c>
      <c r="F833" s="1">
        <f t="shared" si="50"/>
        <v>72</v>
      </c>
      <c r="G833" s="1">
        <f t="shared" si="51"/>
        <v>50</v>
      </c>
    </row>
    <row r="834" spans="1:7" x14ac:dyDescent="0.25">
      <c r="A834" s="1">
        <v>2002</v>
      </c>
      <c r="B834" s="2">
        <v>43372</v>
      </c>
      <c r="C834" s="1">
        <v>73</v>
      </c>
      <c r="D834" s="1">
        <f t="shared" si="48"/>
        <v>10</v>
      </c>
      <c r="E834">
        <f t="shared" si="49"/>
        <v>9</v>
      </c>
      <c r="F834" s="1">
        <f t="shared" si="50"/>
        <v>81</v>
      </c>
      <c r="G834" s="1">
        <f t="shared" si="51"/>
        <v>50</v>
      </c>
    </row>
    <row r="835" spans="1:7" x14ac:dyDescent="0.25">
      <c r="A835" s="1">
        <v>2002</v>
      </c>
      <c r="B835" s="2">
        <v>43373</v>
      </c>
      <c r="C835" s="1">
        <v>79</v>
      </c>
      <c r="D835" s="1">
        <f t="shared" si="48"/>
        <v>4</v>
      </c>
      <c r="E835">
        <f t="shared" si="49"/>
        <v>3</v>
      </c>
      <c r="F835" s="1">
        <f t="shared" si="50"/>
        <v>84</v>
      </c>
      <c r="G835" s="1">
        <f t="shared" si="51"/>
        <v>50</v>
      </c>
    </row>
    <row r="836" spans="1:7" x14ac:dyDescent="0.25">
      <c r="A836" s="1">
        <v>2002</v>
      </c>
      <c r="B836" s="2">
        <v>43374</v>
      </c>
      <c r="C836" s="1">
        <v>82</v>
      </c>
      <c r="D836" s="1">
        <f t="shared" si="48"/>
        <v>1</v>
      </c>
      <c r="E836">
        <f t="shared" si="49"/>
        <v>0</v>
      </c>
      <c r="F836" s="1">
        <f t="shared" si="50"/>
        <v>84</v>
      </c>
      <c r="G836" s="1">
        <f t="shared" si="51"/>
        <v>50</v>
      </c>
    </row>
    <row r="837" spans="1:7" x14ac:dyDescent="0.25">
      <c r="A837" s="1">
        <v>2002</v>
      </c>
      <c r="B837" s="2">
        <v>43375</v>
      </c>
      <c r="C837" s="1">
        <v>84</v>
      </c>
      <c r="D837" s="1">
        <f t="shared" si="48"/>
        <v>-1</v>
      </c>
      <c r="E837">
        <f t="shared" si="49"/>
        <v>-2</v>
      </c>
      <c r="F837" s="1">
        <f t="shared" si="50"/>
        <v>84</v>
      </c>
      <c r="G837" s="1">
        <f t="shared" si="51"/>
        <v>50</v>
      </c>
    </row>
    <row r="838" spans="1:7" x14ac:dyDescent="0.25">
      <c r="A838" s="1">
        <v>2002</v>
      </c>
      <c r="B838" s="2">
        <v>43376</v>
      </c>
      <c r="C838" s="1">
        <v>84</v>
      </c>
      <c r="D838" s="1">
        <f t="shared" ref="D838:D901" si="52">$B$1-C838</f>
        <v>-1</v>
      </c>
      <c r="E838">
        <f t="shared" ref="E838:E901" si="53">D838-$B$2</f>
        <v>-2</v>
      </c>
      <c r="F838" s="1">
        <f t="shared" ref="F838:F901" si="54">IF(A838=A837,F837,0)+IF(E838&gt;0,E838,0)</f>
        <v>84</v>
      </c>
      <c r="G838" s="1">
        <f t="shared" ref="G838:G901" si="55">$B$3</f>
        <v>50</v>
      </c>
    </row>
    <row r="839" spans="1:7" x14ac:dyDescent="0.25">
      <c r="A839" s="1">
        <v>2002</v>
      </c>
      <c r="B839" s="2">
        <v>43377</v>
      </c>
      <c r="C839" s="1">
        <v>82</v>
      </c>
      <c r="D839" s="1">
        <f t="shared" si="52"/>
        <v>1</v>
      </c>
      <c r="E839">
        <f t="shared" si="53"/>
        <v>0</v>
      </c>
      <c r="F839" s="1">
        <f t="shared" si="54"/>
        <v>84</v>
      </c>
      <c r="G839" s="1">
        <f t="shared" si="55"/>
        <v>50</v>
      </c>
    </row>
    <row r="840" spans="1:7" x14ac:dyDescent="0.25">
      <c r="A840" s="1">
        <v>2002</v>
      </c>
      <c r="B840" s="2">
        <v>43378</v>
      </c>
      <c r="C840" s="1">
        <v>87</v>
      </c>
      <c r="D840" s="1">
        <f t="shared" si="52"/>
        <v>-4</v>
      </c>
      <c r="E840">
        <f t="shared" si="53"/>
        <v>-5</v>
      </c>
      <c r="F840" s="1">
        <f t="shared" si="54"/>
        <v>84</v>
      </c>
      <c r="G840" s="1">
        <f t="shared" si="55"/>
        <v>50</v>
      </c>
    </row>
    <row r="841" spans="1:7" x14ac:dyDescent="0.25">
      <c r="A841" s="1">
        <v>2002</v>
      </c>
      <c r="B841" s="2">
        <v>43379</v>
      </c>
      <c r="C841" s="1">
        <v>86</v>
      </c>
      <c r="D841" s="1">
        <f t="shared" si="52"/>
        <v>-3</v>
      </c>
      <c r="E841">
        <f t="shared" si="53"/>
        <v>-4</v>
      </c>
      <c r="F841" s="1">
        <f t="shared" si="54"/>
        <v>84</v>
      </c>
      <c r="G841" s="1">
        <f t="shared" si="55"/>
        <v>50</v>
      </c>
    </row>
    <row r="842" spans="1:7" x14ac:dyDescent="0.25">
      <c r="A842" s="1">
        <v>2002</v>
      </c>
      <c r="B842" s="2">
        <v>43380</v>
      </c>
      <c r="C842" s="1">
        <v>80</v>
      </c>
      <c r="D842" s="1">
        <f t="shared" si="52"/>
        <v>3</v>
      </c>
      <c r="E842">
        <f t="shared" si="53"/>
        <v>2</v>
      </c>
      <c r="F842" s="1">
        <f t="shared" si="54"/>
        <v>86</v>
      </c>
      <c r="G842" s="1">
        <f t="shared" si="55"/>
        <v>50</v>
      </c>
    </row>
    <row r="843" spans="1:7" x14ac:dyDescent="0.25">
      <c r="A843" s="1">
        <v>2002</v>
      </c>
      <c r="B843" s="2">
        <v>43381</v>
      </c>
      <c r="C843" s="1">
        <v>71</v>
      </c>
      <c r="D843" s="1">
        <f t="shared" si="52"/>
        <v>12</v>
      </c>
      <c r="E843">
        <f t="shared" si="53"/>
        <v>11</v>
      </c>
      <c r="F843" s="1">
        <f t="shared" si="54"/>
        <v>97</v>
      </c>
      <c r="G843" s="1">
        <f t="shared" si="55"/>
        <v>50</v>
      </c>
    </row>
    <row r="844" spans="1:7" x14ac:dyDescent="0.25">
      <c r="A844" s="1">
        <v>2002</v>
      </c>
      <c r="B844" s="2">
        <v>43382</v>
      </c>
      <c r="C844" s="1">
        <v>66</v>
      </c>
      <c r="D844" s="1">
        <f t="shared" si="52"/>
        <v>17</v>
      </c>
      <c r="E844">
        <f t="shared" si="53"/>
        <v>16</v>
      </c>
      <c r="F844" s="1">
        <f t="shared" si="54"/>
        <v>113</v>
      </c>
      <c r="G844" s="1">
        <f t="shared" si="55"/>
        <v>50</v>
      </c>
    </row>
    <row r="845" spans="1:7" x14ac:dyDescent="0.25">
      <c r="A845" s="1">
        <v>2002</v>
      </c>
      <c r="B845" s="2">
        <v>43383</v>
      </c>
      <c r="C845" s="1">
        <v>70</v>
      </c>
      <c r="D845" s="1">
        <f t="shared" si="52"/>
        <v>13</v>
      </c>
      <c r="E845">
        <f t="shared" si="53"/>
        <v>12</v>
      </c>
      <c r="F845" s="1">
        <f t="shared" si="54"/>
        <v>125</v>
      </c>
      <c r="G845" s="1">
        <f t="shared" si="55"/>
        <v>50</v>
      </c>
    </row>
    <row r="846" spans="1:7" x14ac:dyDescent="0.25">
      <c r="A846" s="1">
        <v>2002</v>
      </c>
      <c r="B846" s="2">
        <v>43384</v>
      </c>
      <c r="C846" s="1">
        <v>78</v>
      </c>
      <c r="D846" s="1">
        <f t="shared" si="52"/>
        <v>5</v>
      </c>
      <c r="E846">
        <f t="shared" si="53"/>
        <v>4</v>
      </c>
      <c r="F846" s="1">
        <f t="shared" si="54"/>
        <v>129</v>
      </c>
      <c r="G846" s="1">
        <f t="shared" si="55"/>
        <v>50</v>
      </c>
    </row>
    <row r="847" spans="1:7" x14ac:dyDescent="0.25">
      <c r="A847" s="1">
        <v>2002</v>
      </c>
      <c r="B847" s="2">
        <v>43385</v>
      </c>
      <c r="C847" s="1">
        <v>84</v>
      </c>
      <c r="D847" s="1">
        <f t="shared" si="52"/>
        <v>-1</v>
      </c>
      <c r="E847">
        <f t="shared" si="53"/>
        <v>-2</v>
      </c>
      <c r="F847" s="1">
        <f t="shared" si="54"/>
        <v>129</v>
      </c>
      <c r="G847" s="1">
        <f t="shared" si="55"/>
        <v>50</v>
      </c>
    </row>
    <row r="848" spans="1:7" x14ac:dyDescent="0.25">
      <c r="A848" s="1">
        <v>2002</v>
      </c>
      <c r="B848" s="2">
        <v>43386</v>
      </c>
      <c r="C848" s="1">
        <v>79</v>
      </c>
      <c r="D848" s="1">
        <f t="shared" si="52"/>
        <v>4</v>
      </c>
      <c r="E848">
        <f t="shared" si="53"/>
        <v>3</v>
      </c>
      <c r="F848" s="1">
        <f t="shared" si="54"/>
        <v>132</v>
      </c>
      <c r="G848" s="1">
        <f t="shared" si="55"/>
        <v>50</v>
      </c>
    </row>
    <row r="849" spans="1:7" x14ac:dyDescent="0.25">
      <c r="A849" s="1">
        <v>2002</v>
      </c>
      <c r="B849" s="2">
        <v>43387</v>
      </c>
      <c r="C849" s="1">
        <v>68</v>
      </c>
      <c r="D849" s="1">
        <f t="shared" si="52"/>
        <v>15</v>
      </c>
      <c r="E849">
        <f t="shared" si="53"/>
        <v>14</v>
      </c>
      <c r="F849" s="1">
        <f t="shared" si="54"/>
        <v>146</v>
      </c>
      <c r="G849" s="1">
        <f t="shared" si="55"/>
        <v>50</v>
      </c>
    </row>
    <row r="850" spans="1:7" x14ac:dyDescent="0.25">
      <c r="A850" s="1">
        <v>2002</v>
      </c>
      <c r="B850" s="2">
        <v>43388</v>
      </c>
      <c r="C850" s="1">
        <v>57</v>
      </c>
      <c r="D850" s="1">
        <f t="shared" si="52"/>
        <v>26</v>
      </c>
      <c r="E850">
        <f t="shared" si="53"/>
        <v>25</v>
      </c>
      <c r="F850" s="1">
        <f t="shared" si="54"/>
        <v>171</v>
      </c>
      <c r="G850" s="1">
        <f t="shared" si="55"/>
        <v>50</v>
      </c>
    </row>
    <row r="851" spans="1:7" x14ac:dyDescent="0.25">
      <c r="A851" s="1">
        <v>2002</v>
      </c>
      <c r="B851" s="2">
        <v>43389</v>
      </c>
      <c r="C851" s="1">
        <v>66</v>
      </c>
      <c r="D851" s="1">
        <f t="shared" si="52"/>
        <v>17</v>
      </c>
      <c r="E851">
        <f t="shared" si="53"/>
        <v>16</v>
      </c>
      <c r="F851" s="1">
        <f t="shared" si="54"/>
        <v>187</v>
      </c>
      <c r="G851" s="1">
        <f t="shared" si="55"/>
        <v>50</v>
      </c>
    </row>
    <row r="852" spans="1:7" x14ac:dyDescent="0.25">
      <c r="A852" s="1">
        <v>2002</v>
      </c>
      <c r="B852" s="2">
        <v>43390</v>
      </c>
      <c r="C852" s="1">
        <v>64</v>
      </c>
      <c r="D852" s="1">
        <f t="shared" si="52"/>
        <v>19</v>
      </c>
      <c r="E852">
        <f t="shared" si="53"/>
        <v>18</v>
      </c>
      <c r="F852" s="1">
        <f t="shared" si="54"/>
        <v>205</v>
      </c>
      <c r="G852" s="1">
        <f t="shared" si="55"/>
        <v>50</v>
      </c>
    </row>
    <row r="853" spans="1:7" x14ac:dyDescent="0.25">
      <c r="A853" s="1">
        <v>2002</v>
      </c>
      <c r="B853" s="2">
        <v>43391</v>
      </c>
      <c r="C853" s="1">
        <v>68</v>
      </c>
      <c r="D853" s="1">
        <f t="shared" si="52"/>
        <v>15</v>
      </c>
      <c r="E853">
        <f t="shared" si="53"/>
        <v>14</v>
      </c>
      <c r="F853" s="1">
        <f t="shared" si="54"/>
        <v>219</v>
      </c>
      <c r="G853" s="1">
        <f t="shared" si="55"/>
        <v>50</v>
      </c>
    </row>
    <row r="854" spans="1:7" x14ac:dyDescent="0.25">
      <c r="A854" s="1">
        <v>2002</v>
      </c>
      <c r="B854" s="2">
        <v>43392</v>
      </c>
      <c r="C854" s="1">
        <v>71</v>
      </c>
      <c r="D854" s="1">
        <f t="shared" si="52"/>
        <v>12</v>
      </c>
      <c r="E854">
        <f t="shared" si="53"/>
        <v>11</v>
      </c>
      <c r="F854" s="1">
        <f t="shared" si="54"/>
        <v>230</v>
      </c>
      <c r="G854" s="1">
        <f t="shared" si="55"/>
        <v>50</v>
      </c>
    </row>
    <row r="855" spans="1:7" x14ac:dyDescent="0.25">
      <c r="A855" s="1">
        <v>2002</v>
      </c>
      <c r="B855" s="2">
        <v>43393</v>
      </c>
      <c r="C855" s="1">
        <v>73</v>
      </c>
      <c r="D855" s="1">
        <f t="shared" si="52"/>
        <v>10</v>
      </c>
      <c r="E855">
        <f t="shared" si="53"/>
        <v>9</v>
      </c>
      <c r="F855" s="1">
        <f t="shared" si="54"/>
        <v>239</v>
      </c>
      <c r="G855" s="1">
        <f t="shared" si="55"/>
        <v>50</v>
      </c>
    </row>
    <row r="856" spans="1:7" x14ac:dyDescent="0.25">
      <c r="A856" s="1">
        <v>2002</v>
      </c>
      <c r="B856" s="2">
        <v>43394</v>
      </c>
      <c r="C856" s="1">
        <v>71</v>
      </c>
      <c r="D856" s="1">
        <f t="shared" si="52"/>
        <v>12</v>
      </c>
      <c r="E856">
        <f t="shared" si="53"/>
        <v>11</v>
      </c>
      <c r="F856" s="1">
        <f t="shared" si="54"/>
        <v>250</v>
      </c>
      <c r="G856" s="1">
        <f t="shared" si="55"/>
        <v>50</v>
      </c>
    </row>
    <row r="857" spans="1:7" x14ac:dyDescent="0.25">
      <c r="A857" s="1">
        <v>2002</v>
      </c>
      <c r="B857" s="2">
        <v>43395</v>
      </c>
      <c r="C857" s="1">
        <v>64</v>
      </c>
      <c r="D857" s="1">
        <f t="shared" si="52"/>
        <v>19</v>
      </c>
      <c r="E857">
        <f t="shared" si="53"/>
        <v>18</v>
      </c>
      <c r="F857" s="1">
        <f t="shared" si="54"/>
        <v>268</v>
      </c>
      <c r="G857" s="1">
        <f t="shared" si="55"/>
        <v>50</v>
      </c>
    </row>
    <row r="858" spans="1:7" x14ac:dyDescent="0.25">
      <c r="A858" s="1">
        <v>2002</v>
      </c>
      <c r="B858" s="2">
        <v>43396</v>
      </c>
      <c r="C858" s="1">
        <v>59</v>
      </c>
      <c r="D858" s="1">
        <f t="shared" si="52"/>
        <v>24</v>
      </c>
      <c r="E858">
        <f t="shared" si="53"/>
        <v>23</v>
      </c>
      <c r="F858" s="1">
        <f t="shared" si="54"/>
        <v>291</v>
      </c>
      <c r="G858" s="1">
        <f t="shared" si="55"/>
        <v>50</v>
      </c>
    </row>
    <row r="859" spans="1:7" x14ac:dyDescent="0.25">
      <c r="A859" s="1">
        <v>2002</v>
      </c>
      <c r="B859" s="2">
        <v>43397</v>
      </c>
      <c r="C859" s="1">
        <v>68</v>
      </c>
      <c r="D859" s="1">
        <f t="shared" si="52"/>
        <v>15</v>
      </c>
      <c r="E859">
        <f t="shared" si="53"/>
        <v>14</v>
      </c>
      <c r="F859" s="1">
        <f t="shared" si="54"/>
        <v>305</v>
      </c>
      <c r="G859" s="1">
        <f t="shared" si="55"/>
        <v>50</v>
      </c>
    </row>
    <row r="860" spans="1:7" x14ac:dyDescent="0.25">
      <c r="A860" s="1">
        <v>2002</v>
      </c>
      <c r="B860" s="2">
        <v>43398</v>
      </c>
      <c r="C860" s="1">
        <v>60</v>
      </c>
      <c r="D860" s="1">
        <f t="shared" si="52"/>
        <v>23</v>
      </c>
      <c r="E860">
        <f t="shared" si="53"/>
        <v>22</v>
      </c>
      <c r="F860" s="1">
        <f t="shared" si="54"/>
        <v>327</v>
      </c>
      <c r="G860" s="1">
        <f t="shared" si="55"/>
        <v>50</v>
      </c>
    </row>
    <row r="861" spans="1:7" x14ac:dyDescent="0.25">
      <c r="A861" s="1">
        <v>2002</v>
      </c>
      <c r="B861" s="2">
        <v>43399</v>
      </c>
      <c r="C861" s="1">
        <v>68</v>
      </c>
      <c r="D861" s="1">
        <f t="shared" si="52"/>
        <v>15</v>
      </c>
      <c r="E861">
        <f t="shared" si="53"/>
        <v>14</v>
      </c>
      <c r="F861" s="1">
        <f t="shared" si="54"/>
        <v>341</v>
      </c>
      <c r="G861" s="1">
        <f t="shared" si="55"/>
        <v>50</v>
      </c>
    </row>
    <row r="862" spans="1:7" x14ac:dyDescent="0.25">
      <c r="A862" s="1">
        <v>2002</v>
      </c>
      <c r="B862" s="2">
        <v>43400</v>
      </c>
      <c r="C862" s="1">
        <v>69</v>
      </c>
      <c r="D862" s="1">
        <f t="shared" si="52"/>
        <v>14</v>
      </c>
      <c r="E862">
        <f t="shared" si="53"/>
        <v>13</v>
      </c>
      <c r="F862" s="1">
        <f t="shared" si="54"/>
        <v>354</v>
      </c>
      <c r="G862" s="1">
        <f t="shared" si="55"/>
        <v>50</v>
      </c>
    </row>
    <row r="863" spans="1:7" x14ac:dyDescent="0.25">
      <c r="A863" s="1">
        <v>2002</v>
      </c>
      <c r="B863" s="2">
        <v>43401</v>
      </c>
      <c r="C863" s="1">
        <v>75</v>
      </c>
      <c r="D863" s="1">
        <f t="shared" si="52"/>
        <v>8</v>
      </c>
      <c r="E863">
        <f t="shared" si="53"/>
        <v>7</v>
      </c>
      <c r="F863" s="1">
        <f t="shared" si="54"/>
        <v>361</v>
      </c>
      <c r="G863" s="1">
        <f t="shared" si="55"/>
        <v>50</v>
      </c>
    </row>
    <row r="864" spans="1:7" x14ac:dyDescent="0.25">
      <c r="A864" s="1">
        <v>2002</v>
      </c>
      <c r="B864" s="2">
        <v>43402</v>
      </c>
      <c r="C864" s="1">
        <v>75</v>
      </c>
      <c r="D864" s="1">
        <f t="shared" si="52"/>
        <v>8</v>
      </c>
      <c r="E864">
        <f t="shared" si="53"/>
        <v>7</v>
      </c>
      <c r="F864" s="1">
        <f t="shared" si="54"/>
        <v>368</v>
      </c>
      <c r="G864" s="1">
        <f t="shared" si="55"/>
        <v>50</v>
      </c>
    </row>
    <row r="865" spans="1:7" x14ac:dyDescent="0.25">
      <c r="A865" s="1">
        <v>2002</v>
      </c>
      <c r="B865" s="2">
        <v>43403</v>
      </c>
      <c r="C865" s="1">
        <v>68</v>
      </c>
      <c r="D865" s="1">
        <f t="shared" si="52"/>
        <v>15</v>
      </c>
      <c r="E865">
        <f t="shared" si="53"/>
        <v>14</v>
      </c>
      <c r="F865" s="1">
        <f t="shared" si="54"/>
        <v>382</v>
      </c>
      <c r="G865" s="1">
        <f t="shared" si="55"/>
        <v>50</v>
      </c>
    </row>
    <row r="866" spans="1:7" x14ac:dyDescent="0.25">
      <c r="A866" s="1">
        <v>2002</v>
      </c>
      <c r="B866" s="2">
        <v>43404</v>
      </c>
      <c r="C866" s="1">
        <v>60</v>
      </c>
      <c r="D866" s="1">
        <f t="shared" si="52"/>
        <v>23</v>
      </c>
      <c r="E866">
        <f t="shared" si="53"/>
        <v>22</v>
      </c>
      <c r="F866" s="1">
        <f t="shared" si="54"/>
        <v>404</v>
      </c>
      <c r="G866" s="1">
        <f t="shared" si="55"/>
        <v>50</v>
      </c>
    </row>
    <row r="867" spans="1:7" x14ac:dyDescent="0.25">
      <c r="A867" s="1">
        <v>2003</v>
      </c>
      <c r="B867" s="2">
        <v>43282</v>
      </c>
      <c r="C867" s="1">
        <v>73</v>
      </c>
      <c r="D867" s="1">
        <f t="shared" si="52"/>
        <v>10</v>
      </c>
      <c r="E867">
        <f t="shared" si="53"/>
        <v>9</v>
      </c>
      <c r="F867" s="1">
        <f t="shared" si="54"/>
        <v>9</v>
      </c>
      <c r="G867" s="1">
        <f t="shared" si="55"/>
        <v>50</v>
      </c>
    </row>
    <row r="868" spans="1:7" x14ac:dyDescent="0.25">
      <c r="A868" s="1">
        <v>2003</v>
      </c>
      <c r="B868" s="2">
        <v>43283</v>
      </c>
      <c r="C868" s="1">
        <v>81</v>
      </c>
      <c r="D868" s="1">
        <f t="shared" si="52"/>
        <v>2</v>
      </c>
      <c r="E868">
        <f t="shared" si="53"/>
        <v>1</v>
      </c>
      <c r="F868" s="1">
        <f t="shared" si="54"/>
        <v>10</v>
      </c>
      <c r="G868" s="1">
        <f t="shared" si="55"/>
        <v>50</v>
      </c>
    </row>
    <row r="869" spans="1:7" x14ac:dyDescent="0.25">
      <c r="A869" s="1">
        <v>2003</v>
      </c>
      <c r="B869" s="2">
        <v>43284</v>
      </c>
      <c r="C869" s="1">
        <v>87</v>
      </c>
      <c r="D869" s="1">
        <f t="shared" si="52"/>
        <v>-4</v>
      </c>
      <c r="E869">
        <f t="shared" si="53"/>
        <v>-5</v>
      </c>
      <c r="F869" s="1">
        <f t="shared" si="54"/>
        <v>10</v>
      </c>
      <c r="G869" s="1">
        <f t="shared" si="55"/>
        <v>50</v>
      </c>
    </row>
    <row r="870" spans="1:7" x14ac:dyDescent="0.25">
      <c r="A870" s="1">
        <v>2003</v>
      </c>
      <c r="B870" s="2">
        <v>43285</v>
      </c>
      <c r="C870" s="1">
        <v>86</v>
      </c>
      <c r="D870" s="1">
        <f t="shared" si="52"/>
        <v>-3</v>
      </c>
      <c r="E870">
        <f t="shared" si="53"/>
        <v>-4</v>
      </c>
      <c r="F870" s="1">
        <f t="shared" si="54"/>
        <v>10</v>
      </c>
      <c r="G870" s="1">
        <f t="shared" si="55"/>
        <v>50</v>
      </c>
    </row>
    <row r="871" spans="1:7" x14ac:dyDescent="0.25">
      <c r="A871" s="1">
        <v>2003</v>
      </c>
      <c r="B871" s="2">
        <v>43286</v>
      </c>
      <c r="C871" s="1">
        <v>80</v>
      </c>
      <c r="D871" s="1">
        <f t="shared" si="52"/>
        <v>3</v>
      </c>
      <c r="E871">
        <f t="shared" si="53"/>
        <v>2</v>
      </c>
      <c r="F871" s="1">
        <f t="shared" si="54"/>
        <v>12</v>
      </c>
      <c r="G871" s="1">
        <f t="shared" si="55"/>
        <v>50</v>
      </c>
    </row>
    <row r="872" spans="1:7" x14ac:dyDescent="0.25">
      <c r="A872" s="1">
        <v>2003</v>
      </c>
      <c r="B872" s="2">
        <v>43287</v>
      </c>
      <c r="C872" s="1">
        <v>84</v>
      </c>
      <c r="D872" s="1">
        <f t="shared" si="52"/>
        <v>-1</v>
      </c>
      <c r="E872">
        <f t="shared" si="53"/>
        <v>-2</v>
      </c>
      <c r="F872" s="1">
        <f t="shared" si="54"/>
        <v>12</v>
      </c>
      <c r="G872" s="1">
        <f t="shared" si="55"/>
        <v>50</v>
      </c>
    </row>
    <row r="873" spans="1:7" x14ac:dyDescent="0.25">
      <c r="A873" s="1">
        <v>2003</v>
      </c>
      <c r="B873" s="2">
        <v>43288</v>
      </c>
      <c r="C873" s="1">
        <v>87</v>
      </c>
      <c r="D873" s="1">
        <f t="shared" si="52"/>
        <v>-4</v>
      </c>
      <c r="E873">
        <f t="shared" si="53"/>
        <v>-5</v>
      </c>
      <c r="F873" s="1">
        <f t="shared" si="54"/>
        <v>12</v>
      </c>
      <c r="G873" s="1">
        <f t="shared" si="55"/>
        <v>50</v>
      </c>
    </row>
    <row r="874" spans="1:7" x14ac:dyDescent="0.25">
      <c r="A874" s="1">
        <v>2003</v>
      </c>
      <c r="B874" s="2">
        <v>43289</v>
      </c>
      <c r="C874" s="1">
        <v>90</v>
      </c>
      <c r="D874" s="1">
        <f t="shared" si="52"/>
        <v>-7</v>
      </c>
      <c r="E874">
        <f t="shared" si="53"/>
        <v>-8</v>
      </c>
      <c r="F874" s="1">
        <f t="shared" si="54"/>
        <v>12</v>
      </c>
      <c r="G874" s="1">
        <f t="shared" si="55"/>
        <v>50</v>
      </c>
    </row>
    <row r="875" spans="1:7" x14ac:dyDescent="0.25">
      <c r="A875" s="1">
        <v>2003</v>
      </c>
      <c r="B875" s="2">
        <v>43290</v>
      </c>
      <c r="C875" s="1">
        <v>89</v>
      </c>
      <c r="D875" s="1">
        <f t="shared" si="52"/>
        <v>-6</v>
      </c>
      <c r="E875">
        <f t="shared" si="53"/>
        <v>-7</v>
      </c>
      <c r="F875" s="1">
        <f t="shared" si="54"/>
        <v>12</v>
      </c>
      <c r="G875" s="1">
        <f t="shared" si="55"/>
        <v>50</v>
      </c>
    </row>
    <row r="876" spans="1:7" x14ac:dyDescent="0.25">
      <c r="A876" s="1">
        <v>2003</v>
      </c>
      <c r="B876" s="2">
        <v>43291</v>
      </c>
      <c r="C876" s="1">
        <v>84</v>
      </c>
      <c r="D876" s="1">
        <f t="shared" si="52"/>
        <v>-1</v>
      </c>
      <c r="E876">
        <f t="shared" si="53"/>
        <v>-2</v>
      </c>
      <c r="F876" s="1">
        <f t="shared" si="54"/>
        <v>12</v>
      </c>
      <c r="G876" s="1">
        <f t="shared" si="55"/>
        <v>50</v>
      </c>
    </row>
    <row r="877" spans="1:7" x14ac:dyDescent="0.25">
      <c r="A877" s="1">
        <v>2003</v>
      </c>
      <c r="B877" s="2">
        <v>43292</v>
      </c>
      <c r="C877" s="1">
        <v>84</v>
      </c>
      <c r="D877" s="1">
        <f t="shared" si="52"/>
        <v>-1</v>
      </c>
      <c r="E877">
        <f t="shared" si="53"/>
        <v>-2</v>
      </c>
      <c r="F877" s="1">
        <f t="shared" si="54"/>
        <v>12</v>
      </c>
      <c r="G877" s="1">
        <f t="shared" si="55"/>
        <v>50</v>
      </c>
    </row>
    <row r="878" spans="1:7" x14ac:dyDescent="0.25">
      <c r="A878" s="1">
        <v>2003</v>
      </c>
      <c r="B878" s="2">
        <v>43293</v>
      </c>
      <c r="C878" s="1">
        <v>86</v>
      </c>
      <c r="D878" s="1">
        <f t="shared" si="52"/>
        <v>-3</v>
      </c>
      <c r="E878">
        <f t="shared" si="53"/>
        <v>-4</v>
      </c>
      <c r="F878" s="1">
        <f t="shared" si="54"/>
        <v>12</v>
      </c>
      <c r="G878" s="1">
        <f t="shared" si="55"/>
        <v>50</v>
      </c>
    </row>
    <row r="879" spans="1:7" x14ac:dyDescent="0.25">
      <c r="A879" s="1">
        <v>2003</v>
      </c>
      <c r="B879" s="2">
        <v>43294</v>
      </c>
      <c r="C879" s="1">
        <v>87</v>
      </c>
      <c r="D879" s="1">
        <f t="shared" si="52"/>
        <v>-4</v>
      </c>
      <c r="E879">
        <f t="shared" si="53"/>
        <v>-5</v>
      </c>
      <c r="F879" s="1">
        <f t="shared" si="54"/>
        <v>12</v>
      </c>
      <c r="G879" s="1">
        <f t="shared" si="55"/>
        <v>50</v>
      </c>
    </row>
    <row r="880" spans="1:7" x14ac:dyDescent="0.25">
      <c r="A880" s="1">
        <v>2003</v>
      </c>
      <c r="B880" s="2">
        <v>43295</v>
      </c>
      <c r="C880" s="1">
        <v>84</v>
      </c>
      <c r="D880" s="1">
        <f t="shared" si="52"/>
        <v>-1</v>
      </c>
      <c r="E880">
        <f t="shared" si="53"/>
        <v>-2</v>
      </c>
      <c r="F880" s="1">
        <f t="shared" si="54"/>
        <v>12</v>
      </c>
      <c r="G880" s="1">
        <f t="shared" si="55"/>
        <v>50</v>
      </c>
    </row>
    <row r="881" spans="1:7" x14ac:dyDescent="0.25">
      <c r="A881" s="1">
        <v>2003</v>
      </c>
      <c r="B881" s="2">
        <v>43296</v>
      </c>
      <c r="C881" s="1">
        <v>86</v>
      </c>
      <c r="D881" s="1">
        <f t="shared" si="52"/>
        <v>-3</v>
      </c>
      <c r="E881">
        <f t="shared" si="53"/>
        <v>-4</v>
      </c>
      <c r="F881" s="1">
        <f t="shared" si="54"/>
        <v>12</v>
      </c>
      <c r="G881" s="1">
        <f t="shared" si="55"/>
        <v>50</v>
      </c>
    </row>
    <row r="882" spans="1:7" x14ac:dyDescent="0.25">
      <c r="A882" s="1">
        <v>2003</v>
      </c>
      <c r="B882" s="2">
        <v>43297</v>
      </c>
      <c r="C882" s="1">
        <v>88</v>
      </c>
      <c r="D882" s="1">
        <f t="shared" si="52"/>
        <v>-5</v>
      </c>
      <c r="E882">
        <f t="shared" si="53"/>
        <v>-6</v>
      </c>
      <c r="F882" s="1">
        <f t="shared" si="54"/>
        <v>12</v>
      </c>
      <c r="G882" s="1">
        <f t="shared" si="55"/>
        <v>50</v>
      </c>
    </row>
    <row r="883" spans="1:7" x14ac:dyDescent="0.25">
      <c r="A883" s="1">
        <v>2003</v>
      </c>
      <c r="B883" s="2">
        <v>43298</v>
      </c>
      <c r="C883" s="1">
        <v>88</v>
      </c>
      <c r="D883" s="1">
        <f t="shared" si="52"/>
        <v>-5</v>
      </c>
      <c r="E883">
        <f t="shared" si="53"/>
        <v>-6</v>
      </c>
      <c r="F883" s="1">
        <f t="shared" si="54"/>
        <v>12</v>
      </c>
      <c r="G883" s="1">
        <f t="shared" si="55"/>
        <v>50</v>
      </c>
    </row>
    <row r="884" spans="1:7" x14ac:dyDescent="0.25">
      <c r="A884" s="1">
        <v>2003</v>
      </c>
      <c r="B884" s="2">
        <v>43299</v>
      </c>
      <c r="C884" s="1">
        <v>88</v>
      </c>
      <c r="D884" s="1">
        <f t="shared" si="52"/>
        <v>-5</v>
      </c>
      <c r="E884">
        <f t="shared" si="53"/>
        <v>-6</v>
      </c>
      <c r="F884" s="1">
        <f t="shared" si="54"/>
        <v>12</v>
      </c>
      <c r="G884" s="1">
        <f t="shared" si="55"/>
        <v>50</v>
      </c>
    </row>
    <row r="885" spans="1:7" x14ac:dyDescent="0.25">
      <c r="A885" s="1">
        <v>2003</v>
      </c>
      <c r="B885" s="2">
        <v>43300</v>
      </c>
      <c r="C885" s="1">
        <v>88</v>
      </c>
      <c r="D885" s="1">
        <f t="shared" si="52"/>
        <v>-5</v>
      </c>
      <c r="E885">
        <f t="shared" si="53"/>
        <v>-6</v>
      </c>
      <c r="F885" s="1">
        <f t="shared" si="54"/>
        <v>12</v>
      </c>
      <c r="G885" s="1">
        <f t="shared" si="55"/>
        <v>50</v>
      </c>
    </row>
    <row r="886" spans="1:7" x14ac:dyDescent="0.25">
      <c r="A886" s="1">
        <v>2003</v>
      </c>
      <c r="B886" s="2">
        <v>43301</v>
      </c>
      <c r="C886" s="1">
        <v>88</v>
      </c>
      <c r="D886" s="1">
        <f t="shared" si="52"/>
        <v>-5</v>
      </c>
      <c r="E886">
        <f t="shared" si="53"/>
        <v>-6</v>
      </c>
      <c r="F886" s="1">
        <f t="shared" si="54"/>
        <v>12</v>
      </c>
      <c r="G886" s="1">
        <f t="shared" si="55"/>
        <v>50</v>
      </c>
    </row>
    <row r="887" spans="1:7" x14ac:dyDescent="0.25">
      <c r="A887" s="1">
        <v>2003</v>
      </c>
      <c r="B887" s="2">
        <v>43302</v>
      </c>
      <c r="C887" s="1">
        <v>89</v>
      </c>
      <c r="D887" s="1">
        <f t="shared" si="52"/>
        <v>-6</v>
      </c>
      <c r="E887">
        <f t="shared" si="53"/>
        <v>-7</v>
      </c>
      <c r="F887" s="1">
        <f t="shared" si="54"/>
        <v>12</v>
      </c>
      <c r="G887" s="1">
        <f t="shared" si="55"/>
        <v>50</v>
      </c>
    </row>
    <row r="888" spans="1:7" x14ac:dyDescent="0.25">
      <c r="A888" s="1">
        <v>2003</v>
      </c>
      <c r="B888" s="2">
        <v>43303</v>
      </c>
      <c r="C888" s="1">
        <v>86</v>
      </c>
      <c r="D888" s="1">
        <f t="shared" si="52"/>
        <v>-3</v>
      </c>
      <c r="E888">
        <f t="shared" si="53"/>
        <v>-4</v>
      </c>
      <c r="F888" s="1">
        <f t="shared" si="54"/>
        <v>12</v>
      </c>
      <c r="G888" s="1">
        <f t="shared" si="55"/>
        <v>50</v>
      </c>
    </row>
    <row r="889" spans="1:7" x14ac:dyDescent="0.25">
      <c r="A889" s="1">
        <v>2003</v>
      </c>
      <c r="B889" s="2">
        <v>43304</v>
      </c>
      <c r="C889" s="1">
        <v>81</v>
      </c>
      <c r="D889" s="1">
        <f t="shared" si="52"/>
        <v>2</v>
      </c>
      <c r="E889">
        <f t="shared" si="53"/>
        <v>1</v>
      </c>
      <c r="F889" s="1">
        <f t="shared" si="54"/>
        <v>13</v>
      </c>
      <c r="G889" s="1">
        <f t="shared" si="55"/>
        <v>50</v>
      </c>
    </row>
    <row r="890" spans="1:7" x14ac:dyDescent="0.25">
      <c r="A890" s="1">
        <v>2003</v>
      </c>
      <c r="B890" s="2">
        <v>43305</v>
      </c>
      <c r="C890" s="1">
        <v>82</v>
      </c>
      <c r="D890" s="1">
        <f t="shared" si="52"/>
        <v>1</v>
      </c>
      <c r="E890">
        <f t="shared" si="53"/>
        <v>0</v>
      </c>
      <c r="F890" s="1">
        <f t="shared" si="54"/>
        <v>13</v>
      </c>
      <c r="G890" s="1">
        <f t="shared" si="55"/>
        <v>50</v>
      </c>
    </row>
    <row r="891" spans="1:7" x14ac:dyDescent="0.25">
      <c r="A891" s="1">
        <v>2003</v>
      </c>
      <c r="B891" s="2">
        <v>43306</v>
      </c>
      <c r="C891" s="1">
        <v>84</v>
      </c>
      <c r="D891" s="1">
        <f t="shared" si="52"/>
        <v>-1</v>
      </c>
      <c r="E891">
        <f t="shared" si="53"/>
        <v>-2</v>
      </c>
      <c r="F891" s="1">
        <f t="shared" si="54"/>
        <v>13</v>
      </c>
      <c r="G891" s="1">
        <f t="shared" si="55"/>
        <v>50</v>
      </c>
    </row>
    <row r="892" spans="1:7" x14ac:dyDescent="0.25">
      <c r="A892" s="1">
        <v>2003</v>
      </c>
      <c r="B892" s="2">
        <v>43307</v>
      </c>
      <c r="C892" s="1">
        <v>87</v>
      </c>
      <c r="D892" s="1">
        <f t="shared" si="52"/>
        <v>-4</v>
      </c>
      <c r="E892">
        <f t="shared" si="53"/>
        <v>-5</v>
      </c>
      <c r="F892" s="1">
        <f t="shared" si="54"/>
        <v>13</v>
      </c>
      <c r="G892" s="1">
        <f t="shared" si="55"/>
        <v>50</v>
      </c>
    </row>
    <row r="893" spans="1:7" x14ac:dyDescent="0.25">
      <c r="A893" s="1">
        <v>2003</v>
      </c>
      <c r="B893" s="2">
        <v>43308</v>
      </c>
      <c r="C893" s="1">
        <v>87</v>
      </c>
      <c r="D893" s="1">
        <f t="shared" si="52"/>
        <v>-4</v>
      </c>
      <c r="E893">
        <f t="shared" si="53"/>
        <v>-5</v>
      </c>
      <c r="F893" s="1">
        <f t="shared" si="54"/>
        <v>13</v>
      </c>
      <c r="G893" s="1">
        <f t="shared" si="55"/>
        <v>50</v>
      </c>
    </row>
    <row r="894" spans="1:7" x14ac:dyDescent="0.25">
      <c r="A894" s="1">
        <v>2003</v>
      </c>
      <c r="B894" s="2">
        <v>43309</v>
      </c>
      <c r="C894" s="1">
        <v>89</v>
      </c>
      <c r="D894" s="1">
        <f t="shared" si="52"/>
        <v>-6</v>
      </c>
      <c r="E894">
        <f t="shared" si="53"/>
        <v>-7</v>
      </c>
      <c r="F894" s="1">
        <f t="shared" si="54"/>
        <v>13</v>
      </c>
      <c r="G894" s="1">
        <f t="shared" si="55"/>
        <v>50</v>
      </c>
    </row>
    <row r="895" spans="1:7" x14ac:dyDescent="0.25">
      <c r="A895" s="1">
        <v>2003</v>
      </c>
      <c r="B895" s="2">
        <v>43310</v>
      </c>
      <c r="C895" s="1">
        <v>88</v>
      </c>
      <c r="D895" s="1">
        <f t="shared" si="52"/>
        <v>-5</v>
      </c>
      <c r="E895">
        <f t="shared" si="53"/>
        <v>-6</v>
      </c>
      <c r="F895" s="1">
        <f t="shared" si="54"/>
        <v>13</v>
      </c>
      <c r="G895" s="1">
        <f t="shared" si="55"/>
        <v>50</v>
      </c>
    </row>
    <row r="896" spans="1:7" x14ac:dyDescent="0.25">
      <c r="A896" s="1">
        <v>2003</v>
      </c>
      <c r="B896" s="2">
        <v>43311</v>
      </c>
      <c r="C896" s="1">
        <v>84</v>
      </c>
      <c r="D896" s="1">
        <f t="shared" si="52"/>
        <v>-1</v>
      </c>
      <c r="E896">
        <f t="shared" si="53"/>
        <v>-2</v>
      </c>
      <c r="F896" s="1">
        <f t="shared" si="54"/>
        <v>13</v>
      </c>
      <c r="G896" s="1">
        <f t="shared" si="55"/>
        <v>50</v>
      </c>
    </row>
    <row r="897" spans="1:7" x14ac:dyDescent="0.25">
      <c r="A897" s="1">
        <v>2003</v>
      </c>
      <c r="B897" s="2">
        <v>43312</v>
      </c>
      <c r="C897" s="1">
        <v>88</v>
      </c>
      <c r="D897" s="1">
        <f t="shared" si="52"/>
        <v>-5</v>
      </c>
      <c r="E897">
        <f t="shared" si="53"/>
        <v>-6</v>
      </c>
      <c r="F897" s="1">
        <f t="shared" si="54"/>
        <v>13</v>
      </c>
      <c r="G897" s="1">
        <f t="shared" si="55"/>
        <v>50</v>
      </c>
    </row>
    <row r="898" spans="1:7" x14ac:dyDescent="0.25">
      <c r="A898" s="1">
        <v>2003</v>
      </c>
      <c r="B898" s="2">
        <v>43313</v>
      </c>
      <c r="C898" s="1">
        <v>84</v>
      </c>
      <c r="D898" s="1">
        <f t="shared" si="52"/>
        <v>-1</v>
      </c>
      <c r="E898">
        <f t="shared" si="53"/>
        <v>-2</v>
      </c>
      <c r="F898" s="1">
        <f t="shared" si="54"/>
        <v>13</v>
      </c>
      <c r="G898" s="1">
        <f t="shared" si="55"/>
        <v>50</v>
      </c>
    </row>
    <row r="899" spans="1:7" x14ac:dyDescent="0.25">
      <c r="A899" s="1">
        <v>2003</v>
      </c>
      <c r="B899" s="2">
        <v>43314</v>
      </c>
      <c r="C899" s="1">
        <v>84</v>
      </c>
      <c r="D899" s="1">
        <f t="shared" si="52"/>
        <v>-1</v>
      </c>
      <c r="E899">
        <f t="shared" si="53"/>
        <v>-2</v>
      </c>
      <c r="F899" s="1">
        <f t="shared" si="54"/>
        <v>13</v>
      </c>
      <c r="G899" s="1">
        <f t="shared" si="55"/>
        <v>50</v>
      </c>
    </row>
    <row r="900" spans="1:7" x14ac:dyDescent="0.25">
      <c r="A900" s="1">
        <v>2003</v>
      </c>
      <c r="B900" s="2">
        <v>43315</v>
      </c>
      <c r="C900" s="1">
        <v>84</v>
      </c>
      <c r="D900" s="1">
        <f t="shared" si="52"/>
        <v>-1</v>
      </c>
      <c r="E900">
        <f t="shared" si="53"/>
        <v>-2</v>
      </c>
      <c r="F900" s="1">
        <f t="shared" si="54"/>
        <v>13</v>
      </c>
      <c r="G900" s="1">
        <f t="shared" si="55"/>
        <v>50</v>
      </c>
    </row>
    <row r="901" spans="1:7" x14ac:dyDescent="0.25">
      <c r="A901" s="1">
        <v>2003</v>
      </c>
      <c r="B901" s="2">
        <v>43316</v>
      </c>
      <c r="C901" s="1">
        <v>82</v>
      </c>
      <c r="D901" s="1">
        <f t="shared" si="52"/>
        <v>1</v>
      </c>
      <c r="E901">
        <f t="shared" si="53"/>
        <v>0</v>
      </c>
      <c r="F901" s="1">
        <f t="shared" si="54"/>
        <v>13</v>
      </c>
      <c r="G901" s="1">
        <f t="shared" si="55"/>
        <v>50</v>
      </c>
    </row>
    <row r="902" spans="1:7" x14ac:dyDescent="0.25">
      <c r="A902" s="1">
        <v>2003</v>
      </c>
      <c r="B902" s="2">
        <v>43317</v>
      </c>
      <c r="C902" s="1">
        <v>84</v>
      </c>
      <c r="D902" s="1">
        <f t="shared" ref="D902:D965" si="56">$B$1-C902</f>
        <v>-1</v>
      </c>
      <c r="E902">
        <f t="shared" ref="E902:E965" si="57">D902-$B$2</f>
        <v>-2</v>
      </c>
      <c r="F902" s="1">
        <f t="shared" ref="F902:F965" si="58">IF(A902=A901,F901,0)+IF(E902&gt;0,E902,0)</f>
        <v>13</v>
      </c>
      <c r="G902" s="1">
        <f t="shared" ref="G902:G965" si="59">$B$3</f>
        <v>50</v>
      </c>
    </row>
    <row r="903" spans="1:7" x14ac:dyDescent="0.25">
      <c r="A903" s="1">
        <v>2003</v>
      </c>
      <c r="B903" s="2">
        <v>43318</v>
      </c>
      <c r="C903" s="1">
        <v>82</v>
      </c>
      <c r="D903" s="1">
        <f t="shared" si="56"/>
        <v>1</v>
      </c>
      <c r="E903">
        <f t="shared" si="57"/>
        <v>0</v>
      </c>
      <c r="F903" s="1">
        <f t="shared" si="58"/>
        <v>13</v>
      </c>
      <c r="G903" s="1">
        <f t="shared" si="59"/>
        <v>50</v>
      </c>
    </row>
    <row r="904" spans="1:7" x14ac:dyDescent="0.25">
      <c r="A904" s="1">
        <v>2003</v>
      </c>
      <c r="B904" s="2">
        <v>43319</v>
      </c>
      <c r="C904" s="1">
        <v>84</v>
      </c>
      <c r="D904" s="1">
        <f t="shared" si="56"/>
        <v>-1</v>
      </c>
      <c r="E904">
        <f t="shared" si="57"/>
        <v>-2</v>
      </c>
      <c r="F904" s="1">
        <f t="shared" si="58"/>
        <v>13</v>
      </c>
      <c r="G904" s="1">
        <f t="shared" si="59"/>
        <v>50</v>
      </c>
    </row>
    <row r="905" spans="1:7" x14ac:dyDescent="0.25">
      <c r="A905" s="1">
        <v>2003</v>
      </c>
      <c r="B905" s="2">
        <v>43320</v>
      </c>
      <c r="C905" s="1">
        <v>84</v>
      </c>
      <c r="D905" s="1">
        <f t="shared" si="56"/>
        <v>-1</v>
      </c>
      <c r="E905">
        <f t="shared" si="57"/>
        <v>-2</v>
      </c>
      <c r="F905" s="1">
        <f t="shared" si="58"/>
        <v>13</v>
      </c>
      <c r="G905" s="1">
        <f t="shared" si="59"/>
        <v>50</v>
      </c>
    </row>
    <row r="906" spans="1:7" x14ac:dyDescent="0.25">
      <c r="A906" s="1">
        <v>2003</v>
      </c>
      <c r="B906" s="2">
        <v>43321</v>
      </c>
      <c r="C906" s="1">
        <v>86</v>
      </c>
      <c r="D906" s="1">
        <f t="shared" si="56"/>
        <v>-3</v>
      </c>
      <c r="E906">
        <f t="shared" si="57"/>
        <v>-4</v>
      </c>
      <c r="F906" s="1">
        <f t="shared" si="58"/>
        <v>13</v>
      </c>
      <c r="G906" s="1">
        <f t="shared" si="59"/>
        <v>50</v>
      </c>
    </row>
    <row r="907" spans="1:7" x14ac:dyDescent="0.25">
      <c r="A907" s="1">
        <v>2003</v>
      </c>
      <c r="B907" s="2">
        <v>43322</v>
      </c>
      <c r="C907" s="1">
        <v>87</v>
      </c>
      <c r="D907" s="1">
        <f t="shared" si="56"/>
        <v>-4</v>
      </c>
      <c r="E907">
        <f t="shared" si="57"/>
        <v>-5</v>
      </c>
      <c r="F907" s="1">
        <f t="shared" si="58"/>
        <v>13</v>
      </c>
      <c r="G907" s="1">
        <f t="shared" si="59"/>
        <v>50</v>
      </c>
    </row>
    <row r="908" spans="1:7" x14ac:dyDescent="0.25">
      <c r="A908" s="1">
        <v>2003</v>
      </c>
      <c r="B908" s="2">
        <v>43323</v>
      </c>
      <c r="C908" s="1">
        <v>84</v>
      </c>
      <c r="D908" s="1">
        <f t="shared" si="56"/>
        <v>-1</v>
      </c>
      <c r="E908">
        <f t="shared" si="57"/>
        <v>-2</v>
      </c>
      <c r="F908" s="1">
        <f t="shared" si="58"/>
        <v>13</v>
      </c>
      <c r="G908" s="1">
        <f t="shared" si="59"/>
        <v>50</v>
      </c>
    </row>
    <row r="909" spans="1:7" x14ac:dyDescent="0.25">
      <c r="A909" s="1">
        <v>2003</v>
      </c>
      <c r="B909" s="2">
        <v>43324</v>
      </c>
      <c r="C909" s="1">
        <v>81</v>
      </c>
      <c r="D909" s="1">
        <f t="shared" si="56"/>
        <v>2</v>
      </c>
      <c r="E909">
        <f t="shared" si="57"/>
        <v>1</v>
      </c>
      <c r="F909" s="1">
        <f t="shared" si="58"/>
        <v>14</v>
      </c>
      <c r="G909" s="1">
        <f t="shared" si="59"/>
        <v>50</v>
      </c>
    </row>
    <row r="910" spans="1:7" x14ac:dyDescent="0.25">
      <c r="A910" s="1">
        <v>2003</v>
      </c>
      <c r="B910" s="2">
        <v>43325</v>
      </c>
      <c r="C910" s="1">
        <v>87</v>
      </c>
      <c r="D910" s="1">
        <f t="shared" si="56"/>
        <v>-4</v>
      </c>
      <c r="E910">
        <f t="shared" si="57"/>
        <v>-5</v>
      </c>
      <c r="F910" s="1">
        <f t="shared" si="58"/>
        <v>14</v>
      </c>
      <c r="G910" s="1">
        <f t="shared" si="59"/>
        <v>50</v>
      </c>
    </row>
    <row r="911" spans="1:7" x14ac:dyDescent="0.25">
      <c r="A911" s="1">
        <v>2003</v>
      </c>
      <c r="B911" s="2">
        <v>43326</v>
      </c>
      <c r="C911" s="1">
        <v>89</v>
      </c>
      <c r="D911" s="1">
        <f t="shared" si="56"/>
        <v>-6</v>
      </c>
      <c r="E911">
        <f t="shared" si="57"/>
        <v>-7</v>
      </c>
      <c r="F911" s="1">
        <f t="shared" si="58"/>
        <v>14</v>
      </c>
      <c r="G911" s="1">
        <f t="shared" si="59"/>
        <v>50</v>
      </c>
    </row>
    <row r="912" spans="1:7" x14ac:dyDescent="0.25">
      <c r="A912" s="1">
        <v>2003</v>
      </c>
      <c r="B912" s="2">
        <v>43327</v>
      </c>
      <c r="C912" s="1">
        <v>90</v>
      </c>
      <c r="D912" s="1">
        <f t="shared" si="56"/>
        <v>-7</v>
      </c>
      <c r="E912">
        <f t="shared" si="57"/>
        <v>-8</v>
      </c>
      <c r="F912" s="1">
        <f t="shared" si="58"/>
        <v>14</v>
      </c>
      <c r="G912" s="1">
        <f t="shared" si="59"/>
        <v>50</v>
      </c>
    </row>
    <row r="913" spans="1:7" x14ac:dyDescent="0.25">
      <c r="A913" s="1">
        <v>2003</v>
      </c>
      <c r="B913" s="2">
        <v>43328</v>
      </c>
      <c r="C913" s="1">
        <v>86</v>
      </c>
      <c r="D913" s="1">
        <f t="shared" si="56"/>
        <v>-3</v>
      </c>
      <c r="E913">
        <f t="shared" si="57"/>
        <v>-4</v>
      </c>
      <c r="F913" s="1">
        <f t="shared" si="58"/>
        <v>14</v>
      </c>
      <c r="G913" s="1">
        <f t="shared" si="59"/>
        <v>50</v>
      </c>
    </row>
    <row r="914" spans="1:7" x14ac:dyDescent="0.25">
      <c r="A914" s="1">
        <v>2003</v>
      </c>
      <c r="B914" s="2">
        <v>43329</v>
      </c>
      <c r="C914" s="1">
        <v>89</v>
      </c>
      <c r="D914" s="1">
        <f t="shared" si="56"/>
        <v>-6</v>
      </c>
      <c r="E914">
        <f t="shared" si="57"/>
        <v>-7</v>
      </c>
      <c r="F914" s="1">
        <f t="shared" si="58"/>
        <v>14</v>
      </c>
      <c r="G914" s="1">
        <f t="shared" si="59"/>
        <v>50</v>
      </c>
    </row>
    <row r="915" spans="1:7" x14ac:dyDescent="0.25">
      <c r="A915" s="1">
        <v>2003</v>
      </c>
      <c r="B915" s="2">
        <v>43330</v>
      </c>
      <c r="C915" s="1">
        <v>90</v>
      </c>
      <c r="D915" s="1">
        <f t="shared" si="56"/>
        <v>-7</v>
      </c>
      <c r="E915">
        <f t="shared" si="57"/>
        <v>-8</v>
      </c>
      <c r="F915" s="1">
        <f t="shared" si="58"/>
        <v>14</v>
      </c>
      <c r="G915" s="1">
        <f t="shared" si="59"/>
        <v>50</v>
      </c>
    </row>
    <row r="916" spans="1:7" x14ac:dyDescent="0.25">
      <c r="A916" s="1">
        <v>2003</v>
      </c>
      <c r="B916" s="2">
        <v>43331</v>
      </c>
      <c r="C916" s="1">
        <v>90</v>
      </c>
      <c r="D916" s="1">
        <f t="shared" si="56"/>
        <v>-7</v>
      </c>
      <c r="E916">
        <f t="shared" si="57"/>
        <v>-8</v>
      </c>
      <c r="F916" s="1">
        <f t="shared" si="58"/>
        <v>14</v>
      </c>
      <c r="G916" s="1">
        <f t="shared" si="59"/>
        <v>50</v>
      </c>
    </row>
    <row r="917" spans="1:7" x14ac:dyDescent="0.25">
      <c r="A917" s="1">
        <v>2003</v>
      </c>
      <c r="B917" s="2">
        <v>43332</v>
      </c>
      <c r="C917" s="1">
        <v>87</v>
      </c>
      <c r="D917" s="1">
        <f t="shared" si="56"/>
        <v>-4</v>
      </c>
      <c r="E917">
        <f t="shared" si="57"/>
        <v>-5</v>
      </c>
      <c r="F917" s="1">
        <f t="shared" si="58"/>
        <v>14</v>
      </c>
      <c r="G917" s="1">
        <f t="shared" si="59"/>
        <v>50</v>
      </c>
    </row>
    <row r="918" spans="1:7" x14ac:dyDescent="0.25">
      <c r="A918" s="1">
        <v>2003</v>
      </c>
      <c r="B918" s="2">
        <v>43333</v>
      </c>
      <c r="C918" s="1">
        <v>88</v>
      </c>
      <c r="D918" s="1">
        <f t="shared" si="56"/>
        <v>-5</v>
      </c>
      <c r="E918">
        <f t="shared" si="57"/>
        <v>-6</v>
      </c>
      <c r="F918" s="1">
        <f t="shared" si="58"/>
        <v>14</v>
      </c>
      <c r="G918" s="1">
        <f t="shared" si="59"/>
        <v>50</v>
      </c>
    </row>
    <row r="919" spans="1:7" x14ac:dyDescent="0.25">
      <c r="A919" s="1">
        <v>2003</v>
      </c>
      <c r="B919" s="2">
        <v>43334</v>
      </c>
      <c r="C919" s="1">
        <v>88</v>
      </c>
      <c r="D919" s="1">
        <f t="shared" si="56"/>
        <v>-5</v>
      </c>
      <c r="E919">
        <f t="shared" si="57"/>
        <v>-6</v>
      </c>
      <c r="F919" s="1">
        <f t="shared" si="58"/>
        <v>14</v>
      </c>
      <c r="G919" s="1">
        <f t="shared" si="59"/>
        <v>50</v>
      </c>
    </row>
    <row r="920" spans="1:7" x14ac:dyDescent="0.25">
      <c r="A920" s="1">
        <v>2003</v>
      </c>
      <c r="B920" s="2">
        <v>43335</v>
      </c>
      <c r="C920" s="1">
        <v>90</v>
      </c>
      <c r="D920" s="1">
        <f t="shared" si="56"/>
        <v>-7</v>
      </c>
      <c r="E920">
        <f t="shared" si="57"/>
        <v>-8</v>
      </c>
      <c r="F920" s="1">
        <f t="shared" si="58"/>
        <v>14</v>
      </c>
      <c r="G920" s="1">
        <f t="shared" si="59"/>
        <v>50</v>
      </c>
    </row>
    <row r="921" spans="1:7" x14ac:dyDescent="0.25">
      <c r="A921" s="1">
        <v>2003</v>
      </c>
      <c r="B921" s="2">
        <v>43336</v>
      </c>
      <c r="C921" s="1">
        <v>89</v>
      </c>
      <c r="D921" s="1">
        <f t="shared" si="56"/>
        <v>-6</v>
      </c>
      <c r="E921">
        <f t="shared" si="57"/>
        <v>-7</v>
      </c>
      <c r="F921" s="1">
        <f t="shared" si="58"/>
        <v>14</v>
      </c>
      <c r="G921" s="1">
        <f t="shared" si="59"/>
        <v>50</v>
      </c>
    </row>
    <row r="922" spans="1:7" x14ac:dyDescent="0.25">
      <c r="A922" s="1">
        <v>2003</v>
      </c>
      <c r="B922" s="2">
        <v>43337</v>
      </c>
      <c r="C922" s="1">
        <v>88</v>
      </c>
      <c r="D922" s="1">
        <f t="shared" si="56"/>
        <v>-5</v>
      </c>
      <c r="E922">
        <f t="shared" si="57"/>
        <v>-6</v>
      </c>
      <c r="F922" s="1">
        <f t="shared" si="58"/>
        <v>14</v>
      </c>
      <c r="G922" s="1">
        <f t="shared" si="59"/>
        <v>50</v>
      </c>
    </row>
    <row r="923" spans="1:7" x14ac:dyDescent="0.25">
      <c r="A923" s="1">
        <v>2003</v>
      </c>
      <c r="B923" s="2">
        <v>43338</v>
      </c>
      <c r="C923" s="1">
        <v>89</v>
      </c>
      <c r="D923" s="1">
        <f t="shared" si="56"/>
        <v>-6</v>
      </c>
      <c r="E923">
        <f t="shared" si="57"/>
        <v>-7</v>
      </c>
      <c r="F923" s="1">
        <f t="shared" si="58"/>
        <v>14</v>
      </c>
      <c r="G923" s="1">
        <f t="shared" si="59"/>
        <v>50</v>
      </c>
    </row>
    <row r="924" spans="1:7" x14ac:dyDescent="0.25">
      <c r="A924" s="1">
        <v>2003</v>
      </c>
      <c r="B924" s="2">
        <v>43339</v>
      </c>
      <c r="C924" s="1">
        <v>90</v>
      </c>
      <c r="D924" s="1">
        <f t="shared" si="56"/>
        <v>-7</v>
      </c>
      <c r="E924">
        <f t="shared" si="57"/>
        <v>-8</v>
      </c>
      <c r="F924" s="1">
        <f t="shared" si="58"/>
        <v>14</v>
      </c>
      <c r="G924" s="1">
        <f t="shared" si="59"/>
        <v>50</v>
      </c>
    </row>
    <row r="925" spans="1:7" x14ac:dyDescent="0.25">
      <c r="A925" s="1">
        <v>2003</v>
      </c>
      <c r="B925" s="2">
        <v>43340</v>
      </c>
      <c r="C925" s="1">
        <v>91</v>
      </c>
      <c r="D925" s="1">
        <f t="shared" si="56"/>
        <v>-8</v>
      </c>
      <c r="E925">
        <f t="shared" si="57"/>
        <v>-9</v>
      </c>
      <c r="F925" s="1">
        <f t="shared" si="58"/>
        <v>14</v>
      </c>
      <c r="G925" s="1">
        <f t="shared" si="59"/>
        <v>50</v>
      </c>
    </row>
    <row r="926" spans="1:7" x14ac:dyDescent="0.25">
      <c r="A926" s="1">
        <v>2003</v>
      </c>
      <c r="B926" s="2">
        <v>43341</v>
      </c>
      <c r="C926" s="1">
        <v>89</v>
      </c>
      <c r="D926" s="1">
        <f t="shared" si="56"/>
        <v>-6</v>
      </c>
      <c r="E926">
        <f t="shared" si="57"/>
        <v>-7</v>
      </c>
      <c r="F926" s="1">
        <f t="shared" si="58"/>
        <v>14</v>
      </c>
      <c r="G926" s="1">
        <f t="shared" si="59"/>
        <v>50</v>
      </c>
    </row>
    <row r="927" spans="1:7" x14ac:dyDescent="0.25">
      <c r="A927" s="1">
        <v>2003</v>
      </c>
      <c r="B927" s="2">
        <v>43342</v>
      </c>
      <c r="C927" s="1">
        <v>88</v>
      </c>
      <c r="D927" s="1">
        <f t="shared" si="56"/>
        <v>-5</v>
      </c>
      <c r="E927">
        <f t="shared" si="57"/>
        <v>-6</v>
      </c>
      <c r="F927" s="1">
        <f t="shared" si="58"/>
        <v>14</v>
      </c>
      <c r="G927" s="1">
        <f t="shared" si="59"/>
        <v>50</v>
      </c>
    </row>
    <row r="928" spans="1:7" x14ac:dyDescent="0.25">
      <c r="A928" s="1">
        <v>2003</v>
      </c>
      <c r="B928" s="2">
        <v>43343</v>
      </c>
      <c r="C928" s="1">
        <v>89</v>
      </c>
      <c r="D928" s="1">
        <f t="shared" si="56"/>
        <v>-6</v>
      </c>
      <c r="E928">
        <f t="shared" si="57"/>
        <v>-7</v>
      </c>
      <c r="F928" s="1">
        <f t="shared" si="58"/>
        <v>14</v>
      </c>
      <c r="G928" s="1">
        <f t="shared" si="59"/>
        <v>50</v>
      </c>
    </row>
    <row r="929" spans="1:7" x14ac:dyDescent="0.25">
      <c r="A929" s="1">
        <v>2003</v>
      </c>
      <c r="B929" s="2">
        <v>43344</v>
      </c>
      <c r="C929" s="1">
        <v>88</v>
      </c>
      <c r="D929" s="1">
        <f t="shared" si="56"/>
        <v>-5</v>
      </c>
      <c r="E929">
        <f t="shared" si="57"/>
        <v>-6</v>
      </c>
      <c r="F929" s="1">
        <f t="shared" si="58"/>
        <v>14</v>
      </c>
      <c r="G929" s="1">
        <f t="shared" si="59"/>
        <v>50</v>
      </c>
    </row>
    <row r="930" spans="1:7" x14ac:dyDescent="0.25">
      <c r="A930" s="1">
        <v>2003</v>
      </c>
      <c r="B930" s="2">
        <v>43345</v>
      </c>
      <c r="C930" s="1">
        <v>86</v>
      </c>
      <c r="D930" s="1">
        <f t="shared" si="56"/>
        <v>-3</v>
      </c>
      <c r="E930">
        <f t="shared" si="57"/>
        <v>-4</v>
      </c>
      <c r="F930" s="1">
        <f t="shared" si="58"/>
        <v>14</v>
      </c>
      <c r="G930" s="1">
        <f t="shared" si="59"/>
        <v>50</v>
      </c>
    </row>
    <row r="931" spans="1:7" x14ac:dyDescent="0.25">
      <c r="A931" s="1">
        <v>2003</v>
      </c>
      <c r="B931" s="2">
        <v>43346</v>
      </c>
      <c r="C931" s="1">
        <v>87</v>
      </c>
      <c r="D931" s="1">
        <f t="shared" si="56"/>
        <v>-4</v>
      </c>
      <c r="E931">
        <f t="shared" si="57"/>
        <v>-5</v>
      </c>
      <c r="F931" s="1">
        <f t="shared" si="58"/>
        <v>14</v>
      </c>
      <c r="G931" s="1">
        <f t="shared" si="59"/>
        <v>50</v>
      </c>
    </row>
    <row r="932" spans="1:7" x14ac:dyDescent="0.25">
      <c r="A932" s="1">
        <v>2003</v>
      </c>
      <c r="B932" s="2">
        <v>43347</v>
      </c>
      <c r="C932" s="1">
        <v>87</v>
      </c>
      <c r="D932" s="1">
        <f t="shared" si="56"/>
        <v>-4</v>
      </c>
      <c r="E932">
        <f t="shared" si="57"/>
        <v>-5</v>
      </c>
      <c r="F932" s="1">
        <f t="shared" si="58"/>
        <v>14</v>
      </c>
      <c r="G932" s="1">
        <f t="shared" si="59"/>
        <v>50</v>
      </c>
    </row>
    <row r="933" spans="1:7" x14ac:dyDescent="0.25">
      <c r="A933" s="1">
        <v>2003</v>
      </c>
      <c r="B933" s="2">
        <v>43348</v>
      </c>
      <c r="C933" s="1">
        <v>84</v>
      </c>
      <c r="D933" s="1">
        <f t="shared" si="56"/>
        <v>-1</v>
      </c>
      <c r="E933">
        <f t="shared" si="57"/>
        <v>-2</v>
      </c>
      <c r="F933" s="1">
        <f t="shared" si="58"/>
        <v>14</v>
      </c>
      <c r="G933" s="1">
        <f t="shared" si="59"/>
        <v>50</v>
      </c>
    </row>
    <row r="934" spans="1:7" x14ac:dyDescent="0.25">
      <c r="A934" s="1">
        <v>2003</v>
      </c>
      <c r="B934" s="2">
        <v>43349</v>
      </c>
      <c r="C934" s="1">
        <v>73</v>
      </c>
      <c r="D934" s="1">
        <f t="shared" si="56"/>
        <v>10</v>
      </c>
      <c r="E934">
        <f t="shared" si="57"/>
        <v>9</v>
      </c>
      <c r="F934" s="1">
        <f t="shared" si="58"/>
        <v>23</v>
      </c>
      <c r="G934" s="1">
        <f t="shared" si="59"/>
        <v>50</v>
      </c>
    </row>
    <row r="935" spans="1:7" x14ac:dyDescent="0.25">
      <c r="A935" s="1">
        <v>2003</v>
      </c>
      <c r="B935" s="2">
        <v>43350</v>
      </c>
      <c r="C935" s="1">
        <v>75</v>
      </c>
      <c r="D935" s="1">
        <f t="shared" si="56"/>
        <v>8</v>
      </c>
      <c r="E935">
        <f t="shared" si="57"/>
        <v>7</v>
      </c>
      <c r="F935" s="1">
        <f t="shared" si="58"/>
        <v>30</v>
      </c>
      <c r="G935" s="1">
        <f t="shared" si="59"/>
        <v>50</v>
      </c>
    </row>
    <row r="936" spans="1:7" x14ac:dyDescent="0.25">
      <c r="A936" s="1">
        <v>2003</v>
      </c>
      <c r="B936" s="2">
        <v>43351</v>
      </c>
      <c r="C936" s="1">
        <v>81</v>
      </c>
      <c r="D936" s="1">
        <f t="shared" si="56"/>
        <v>2</v>
      </c>
      <c r="E936">
        <f t="shared" si="57"/>
        <v>1</v>
      </c>
      <c r="F936" s="1">
        <f t="shared" si="58"/>
        <v>31</v>
      </c>
      <c r="G936" s="1">
        <f t="shared" si="59"/>
        <v>50</v>
      </c>
    </row>
    <row r="937" spans="1:7" x14ac:dyDescent="0.25">
      <c r="A937" s="1">
        <v>2003</v>
      </c>
      <c r="B937" s="2">
        <v>43352</v>
      </c>
      <c r="C937" s="1">
        <v>82</v>
      </c>
      <c r="D937" s="1">
        <f t="shared" si="56"/>
        <v>1</v>
      </c>
      <c r="E937">
        <f t="shared" si="57"/>
        <v>0</v>
      </c>
      <c r="F937" s="1">
        <f t="shared" si="58"/>
        <v>31</v>
      </c>
      <c r="G937" s="1">
        <f t="shared" si="59"/>
        <v>50</v>
      </c>
    </row>
    <row r="938" spans="1:7" x14ac:dyDescent="0.25">
      <c r="A938" s="1">
        <v>2003</v>
      </c>
      <c r="B938" s="2">
        <v>43353</v>
      </c>
      <c r="C938" s="1">
        <v>79</v>
      </c>
      <c r="D938" s="1">
        <f t="shared" si="56"/>
        <v>4</v>
      </c>
      <c r="E938">
        <f t="shared" si="57"/>
        <v>3</v>
      </c>
      <c r="F938" s="1">
        <f t="shared" si="58"/>
        <v>34</v>
      </c>
      <c r="G938" s="1">
        <f t="shared" si="59"/>
        <v>50</v>
      </c>
    </row>
    <row r="939" spans="1:7" x14ac:dyDescent="0.25">
      <c r="A939" s="1">
        <v>2003</v>
      </c>
      <c r="B939" s="2">
        <v>43354</v>
      </c>
      <c r="C939" s="1">
        <v>80</v>
      </c>
      <c r="D939" s="1">
        <f t="shared" si="56"/>
        <v>3</v>
      </c>
      <c r="E939">
        <f t="shared" si="57"/>
        <v>2</v>
      </c>
      <c r="F939" s="1">
        <f t="shared" si="58"/>
        <v>36</v>
      </c>
      <c r="G939" s="1">
        <f t="shared" si="59"/>
        <v>50</v>
      </c>
    </row>
    <row r="940" spans="1:7" x14ac:dyDescent="0.25">
      <c r="A940" s="1">
        <v>2003</v>
      </c>
      <c r="B940" s="2">
        <v>43355</v>
      </c>
      <c r="C940" s="1">
        <v>81</v>
      </c>
      <c r="D940" s="1">
        <f t="shared" si="56"/>
        <v>2</v>
      </c>
      <c r="E940">
        <f t="shared" si="57"/>
        <v>1</v>
      </c>
      <c r="F940" s="1">
        <f t="shared" si="58"/>
        <v>37</v>
      </c>
      <c r="G940" s="1">
        <f t="shared" si="59"/>
        <v>50</v>
      </c>
    </row>
    <row r="941" spans="1:7" x14ac:dyDescent="0.25">
      <c r="A941" s="1">
        <v>2003</v>
      </c>
      <c r="B941" s="2">
        <v>43356</v>
      </c>
      <c r="C941" s="1">
        <v>84</v>
      </c>
      <c r="D941" s="1">
        <f t="shared" si="56"/>
        <v>-1</v>
      </c>
      <c r="E941">
        <f t="shared" si="57"/>
        <v>-2</v>
      </c>
      <c r="F941" s="1">
        <f t="shared" si="58"/>
        <v>37</v>
      </c>
      <c r="G941" s="1">
        <f t="shared" si="59"/>
        <v>50</v>
      </c>
    </row>
    <row r="942" spans="1:7" x14ac:dyDescent="0.25">
      <c r="A942" s="1">
        <v>2003</v>
      </c>
      <c r="B942" s="2">
        <v>43357</v>
      </c>
      <c r="C942" s="1">
        <v>82</v>
      </c>
      <c r="D942" s="1">
        <f t="shared" si="56"/>
        <v>1</v>
      </c>
      <c r="E942">
        <f t="shared" si="57"/>
        <v>0</v>
      </c>
      <c r="F942" s="1">
        <f t="shared" si="58"/>
        <v>37</v>
      </c>
      <c r="G942" s="1">
        <f t="shared" si="59"/>
        <v>50</v>
      </c>
    </row>
    <row r="943" spans="1:7" x14ac:dyDescent="0.25">
      <c r="A943" s="1">
        <v>2003</v>
      </c>
      <c r="B943" s="2">
        <v>43358</v>
      </c>
      <c r="C943" s="1">
        <v>82</v>
      </c>
      <c r="D943" s="1">
        <f t="shared" si="56"/>
        <v>1</v>
      </c>
      <c r="E943">
        <f t="shared" si="57"/>
        <v>0</v>
      </c>
      <c r="F943" s="1">
        <f t="shared" si="58"/>
        <v>37</v>
      </c>
      <c r="G943" s="1">
        <f t="shared" si="59"/>
        <v>50</v>
      </c>
    </row>
    <row r="944" spans="1:7" x14ac:dyDescent="0.25">
      <c r="A944" s="1">
        <v>2003</v>
      </c>
      <c r="B944" s="2">
        <v>43359</v>
      </c>
      <c r="C944" s="1">
        <v>81</v>
      </c>
      <c r="D944" s="1">
        <f t="shared" si="56"/>
        <v>2</v>
      </c>
      <c r="E944">
        <f t="shared" si="57"/>
        <v>1</v>
      </c>
      <c r="F944" s="1">
        <f t="shared" si="58"/>
        <v>38</v>
      </c>
      <c r="G944" s="1">
        <f t="shared" si="59"/>
        <v>50</v>
      </c>
    </row>
    <row r="945" spans="1:7" x14ac:dyDescent="0.25">
      <c r="A945" s="1">
        <v>2003</v>
      </c>
      <c r="B945" s="2">
        <v>43360</v>
      </c>
      <c r="C945" s="1">
        <v>81</v>
      </c>
      <c r="D945" s="1">
        <f t="shared" si="56"/>
        <v>2</v>
      </c>
      <c r="E945">
        <f t="shared" si="57"/>
        <v>1</v>
      </c>
      <c r="F945" s="1">
        <f t="shared" si="58"/>
        <v>39</v>
      </c>
      <c r="G945" s="1">
        <f t="shared" si="59"/>
        <v>50</v>
      </c>
    </row>
    <row r="946" spans="1:7" x14ac:dyDescent="0.25">
      <c r="A946" s="1">
        <v>2003</v>
      </c>
      <c r="B946" s="2">
        <v>43361</v>
      </c>
      <c r="C946" s="1">
        <v>81</v>
      </c>
      <c r="D946" s="1">
        <f t="shared" si="56"/>
        <v>2</v>
      </c>
      <c r="E946">
        <f t="shared" si="57"/>
        <v>1</v>
      </c>
      <c r="F946" s="1">
        <f t="shared" si="58"/>
        <v>40</v>
      </c>
      <c r="G946" s="1">
        <f t="shared" si="59"/>
        <v>50</v>
      </c>
    </row>
    <row r="947" spans="1:7" x14ac:dyDescent="0.25">
      <c r="A947" s="1">
        <v>2003</v>
      </c>
      <c r="B947" s="2">
        <v>43362</v>
      </c>
      <c r="C947" s="1">
        <v>84</v>
      </c>
      <c r="D947" s="1">
        <f t="shared" si="56"/>
        <v>-1</v>
      </c>
      <c r="E947">
        <f t="shared" si="57"/>
        <v>-2</v>
      </c>
      <c r="F947" s="1">
        <f t="shared" si="58"/>
        <v>40</v>
      </c>
      <c r="G947" s="1">
        <f t="shared" si="59"/>
        <v>50</v>
      </c>
    </row>
    <row r="948" spans="1:7" x14ac:dyDescent="0.25">
      <c r="A948" s="1">
        <v>2003</v>
      </c>
      <c r="B948" s="2">
        <v>43363</v>
      </c>
      <c r="C948" s="1">
        <v>87</v>
      </c>
      <c r="D948" s="1">
        <f t="shared" si="56"/>
        <v>-4</v>
      </c>
      <c r="E948">
        <f t="shared" si="57"/>
        <v>-5</v>
      </c>
      <c r="F948" s="1">
        <f t="shared" si="58"/>
        <v>40</v>
      </c>
      <c r="G948" s="1">
        <f t="shared" si="59"/>
        <v>50</v>
      </c>
    </row>
    <row r="949" spans="1:7" x14ac:dyDescent="0.25">
      <c r="A949" s="1">
        <v>2003</v>
      </c>
      <c r="B949" s="2">
        <v>43364</v>
      </c>
      <c r="C949" s="1">
        <v>82</v>
      </c>
      <c r="D949" s="1">
        <f t="shared" si="56"/>
        <v>1</v>
      </c>
      <c r="E949">
        <f t="shared" si="57"/>
        <v>0</v>
      </c>
      <c r="F949" s="1">
        <f t="shared" si="58"/>
        <v>40</v>
      </c>
      <c r="G949" s="1">
        <f t="shared" si="59"/>
        <v>50</v>
      </c>
    </row>
    <row r="950" spans="1:7" x14ac:dyDescent="0.25">
      <c r="A950" s="1">
        <v>2003</v>
      </c>
      <c r="B950" s="2">
        <v>43365</v>
      </c>
      <c r="C950" s="1">
        <v>75</v>
      </c>
      <c r="D950" s="1">
        <f t="shared" si="56"/>
        <v>8</v>
      </c>
      <c r="E950">
        <f t="shared" si="57"/>
        <v>7</v>
      </c>
      <c r="F950" s="1">
        <f t="shared" si="58"/>
        <v>47</v>
      </c>
      <c r="G950" s="1">
        <f t="shared" si="59"/>
        <v>50</v>
      </c>
    </row>
    <row r="951" spans="1:7" x14ac:dyDescent="0.25">
      <c r="A951" s="1">
        <v>2003</v>
      </c>
      <c r="B951" s="2">
        <v>43366</v>
      </c>
      <c r="C951" s="1">
        <v>81</v>
      </c>
      <c r="D951" s="1">
        <f t="shared" si="56"/>
        <v>2</v>
      </c>
      <c r="E951">
        <f t="shared" si="57"/>
        <v>1</v>
      </c>
      <c r="F951" s="1">
        <f t="shared" si="58"/>
        <v>48</v>
      </c>
      <c r="G951" s="1">
        <f t="shared" si="59"/>
        <v>50</v>
      </c>
    </row>
    <row r="952" spans="1:7" x14ac:dyDescent="0.25">
      <c r="A952" s="1">
        <v>2003</v>
      </c>
      <c r="B952" s="2">
        <v>43367</v>
      </c>
      <c r="C952" s="1">
        <v>80</v>
      </c>
      <c r="D952" s="1">
        <f t="shared" si="56"/>
        <v>3</v>
      </c>
      <c r="E952">
        <f t="shared" si="57"/>
        <v>2</v>
      </c>
      <c r="F952" s="1">
        <f t="shared" si="58"/>
        <v>50</v>
      </c>
      <c r="G952" s="1">
        <f t="shared" si="59"/>
        <v>50</v>
      </c>
    </row>
    <row r="953" spans="1:7" x14ac:dyDescent="0.25">
      <c r="A953" s="1">
        <v>2003</v>
      </c>
      <c r="B953" s="2">
        <v>43368</v>
      </c>
      <c r="C953" s="1">
        <v>82</v>
      </c>
      <c r="D953" s="1">
        <f t="shared" si="56"/>
        <v>1</v>
      </c>
      <c r="E953">
        <f t="shared" si="57"/>
        <v>0</v>
      </c>
      <c r="F953" s="1">
        <f t="shared" si="58"/>
        <v>50</v>
      </c>
      <c r="G953" s="1">
        <f t="shared" si="59"/>
        <v>50</v>
      </c>
    </row>
    <row r="954" spans="1:7" x14ac:dyDescent="0.25">
      <c r="A954" s="1">
        <v>2003</v>
      </c>
      <c r="B954" s="2">
        <v>43369</v>
      </c>
      <c r="C954" s="1">
        <v>82</v>
      </c>
      <c r="D954" s="1">
        <f t="shared" si="56"/>
        <v>1</v>
      </c>
      <c r="E954">
        <f t="shared" si="57"/>
        <v>0</v>
      </c>
      <c r="F954" s="1">
        <f t="shared" si="58"/>
        <v>50</v>
      </c>
      <c r="G954" s="1">
        <f t="shared" si="59"/>
        <v>50</v>
      </c>
    </row>
    <row r="955" spans="1:7" x14ac:dyDescent="0.25">
      <c r="A955" s="1">
        <v>2003</v>
      </c>
      <c r="B955" s="2">
        <v>43370</v>
      </c>
      <c r="C955" s="1">
        <v>82</v>
      </c>
      <c r="D955" s="1">
        <f t="shared" si="56"/>
        <v>1</v>
      </c>
      <c r="E955">
        <f t="shared" si="57"/>
        <v>0</v>
      </c>
      <c r="F955" s="1">
        <f t="shared" si="58"/>
        <v>50</v>
      </c>
      <c r="G955" s="1">
        <f t="shared" si="59"/>
        <v>50</v>
      </c>
    </row>
    <row r="956" spans="1:7" x14ac:dyDescent="0.25">
      <c r="A956" s="1">
        <v>2003</v>
      </c>
      <c r="B956" s="2">
        <v>43371</v>
      </c>
      <c r="C956" s="1">
        <v>73</v>
      </c>
      <c r="D956" s="1">
        <f t="shared" si="56"/>
        <v>10</v>
      </c>
      <c r="E956">
        <f t="shared" si="57"/>
        <v>9</v>
      </c>
      <c r="F956" s="1">
        <f t="shared" si="58"/>
        <v>59</v>
      </c>
      <c r="G956" s="1">
        <f t="shared" si="59"/>
        <v>50</v>
      </c>
    </row>
    <row r="957" spans="1:7" x14ac:dyDescent="0.25">
      <c r="A957" s="1">
        <v>2003</v>
      </c>
      <c r="B957" s="2">
        <v>43372</v>
      </c>
      <c r="C957" s="1">
        <v>66</v>
      </c>
      <c r="D957" s="1">
        <f t="shared" si="56"/>
        <v>17</v>
      </c>
      <c r="E957">
        <f t="shared" si="57"/>
        <v>16</v>
      </c>
      <c r="F957" s="1">
        <f t="shared" si="58"/>
        <v>75</v>
      </c>
      <c r="G957" s="1">
        <f t="shared" si="59"/>
        <v>50</v>
      </c>
    </row>
    <row r="958" spans="1:7" x14ac:dyDescent="0.25">
      <c r="A958" s="1">
        <v>2003</v>
      </c>
      <c r="B958" s="2">
        <v>43373</v>
      </c>
      <c r="C958" s="1">
        <v>71</v>
      </c>
      <c r="D958" s="1">
        <f t="shared" si="56"/>
        <v>12</v>
      </c>
      <c r="E958">
        <f t="shared" si="57"/>
        <v>11</v>
      </c>
      <c r="F958" s="1">
        <f t="shared" si="58"/>
        <v>86</v>
      </c>
      <c r="G958" s="1">
        <f t="shared" si="59"/>
        <v>50</v>
      </c>
    </row>
    <row r="959" spans="1:7" x14ac:dyDescent="0.25">
      <c r="A959" s="1">
        <v>2003</v>
      </c>
      <c r="B959" s="2">
        <v>43374</v>
      </c>
      <c r="C959" s="1">
        <v>72</v>
      </c>
      <c r="D959" s="1">
        <f t="shared" si="56"/>
        <v>11</v>
      </c>
      <c r="E959">
        <f t="shared" si="57"/>
        <v>10</v>
      </c>
      <c r="F959" s="1">
        <f t="shared" si="58"/>
        <v>96</v>
      </c>
      <c r="G959" s="1">
        <f t="shared" si="59"/>
        <v>50</v>
      </c>
    </row>
    <row r="960" spans="1:7" x14ac:dyDescent="0.25">
      <c r="A960" s="1">
        <v>2003</v>
      </c>
      <c r="B960" s="2">
        <v>43375</v>
      </c>
      <c r="C960" s="1">
        <v>68</v>
      </c>
      <c r="D960" s="1">
        <f t="shared" si="56"/>
        <v>15</v>
      </c>
      <c r="E960">
        <f t="shared" si="57"/>
        <v>14</v>
      </c>
      <c r="F960" s="1">
        <f t="shared" si="58"/>
        <v>110</v>
      </c>
      <c r="G960" s="1">
        <f t="shared" si="59"/>
        <v>50</v>
      </c>
    </row>
    <row r="961" spans="1:7" x14ac:dyDescent="0.25">
      <c r="A961" s="1">
        <v>2003</v>
      </c>
      <c r="B961" s="2">
        <v>43376</v>
      </c>
      <c r="C961" s="1">
        <v>66</v>
      </c>
      <c r="D961" s="1">
        <f t="shared" si="56"/>
        <v>17</v>
      </c>
      <c r="E961">
        <f t="shared" si="57"/>
        <v>16</v>
      </c>
      <c r="F961" s="1">
        <f t="shared" si="58"/>
        <v>126</v>
      </c>
      <c r="G961" s="1">
        <f t="shared" si="59"/>
        <v>50</v>
      </c>
    </row>
    <row r="962" spans="1:7" x14ac:dyDescent="0.25">
      <c r="A962" s="1">
        <v>2003</v>
      </c>
      <c r="B962" s="2">
        <v>43377</v>
      </c>
      <c r="C962" s="1">
        <v>77</v>
      </c>
      <c r="D962" s="1">
        <f t="shared" si="56"/>
        <v>6</v>
      </c>
      <c r="E962">
        <f t="shared" si="57"/>
        <v>5</v>
      </c>
      <c r="F962" s="1">
        <f t="shared" si="58"/>
        <v>131</v>
      </c>
      <c r="G962" s="1">
        <f t="shared" si="59"/>
        <v>50</v>
      </c>
    </row>
    <row r="963" spans="1:7" x14ac:dyDescent="0.25">
      <c r="A963" s="1">
        <v>2003</v>
      </c>
      <c r="B963" s="2">
        <v>43378</v>
      </c>
      <c r="C963" s="1">
        <v>78</v>
      </c>
      <c r="D963" s="1">
        <f t="shared" si="56"/>
        <v>5</v>
      </c>
      <c r="E963">
        <f t="shared" si="57"/>
        <v>4</v>
      </c>
      <c r="F963" s="1">
        <f t="shared" si="58"/>
        <v>135</v>
      </c>
      <c r="G963" s="1">
        <f t="shared" si="59"/>
        <v>50</v>
      </c>
    </row>
    <row r="964" spans="1:7" x14ac:dyDescent="0.25">
      <c r="A964" s="1">
        <v>2003</v>
      </c>
      <c r="B964" s="2">
        <v>43379</v>
      </c>
      <c r="C964" s="1">
        <v>75</v>
      </c>
      <c r="D964" s="1">
        <f t="shared" si="56"/>
        <v>8</v>
      </c>
      <c r="E964">
        <f t="shared" si="57"/>
        <v>7</v>
      </c>
      <c r="F964" s="1">
        <f t="shared" si="58"/>
        <v>142</v>
      </c>
      <c r="G964" s="1">
        <f t="shared" si="59"/>
        <v>50</v>
      </c>
    </row>
    <row r="965" spans="1:7" x14ac:dyDescent="0.25">
      <c r="A965" s="1">
        <v>2003</v>
      </c>
      <c r="B965" s="2">
        <v>43380</v>
      </c>
      <c r="C965" s="1">
        <v>73</v>
      </c>
      <c r="D965" s="1">
        <f t="shared" si="56"/>
        <v>10</v>
      </c>
      <c r="E965">
        <f t="shared" si="57"/>
        <v>9</v>
      </c>
      <c r="F965" s="1">
        <f t="shared" si="58"/>
        <v>151</v>
      </c>
      <c r="G965" s="1">
        <f t="shared" si="59"/>
        <v>50</v>
      </c>
    </row>
    <row r="966" spans="1:7" x14ac:dyDescent="0.25">
      <c r="A966" s="1">
        <v>2003</v>
      </c>
      <c r="B966" s="2">
        <v>43381</v>
      </c>
      <c r="C966" s="1">
        <v>73</v>
      </c>
      <c r="D966" s="1">
        <f t="shared" ref="D966:D1029" si="60">$B$1-C966</f>
        <v>10</v>
      </c>
      <c r="E966">
        <f t="shared" ref="E966:E1029" si="61">D966-$B$2</f>
        <v>9</v>
      </c>
      <c r="F966" s="1">
        <f t="shared" ref="F966:F1029" si="62">IF(A966=A965,F965,0)+IF(E966&gt;0,E966,0)</f>
        <v>160</v>
      </c>
      <c r="G966" s="1">
        <f t="shared" ref="G966:G1029" si="63">$B$3</f>
        <v>50</v>
      </c>
    </row>
    <row r="967" spans="1:7" x14ac:dyDescent="0.25">
      <c r="A967" s="1">
        <v>2003</v>
      </c>
      <c r="B967" s="2">
        <v>43382</v>
      </c>
      <c r="C967" s="1">
        <v>73</v>
      </c>
      <c r="D967" s="1">
        <f t="shared" si="60"/>
        <v>10</v>
      </c>
      <c r="E967">
        <f t="shared" si="61"/>
        <v>9</v>
      </c>
      <c r="F967" s="1">
        <f t="shared" si="62"/>
        <v>169</v>
      </c>
      <c r="G967" s="1">
        <f t="shared" si="63"/>
        <v>50</v>
      </c>
    </row>
    <row r="968" spans="1:7" x14ac:dyDescent="0.25">
      <c r="A968" s="1">
        <v>2003</v>
      </c>
      <c r="B968" s="2">
        <v>43383</v>
      </c>
      <c r="C968" s="1">
        <v>73</v>
      </c>
      <c r="D968" s="1">
        <f t="shared" si="60"/>
        <v>10</v>
      </c>
      <c r="E968">
        <f t="shared" si="61"/>
        <v>9</v>
      </c>
      <c r="F968" s="1">
        <f t="shared" si="62"/>
        <v>178</v>
      </c>
      <c r="G968" s="1">
        <f t="shared" si="63"/>
        <v>50</v>
      </c>
    </row>
    <row r="969" spans="1:7" x14ac:dyDescent="0.25">
      <c r="A969" s="1">
        <v>2003</v>
      </c>
      <c r="B969" s="2">
        <v>43384</v>
      </c>
      <c r="C969" s="1">
        <v>66</v>
      </c>
      <c r="D969" s="1">
        <f t="shared" si="60"/>
        <v>17</v>
      </c>
      <c r="E969">
        <f t="shared" si="61"/>
        <v>16</v>
      </c>
      <c r="F969" s="1">
        <f t="shared" si="62"/>
        <v>194</v>
      </c>
      <c r="G969" s="1">
        <f t="shared" si="63"/>
        <v>50</v>
      </c>
    </row>
    <row r="970" spans="1:7" x14ac:dyDescent="0.25">
      <c r="A970" s="1">
        <v>2003</v>
      </c>
      <c r="B970" s="2">
        <v>43385</v>
      </c>
      <c r="C970" s="1">
        <v>78</v>
      </c>
      <c r="D970" s="1">
        <f t="shared" si="60"/>
        <v>5</v>
      </c>
      <c r="E970">
        <f t="shared" si="61"/>
        <v>4</v>
      </c>
      <c r="F970" s="1">
        <f t="shared" si="62"/>
        <v>198</v>
      </c>
      <c r="G970" s="1">
        <f t="shared" si="63"/>
        <v>50</v>
      </c>
    </row>
    <row r="971" spans="1:7" x14ac:dyDescent="0.25">
      <c r="A971" s="1">
        <v>2003</v>
      </c>
      <c r="B971" s="2">
        <v>43386</v>
      </c>
      <c r="C971" s="1">
        <v>78</v>
      </c>
      <c r="D971" s="1">
        <f t="shared" si="60"/>
        <v>5</v>
      </c>
      <c r="E971">
        <f t="shared" si="61"/>
        <v>4</v>
      </c>
      <c r="F971" s="1">
        <f t="shared" si="62"/>
        <v>202</v>
      </c>
      <c r="G971" s="1">
        <f t="shared" si="63"/>
        <v>50</v>
      </c>
    </row>
    <row r="972" spans="1:7" x14ac:dyDescent="0.25">
      <c r="A972" s="1">
        <v>2003</v>
      </c>
      <c r="B972" s="2">
        <v>43387</v>
      </c>
      <c r="C972" s="1">
        <v>78</v>
      </c>
      <c r="D972" s="1">
        <f t="shared" si="60"/>
        <v>5</v>
      </c>
      <c r="E972">
        <f t="shared" si="61"/>
        <v>4</v>
      </c>
      <c r="F972" s="1">
        <f t="shared" si="62"/>
        <v>206</v>
      </c>
      <c r="G972" s="1">
        <f t="shared" si="63"/>
        <v>50</v>
      </c>
    </row>
    <row r="973" spans="1:7" x14ac:dyDescent="0.25">
      <c r="A973" s="1">
        <v>2003</v>
      </c>
      <c r="B973" s="2">
        <v>43388</v>
      </c>
      <c r="C973" s="1">
        <v>69</v>
      </c>
      <c r="D973" s="1">
        <f t="shared" si="60"/>
        <v>14</v>
      </c>
      <c r="E973">
        <f t="shared" si="61"/>
        <v>13</v>
      </c>
      <c r="F973" s="1">
        <f t="shared" si="62"/>
        <v>219</v>
      </c>
      <c r="G973" s="1">
        <f t="shared" si="63"/>
        <v>50</v>
      </c>
    </row>
    <row r="974" spans="1:7" x14ac:dyDescent="0.25">
      <c r="A974" s="1">
        <v>2003</v>
      </c>
      <c r="B974" s="2">
        <v>43389</v>
      </c>
      <c r="C974" s="1">
        <v>72</v>
      </c>
      <c r="D974" s="1">
        <f t="shared" si="60"/>
        <v>11</v>
      </c>
      <c r="E974">
        <f t="shared" si="61"/>
        <v>10</v>
      </c>
      <c r="F974" s="1">
        <f t="shared" si="62"/>
        <v>229</v>
      </c>
      <c r="G974" s="1">
        <f t="shared" si="63"/>
        <v>50</v>
      </c>
    </row>
    <row r="975" spans="1:7" x14ac:dyDescent="0.25">
      <c r="A975" s="1">
        <v>2003</v>
      </c>
      <c r="B975" s="2">
        <v>43390</v>
      </c>
      <c r="C975" s="1">
        <v>68</v>
      </c>
      <c r="D975" s="1">
        <f t="shared" si="60"/>
        <v>15</v>
      </c>
      <c r="E975">
        <f t="shared" si="61"/>
        <v>14</v>
      </c>
      <c r="F975" s="1">
        <f t="shared" si="62"/>
        <v>243</v>
      </c>
      <c r="G975" s="1">
        <f t="shared" si="63"/>
        <v>50</v>
      </c>
    </row>
    <row r="976" spans="1:7" x14ac:dyDescent="0.25">
      <c r="A976" s="1">
        <v>2003</v>
      </c>
      <c r="B976" s="2">
        <v>43391</v>
      </c>
      <c r="C976" s="1">
        <v>70</v>
      </c>
      <c r="D976" s="1">
        <f t="shared" si="60"/>
        <v>13</v>
      </c>
      <c r="E976">
        <f t="shared" si="61"/>
        <v>12</v>
      </c>
      <c r="F976" s="1">
        <f t="shared" si="62"/>
        <v>255</v>
      </c>
      <c r="G976" s="1">
        <f t="shared" si="63"/>
        <v>50</v>
      </c>
    </row>
    <row r="977" spans="1:7" x14ac:dyDescent="0.25">
      <c r="A977" s="1">
        <v>2003</v>
      </c>
      <c r="B977" s="2">
        <v>43392</v>
      </c>
      <c r="C977" s="1">
        <v>75</v>
      </c>
      <c r="D977" s="1">
        <f t="shared" si="60"/>
        <v>8</v>
      </c>
      <c r="E977">
        <f t="shared" si="61"/>
        <v>7</v>
      </c>
      <c r="F977" s="1">
        <f t="shared" si="62"/>
        <v>262</v>
      </c>
      <c r="G977" s="1">
        <f t="shared" si="63"/>
        <v>50</v>
      </c>
    </row>
    <row r="978" spans="1:7" x14ac:dyDescent="0.25">
      <c r="A978" s="1">
        <v>2003</v>
      </c>
      <c r="B978" s="2">
        <v>43393</v>
      </c>
      <c r="C978" s="1">
        <v>78</v>
      </c>
      <c r="D978" s="1">
        <f t="shared" si="60"/>
        <v>5</v>
      </c>
      <c r="E978">
        <f t="shared" si="61"/>
        <v>4</v>
      </c>
      <c r="F978" s="1">
        <f t="shared" si="62"/>
        <v>266</v>
      </c>
      <c r="G978" s="1">
        <f t="shared" si="63"/>
        <v>50</v>
      </c>
    </row>
    <row r="979" spans="1:7" x14ac:dyDescent="0.25">
      <c r="A979" s="1">
        <v>2003</v>
      </c>
      <c r="B979" s="2">
        <v>43394</v>
      </c>
      <c r="C979" s="1">
        <v>84</v>
      </c>
      <c r="D979" s="1">
        <f t="shared" si="60"/>
        <v>-1</v>
      </c>
      <c r="E979">
        <f t="shared" si="61"/>
        <v>-2</v>
      </c>
      <c r="F979" s="1">
        <f t="shared" si="62"/>
        <v>266</v>
      </c>
      <c r="G979" s="1">
        <f t="shared" si="63"/>
        <v>50</v>
      </c>
    </row>
    <row r="980" spans="1:7" x14ac:dyDescent="0.25">
      <c r="A980" s="1">
        <v>2003</v>
      </c>
      <c r="B980" s="2">
        <v>43395</v>
      </c>
      <c r="C980" s="1">
        <v>78</v>
      </c>
      <c r="D980" s="1">
        <f t="shared" si="60"/>
        <v>5</v>
      </c>
      <c r="E980">
        <f t="shared" si="61"/>
        <v>4</v>
      </c>
      <c r="F980" s="1">
        <f t="shared" si="62"/>
        <v>270</v>
      </c>
      <c r="G980" s="1">
        <f t="shared" si="63"/>
        <v>50</v>
      </c>
    </row>
    <row r="981" spans="1:7" x14ac:dyDescent="0.25">
      <c r="A981" s="1">
        <v>2003</v>
      </c>
      <c r="B981" s="2">
        <v>43396</v>
      </c>
      <c r="C981" s="1">
        <v>78</v>
      </c>
      <c r="D981" s="1">
        <f t="shared" si="60"/>
        <v>5</v>
      </c>
      <c r="E981">
        <f t="shared" si="61"/>
        <v>4</v>
      </c>
      <c r="F981" s="1">
        <f t="shared" si="62"/>
        <v>274</v>
      </c>
      <c r="G981" s="1">
        <f t="shared" si="63"/>
        <v>50</v>
      </c>
    </row>
    <row r="982" spans="1:7" x14ac:dyDescent="0.25">
      <c r="A982" s="1">
        <v>2003</v>
      </c>
      <c r="B982" s="2">
        <v>43397</v>
      </c>
      <c r="C982" s="1">
        <v>73</v>
      </c>
      <c r="D982" s="1">
        <f t="shared" si="60"/>
        <v>10</v>
      </c>
      <c r="E982">
        <f t="shared" si="61"/>
        <v>9</v>
      </c>
      <c r="F982" s="1">
        <f t="shared" si="62"/>
        <v>283</v>
      </c>
      <c r="G982" s="1">
        <f t="shared" si="63"/>
        <v>50</v>
      </c>
    </row>
    <row r="983" spans="1:7" x14ac:dyDescent="0.25">
      <c r="A983" s="1">
        <v>2003</v>
      </c>
      <c r="B983" s="2">
        <v>43398</v>
      </c>
      <c r="C983" s="1">
        <v>73</v>
      </c>
      <c r="D983" s="1">
        <f t="shared" si="60"/>
        <v>10</v>
      </c>
      <c r="E983">
        <f t="shared" si="61"/>
        <v>9</v>
      </c>
      <c r="F983" s="1">
        <f t="shared" si="62"/>
        <v>292</v>
      </c>
      <c r="G983" s="1">
        <f t="shared" si="63"/>
        <v>50</v>
      </c>
    </row>
    <row r="984" spans="1:7" x14ac:dyDescent="0.25">
      <c r="A984" s="1">
        <v>2003</v>
      </c>
      <c r="B984" s="2">
        <v>43399</v>
      </c>
      <c r="C984" s="1">
        <v>68</v>
      </c>
      <c r="D984" s="1">
        <f t="shared" si="60"/>
        <v>15</v>
      </c>
      <c r="E984">
        <f t="shared" si="61"/>
        <v>14</v>
      </c>
      <c r="F984" s="1">
        <f t="shared" si="62"/>
        <v>306</v>
      </c>
      <c r="G984" s="1">
        <f t="shared" si="63"/>
        <v>50</v>
      </c>
    </row>
    <row r="985" spans="1:7" x14ac:dyDescent="0.25">
      <c r="A985" s="1">
        <v>2003</v>
      </c>
      <c r="B985" s="2">
        <v>43400</v>
      </c>
      <c r="C985" s="1">
        <v>64</v>
      </c>
      <c r="D985" s="1">
        <f t="shared" si="60"/>
        <v>19</v>
      </c>
      <c r="E985">
        <f t="shared" si="61"/>
        <v>18</v>
      </c>
      <c r="F985" s="1">
        <f t="shared" si="62"/>
        <v>324</v>
      </c>
      <c r="G985" s="1">
        <f t="shared" si="63"/>
        <v>50</v>
      </c>
    </row>
    <row r="986" spans="1:7" x14ac:dyDescent="0.25">
      <c r="A986" s="1">
        <v>2003</v>
      </c>
      <c r="B986" s="2">
        <v>43401</v>
      </c>
      <c r="C986" s="1">
        <v>57</v>
      </c>
      <c r="D986" s="1">
        <f t="shared" si="60"/>
        <v>26</v>
      </c>
      <c r="E986">
        <f t="shared" si="61"/>
        <v>25</v>
      </c>
      <c r="F986" s="1">
        <f t="shared" si="62"/>
        <v>349</v>
      </c>
      <c r="G986" s="1">
        <f t="shared" si="63"/>
        <v>50</v>
      </c>
    </row>
    <row r="987" spans="1:7" x14ac:dyDescent="0.25">
      <c r="A987" s="1">
        <v>2003</v>
      </c>
      <c r="B987" s="2">
        <v>43402</v>
      </c>
      <c r="C987" s="1">
        <v>70</v>
      </c>
      <c r="D987" s="1">
        <f t="shared" si="60"/>
        <v>13</v>
      </c>
      <c r="E987">
        <f t="shared" si="61"/>
        <v>12</v>
      </c>
      <c r="F987" s="1">
        <f t="shared" si="62"/>
        <v>361</v>
      </c>
      <c r="G987" s="1">
        <f t="shared" si="63"/>
        <v>50</v>
      </c>
    </row>
    <row r="988" spans="1:7" x14ac:dyDescent="0.25">
      <c r="A988" s="1">
        <v>2003</v>
      </c>
      <c r="B988" s="2">
        <v>43403</v>
      </c>
      <c r="C988" s="1">
        <v>77</v>
      </c>
      <c r="D988" s="1">
        <f t="shared" si="60"/>
        <v>6</v>
      </c>
      <c r="E988">
        <f t="shared" si="61"/>
        <v>5</v>
      </c>
      <c r="F988" s="1">
        <f t="shared" si="62"/>
        <v>366</v>
      </c>
      <c r="G988" s="1">
        <f t="shared" si="63"/>
        <v>50</v>
      </c>
    </row>
    <row r="989" spans="1:7" x14ac:dyDescent="0.25">
      <c r="A989" s="1">
        <v>2003</v>
      </c>
      <c r="B989" s="2">
        <v>43404</v>
      </c>
      <c r="C989" s="1">
        <v>75</v>
      </c>
      <c r="D989" s="1">
        <f t="shared" si="60"/>
        <v>8</v>
      </c>
      <c r="E989">
        <f t="shared" si="61"/>
        <v>7</v>
      </c>
      <c r="F989" s="1">
        <f t="shared" si="62"/>
        <v>373</v>
      </c>
      <c r="G989" s="1">
        <f t="shared" si="63"/>
        <v>50</v>
      </c>
    </row>
    <row r="990" spans="1:7" x14ac:dyDescent="0.25">
      <c r="A990" s="1">
        <v>2004</v>
      </c>
      <c r="B990" s="2">
        <v>43282</v>
      </c>
      <c r="C990" s="1">
        <v>82</v>
      </c>
      <c r="D990" s="1">
        <f t="shared" si="60"/>
        <v>1</v>
      </c>
      <c r="E990">
        <f t="shared" si="61"/>
        <v>0</v>
      </c>
      <c r="F990" s="1">
        <f t="shared" si="62"/>
        <v>0</v>
      </c>
      <c r="G990" s="1">
        <f t="shared" si="63"/>
        <v>50</v>
      </c>
    </row>
    <row r="991" spans="1:7" x14ac:dyDescent="0.25">
      <c r="A991" s="1">
        <v>2004</v>
      </c>
      <c r="B991" s="2">
        <v>43283</v>
      </c>
      <c r="C991" s="1">
        <v>81</v>
      </c>
      <c r="D991" s="1">
        <f t="shared" si="60"/>
        <v>2</v>
      </c>
      <c r="E991">
        <f t="shared" si="61"/>
        <v>1</v>
      </c>
      <c r="F991" s="1">
        <f t="shared" si="62"/>
        <v>1</v>
      </c>
      <c r="G991" s="1">
        <f t="shared" si="63"/>
        <v>50</v>
      </c>
    </row>
    <row r="992" spans="1:7" x14ac:dyDescent="0.25">
      <c r="A992" s="1">
        <v>2004</v>
      </c>
      <c r="B992" s="2">
        <v>43284</v>
      </c>
      <c r="C992" s="1">
        <v>86</v>
      </c>
      <c r="D992" s="1">
        <f t="shared" si="60"/>
        <v>-3</v>
      </c>
      <c r="E992">
        <f t="shared" si="61"/>
        <v>-4</v>
      </c>
      <c r="F992" s="1">
        <f t="shared" si="62"/>
        <v>1</v>
      </c>
      <c r="G992" s="1">
        <f t="shared" si="63"/>
        <v>50</v>
      </c>
    </row>
    <row r="993" spans="1:7" x14ac:dyDescent="0.25">
      <c r="A993" s="1">
        <v>2004</v>
      </c>
      <c r="B993" s="2">
        <v>43285</v>
      </c>
      <c r="C993" s="1">
        <v>88</v>
      </c>
      <c r="D993" s="1">
        <f t="shared" si="60"/>
        <v>-5</v>
      </c>
      <c r="E993">
        <f t="shared" si="61"/>
        <v>-6</v>
      </c>
      <c r="F993" s="1">
        <f t="shared" si="62"/>
        <v>1</v>
      </c>
      <c r="G993" s="1">
        <f t="shared" si="63"/>
        <v>50</v>
      </c>
    </row>
    <row r="994" spans="1:7" x14ac:dyDescent="0.25">
      <c r="A994" s="1">
        <v>2004</v>
      </c>
      <c r="B994" s="2">
        <v>43286</v>
      </c>
      <c r="C994" s="1">
        <v>90</v>
      </c>
      <c r="D994" s="1">
        <f t="shared" si="60"/>
        <v>-7</v>
      </c>
      <c r="E994">
        <f t="shared" si="61"/>
        <v>-8</v>
      </c>
      <c r="F994" s="1">
        <f t="shared" si="62"/>
        <v>1</v>
      </c>
      <c r="G994" s="1">
        <f t="shared" si="63"/>
        <v>50</v>
      </c>
    </row>
    <row r="995" spans="1:7" x14ac:dyDescent="0.25">
      <c r="A995" s="1">
        <v>2004</v>
      </c>
      <c r="B995" s="2">
        <v>43287</v>
      </c>
      <c r="C995" s="1">
        <v>90</v>
      </c>
      <c r="D995" s="1">
        <f t="shared" si="60"/>
        <v>-7</v>
      </c>
      <c r="E995">
        <f t="shared" si="61"/>
        <v>-8</v>
      </c>
      <c r="F995" s="1">
        <f t="shared" si="62"/>
        <v>1</v>
      </c>
      <c r="G995" s="1">
        <f t="shared" si="63"/>
        <v>50</v>
      </c>
    </row>
    <row r="996" spans="1:7" x14ac:dyDescent="0.25">
      <c r="A996" s="1">
        <v>2004</v>
      </c>
      <c r="B996" s="2">
        <v>43288</v>
      </c>
      <c r="C996" s="1">
        <v>89</v>
      </c>
      <c r="D996" s="1">
        <f t="shared" si="60"/>
        <v>-6</v>
      </c>
      <c r="E996">
        <f t="shared" si="61"/>
        <v>-7</v>
      </c>
      <c r="F996" s="1">
        <f t="shared" si="62"/>
        <v>1</v>
      </c>
      <c r="G996" s="1">
        <f t="shared" si="63"/>
        <v>50</v>
      </c>
    </row>
    <row r="997" spans="1:7" x14ac:dyDescent="0.25">
      <c r="A997" s="1">
        <v>2004</v>
      </c>
      <c r="B997" s="2">
        <v>43289</v>
      </c>
      <c r="C997" s="1">
        <v>87</v>
      </c>
      <c r="D997" s="1">
        <f t="shared" si="60"/>
        <v>-4</v>
      </c>
      <c r="E997">
        <f t="shared" si="61"/>
        <v>-5</v>
      </c>
      <c r="F997" s="1">
        <f t="shared" si="62"/>
        <v>1</v>
      </c>
      <c r="G997" s="1">
        <f t="shared" si="63"/>
        <v>50</v>
      </c>
    </row>
    <row r="998" spans="1:7" x14ac:dyDescent="0.25">
      <c r="A998" s="1">
        <v>2004</v>
      </c>
      <c r="B998" s="2">
        <v>43290</v>
      </c>
      <c r="C998" s="1">
        <v>88</v>
      </c>
      <c r="D998" s="1">
        <f t="shared" si="60"/>
        <v>-5</v>
      </c>
      <c r="E998">
        <f t="shared" si="61"/>
        <v>-6</v>
      </c>
      <c r="F998" s="1">
        <f t="shared" si="62"/>
        <v>1</v>
      </c>
      <c r="G998" s="1">
        <f t="shared" si="63"/>
        <v>50</v>
      </c>
    </row>
    <row r="999" spans="1:7" x14ac:dyDescent="0.25">
      <c r="A999" s="1">
        <v>2004</v>
      </c>
      <c r="B999" s="2">
        <v>43291</v>
      </c>
      <c r="C999" s="1">
        <v>89</v>
      </c>
      <c r="D999" s="1">
        <f t="shared" si="60"/>
        <v>-6</v>
      </c>
      <c r="E999">
        <f t="shared" si="61"/>
        <v>-7</v>
      </c>
      <c r="F999" s="1">
        <f t="shared" si="62"/>
        <v>1</v>
      </c>
      <c r="G999" s="1">
        <f t="shared" si="63"/>
        <v>50</v>
      </c>
    </row>
    <row r="1000" spans="1:7" x14ac:dyDescent="0.25">
      <c r="A1000" s="1">
        <v>2004</v>
      </c>
      <c r="B1000" s="2">
        <v>43292</v>
      </c>
      <c r="C1000" s="1">
        <v>90</v>
      </c>
      <c r="D1000" s="1">
        <f t="shared" si="60"/>
        <v>-7</v>
      </c>
      <c r="E1000">
        <f t="shared" si="61"/>
        <v>-8</v>
      </c>
      <c r="F1000" s="1">
        <f t="shared" si="62"/>
        <v>1</v>
      </c>
      <c r="G1000" s="1">
        <f t="shared" si="63"/>
        <v>50</v>
      </c>
    </row>
    <row r="1001" spans="1:7" x14ac:dyDescent="0.25">
      <c r="A1001" s="1">
        <v>2004</v>
      </c>
      <c r="B1001" s="2">
        <v>43293</v>
      </c>
      <c r="C1001" s="1">
        <v>89</v>
      </c>
      <c r="D1001" s="1">
        <f t="shared" si="60"/>
        <v>-6</v>
      </c>
      <c r="E1001">
        <f t="shared" si="61"/>
        <v>-7</v>
      </c>
      <c r="F1001" s="1">
        <f t="shared" si="62"/>
        <v>1</v>
      </c>
      <c r="G1001" s="1">
        <f t="shared" si="63"/>
        <v>50</v>
      </c>
    </row>
    <row r="1002" spans="1:7" x14ac:dyDescent="0.25">
      <c r="A1002" s="1">
        <v>2004</v>
      </c>
      <c r="B1002" s="2">
        <v>43294</v>
      </c>
      <c r="C1002" s="1">
        <v>91</v>
      </c>
      <c r="D1002" s="1">
        <f t="shared" si="60"/>
        <v>-8</v>
      </c>
      <c r="E1002">
        <f t="shared" si="61"/>
        <v>-9</v>
      </c>
      <c r="F1002" s="1">
        <f t="shared" si="62"/>
        <v>1</v>
      </c>
      <c r="G1002" s="1">
        <f t="shared" si="63"/>
        <v>50</v>
      </c>
    </row>
    <row r="1003" spans="1:7" x14ac:dyDescent="0.25">
      <c r="A1003" s="1">
        <v>2004</v>
      </c>
      <c r="B1003" s="2">
        <v>43295</v>
      </c>
      <c r="C1003" s="1">
        <v>91</v>
      </c>
      <c r="D1003" s="1">
        <f t="shared" si="60"/>
        <v>-8</v>
      </c>
      <c r="E1003">
        <f t="shared" si="61"/>
        <v>-9</v>
      </c>
      <c r="F1003" s="1">
        <f t="shared" si="62"/>
        <v>1</v>
      </c>
      <c r="G1003" s="1">
        <f t="shared" si="63"/>
        <v>50</v>
      </c>
    </row>
    <row r="1004" spans="1:7" x14ac:dyDescent="0.25">
      <c r="A1004" s="1">
        <v>2004</v>
      </c>
      <c r="B1004" s="2">
        <v>43296</v>
      </c>
      <c r="C1004" s="1">
        <v>84</v>
      </c>
      <c r="D1004" s="1">
        <f t="shared" si="60"/>
        <v>-1</v>
      </c>
      <c r="E1004">
        <f t="shared" si="61"/>
        <v>-2</v>
      </c>
      <c r="F1004" s="1">
        <f t="shared" si="62"/>
        <v>1</v>
      </c>
      <c r="G1004" s="1">
        <f t="shared" si="63"/>
        <v>50</v>
      </c>
    </row>
    <row r="1005" spans="1:7" x14ac:dyDescent="0.25">
      <c r="A1005" s="1">
        <v>2004</v>
      </c>
      <c r="B1005" s="2">
        <v>43297</v>
      </c>
      <c r="C1005" s="1">
        <v>84</v>
      </c>
      <c r="D1005" s="1">
        <f t="shared" si="60"/>
        <v>-1</v>
      </c>
      <c r="E1005">
        <f t="shared" si="61"/>
        <v>-2</v>
      </c>
      <c r="F1005" s="1">
        <f t="shared" si="62"/>
        <v>1</v>
      </c>
      <c r="G1005" s="1">
        <f t="shared" si="63"/>
        <v>50</v>
      </c>
    </row>
    <row r="1006" spans="1:7" x14ac:dyDescent="0.25">
      <c r="A1006" s="1">
        <v>2004</v>
      </c>
      <c r="B1006" s="2">
        <v>43298</v>
      </c>
      <c r="C1006" s="1">
        <v>84</v>
      </c>
      <c r="D1006" s="1">
        <f t="shared" si="60"/>
        <v>-1</v>
      </c>
      <c r="E1006">
        <f t="shared" si="61"/>
        <v>-2</v>
      </c>
      <c r="F1006" s="1">
        <f t="shared" si="62"/>
        <v>1</v>
      </c>
      <c r="G1006" s="1">
        <f t="shared" si="63"/>
        <v>50</v>
      </c>
    </row>
    <row r="1007" spans="1:7" x14ac:dyDescent="0.25">
      <c r="A1007" s="1">
        <v>2004</v>
      </c>
      <c r="B1007" s="2">
        <v>43299</v>
      </c>
      <c r="C1007" s="1">
        <v>87</v>
      </c>
      <c r="D1007" s="1">
        <f t="shared" si="60"/>
        <v>-4</v>
      </c>
      <c r="E1007">
        <f t="shared" si="61"/>
        <v>-5</v>
      </c>
      <c r="F1007" s="1">
        <f t="shared" si="62"/>
        <v>1</v>
      </c>
      <c r="G1007" s="1">
        <f t="shared" si="63"/>
        <v>50</v>
      </c>
    </row>
    <row r="1008" spans="1:7" x14ac:dyDescent="0.25">
      <c r="A1008" s="1">
        <v>2004</v>
      </c>
      <c r="B1008" s="2">
        <v>43300</v>
      </c>
      <c r="C1008" s="1">
        <v>84</v>
      </c>
      <c r="D1008" s="1">
        <f t="shared" si="60"/>
        <v>-1</v>
      </c>
      <c r="E1008">
        <f t="shared" si="61"/>
        <v>-2</v>
      </c>
      <c r="F1008" s="1">
        <f t="shared" si="62"/>
        <v>1</v>
      </c>
      <c r="G1008" s="1">
        <f t="shared" si="63"/>
        <v>50</v>
      </c>
    </row>
    <row r="1009" spans="1:7" x14ac:dyDescent="0.25">
      <c r="A1009" s="1">
        <v>2004</v>
      </c>
      <c r="B1009" s="2">
        <v>43301</v>
      </c>
      <c r="C1009" s="1">
        <v>88</v>
      </c>
      <c r="D1009" s="1">
        <f t="shared" si="60"/>
        <v>-5</v>
      </c>
      <c r="E1009">
        <f t="shared" si="61"/>
        <v>-6</v>
      </c>
      <c r="F1009" s="1">
        <f t="shared" si="62"/>
        <v>1</v>
      </c>
      <c r="G1009" s="1">
        <f t="shared" si="63"/>
        <v>50</v>
      </c>
    </row>
    <row r="1010" spans="1:7" x14ac:dyDescent="0.25">
      <c r="A1010" s="1">
        <v>2004</v>
      </c>
      <c r="B1010" s="2">
        <v>43302</v>
      </c>
      <c r="C1010" s="1">
        <v>89</v>
      </c>
      <c r="D1010" s="1">
        <f t="shared" si="60"/>
        <v>-6</v>
      </c>
      <c r="E1010">
        <f t="shared" si="61"/>
        <v>-7</v>
      </c>
      <c r="F1010" s="1">
        <f t="shared" si="62"/>
        <v>1</v>
      </c>
      <c r="G1010" s="1">
        <f t="shared" si="63"/>
        <v>50</v>
      </c>
    </row>
    <row r="1011" spans="1:7" x14ac:dyDescent="0.25">
      <c r="A1011" s="1">
        <v>2004</v>
      </c>
      <c r="B1011" s="2">
        <v>43303</v>
      </c>
      <c r="C1011" s="1">
        <v>89</v>
      </c>
      <c r="D1011" s="1">
        <f t="shared" si="60"/>
        <v>-6</v>
      </c>
      <c r="E1011">
        <f t="shared" si="61"/>
        <v>-7</v>
      </c>
      <c r="F1011" s="1">
        <f t="shared" si="62"/>
        <v>1</v>
      </c>
      <c r="G1011" s="1">
        <f t="shared" si="63"/>
        <v>50</v>
      </c>
    </row>
    <row r="1012" spans="1:7" x14ac:dyDescent="0.25">
      <c r="A1012" s="1">
        <v>2004</v>
      </c>
      <c r="B1012" s="2">
        <v>43304</v>
      </c>
      <c r="C1012" s="1">
        <v>93</v>
      </c>
      <c r="D1012" s="1">
        <f t="shared" si="60"/>
        <v>-10</v>
      </c>
      <c r="E1012">
        <f t="shared" si="61"/>
        <v>-11</v>
      </c>
      <c r="F1012" s="1">
        <f t="shared" si="62"/>
        <v>1</v>
      </c>
      <c r="G1012" s="1">
        <f t="shared" si="63"/>
        <v>50</v>
      </c>
    </row>
    <row r="1013" spans="1:7" x14ac:dyDescent="0.25">
      <c r="A1013" s="1">
        <v>2004</v>
      </c>
      <c r="B1013" s="2">
        <v>43305</v>
      </c>
      <c r="C1013" s="1">
        <v>95</v>
      </c>
      <c r="D1013" s="1">
        <f t="shared" si="60"/>
        <v>-12</v>
      </c>
      <c r="E1013">
        <f t="shared" si="61"/>
        <v>-13</v>
      </c>
      <c r="F1013" s="1">
        <f t="shared" si="62"/>
        <v>1</v>
      </c>
      <c r="G1013" s="1">
        <f t="shared" si="63"/>
        <v>50</v>
      </c>
    </row>
    <row r="1014" spans="1:7" x14ac:dyDescent="0.25">
      <c r="A1014" s="1">
        <v>2004</v>
      </c>
      <c r="B1014" s="2">
        <v>43306</v>
      </c>
      <c r="C1014" s="1">
        <v>89</v>
      </c>
      <c r="D1014" s="1">
        <f t="shared" si="60"/>
        <v>-6</v>
      </c>
      <c r="E1014">
        <f t="shared" si="61"/>
        <v>-7</v>
      </c>
      <c r="F1014" s="1">
        <f t="shared" si="62"/>
        <v>1</v>
      </c>
      <c r="G1014" s="1">
        <f t="shared" si="63"/>
        <v>50</v>
      </c>
    </row>
    <row r="1015" spans="1:7" x14ac:dyDescent="0.25">
      <c r="A1015" s="1">
        <v>2004</v>
      </c>
      <c r="B1015" s="2">
        <v>43307</v>
      </c>
      <c r="C1015" s="1">
        <v>87</v>
      </c>
      <c r="D1015" s="1">
        <f t="shared" si="60"/>
        <v>-4</v>
      </c>
      <c r="E1015">
        <f t="shared" si="61"/>
        <v>-5</v>
      </c>
      <c r="F1015" s="1">
        <f t="shared" si="62"/>
        <v>1</v>
      </c>
      <c r="G1015" s="1">
        <f t="shared" si="63"/>
        <v>50</v>
      </c>
    </row>
    <row r="1016" spans="1:7" x14ac:dyDescent="0.25">
      <c r="A1016" s="1">
        <v>2004</v>
      </c>
      <c r="B1016" s="2">
        <v>43308</v>
      </c>
      <c r="C1016" s="1">
        <v>84</v>
      </c>
      <c r="D1016" s="1">
        <f t="shared" si="60"/>
        <v>-1</v>
      </c>
      <c r="E1016">
        <f t="shared" si="61"/>
        <v>-2</v>
      </c>
      <c r="F1016" s="1">
        <f t="shared" si="62"/>
        <v>1</v>
      </c>
      <c r="G1016" s="1">
        <f t="shared" si="63"/>
        <v>50</v>
      </c>
    </row>
    <row r="1017" spans="1:7" x14ac:dyDescent="0.25">
      <c r="A1017" s="1">
        <v>2004</v>
      </c>
      <c r="B1017" s="2">
        <v>43309</v>
      </c>
      <c r="C1017" s="1">
        <v>89</v>
      </c>
      <c r="D1017" s="1">
        <f t="shared" si="60"/>
        <v>-6</v>
      </c>
      <c r="E1017">
        <f t="shared" si="61"/>
        <v>-7</v>
      </c>
      <c r="F1017" s="1">
        <f t="shared" si="62"/>
        <v>1</v>
      </c>
      <c r="G1017" s="1">
        <f t="shared" si="63"/>
        <v>50</v>
      </c>
    </row>
    <row r="1018" spans="1:7" x14ac:dyDescent="0.25">
      <c r="A1018" s="1">
        <v>2004</v>
      </c>
      <c r="B1018" s="2">
        <v>43310</v>
      </c>
      <c r="C1018" s="1">
        <v>87</v>
      </c>
      <c r="D1018" s="1">
        <f t="shared" si="60"/>
        <v>-4</v>
      </c>
      <c r="E1018">
        <f t="shared" si="61"/>
        <v>-5</v>
      </c>
      <c r="F1018" s="1">
        <f t="shared" si="62"/>
        <v>1</v>
      </c>
      <c r="G1018" s="1">
        <f t="shared" si="63"/>
        <v>50</v>
      </c>
    </row>
    <row r="1019" spans="1:7" x14ac:dyDescent="0.25">
      <c r="A1019" s="1">
        <v>2004</v>
      </c>
      <c r="B1019" s="2">
        <v>43311</v>
      </c>
      <c r="C1019" s="1">
        <v>89</v>
      </c>
      <c r="D1019" s="1">
        <f t="shared" si="60"/>
        <v>-6</v>
      </c>
      <c r="E1019">
        <f t="shared" si="61"/>
        <v>-7</v>
      </c>
      <c r="F1019" s="1">
        <f t="shared" si="62"/>
        <v>1</v>
      </c>
      <c r="G1019" s="1">
        <f t="shared" si="63"/>
        <v>50</v>
      </c>
    </row>
    <row r="1020" spans="1:7" x14ac:dyDescent="0.25">
      <c r="A1020" s="1">
        <v>2004</v>
      </c>
      <c r="B1020" s="2">
        <v>43312</v>
      </c>
      <c r="C1020" s="1">
        <v>90</v>
      </c>
      <c r="D1020" s="1">
        <f t="shared" si="60"/>
        <v>-7</v>
      </c>
      <c r="E1020">
        <f t="shared" si="61"/>
        <v>-8</v>
      </c>
      <c r="F1020" s="1">
        <f t="shared" si="62"/>
        <v>1</v>
      </c>
      <c r="G1020" s="1">
        <f t="shared" si="63"/>
        <v>50</v>
      </c>
    </row>
    <row r="1021" spans="1:7" x14ac:dyDescent="0.25">
      <c r="A1021" s="1">
        <v>2004</v>
      </c>
      <c r="B1021" s="2">
        <v>43313</v>
      </c>
      <c r="C1021" s="1">
        <v>91</v>
      </c>
      <c r="D1021" s="1">
        <f t="shared" si="60"/>
        <v>-8</v>
      </c>
      <c r="E1021">
        <f t="shared" si="61"/>
        <v>-9</v>
      </c>
      <c r="F1021" s="1">
        <f t="shared" si="62"/>
        <v>1</v>
      </c>
      <c r="G1021" s="1">
        <f t="shared" si="63"/>
        <v>50</v>
      </c>
    </row>
    <row r="1022" spans="1:7" x14ac:dyDescent="0.25">
      <c r="A1022" s="1">
        <v>2004</v>
      </c>
      <c r="B1022" s="2">
        <v>43314</v>
      </c>
      <c r="C1022" s="1">
        <v>90</v>
      </c>
      <c r="D1022" s="1">
        <f t="shared" si="60"/>
        <v>-7</v>
      </c>
      <c r="E1022">
        <f t="shared" si="61"/>
        <v>-8</v>
      </c>
      <c r="F1022" s="1">
        <f t="shared" si="62"/>
        <v>1</v>
      </c>
      <c r="G1022" s="1">
        <f t="shared" si="63"/>
        <v>50</v>
      </c>
    </row>
    <row r="1023" spans="1:7" x14ac:dyDescent="0.25">
      <c r="A1023" s="1">
        <v>2004</v>
      </c>
      <c r="B1023" s="2">
        <v>43315</v>
      </c>
      <c r="C1023" s="1">
        <v>91</v>
      </c>
      <c r="D1023" s="1">
        <f t="shared" si="60"/>
        <v>-8</v>
      </c>
      <c r="E1023">
        <f t="shared" si="61"/>
        <v>-9</v>
      </c>
      <c r="F1023" s="1">
        <f t="shared" si="62"/>
        <v>1</v>
      </c>
      <c r="G1023" s="1">
        <f t="shared" si="63"/>
        <v>50</v>
      </c>
    </row>
    <row r="1024" spans="1:7" x14ac:dyDescent="0.25">
      <c r="A1024" s="1">
        <v>2004</v>
      </c>
      <c r="B1024" s="2">
        <v>43316</v>
      </c>
      <c r="C1024" s="1">
        <v>91</v>
      </c>
      <c r="D1024" s="1">
        <f t="shared" si="60"/>
        <v>-8</v>
      </c>
      <c r="E1024">
        <f t="shared" si="61"/>
        <v>-9</v>
      </c>
      <c r="F1024" s="1">
        <f t="shared" si="62"/>
        <v>1</v>
      </c>
      <c r="G1024" s="1">
        <f t="shared" si="63"/>
        <v>50</v>
      </c>
    </row>
    <row r="1025" spans="1:7" x14ac:dyDescent="0.25">
      <c r="A1025" s="1">
        <v>2004</v>
      </c>
      <c r="B1025" s="2">
        <v>43317</v>
      </c>
      <c r="C1025" s="1">
        <v>90</v>
      </c>
      <c r="D1025" s="1">
        <f t="shared" si="60"/>
        <v>-7</v>
      </c>
      <c r="E1025">
        <f t="shared" si="61"/>
        <v>-8</v>
      </c>
      <c r="F1025" s="1">
        <f t="shared" si="62"/>
        <v>1</v>
      </c>
      <c r="G1025" s="1">
        <f t="shared" si="63"/>
        <v>50</v>
      </c>
    </row>
    <row r="1026" spans="1:7" x14ac:dyDescent="0.25">
      <c r="A1026" s="1">
        <v>2004</v>
      </c>
      <c r="B1026" s="2">
        <v>43318</v>
      </c>
      <c r="C1026" s="1">
        <v>84</v>
      </c>
      <c r="D1026" s="1">
        <f t="shared" si="60"/>
        <v>-1</v>
      </c>
      <c r="E1026">
        <f t="shared" si="61"/>
        <v>-2</v>
      </c>
      <c r="F1026" s="1">
        <f t="shared" si="62"/>
        <v>1</v>
      </c>
      <c r="G1026" s="1">
        <f t="shared" si="63"/>
        <v>50</v>
      </c>
    </row>
    <row r="1027" spans="1:7" x14ac:dyDescent="0.25">
      <c r="A1027" s="1">
        <v>2004</v>
      </c>
      <c r="B1027" s="2">
        <v>43319</v>
      </c>
      <c r="C1027" s="1">
        <v>81</v>
      </c>
      <c r="D1027" s="1">
        <f t="shared" si="60"/>
        <v>2</v>
      </c>
      <c r="E1027">
        <f t="shared" si="61"/>
        <v>1</v>
      </c>
      <c r="F1027" s="1">
        <f t="shared" si="62"/>
        <v>2</v>
      </c>
      <c r="G1027" s="1">
        <f t="shared" si="63"/>
        <v>50</v>
      </c>
    </row>
    <row r="1028" spans="1:7" x14ac:dyDescent="0.25">
      <c r="A1028" s="1">
        <v>2004</v>
      </c>
      <c r="B1028" s="2">
        <v>43320</v>
      </c>
      <c r="C1028" s="1">
        <v>82</v>
      </c>
      <c r="D1028" s="1">
        <f t="shared" si="60"/>
        <v>1</v>
      </c>
      <c r="E1028">
        <f t="shared" si="61"/>
        <v>0</v>
      </c>
      <c r="F1028" s="1">
        <f t="shared" si="62"/>
        <v>2</v>
      </c>
      <c r="G1028" s="1">
        <f t="shared" si="63"/>
        <v>50</v>
      </c>
    </row>
    <row r="1029" spans="1:7" x14ac:dyDescent="0.25">
      <c r="A1029" s="1">
        <v>2004</v>
      </c>
      <c r="B1029" s="2">
        <v>43321</v>
      </c>
      <c r="C1029" s="1">
        <v>84</v>
      </c>
      <c r="D1029" s="1">
        <f t="shared" si="60"/>
        <v>-1</v>
      </c>
      <c r="E1029">
        <f t="shared" si="61"/>
        <v>-2</v>
      </c>
      <c r="F1029" s="1">
        <f t="shared" si="62"/>
        <v>2</v>
      </c>
      <c r="G1029" s="1">
        <f t="shared" si="63"/>
        <v>50</v>
      </c>
    </row>
    <row r="1030" spans="1:7" x14ac:dyDescent="0.25">
      <c r="A1030" s="1">
        <v>2004</v>
      </c>
      <c r="B1030" s="2">
        <v>43322</v>
      </c>
      <c r="C1030" s="1">
        <v>75</v>
      </c>
      <c r="D1030" s="1">
        <f t="shared" ref="D1030:D1093" si="64">$B$1-C1030</f>
        <v>8</v>
      </c>
      <c r="E1030">
        <f t="shared" ref="E1030:E1093" si="65">D1030-$B$2</f>
        <v>7</v>
      </c>
      <c r="F1030" s="1">
        <f t="shared" ref="F1030:F1093" si="66">IF(A1030=A1029,F1029,0)+IF(E1030&gt;0,E1030,0)</f>
        <v>9</v>
      </c>
      <c r="G1030" s="1">
        <f t="shared" ref="G1030:G1093" si="67">$B$3</f>
        <v>50</v>
      </c>
    </row>
    <row r="1031" spans="1:7" x14ac:dyDescent="0.25">
      <c r="A1031" s="1">
        <v>2004</v>
      </c>
      <c r="B1031" s="2">
        <v>43323</v>
      </c>
      <c r="C1031" s="1">
        <v>82</v>
      </c>
      <c r="D1031" s="1">
        <f t="shared" si="64"/>
        <v>1</v>
      </c>
      <c r="E1031">
        <f t="shared" si="65"/>
        <v>0</v>
      </c>
      <c r="F1031" s="1">
        <f t="shared" si="66"/>
        <v>9</v>
      </c>
      <c r="G1031" s="1">
        <f t="shared" si="67"/>
        <v>50</v>
      </c>
    </row>
    <row r="1032" spans="1:7" x14ac:dyDescent="0.25">
      <c r="A1032" s="1">
        <v>2004</v>
      </c>
      <c r="B1032" s="2">
        <v>43324</v>
      </c>
      <c r="C1032" s="1">
        <v>80</v>
      </c>
      <c r="D1032" s="1">
        <f t="shared" si="64"/>
        <v>3</v>
      </c>
      <c r="E1032">
        <f t="shared" si="65"/>
        <v>2</v>
      </c>
      <c r="F1032" s="1">
        <f t="shared" si="66"/>
        <v>11</v>
      </c>
      <c r="G1032" s="1">
        <f t="shared" si="67"/>
        <v>50</v>
      </c>
    </row>
    <row r="1033" spans="1:7" x14ac:dyDescent="0.25">
      <c r="A1033" s="1">
        <v>2004</v>
      </c>
      <c r="B1033" s="2">
        <v>43325</v>
      </c>
      <c r="C1033" s="1">
        <v>77</v>
      </c>
      <c r="D1033" s="1">
        <f t="shared" si="64"/>
        <v>6</v>
      </c>
      <c r="E1033">
        <f t="shared" si="65"/>
        <v>5</v>
      </c>
      <c r="F1033" s="1">
        <f t="shared" si="66"/>
        <v>16</v>
      </c>
      <c r="G1033" s="1">
        <f t="shared" si="67"/>
        <v>50</v>
      </c>
    </row>
    <row r="1034" spans="1:7" x14ac:dyDescent="0.25">
      <c r="A1034" s="1">
        <v>2004</v>
      </c>
      <c r="B1034" s="2">
        <v>43326</v>
      </c>
      <c r="C1034" s="1">
        <v>82</v>
      </c>
      <c r="D1034" s="1">
        <f t="shared" si="64"/>
        <v>1</v>
      </c>
      <c r="E1034">
        <f t="shared" si="65"/>
        <v>0</v>
      </c>
      <c r="F1034" s="1">
        <f t="shared" si="66"/>
        <v>16</v>
      </c>
      <c r="G1034" s="1">
        <f t="shared" si="67"/>
        <v>50</v>
      </c>
    </row>
    <row r="1035" spans="1:7" x14ac:dyDescent="0.25">
      <c r="A1035" s="1">
        <v>2004</v>
      </c>
      <c r="B1035" s="2">
        <v>43327</v>
      </c>
      <c r="C1035" s="1">
        <v>82</v>
      </c>
      <c r="D1035" s="1">
        <f t="shared" si="64"/>
        <v>1</v>
      </c>
      <c r="E1035">
        <f t="shared" si="65"/>
        <v>0</v>
      </c>
      <c r="F1035" s="1">
        <f t="shared" si="66"/>
        <v>16</v>
      </c>
      <c r="G1035" s="1">
        <f t="shared" si="67"/>
        <v>50</v>
      </c>
    </row>
    <row r="1036" spans="1:7" x14ac:dyDescent="0.25">
      <c r="A1036" s="1">
        <v>2004</v>
      </c>
      <c r="B1036" s="2">
        <v>43328</v>
      </c>
      <c r="C1036" s="1">
        <v>84</v>
      </c>
      <c r="D1036" s="1">
        <f t="shared" si="64"/>
        <v>-1</v>
      </c>
      <c r="E1036">
        <f t="shared" si="65"/>
        <v>-2</v>
      </c>
      <c r="F1036" s="1">
        <f t="shared" si="66"/>
        <v>16</v>
      </c>
      <c r="G1036" s="1">
        <f t="shared" si="67"/>
        <v>50</v>
      </c>
    </row>
    <row r="1037" spans="1:7" x14ac:dyDescent="0.25">
      <c r="A1037" s="1">
        <v>2004</v>
      </c>
      <c r="B1037" s="2">
        <v>43329</v>
      </c>
      <c r="C1037" s="1">
        <v>86</v>
      </c>
      <c r="D1037" s="1">
        <f t="shared" si="64"/>
        <v>-3</v>
      </c>
      <c r="E1037">
        <f t="shared" si="65"/>
        <v>-4</v>
      </c>
      <c r="F1037" s="1">
        <f t="shared" si="66"/>
        <v>16</v>
      </c>
      <c r="G1037" s="1">
        <f t="shared" si="67"/>
        <v>50</v>
      </c>
    </row>
    <row r="1038" spans="1:7" x14ac:dyDescent="0.25">
      <c r="A1038" s="1">
        <v>2004</v>
      </c>
      <c r="B1038" s="2">
        <v>43330</v>
      </c>
      <c r="C1038" s="1">
        <v>86</v>
      </c>
      <c r="D1038" s="1">
        <f t="shared" si="64"/>
        <v>-3</v>
      </c>
      <c r="E1038">
        <f t="shared" si="65"/>
        <v>-4</v>
      </c>
      <c r="F1038" s="1">
        <f t="shared" si="66"/>
        <v>16</v>
      </c>
      <c r="G1038" s="1">
        <f t="shared" si="67"/>
        <v>50</v>
      </c>
    </row>
    <row r="1039" spans="1:7" x14ac:dyDescent="0.25">
      <c r="A1039" s="1">
        <v>2004</v>
      </c>
      <c r="B1039" s="2">
        <v>43331</v>
      </c>
      <c r="C1039" s="1">
        <v>89</v>
      </c>
      <c r="D1039" s="1">
        <f t="shared" si="64"/>
        <v>-6</v>
      </c>
      <c r="E1039">
        <f t="shared" si="65"/>
        <v>-7</v>
      </c>
      <c r="F1039" s="1">
        <f t="shared" si="66"/>
        <v>16</v>
      </c>
      <c r="G1039" s="1">
        <f t="shared" si="67"/>
        <v>50</v>
      </c>
    </row>
    <row r="1040" spans="1:7" x14ac:dyDescent="0.25">
      <c r="A1040" s="1">
        <v>2004</v>
      </c>
      <c r="B1040" s="2">
        <v>43332</v>
      </c>
      <c r="C1040" s="1">
        <v>88</v>
      </c>
      <c r="D1040" s="1">
        <f t="shared" si="64"/>
        <v>-5</v>
      </c>
      <c r="E1040">
        <f t="shared" si="65"/>
        <v>-6</v>
      </c>
      <c r="F1040" s="1">
        <f t="shared" si="66"/>
        <v>16</v>
      </c>
      <c r="G1040" s="1">
        <f t="shared" si="67"/>
        <v>50</v>
      </c>
    </row>
    <row r="1041" spans="1:7" x14ac:dyDescent="0.25">
      <c r="A1041" s="1">
        <v>2004</v>
      </c>
      <c r="B1041" s="2">
        <v>43333</v>
      </c>
      <c r="C1041" s="1">
        <v>82</v>
      </c>
      <c r="D1041" s="1">
        <f t="shared" si="64"/>
        <v>1</v>
      </c>
      <c r="E1041">
        <f t="shared" si="65"/>
        <v>0</v>
      </c>
      <c r="F1041" s="1">
        <f t="shared" si="66"/>
        <v>16</v>
      </c>
      <c r="G1041" s="1">
        <f t="shared" si="67"/>
        <v>50</v>
      </c>
    </row>
    <row r="1042" spans="1:7" x14ac:dyDescent="0.25">
      <c r="A1042" s="1">
        <v>2004</v>
      </c>
      <c r="B1042" s="2">
        <v>43334</v>
      </c>
      <c r="C1042" s="1">
        <v>84</v>
      </c>
      <c r="D1042" s="1">
        <f t="shared" si="64"/>
        <v>-1</v>
      </c>
      <c r="E1042">
        <f t="shared" si="65"/>
        <v>-2</v>
      </c>
      <c r="F1042" s="1">
        <f t="shared" si="66"/>
        <v>16</v>
      </c>
      <c r="G1042" s="1">
        <f t="shared" si="67"/>
        <v>50</v>
      </c>
    </row>
    <row r="1043" spans="1:7" x14ac:dyDescent="0.25">
      <c r="A1043" s="1">
        <v>2004</v>
      </c>
      <c r="B1043" s="2">
        <v>43335</v>
      </c>
      <c r="C1043" s="1">
        <v>84</v>
      </c>
      <c r="D1043" s="1">
        <f t="shared" si="64"/>
        <v>-1</v>
      </c>
      <c r="E1043">
        <f t="shared" si="65"/>
        <v>-2</v>
      </c>
      <c r="F1043" s="1">
        <f t="shared" si="66"/>
        <v>16</v>
      </c>
      <c r="G1043" s="1">
        <f t="shared" si="67"/>
        <v>50</v>
      </c>
    </row>
    <row r="1044" spans="1:7" x14ac:dyDescent="0.25">
      <c r="A1044" s="1">
        <v>2004</v>
      </c>
      <c r="B1044" s="2">
        <v>43336</v>
      </c>
      <c r="C1044" s="1">
        <v>87</v>
      </c>
      <c r="D1044" s="1">
        <f t="shared" si="64"/>
        <v>-4</v>
      </c>
      <c r="E1044">
        <f t="shared" si="65"/>
        <v>-5</v>
      </c>
      <c r="F1044" s="1">
        <f t="shared" si="66"/>
        <v>16</v>
      </c>
      <c r="G1044" s="1">
        <f t="shared" si="67"/>
        <v>50</v>
      </c>
    </row>
    <row r="1045" spans="1:7" x14ac:dyDescent="0.25">
      <c r="A1045" s="1">
        <v>2004</v>
      </c>
      <c r="B1045" s="2">
        <v>43337</v>
      </c>
      <c r="C1045" s="1">
        <v>82</v>
      </c>
      <c r="D1045" s="1">
        <f t="shared" si="64"/>
        <v>1</v>
      </c>
      <c r="E1045">
        <f t="shared" si="65"/>
        <v>0</v>
      </c>
      <c r="F1045" s="1">
        <f t="shared" si="66"/>
        <v>16</v>
      </c>
      <c r="G1045" s="1">
        <f t="shared" si="67"/>
        <v>50</v>
      </c>
    </row>
    <row r="1046" spans="1:7" x14ac:dyDescent="0.25">
      <c r="A1046" s="1">
        <v>2004</v>
      </c>
      <c r="B1046" s="2">
        <v>43338</v>
      </c>
      <c r="C1046" s="1">
        <v>86</v>
      </c>
      <c r="D1046" s="1">
        <f t="shared" si="64"/>
        <v>-3</v>
      </c>
      <c r="E1046">
        <f t="shared" si="65"/>
        <v>-4</v>
      </c>
      <c r="F1046" s="1">
        <f t="shared" si="66"/>
        <v>16</v>
      </c>
      <c r="G1046" s="1">
        <f t="shared" si="67"/>
        <v>50</v>
      </c>
    </row>
    <row r="1047" spans="1:7" x14ac:dyDescent="0.25">
      <c r="A1047" s="1">
        <v>2004</v>
      </c>
      <c r="B1047" s="2">
        <v>43339</v>
      </c>
      <c r="C1047" s="1">
        <v>88</v>
      </c>
      <c r="D1047" s="1">
        <f t="shared" si="64"/>
        <v>-5</v>
      </c>
      <c r="E1047">
        <f t="shared" si="65"/>
        <v>-6</v>
      </c>
      <c r="F1047" s="1">
        <f t="shared" si="66"/>
        <v>16</v>
      </c>
      <c r="G1047" s="1">
        <f t="shared" si="67"/>
        <v>50</v>
      </c>
    </row>
    <row r="1048" spans="1:7" x14ac:dyDescent="0.25">
      <c r="A1048" s="1">
        <v>2004</v>
      </c>
      <c r="B1048" s="2">
        <v>43340</v>
      </c>
      <c r="C1048" s="1">
        <v>90</v>
      </c>
      <c r="D1048" s="1">
        <f t="shared" si="64"/>
        <v>-7</v>
      </c>
      <c r="E1048">
        <f t="shared" si="65"/>
        <v>-8</v>
      </c>
      <c r="F1048" s="1">
        <f t="shared" si="66"/>
        <v>16</v>
      </c>
      <c r="G1048" s="1">
        <f t="shared" si="67"/>
        <v>50</v>
      </c>
    </row>
    <row r="1049" spans="1:7" x14ac:dyDescent="0.25">
      <c r="A1049" s="1">
        <v>2004</v>
      </c>
      <c r="B1049" s="2">
        <v>43341</v>
      </c>
      <c r="C1049" s="1">
        <v>87</v>
      </c>
      <c r="D1049" s="1">
        <f t="shared" si="64"/>
        <v>-4</v>
      </c>
      <c r="E1049">
        <f t="shared" si="65"/>
        <v>-5</v>
      </c>
      <c r="F1049" s="1">
        <f t="shared" si="66"/>
        <v>16</v>
      </c>
      <c r="G1049" s="1">
        <f t="shared" si="67"/>
        <v>50</v>
      </c>
    </row>
    <row r="1050" spans="1:7" x14ac:dyDescent="0.25">
      <c r="A1050" s="1">
        <v>2004</v>
      </c>
      <c r="B1050" s="2">
        <v>43342</v>
      </c>
      <c r="C1050" s="1">
        <v>88</v>
      </c>
      <c r="D1050" s="1">
        <f t="shared" si="64"/>
        <v>-5</v>
      </c>
      <c r="E1050">
        <f t="shared" si="65"/>
        <v>-6</v>
      </c>
      <c r="F1050" s="1">
        <f t="shared" si="66"/>
        <v>16</v>
      </c>
      <c r="G1050" s="1">
        <f t="shared" si="67"/>
        <v>50</v>
      </c>
    </row>
    <row r="1051" spans="1:7" x14ac:dyDescent="0.25">
      <c r="A1051" s="1">
        <v>2004</v>
      </c>
      <c r="B1051" s="2">
        <v>43343</v>
      </c>
      <c r="C1051" s="1">
        <v>87</v>
      </c>
      <c r="D1051" s="1">
        <f t="shared" si="64"/>
        <v>-4</v>
      </c>
      <c r="E1051">
        <f t="shared" si="65"/>
        <v>-5</v>
      </c>
      <c r="F1051" s="1">
        <f t="shared" si="66"/>
        <v>16</v>
      </c>
      <c r="G1051" s="1">
        <f t="shared" si="67"/>
        <v>50</v>
      </c>
    </row>
    <row r="1052" spans="1:7" x14ac:dyDescent="0.25">
      <c r="A1052" s="1">
        <v>2004</v>
      </c>
      <c r="B1052" s="2">
        <v>43344</v>
      </c>
      <c r="C1052" s="1">
        <v>82</v>
      </c>
      <c r="D1052" s="1">
        <f t="shared" si="64"/>
        <v>1</v>
      </c>
      <c r="E1052">
        <f t="shared" si="65"/>
        <v>0</v>
      </c>
      <c r="F1052" s="1">
        <f t="shared" si="66"/>
        <v>16</v>
      </c>
      <c r="G1052" s="1">
        <f t="shared" si="67"/>
        <v>50</v>
      </c>
    </row>
    <row r="1053" spans="1:7" x14ac:dyDescent="0.25">
      <c r="A1053" s="1">
        <v>2004</v>
      </c>
      <c r="B1053" s="2">
        <v>43345</v>
      </c>
      <c r="C1053" s="1">
        <v>80</v>
      </c>
      <c r="D1053" s="1">
        <f t="shared" si="64"/>
        <v>3</v>
      </c>
      <c r="E1053">
        <f t="shared" si="65"/>
        <v>2</v>
      </c>
      <c r="F1053" s="1">
        <f t="shared" si="66"/>
        <v>18</v>
      </c>
      <c r="G1053" s="1">
        <f t="shared" si="67"/>
        <v>50</v>
      </c>
    </row>
    <row r="1054" spans="1:7" x14ac:dyDescent="0.25">
      <c r="A1054" s="1">
        <v>2004</v>
      </c>
      <c r="B1054" s="2">
        <v>43346</v>
      </c>
      <c r="C1054" s="1">
        <v>81</v>
      </c>
      <c r="D1054" s="1">
        <f t="shared" si="64"/>
        <v>2</v>
      </c>
      <c r="E1054">
        <f t="shared" si="65"/>
        <v>1</v>
      </c>
      <c r="F1054" s="1">
        <f t="shared" si="66"/>
        <v>19</v>
      </c>
      <c r="G1054" s="1">
        <f t="shared" si="67"/>
        <v>50</v>
      </c>
    </row>
    <row r="1055" spans="1:7" x14ac:dyDescent="0.25">
      <c r="A1055" s="1">
        <v>2004</v>
      </c>
      <c r="B1055" s="2">
        <v>43347</v>
      </c>
      <c r="C1055" s="1">
        <v>82</v>
      </c>
      <c r="D1055" s="1">
        <f t="shared" si="64"/>
        <v>1</v>
      </c>
      <c r="E1055">
        <f t="shared" si="65"/>
        <v>0</v>
      </c>
      <c r="F1055" s="1">
        <f t="shared" si="66"/>
        <v>19</v>
      </c>
      <c r="G1055" s="1">
        <f t="shared" si="67"/>
        <v>50</v>
      </c>
    </row>
    <row r="1056" spans="1:7" x14ac:dyDescent="0.25">
      <c r="A1056" s="1">
        <v>2004</v>
      </c>
      <c r="B1056" s="2">
        <v>43348</v>
      </c>
      <c r="C1056" s="1">
        <v>84</v>
      </c>
      <c r="D1056" s="1">
        <f t="shared" si="64"/>
        <v>-1</v>
      </c>
      <c r="E1056">
        <f t="shared" si="65"/>
        <v>-2</v>
      </c>
      <c r="F1056" s="1">
        <f t="shared" si="66"/>
        <v>19</v>
      </c>
      <c r="G1056" s="1">
        <f t="shared" si="67"/>
        <v>50</v>
      </c>
    </row>
    <row r="1057" spans="1:7" x14ac:dyDescent="0.25">
      <c r="A1057" s="1">
        <v>2004</v>
      </c>
      <c r="B1057" s="2">
        <v>43349</v>
      </c>
      <c r="C1057" s="1">
        <v>81</v>
      </c>
      <c r="D1057" s="1">
        <f t="shared" si="64"/>
        <v>2</v>
      </c>
      <c r="E1057">
        <f t="shared" si="65"/>
        <v>1</v>
      </c>
      <c r="F1057" s="1">
        <f t="shared" si="66"/>
        <v>20</v>
      </c>
      <c r="G1057" s="1">
        <f t="shared" si="67"/>
        <v>50</v>
      </c>
    </row>
    <row r="1058" spans="1:7" x14ac:dyDescent="0.25">
      <c r="A1058" s="1">
        <v>2004</v>
      </c>
      <c r="B1058" s="2">
        <v>43350</v>
      </c>
      <c r="C1058" s="1">
        <v>86</v>
      </c>
      <c r="D1058" s="1">
        <f t="shared" si="64"/>
        <v>-3</v>
      </c>
      <c r="E1058">
        <f t="shared" si="65"/>
        <v>-4</v>
      </c>
      <c r="F1058" s="1">
        <f t="shared" si="66"/>
        <v>20</v>
      </c>
      <c r="G1058" s="1">
        <f t="shared" si="67"/>
        <v>50</v>
      </c>
    </row>
    <row r="1059" spans="1:7" x14ac:dyDescent="0.25">
      <c r="A1059" s="1">
        <v>2004</v>
      </c>
      <c r="B1059" s="2">
        <v>43351</v>
      </c>
      <c r="C1059" s="1">
        <v>73</v>
      </c>
      <c r="D1059" s="1">
        <f t="shared" si="64"/>
        <v>10</v>
      </c>
      <c r="E1059">
        <f t="shared" si="65"/>
        <v>9</v>
      </c>
      <c r="F1059" s="1">
        <f t="shared" si="66"/>
        <v>29</v>
      </c>
      <c r="G1059" s="1">
        <f t="shared" si="67"/>
        <v>50</v>
      </c>
    </row>
    <row r="1060" spans="1:7" x14ac:dyDescent="0.25">
      <c r="A1060" s="1">
        <v>2004</v>
      </c>
      <c r="B1060" s="2">
        <v>43352</v>
      </c>
      <c r="C1060" s="1">
        <v>84</v>
      </c>
      <c r="D1060" s="1">
        <f t="shared" si="64"/>
        <v>-1</v>
      </c>
      <c r="E1060">
        <f t="shared" si="65"/>
        <v>-2</v>
      </c>
      <c r="F1060" s="1">
        <f t="shared" si="66"/>
        <v>29</v>
      </c>
      <c r="G1060" s="1">
        <f t="shared" si="67"/>
        <v>50</v>
      </c>
    </row>
    <row r="1061" spans="1:7" x14ac:dyDescent="0.25">
      <c r="A1061" s="1">
        <v>2004</v>
      </c>
      <c r="B1061" s="2">
        <v>43353</v>
      </c>
      <c r="C1061" s="1">
        <v>84</v>
      </c>
      <c r="D1061" s="1">
        <f t="shared" si="64"/>
        <v>-1</v>
      </c>
      <c r="E1061">
        <f t="shared" si="65"/>
        <v>-2</v>
      </c>
      <c r="F1061" s="1">
        <f t="shared" si="66"/>
        <v>29</v>
      </c>
      <c r="G1061" s="1">
        <f t="shared" si="67"/>
        <v>50</v>
      </c>
    </row>
    <row r="1062" spans="1:7" x14ac:dyDescent="0.25">
      <c r="A1062" s="1">
        <v>2004</v>
      </c>
      <c r="B1062" s="2">
        <v>43354</v>
      </c>
      <c r="C1062" s="1">
        <v>84</v>
      </c>
      <c r="D1062" s="1">
        <f t="shared" si="64"/>
        <v>-1</v>
      </c>
      <c r="E1062">
        <f t="shared" si="65"/>
        <v>-2</v>
      </c>
      <c r="F1062" s="1">
        <f t="shared" si="66"/>
        <v>29</v>
      </c>
      <c r="G1062" s="1">
        <f t="shared" si="67"/>
        <v>50</v>
      </c>
    </row>
    <row r="1063" spans="1:7" x14ac:dyDescent="0.25">
      <c r="A1063" s="1">
        <v>2004</v>
      </c>
      <c r="B1063" s="2">
        <v>43355</v>
      </c>
      <c r="C1063" s="1">
        <v>81</v>
      </c>
      <c r="D1063" s="1">
        <f t="shared" si="64"/>
        <v>2</v>
      </c>
      <c r="E1063">
        <f t="shared" si="65"/>
        <v>1</v>
      </c>
      <c r="F1063" s="1">
        <f t="shared" si="66"/>
        <v>30</v>
      </c>
      <c r="G1063" s="1">
        <f t="shared" si="67"/>
        <v>50</v>
      </c>
    </row>
    <row r="1064" spans="1:7" x14ac:dyDescent="0.25">
      <c r="A1064" s="1">
        <v>2004</v>
      </c>
      <c r="B1064" s="2">
        <v>43356</v>
      </c>
      <c r="C1064" s="1">
        <v>79</v>
      </c>
      <c r="D1064" s="1">
        <f t="shared" si="64"/>
        <v>4</v>
      </c>
      <c r="E1064">
        <f t="shared" si="65"/>
        <v>3</v>
      </c>
      <c r="F1064" s="1">
        <f t="shared" si="66"/>
        <v>33</v>
      </c>
      <c r="G1064" s="1">
        <f t="shared" si="67"/>
        <v>50</v>
      </c>
    </row>
    <row r="1065" spans="1:7" x14ac:dyDescent="0.25">
      <c r="A1065" s="1">
        <v>2004</v>
      </c>
      <c r="B1065" s="2">
        <v>43357</v>
      </c>
      <c r="C1065" s="1">
        <v>79</v>
      </c>
      <c r="D1065" s="1">
        <f t="shared" si="64"/>
        <v>4</v>
      </c>
      <c r="E1065">
        <f t="shared" si="65"/>
        <v>3</v>
      </c>
      <c r="F1065" s="1">
        <f t="shared" si="66"/>
        <v>36</v>
      </c>
      <c r="G1065" s="1">
        <f t="shared" si="67"/>
        <v>50</v>
      </c>
    </row>
    <row r="1066" spans="1:7" x14ac:dyDescent="0.25">
      <c r="A1066" s="1">
        <v>2004</v>
      </c>
      <c r="B1066" s="2">
        <v>43358</v>
      </c>
      <c r="C1066" s="1">
        <v>73</v>
      </c>
      <c r="D1066" s="1">
        <f t="shared" si="64"/>
        <v>10</v>
      </c>
      <c r="E1066">
        <f t="shared" si="65"/>
        <v>9</v>
      </c>
      <c r="F1066" s="1">
        <f t="shared" si="66"/>
        <v>45</v>
      </c>
      <c r="G1066" s="1">
        <f t="shared" si="67"/>
        <v>50</v>
      </c>
    </row>
    <row r="1067" spans="1:7" x14ac:dyDescent="0.25">
      <c r="A1067" s="1">
        <v>2004</v>
      </c>
      <c r="B1067" s="2">
        <v>43359</v>
      </c>
      <c r="C1067" s="1">
        <v>75</v>
      </c>
      <c r="D1067" s="1">
        <f t="shared" si="64"/>
        <v>8</v>
      </c>
      <c r="E1067">
        <f t="shared" si="65"/>
        <v>7</v>
      </c>
      <c r="F1067" s="1">
        <f t="shared" si="66"/>
        <v>52</v>
      </c>
      <c r="G1067" s="1">
        <f t="shared" si="67"/>
        <v>50</v>
      </c>
    </row>
    <row r="1068" spans="1:7" x14ac:dyDescent="0.25">
      <c r="A1068" s="1">
        <v>2004</v>
      </c>
      <c r="B1068" s="2">
        <v>43360</v>
      </c>
      <c r="C1068" s="1">
        <v>80</v>
      </c>
      <c r="D1068" s="1">
        <f t="shared" si="64"/>
        <v>3</v>
      </c>
      <c r="E1068">
        <f t="shared" si="65"/>
        <v>2</v>
      </c>
      <c r="F1068" s="1">
        <f t="shared" si="66"/>
        <v>54</v>
      </c>
      <c r="G1068" s="1">
        <f t="shared" si="67"/>
        <v>50</v>
      </c>
    </row>
    <row r="1069" spans="1:7" x14ac:dyDescent="0.25">
      <c r="A1069" s="1">
        <v>2004</v>
      </c>
      <c r="B1069" s="2">
        <v>43361</v>
      </c>
      <c r="C1069" s="1">
        <v>79</v>
      </c>
      <c r="D1069" s="1">
        <f t="shared" si="64"/>
        <v>4</v>
      </c>
      <c r="E1069">
        <f t="shared" si="65"/>
        <v>3</v>
      </c>
      <c r="F1069" s="1">
        <f t="shared" si="66"/>
        <v>57</v>
      </c>
      <c r="G1069" s="1">
        <f t="shared" si="67"/>
        <v>50</v>
      </c>
    </row>
    <row r="1070" spans="1:7" x14ac:dyDescent="0.25">
      <c r="A1070" s="1">
        <v>2004</v>
      </c>
      <c r="B1070" s="2">
        <v>43362</v>
      </c>
      <c r="C1070" s="1">
        <v>78</v>
      </c>
      <c r="D1070" s="1">
        <f t="shared" si="64"/>
        <v>5</v>
      </c>
      <c r="E1070">
        <f t="shared" si="65"/>
        <v>4</v>
      </c>
      <c r="F1070" s="1">
        <f t="shared" si="66"/>
        <v>61</v>
      </c>
      <c r="G1070" s="1">
        <f t="shared" si="67"/>
        <v>50</v>
      </c>
    </row>
    <row r="1071" spans="1:7" x14ac:dyDescent="0.25">
      <c r="A1071" s="1">
        <v>2004</v>
      </c>
      <c r="B1071" s="2">
        <v>43363</v>
      </c>
      <c r="C1071" s="1">
        <v>73</v>
      </c>
      <c r="D1071" s="1">
        <f t="shared" si="64"/>
        <v>10</v>
      </c>
      <c r="E1071">
        <f t="shared" si="65"/>
        <v>9</v>
      </c>
      <c r="F1071" s="1">
        <f t="shared" si="66"/>
        <v>70</v>
      </c>
      <c r="G1071" s="1">
        <f t="shared" si="67"/>
        <v>50</v>
      </c>
    </row>
    <row r="1072" spans="1:7" x14ac:dyDescent="0.25">
      <c r="A1072" s="1">
        <v>2004</v>
      </c>
      <c r="B1072" s="2">
        <v>43364</v>
      </c>
      <c r="C1072" s="1">
        <v>75</v>
      </c>
      <c r="D1072" s="1">
        <f t="shared" si="64"/>
        <v>8</v>
      </c>
      <c r="E1072">
        <f t="shared" si="65"/>
        <v>7</v>
      </c>
      <c r="F1072" s="1">
        <f t="shared" si="66"/>
        <v>77</v>
      </c>
      <c r="G1072" s="1">
        <f t="shared" si="67"/>
        <v>50</v>
      </c>
    </row>
    <row r="1073" spans="1:7" x14ac:dyDescent="0.25">
      <c r="A1073" s="1">
        <v>2004</v>
      </c>
      <c r="B1073" s="2">
        <v>43365</v>
      </c>
      <c r="C1073" s="1">
        <v>80</v>
      </c>
      <c r="D1073" s="1">
        <f t="shared" si="64"/>
        <v>3</v>
      </c>
      <c r="E1073">
        <f t="shared" si="65"/>
        <v>2</v>
      </c>
      <c r="F1073" s="1">
        <f t="shared" si="66"/>
        <v>79</v>
      </c>
      <c r="G1073" s="1">
        <f t="shared" si="67"/>
        <v>50</v>
      </c>
    </row>
    <row r="1074" spans="1:7" x14ac:dyDescent="0.25">
      <c r="A1074" s="1">
        <v>2004</v>
      </c>
      <c r="B1074" s="2">
        <v>43366</v>
      </c>
      <c r="C1074" s="1">
        <v>84</v>
      </c>
      <c r="D1074" s="1">
        <f t="shared" si="64"/>
        <v>-1</v>
      </c>
      <c r="E1074">
        <f t="shared" si="65"/>
        <v>-2</v>
      </c>
      <c r="F1074" s="1">
        <f t="shared" si="66"/>
        <v>79</v>
      </c>
      <c r="G1074" s="1">
        <f t="shared" si="67"/>
        <v>50</v>
      </c>
    </row>
    <row r="1075" spans="1:7" x14ac:dyDescent="0.25">
      <c r="A1075" s="1">
        <v>2004</v>
      </c>
      <c r="B1075" s="2">
        <v>43367</v>
      </c>
      <c r="C1075" s="1">
        <v>82</v>
      </c>
      <c r="D1075" s="1">
        <f t="shared" si="64"/>
        <v>1</v>
      </c>
      <c r="E1075">
        <f t="shared" si="65"/>
        <v>0</v>
      </c>
      <c r="F1075" s="1">
        <f t="shared" si="66"/>
        <v>79</v>
      </c>
      <c r="G1075" s="1">
        <f t="shared" si="67"/>
        <v>50</v>
      </c>
    </row>
    <row r="1076" spans="1:7" x14ac:dyDescent="0.25">
      <c r="A1076" s="1">
        <v>2004</v>
      </c>
      <c r="B1076" s="2">
        <v>43368</v>
      </c>
      <c r="C1076" s="1">
        <v>81</v>
      </c>
      <c r="D1076" s="1">
        <f t="shared" si="64"/>
        <v>2</v>
      </c>
      <c r="E1076">
        <f t="shared" si="65"/>
        <v>1</v>
      </c>
      <c r="F1076" s="1">
        <f t="shared" si="66"/>
        <v>80</v>
      </c>
      <c r="G1076" s="1">
        <f t="shared" si="67"/>
        <v>50</v>
      </c>
    </row>
    <row r="1077" spans="1:7" x14ac:dyDescent="0.25">
      <c r="A1077" s="1">
        <v>2004</v>
      </c>
      <c r="B1077" s="2">
        <v>43369</v>
      </c>
      <c r="C1077" s="1">
        <v>79</v>
      </c>
      <c r="D1077" s="1">
        <f t="shared" si="64"/>
        <v>4</v>
      </c>
      <c r="E1077">
        <f t="shared" si="65"/>
        <v>3</v>
      </c>
      <c r="F1077" s="1">
        <f t="shared" si="66"/>
        <v>83</v>
      </c>
      <c r="G1077" s="1">
        <f t="shared" si="67"/>
        <v>50</v>
      </c>
    </row>
    <row r="1078" spans="1:7" x14ac:dyDescent="0.25">
      <c r="A1078" s="1">
        <v>2004</v>
      </c>
      <c r="B1078" s="2">
        <v>43370</v>
      </c>
      <c r="C1078" s="1">
        <v>72</v>
      </c>
      <c r="D1078" s="1">
        <f t="shared" si="64"/>
        <v>11</v>
      </c>
      <c r="E1078">
        <f t="shared" si="65"/>
        <v>10</v>
      </c>
      <c r="F1078" s="1">
        <f t="shared" si="66"/>
        <v>93</v>
      </c>
      <c r="G1078" s="1">
        <f t="shared" si="67"/>
        <v>50</v>
      </c>
    </row>
    <row r="1079" spans="1:7" x14ac:dyDescent="0.25">
      <c r="A1079" s="1">
        <v>2004</v>
      </c>
      <c r="B1079" s="2">
        <v>43371</v>
      </c>
      <c r="C1079" s="1">
        <v>78</v>
      </c>
      <c r="D1079" s="1">
        <f t="shared" si="64"/>
        <v>5</v>
      </c>
      <c r="E1079">
        <f t="shared" si="65"/>
        <v>4</v>
      </c>
      <c r="F1079" s="1">
        <f t="shared" si="66"/>
        <v>97</v>
      </c>
      <c r="G1079" s="1">
        <f t="shared" si="67"/>
        <v>50</v>
      </c>
    </row>
    <row r="1080" spans="1:7" x14ac:dyDescent="0.25">
      <c r="A1080" s="1">
        <v>2004</v>
      </c>
      <c r="B1080" s="2">
        <v>43372</v>
      </c>
      <c r="C1080" s="1">
        <v>78</v>
      </c>
      <c r="D1080" s="1">
        <f t="shared" si="64"/>
        <v>5</v>
      </c>
      <c r="E1080">
        <f t="shared" si="65"/>
        <v>4</v>
      </c>
      <c r="F1080" s="1">
        <f t="shared" si="66"/>
        <v>101</v>
      </c>
      <c r="G1080" s="1">
        <f t="shared" si="67"/>
        <v>50</v>
      </c>
    </row>
    <row r="1081" spans="1:7" x14ac:dyDescent="0.25">
      <c r="A1081" s="1">
        <v>2004</v>
      </c>
      <c r="B1081" s="2">
        <v>43373</v>
      </c>
      <c r="C1081" s="1">
        <v>80</v>
      </c>
      <c r="D1081" s="1">
        <f t="shared" si="64"/>
        <v>3</v>
      </c>
      <c r="E1081">
        <f t="shared" si="65"/>
        <v>2</v>
      </c>
      <c r="F1081" s="1">
        <f t="shared" si="66"/>
        <v>103</v>
      </c>
      <c r="G1081" s="1">
        <f t="shared" si="67"/>
        <v>50</v>
      </c>
    </row>
    <row r="1082" spans="1:7" x14ac:dyDescent="0.25">
      <c r="A1082" s="1">
        <v>2004</v>
      </c>
      <c r="B1082" s="2">
        <v>43374</v>
      </c>
      <c r="C1082" s="1">
        <v>82</v>
      </c>
      <c r="D1082" s="1">
        <f t="shared" si="64"/>
        <v>1</v>
      </c>
      <c r="E1082">
        <f t="shared" si="65"/>
        <v>0</v>
      </c>
      <c r="F1082" s="1">
        <f t="shared" si="66"/>
        <v>103</v>
      </c>
      <c r="G1082" s="1">
        <f t="shared" si="67"/>
        <v>50</v>
      </c>
    </row>
    <row r="1083" spans="1:7" x14ac:dyDescent="0.25">
      <c r="A1083" s="1">
        <v>2004</v>
      </c>
      <c r="B1083" s="2">
        <v>43375</v>
      </c>
      <c r="C1083" s="1">
        <v>82</v>
      </c>
      <c r="D1083" s="1">
        <f t="shared" si="64"/>
        <v>1</v>
      </c>
      <c r="E1083">
        <f t="shared" si="65"/>
        <v>0</v>
      </c>
      <c r="F1083" s="1">
        <f t="shared" si="66"/>
        <v>103</v>
      </c>
      <c r="G1083" s="1">
        <f t="shared" si="67"/>
        <v>50</v>
      </c>
    </row>
    <row r="1084" spans="1:7" x14ac:dyDescent="0.25">
      <c r="A1084" s="1">
        <v>2004</v>
      </c>
      <c r="B1084" s="2">
        <v>43376</v>
      </c>
      <c r="C1084" s="1">
        <v>80</v>
      </c>
      <c r="D1084" s="1">
        <f t="shared" si="64"/>
        <v>3</v>
      </c>
      <c r="E1084">
        <f t="shared" si="65"/>
        <v>2</v>
      </c>
      <c r="F1084" s="1">
        <f t="shared" si="66"/>
        <v>105</v>
      </c>
      <c r="G1084" s="1">
        <f t="shared" si="67"/>
        <v>50</v>
      </c>
    </row>
    <row r="1085" spans="1:7" x14ac:dyDescent="0.25">
      <c r="A1085" s="1">
        <v>2004</v>
      </c>
      <c r="B1085" s="2">
        <v>43377</v>
      </c>
      <c r="C1085" s="1">
        <v>81</v>
      </c>
      <c r="D1085" s="1">
        <f t="shared" si="64"/>
        <v>2</v>
      </c>
      <c r="E1085">
        <f t="shared" si="65"/>
        <v>1</v>
      </c>
      <c r="F1085" s="1">
        <f t="shared" si="66"/>
        <v>106</v>
      </c>
      <c r="G1085" s="1">
        <f t="shared" si="67"/>
        <v>50</v>
      </c>
    </row>
    <row r="1086" spans="1:7" x14ac:dyDescent="0.25">
      <c r="A1086" s="1">
        <v>2004</v>
      </c>
      <c r="B1086" s="2">
        <v>43378</v>
      </c>
      <c r="C1086" s="1">
        <v>80</v>
      </c>
      <c r="D1086" s="1">
        <f t="shared" si="64"/>
        <v>3</v>
      </c>
      <c r="E1086">
        <f t="shared" si="65"/>
        <v>2</v>
      </c>
      <c r="F1086" s="1">
        <f t="shared" si="66"/>
        <v>108</v>
      </c>
      <c r="G1086" s="1">
        <f t="shared" si="67"/>
        <v>50</v>
      </c>
    </row>
    <row r="1087" spans="1:7" x14ac:dyDescent="0.25">
      <c r="A1087" s="1">
        <v>2004</v>
      </c>
      <c r="B1087" s="2">
        <v>43379</v>
      </c>
      <c r="C1087" s="1">
        <v>75</v>
      </c>
      <c r="D1087" s="1">
        <f t="shared" si="64"/>
        <v>8</v>
      </c>
      <c r="E1087">
        <f t="shared" si="65"/>
        <v>7</v>
      </c>
      <c r="F1087" s="1">
        <f t="shared" si="66"/>
        <v>115</v>
      </c>
      <c r="G1087" s="1">
        <f t="shared" si="67"/>
        <v>50</v>
      </c>
    </row>
    <row r="1088" spans="1:7" x14ac:dyDescent="0.25">
      <c r="A1088" s="1">
        <v>2004</v>
      </c>
      <c r="B1088" s="2">
        <v>43380</v>
      </c>
      <c r="C1088" s="1">
        <v>75</v>
      </c>
      <c r="D1088" s="1">
        <f t="shared" si="64"/>
        <v>8</v>
      </c>
      <c r="E1088">
        <f t="shared" si="65"/>
        <v>7</v>
      </c>
      <c r="F1088" s="1">
        <f t="shared" si="66"/>
        <v>122</v>
      </c>
      <c r="G1088" s="1">
        <f t="shared" si="67"/>
        <v>50</v>
      </c>
    </row>
    <row r="1089" spans="1:7" x14ac:dyDescent="0.25">
      <c r="A1089" s="1">
        <v>2004</v>
      </c>
      <c r="B1089" s="2">
        <v>43381</v>
      </c>
      <c r="C1089" s="1">
        <v>73</v>
      </c>
      <c r="D1089" s="1">
        <f t="shared" si="64"/>
        <v>10</v>
      </c>
      <c r="E1089">
        <f t="shared" si="65"/>
        <v>9</v>
      </c>
      <c r="F1089" s="1">
        <f t="shared" si="66"/>
        <v>131</v>
      </c>
      <c r="G1089" s="1">
        <f t="shared" si="67"/>
        <v>50</v>
      </c>
    </row>
    <row r="1090" spans="1:7" x14ac:dyDescent="0.25">
      <c r="A1090" s="1">
        <v>2004</v>
      </c>
      <c r="B1090" s="2">
        <v>43382</v>
      </c>
      <c r="C1090" s="1">
        <v>71</v>
      </c>
      <c r="D1090" s="1">
        <f t="shared" si="64"/>
        <v>12</v>
      </c>
      <c r="E1090">
        <f t="shared" si="65"/>
        <v>11</v>
      </c>
      <c r="F1090" s="1">
        <f t="shared" si="66"/>
        <v>142</v>
      </c>
      <c r="G1090" s="1">
        <f t="shared" si="67"/>
        <v>50</v>
      </c>
    </row>
    <row r="1091" spans="1:7" x14ac:dyDescent="0.25">
      <c r="A1091" s="1">
        <v>2004</v>
      </c>
      <c r="B1091" s="2">
        <v>43383</v>
      </c>
      <c r="C1091" s="1">
        <v>71</v>
      </c>
      <c r="D1091" s="1">
        <f t="shared" si="64"/>
        <v>12</v>
      </c>
      <c r="E1091">
        <f t="shared" si="65"/>
        <v>11</v>
      </c>
      <c r="F1091" s="1">
        <f t="shared" si="66"/>
        <v>153</v>
      </c>
      <c r="G1091" s="1">
        <f t="shared" si="67"/>
        <v>50</v>
      </c>
    </row>
    <row r="1092" spans="1:7" x14ac:dyDescent="0.25">
      <c r="A1092" s="1">
        <v>2004</v>
      </c>
      <c r="B1092" s="2">
        <v>43384</v>
      </c>
      <c r="C1092" s="1">
        <v>77</v>
      </c>
      <c r="D1092" s="1">
        <f t="shared" si="64"/>
        <v>6</v>
      </c>
      <c r="E1092">
        <f t="shared" si="65"/>
        <v>5</v>
      </c>
      <c r="F1092" s="1">
        <f t="shared" si="66"/>
        <v>158</v>
      </c>
      <c r="G1092" s="1">
        <f t="shared" si="67"/>
        <v>50</v>
      </c>
    </row>
    <row r="1093" spans="1:7" x14ac:dyDescent="0.25">
      <c r="A1093" s="1">
        <v>2004</v>
      </c>
      <c r="B1093" s="2">
        <v>43385</v>
      </c>
      <c r="C1093" s="1">
        <v>73</v>
      </c>
      <c r="D1093" s="1">
        <f t="shared" si="64"/>
        <v>10</v>
      </c>
      <c r="E1093">
        <f t="shared" si="65"/>
        <v>9</v>
      </c>
      <c r="F1093" s="1">
        <f t="shared" si="66"/>
        <v>167</v>
      </c>
      <c r="G1093" s="1">
        <f t="shared" si="67"/>
        <v>50</v>
      </c>
    </row>
    <row r="1094" spans="1:7" x14ac:dyDescent="0.25">
      <c r="A1094" s="1">
        <v>2004</v>
      </c>
      <c r="B1094" s="2">
        <v>43386</v>
      </c>
      <c r="C1094" s="1">
        <v>64</v>
      </c>
      <c r="D1094" s="1">
        <f t="shared" ref="D1094:D1157" si="68">$B$1-C1094</f>
        <v>19</v>
      </c>
      <c r="E1094">
        <f t="shared" ref="E1094:E1157" si="69">D1094-$B$2</f>
        <v>18</v>
      </c>
      <c r="F1094" s="1">
        <f t="shared" ref="F1094:F1157" si="70">IF(A1094=A1093,F1093,0)+IF(E1094&gt;0,E1094,0)</f>
        <v>185</v>
      </c>
      <c r="G1094" s="1">
        <f t="shared" ref="G1094:G1157" si="71">$B$3</f>
        <v>50</v>
      </c>
    </row>
    <row r="1095" spans="1:7" x14ac:dyDescent="0.25">
      <c r="A1095" s="1">
        <v>2004</v>
      </c>
      <c r="B1095" s="2">
        <v>43387</v>
      </c>
      <c r="C1095" s="1">
        <v>63</v>
      </c>
      <c r="D1095" s="1">
        <f t="shared" si="68"/>
        <v>20</v>
      </c>
      <c r="E1095">
        <f t="shared" si="69"/>
        <v>19</v>
      </c>
      <c r="F1095" s="1">
        <f t="shared" si="70"/>
        <v>204</v>
      </c>
      <c r="G1095" s="1">
        <f t="shared" si="71"/>
        <v>50</v>
      </c>
    </row>
    <row r="1096" spans="1:7" x14ac:dyDescent="0.25">
      <c r="A1096" s="1">
        <v>2004</v>
      </c>
      <c r="B1096" s="2">
        <v>43388</v>
      </c>
      <c r="C1096" s="1">
        <v>62</v>
      </c>
      <c r="D1096" s="1">
        <f t="shared" si="68"/>
        <v>21</v>
      </c>
      <c r="E1096">
        <f t="shared" si="69"/>
        <v>20</v>
      </c>
      <c r="F1096" s="1">
        <f t="shared" si="70"/>
        <v>224</v>
      </c>
      <c r="G1096" s="1">
        <f t="shared" si="71"/>
        <v>50</v>
      </c>
    </row>
    <row r="1097" spans="1:7" x14ac:dyDescent="0.25">
      <c r="A1097" s="1">
        <v>2004</v>
      </c>
      <c r="B1097" s="2">
        <v>43389</v>
      </c>
      <c r="C1097" s="1">
        <v>71</v>
      </c>
      <c r="D1097" s="1">
        <f t="shared" si="68"/>
        <v>12</v>
      </c>
      <c r="E1097">
        <f t="shared" si="69"/>
        <v>11</v>
      </c>
      <c r="F1097" s="1">
        <f t="shared" si="70"/>
        <v>235</v>
      </c>
      <c r="G1097" s="1">
        <f t="shared" si="71"/>
        <v>50</v>
      </c>
    </row>
    <row r="1098" spans="1:7" x14ac:dyDescent="0.25">
      <c r="A1098" s="1">
        <v>2004</v>
      </c>
      <c r="B1098" s="2">
        <v>43390</v>
      </c>
      <c r="C1098" s="1">
        <v>75</v>
      </c>
      <c r="D1098" s="1">
        <f t="shared" si="68"/>
        <v>8</v>
      </c>
      <c r="E1098">
        <f t="shared" si="69"/>
        <v>7</v>
      </c>
      <c r="F1098" s="1">
        <f t="shared" si="70"/>
        <v>242</v>
      </c>
      <c r="G1098" s="1">
        <f t="shared" si="71"/>
        <v>50</v>
      </c>
    </row>
    <row r="1099" spans="1:7" x14ac:dyDescent="0.25">
      <c r="A1099" s="1">
        <v>2004</v>
      </c>
      <c r="B1099" s="2">
        <v>43391</v>
      </c>
      <c r="C1099" s="1">
        <v>73</v>
      </c>
      <c r="D1099" s="1">
        <f t="shared" si="68"/>
        <v>10</v>
      </c>
      <c r="E1099">
        <f t="shared" si="69"/>
        <v>9</v>
      </c>
      <c r="F1099" s="1">
        <f t="shared" si="70"/>
        <v>251</v>
      </c>
      <c r="G1099" s="1">
        <f t="shared" si="71"/>
        <v>50</v>
      </c>
    </row>
    <row r="1100" spans="1:7" x14ac:dyDescent="0.25">
      <c r="A1100" s="1">
        <v>2004</v>
      </c>
      <c r="B1100" s="2">
        <v>43392</v>
      </c>
      <c r="C1100" s="1">
        <v>68</v>
      </c>
      <c r="D1100" s="1">
        <f t="shared" si="68"/>
        <v>15</v>
      </c>
      <c r="E1100">
        <f t="shared" si="69"/>
        <v>14</v>
      </c>
      <c r="F1100" s="1">
        <f t="shared" si="70"/>
        <v>265</v>
      </c>
      <c r="G1100" s="1">
        <f t="shared" si="71"/>
        <v>50</v>
      </c>
    </row>
    <row r="1101" spans="1:7" x14ac:dyDescent="0.25">
      <c r="A1101" s="1">
        <v>2004</v>
      </c>
      <c r="B1101" s="2">
        <v>43393</v>
      </c>
      <c r="C1101" s="1">
        <v>71</v>
      </c>
      <c r="D1101" s="1">
        <f t="shared" si="68"/>
        <v>12</v>
      </c>
      <c r="E1101">
        <f t="shared" si="69"/>
        <v>11</v>
      </c>
      <c r="F1101" s="1">
        <f t="shared" si="70"/>
        <v>276</v>
      </c>
      <c r="G1101" s="1">
        <f t="shared" si="71"/>
        <v>50</v>
      </c>
    </row>
    <row r="1102" spans="1:7" x14ac:dyDescent="0.25">
      <c r="A1102" s="1">
        <v>2004</v>
      </c>
      <c r="B1102" s="2">
        <v>43394</v>
      </c>
      <c r="C1102" s="1">
        <v>73</v>
      </c>
      <c r="D1102" s="1">
        <f t="shared" si="68"/>
        <v>10</v>
      </c>
      <c r="E1102">
        <f t="shared" si="69"/>
        <v>9</v>
      </c>
      <c r="F1102" s="1">
        <f t="shared" si="70"/>
        <v>285</v>
      </c>
      <c r="G1102" s="1">
        <f t="shared" si="71"/>
        <v>50</v>
      </c>
    </row>
    <row r="1103" spans="1:7" x14ac:dyDescent="0.25">
      <c r="A1103" s="1">
        <v>2004</v>
      </c>
      <c r="B1103" s="2">
        <v>43395</v>
      </c>
      <c r="C1103" s="1">
        <v>73</v>
      </c>
      <c r="D1103" s="1">
        <f t="shared" si="68"/>
        <v>10</v>
      </c>
      <c r="E1103">
        <f t="shared" si="69"/>
        <v>9</v>
      </c>
      <c r="F1103" s="1">
        <f t="shared" si="70"/>
        <v>294</v>
      </c>
      <c r="G1103" s="1">
        <f t="shared" si="71"/>
        <v>50</v>
      </c>
    </row>
    <row r="1104" spans="1:7" x14ac:dyDescent="0.25">
      <c r="A1104" s="1">
        <v>2004</v>
      </c>
      <c r="B1104" s="2">
        <v>43396</v>
      </c>
      <c r="C1104" s="1">
        <v>70</v>
      </c>
      <c r="D1104" s="1">
        <f t="shared" si="68"/>
        <v>13</v>
      </c>
      <c r="E1104">
        <f t="shared" si="69"/>
        <v>12</v>
      </c>
      <c r="F1104" s="1">
        <f t="shared" si="70"/>
        <v>306</v>
      </c>
      <c r="G1104" s="1">
        <f t="shared" si="71"/>
        <v>50</v>
      </c>
    </row>
    <row r="1105" spans="1:7" x14ac:dyDescent="0.25">
      <c r="A1105" s="1">
        <v>2004</v>
      </c>
      <c r="B1105" s="2">
        <v>43397</v>
      </c>
      <c r="C1105" s="1">
        <v>73</v>
      </c>
      <c r="D1105" s="1">
        <f t="shared" si="68"/>
        <v>10</v>
      </c>
      <c r="E1105">
        <f t="shared" si="69"/>
        <v>9</v>
      </c>
      <c r="F1105" s="1">
        <f t="shared" si="70"/>
        <v>315</v>
      </c>
      <c r="G1105" s="1">
        <f t="shared" si="71"/>
        <v>50</v>
      </c>
    </row>
    <row r="1106" spans="1:7" x14ac:dyDescent="0.25">
      <c r="A1106" s="1">
        <v>2004</v>
      </c>
      <c r="B1106" s="2">
        <v>43398</v>
      </c>
      <c r="C1106" s="1">
        <v>78</v>
      </c>
      <c r="D1106" s="1">
        <f t="shared" si="68"/>
        <v>5</v>
      </c>
      <c r="E1106">
        <f t="shared" si="69"/>
        <v>4</v>
      </c>
      <c r="F1106" s="1">
        <f t="shared" si="70"/>
        <v>319</v>
      </c>
      <c r="G1106" s="1">
        <f t="shared" si="71"/>
        <v>50</v>
      </c>
    </row>
    <row r="1107" spans="1:7" x14ac:dyDescent="0.25">
      <c r="A1107" s="1">
        <v>2004</v>
      </c>
      <c r="B1107" s="2">
        <v>43399</v>
      </c>
      <c r="C1107" s="1">
        <v>79</v>
      </c>
      <c r="D1107" s="1">
        <f t="shared" si="68"/>
        <v>4</v>
      </c>
      <c r="E1107">
        <f t="shared" si="69"/>
        <v>3</v>
      </c>
      <c r="F1107" s="1">
        <f t="shared" si="70"/>
        <v>322</v>
      </c>
      <c r="G1107" s="1">
        <f t="shared" si="71"/>
        <v>50</v>
      </c>
    </row>
    <row r="1108" spans="1:7" x14ac:dyDescent="0.25">
      <c r="A1108" s="1">
        <v>2004</v>
      </c>
      <c r="B1108" s="2">
        <v>43400</v>
      </c>
      <c r="C1108" s="1">
        <v>81</v>
      </c>
      <c r="D1108" s="1">
        <f t="shared" si="68"/>
        <v>2</v>
      </c>
      <c r="E1108">
        <f t="shared" si="69"/>
        <v>1</v>
      </c>
      <c r="F1108" s="1">
        <f t="shared" si="70"/>
        <v>323</v>
      </c>
      <c r="G1108" s="1">
        <f t="shared" si="71"/>
        <v>50</v>
      </c>
    </row>
    <row r="1109" spans="1:7" x14ac:dyDescent="0.25">
      <c r="A1109" s="1">
        <v>2004</v>
      </c>
      <c r="B1109" s="2">
        <v>43401</v>
      </c>
      <c r="C1109" s="1">
        <v>78</v>
      </c>
      <c r="D1109" s="1">
        <f t="shared" si="68"/>
        <v>5</v>
      </c>
      <c r="E1109">
        <f t="shared" si="69"/>
        <v>4</v>
      </c>
      <c r="F1109" s="1">
        <f t="shared" si="70"/>
        <v>327</v>
      </c>
      <c r="G1109" s="1">
        <f t="shared" si="71"/>
        <v>50</v>
      </c>
    </row>
    <row r="1110" spans="1:7" x14ac:dyDescent="0.25">
      <c r="A1110" s="1">
        <v>2004</v>
      </c>
      <c r="B1110" s="2">
        <v>43402</v>
      </c>
      <c r="C1110" s="1">
        <v>75</v>
      </c>
      <c r="D1110" s="1">
        <f t="shared" si="68"/>
        <v>8</v>
      </c>
      <c r="E1110">
        <f t="shared" si="69"/>
        <v>7</v>
      </c>
      <c r="F1110" s="1">
        <f t="shared" si="70"/>
        <v>334</v>
      </c>
      <c r="G1110" s="1">
        <f t="shared" si="71"/>
        <v>50</v>
      </c>
    </row>
    <row r="1111" spans="1:7" x14ac:dyDescent="0.25">
      <c r="A1111" s="1">
        <v>2004</v>
      </c>
      <c r="B1111" s="2">
        <v>43403</v>
      </c>
      <c r="C1111" s="1">
        <v>78</v>
      </c>
      <c r="D1111" s="1">
        <f t="shared" si="68"/>
        <v>5</v>
      </c>
      <c r="E1111">
        <f t="shared" si="69"/>
        <v>4</v>
      </c>
      <c r="F1111" s="1">
        <f t="shared" si="70"/>
        <v>338</v>
      </c>
      <c r="G1111" s="1">
        <f t="shared" si="71"/>
        <v>50</v>
      </c>
    </row>
    <row r="1112" spans="1:7" x14ac:dyDescent="0.25">
      <c r="A1112" s="1">
        <v>2004</v>
      </c>
      <c r="B1112" s="2">
        <v>43404</v>
      </c>
      <c r="C1112" s="1">
        <v>82</v>
      </c>
      <c r="D1112" s="1">
        <f t="shared" si="68"/>
        <v>1</v>
      </c>
      <c r="E1112">
        <f t="shared" si="69"/>
        <v>0</v>
      </c>
      <c r="F1112" s="1">
        <f t="shared" si="70"/>
        <v>338</v>
      </c>
      <c r="G1112" s="1">
        <f t="shared" si="71"/>
        <v>50</v>
      </c>
    </row>
    <row r="1113" spans="1:7" x14ac:dyDescent="0.25">
      <c r="A1113" s="1">
        <v>2005</v>
      </c>
      <c r="B1113" s="2">
        <v>43282</v>
      </c>
      <c r="C1113" s="1">
        <v>91</v>
      </c>
      <c r="D1113" s="1">
        <f t="shared" si="68"/>
        <v>-8</v>
      </c>
      <c r="E1113">
        <f t="shared" si="69"/>
        <v>-9</v>
      </c>
      <c r="F1113" s="1">
        <f t="shared" si="70"/>
        <v>0</v>
      </c>
      <c r="G1113" s="1">
        <f t="shared" si="71"/>
        <v>50</v>
      </c>
    </row>
    <row r="1114" spans="1:7" x14ac:dyDescent="0.25">
      <c r="A1114" s="1">
        <v>2005</v>
      </c>
      <c r="B1114" s="2">
        <v>43283</v>
      </c>
      <c r="C1114" s="1">
        <v>89</v>
      </c>
      <c r="D1114" s="1">
        <f t="shared" si="68"/>
        <v>-6</v>
      </c>
      <c r="E1114">
        <f t="shared" si="69"/>
        <v>-7</v>
      </c>
      <c r="F1114" s="1">
        <f t="shared" si="70"/>
        <v>0</v>
      </c>
      <c r="G1114" s="1">
        <f t="shared" si="71"/>
        <v>50</v>
      </c>
    </row>
    <row r="1115" spans="1:7" x14ac:dyDescent="0.25">
      <c r="A1115" s="1">
        <v>2005</v>
      </c>
      <c r="B1115" s="2">
        <v>43284</v>
      </c>
      <c r="C1115" s="1">
        <v>86</v>
      </c>
      <c r="D1115" s="1">
        <f t="shared" si="68"/>
        <v>-3</v>
      </c>
      <c r="E1115">
        <f t="shared" si="69"/>
        <v>-4</v>
      </c>
      <c r="F1115" s="1">
        <f t="shared" si="70"/>
        <v>0</v>
      </c>
      <c r="G1115" s="1">
        <f t="shared" si="71"/>
        <v>50</v>
      </c>
    </row>
    <row r="1116" spans="1:7" x14ac:dyDescent="0.25">
      <c r="A1116" s="1">
        <v>2005</v>
      </c>
      <c r="B1116" s="2">
        <v>43285</v>
      </c>
      <c r="C1116" s="1">
        <v>86</v>
      </c>
      <c r="D1116" s="1">
        <f t="shared" si="68"/>
        <v>-3</v>
      </c>
      <c r="E1116">
        <f t="shared" si="69"/>
        <v>-4</v>
      </c>
      <c r="F1116" s="1">
        <f t="shared" si="70"/>
        <v>0</v>
      </c>
      <c r="G1116" s="1">
        <f t="shared" si="71"/>
        <v>50</v>
      </c>
    </row>
    <row r="1117" spans="1:7" x14ac:dyDescent="0.25">
      <c r="A1117" s="1">
        <v>2005</v>
      </c>
      <c r="B1117" s="2">
        <v>43286</v>
      </c>
      <c r="C1117" s="1">
        <v>89</v>
      </c>
      <c r="D1117" s="1">
        <f t="shared" si="68"/>
        <v>-6</v>
      </c>
      <c r="E1117">
        <f t="shared" si="69"/>
        <v>-7</v>
      </c>
      <c r="F1117" s="1">
        <f t="shared" si="70"/>
        <v>0</v>
      </c>
      <c r="G1117" s="1">
        <f t="shared" si="71"/>
        <v>50</v>
      </c>
    </row>
    <row r="1118" spans="1:7" x14ac:dyDescent="0.25">
      <c r="A1118" s="1">
        <v>2005</v>
      </c>
      <c r="B1118" s="2">
        <v>43287</v>
      </c>
      <c r="C1118" s="1">
        <v>82</v>
      </c>
      <c r="D1118" s="1">
        <f t="shared" si="68"/>
        <v>1</v>
      </c>
      <c r="E1118">
        <f t="shared" si="69"/>
        <v>0</v>
      </c>
      <c r="F1118" s="1">
        <f t="shared" si="70"/>
        <v>0</v>
      </c>
      <c r="G1118" s="1">
        <f t="shared" si="71"/>
        <v>50</v>
      </c>
    </row>
    <row r="1119" spans="1:7" x14ac:dyDescent="0.25">
      <c r="A1119" s="1">
        <v>2005</v>
      </c>
      <c r="B1119" s="2">
        <v>43288</v>
      </c>
      <c r="C1119" s="1">
        <v>76</v>
      </c>
      <c r="D1119" s="1">
        <f t="shared" si="68"/>
        <v>7</v>
      </c>
      <c r="E1119">
        <f t="shared" si="69"/>
        <v>6</v>
      </c>
      <c r="F1119" s="1">
        <f t="shared" si="70"/>
        <v>6</v>
      </c>
      <c r="G1119" s="1">
        <f t="shared" si="71"/>
        <v>50</v>
      </c>
    </row>
    <row r="1120" spans="1:7" x14ac:dyDescent="0.25">
      <c r="A1120" s="1">
        <v>2005</v>
      </c>
      <c r="B1120" s="2">
        <v>43289</v>
      </c>
      <c r="C1120" s="1">
        <v>88</v>
      </c>
      <c r="D1120" s="1">
        <f t="shared" si="68"/>
        <v>-5</v>
      </c>
      <c r="E1120">
        <f t="shared" si="69"/>
        <v>-6</v>
      </c>
      <c r="F1120" s="1">
        <f t="shared" si="70"/>
        <v>6</v>
      </c>
      <c r="G1120" s="1">
        <f t="shared" si="71"/>
        <v>50</v>
      </c>
    </row>
    <row r="1121" spans="1:7" x14ac:dyDescent="0.25">
      <c r="A1121" s="1">
        <v>2005</v>
      </c>
      <c r="B1121" s="2">
        <v>43290</v>
      </c>
      <c r="C1121" s="1">
        <v>89</v>
      </c>
      <c r="D1121" s="1">
        <f t="shared" si="68"/>
        <v>-6</v>
      </c>
      <c r="E1121">
        <f t="shared" si="69"/>
        <v>-7</v>
      </c>
      <c r="F1121" s="1">
        <f t="shared" si="70"/>
        <v>6</v>
      </c>
      <c r="G1121" s="1">
        <f t="shared" si="71"/>
        <v>50</v>
      </c>
    </row>
    <row r="1122" spans="1:7" x14ac:dyDescent="0.25">
      <c r="A1122" s="1">
        <v>2005</v>
      </c>
      <c r="B1122" s="2">
        <v>43291</v>
      </c>
      <c r="C1122" s="1">
        <v>78</v>
      </c>
      <c r="D1122" s="1">
        <f t="shared" si="68"/>
        <v>5</v>
      </c>
      <c r="E1122">
        <f t="shared" si="69"/>
        <v>4</v>
      </c>
      <c r="F1122" s="1">
        <f t="shared" si="70"/>
        <v>10</v>
      </c>
      <c r="G1122" s="1">
        <f t="shared" si="71"/>
        <v>50</v>
      </c>
    </row>
    <row r="1123" spans="1:7" x14ac:dyDescent="0.25">
      <c r="A1123" s="1">
        <v>2005</v>
      </c>
      <c r="B1123" s="2">
        <v>43292</v>
      </c>
      <c r="C1123" s="1">
        <v>83</v>
      </c>
      <c r="D1123" s="1">
        <f t="shared" si="68"/>
        <v>0</v>
      </c>
      <c r="E1123">
        <f t="shared" si="69"/>
        <v>-1</v>
      </c>
      <c r="F1123" s="1">
        <f t="shared" si="70"/>
        <v>10</v>
      </c>
      <c r="G1123" s="1">
        <f t="shared" si="71"/>
        <v>50</v>
      </c>
    </row>
    <row r="1124" spans="1:7" x14ac:dyDescent="0.25">
      <c r="A1124" s="1">
        <v>2005</v>
      </c>
      <c r="B1124" s="2">
        <v>43293</v>
      </c>
      <c r="C1124" s="1">
        <v>86</v>
      </c>
      <c r="D1124" s="1">
        <f t="shared" si="68"/>
        <v>-3</v>
      </c>
      <c r="E1124">
        <f t="shared" si="69"/>
        <v>-4</v>
      </c>
      <c r="F1124" s="1">
        <f t="shared" si="70"/>
        <v>10</v>
      </c>
      <c r="G1124" s="1">
        <f t="shared" si="71"/>
        <v>50</v>
      </c>
    </row>
    <row r="1125" spans="1:7" x14ac:dyDescent="0.25">
      <c r="A1125" s="1">
        <v>2005</v>
      </c>
      <c r="B1125" s="2">
        <v>43294</v>
      </c>
      <c r="C1125" s="1">
        <v>84</v>
      </c>
      <c r="D1125" s="1">
        <f t="shared" si="68"/>
        <v>-1</v>
      </c>
      <c r="E1125">
        <f t="shared" si="69"/>
        <v>-2</v>
      </c>
      <c r="F1125" s="1">
        <f t="shared" si="70"/>
        <v>10</v>
      </c>
      <c r="G1125" s="1">
        <f t="shared" si="71"/>
        <v>50</v>
      </c>
    </row>
    <row r="1126" spans="1:7" x14ac:dyDescent="0.25">
      <c r="A1126" s="1">
        <v>2005</v>
      </c>
      <c r="B1126" s="2">
        <v>43295</v>
      </c>
      <c r="C1126" s="1">
        <v>87</v>
      </c>
      <c r="D1126" s="1">
        <f t="shared" si="68"/>
        <v>-4</v>
      </c>
      <c r="E1126">
        <f t="shared" si="69"/>
        <v>-5</v>
      </c>
      <c r="F1126" s="1">
        <f t="shared" si="70"/>
        <v>10</v>
      </c>
      <c r="G1126" s="1">
        <f t="shared" si="71"/>
        <v>50</v>
      </c>
    </row>
    <row r="1127" spans="1:7" x14ac:dyDescent="0.25">
      <c r="A1127" s="1">
        <v>2005</v>
      </c>
      <c r="B1127" s="2">
        <v>43296</v>
      </c>
      <c r="C1127" s="1">
        <v>84</v>
      </c>
      <c r="D1127" s="1">
        <f t="shared" si="68"/>
        <v>-1</v>
      </c>
      <c r="E1127">
        <f t="shared" si="69"/>
        <v>-2</v>
      </c>
      <c r="F1127" s="1">
        <f t="shared" si="70"/>
        <v>10</v>
      </c>
      <c r="G1127" s="1">
        <f t="shared" si="71"/>
        <v>50</v>
      </c>
    </row>
    <row r="1128" spans="1:7" x14ac:dyDescent="0.25">
      <c r="A1128" s="1">
        <v>2005</v>
      </c>
      <c r="B1128" s="2">
        <v>43297</v>
      </c>
      <c r="C1128" s="1">
        <v>85</v>
      </c>
      <c r="D1128" s="1">
        <f t="shared" si="68"/>
        <v>-2</v>
      </c>
      <c r="E1128">
        <f t="shared" si="69"/>
        <v>-3</v>
      </c>
      <c r="F1128" s="1">
        <f t="shared" si="70"/>
        <v>10</v>
      </c>
      <c r="G1128" s="1">
        <f t="shared" si="71"/>
        <v>50</v>
      </c>
    </row>
    <row r="1129" spans="1:7" x14ac:dyDescent="0.25">
      <c r="A1129" s="1">
        <v>2005</v>
      </c>
      <c r="B1129" s="2">
        <v>43298</v>
      </c>
      <c r="C1129" s="1">
        <v>89</v>
      </c>
      <c r="D1129" s="1">
        <f t="shared" si="68"/>
        <v>-6</v>
      </c>
      <c r="E1129">
        <f t="shared" si="69"/>
        <v>-7</v>
      </c>
      <c r="F1129" s="1">
        <f t="shared" si="70"/>
        <v>10</v>
      </c>
      <c r="G1129" s="1">
        <f t="shared" si="71"/>
        <v>50</v>
      </c>
    </row>
    <row r="1130" spans="1:7" x14ac:dyDescent="0.25">
      <c r="A1130" s="1">
        <v>2005</v>
      </c>
      <c r="B1130" s="2">
        <v>43299</v>
      </c>
      <c r="C1130" s="1">
        <v>90</v>
      </c>
      <c r="D1130" s="1">
        <f t="shared" si="68"/>
        <v>-7</v>
      </c>
      <c r="E1130">
        <f t="shared" si="69"/>
        <v>-8</v>
      </c>
      <c r="F1130" s="1">
        <f t="shared" si="70"/>
        <v>10</v>
      </c>
      <c r="G1130" s="1">
        <f t="shared" si="71"/>
        <v>50</v>
      </c>
    </row>
    <row r="1131" spans="1:7" x14ac:dyDescent="0.25">
      <c r="A1131" s="1">
        <v>2005</v>
      </c>
      <c r="B1131" s="2">
        <v>43300</v>
      </c>
      <c r="C1131" s="1">
        <v>89</v>
      </c>
      <c r="D1131" s="1">
        <f t="shared" si="68"/>
        <v>-6</v>
      </c>
      <c r="E1131">
        <f t="shared" si="69"/>
        <v>-7</v>
      </c>
      <c r="F1131" s="1">
        <f t="shared" si="70"/>
        <v>10</v>
      </c>
      <c r="G1131" s="1">
        <f t="shared" si="71"/>
        <v>50</v>
      </c>
    </row>
    <row r="1132" spans="1:7" x14ac:dyDescent="0.25">
      <c r="A1132" s="1">
        <v>2005</v>
      </c>
      <c r="B1132" s="2">
        <v>43301</v>
      </c>
      <c r="C1132" s="1">
        <v>89</v>
      </c>
      <c r="D1132" s="1">
        <f t="shared" si="68"/>
        <v>-6</v>
      </c>
      <c r="E1132">
        <f t="shared" si="69"/>
        <v>-7</v>
      </c>
      <c r="F1132" s="1">
        <f t="shared" si="70"/>
        <v>10</v>
      </c>
      <c r="G1132" s="1">
        <f t="shared" si="71"/>
        <v>50</v>
      </c>
    </row>
    <row r="1133" spans="1:7" x14ac:dyDescent="0.25">
      <c r="A1133" s="1">
        <v>2005</v>
      </c>
      <c r="B1133" s="2">
        <v>43302</v>
      </c>
      <c r="C1133" s="1">
        <v>90</v>
      </c>
      <c r="D1133" s="1">
        <f t="shared" si="68"/>
        <v>-7</v>
      </c>
      <c r="E1133">
        <f t="shared" si="69"/>
        <v>-8</v>
      </c>
      <c r="F1133" s="1">
        <f t="shared" si="70"/>
        <v>10</v>
      </c>
      <c r="G1133" s="1">
        <f t="shared" si="71"/>
        <v>50</v>
      </c>
    </row>
    <row r="1134" spans="1:7" x14ac:dyDescent="0.25">
      <c r="A1134" s="1">
        <v>2005</v>
      </c>
      <c r="B1134" s="2">
        <v>43303</v>
      </c>
      <c r="C1134" s="1">
        <v>91</v>
      </c>
      <c r="D1134" s="1">
        <f t="shared" si="68"/>
        <v>-8</v>
      </c>
      <c r="E1134">
        <f t="shared" si="69"/>
        <v>-9</v>
      </c>
      <c r="F1134" s="1">
        <f t="shared" si="70"/>
        <v>10</v>
      </c>
      <c r="G1134" s="1">
        <f t="shared" si="71"/>
        <v>50</v>
      </c>
    </row>
    <row r="1135" spans="1:7" x14ac:dyDescent="0.25">
      <c r="A1135" s="1">
        <v>2005</v>
      </c>
      <c r="B1135" s="2">
        <v>43304</v>
      </c>
      <c r="C1135" s="1">
        <v>91</v>
      </c>
      <c r="D1135" s="1">
        <f t="shared" si="68"/>
        <v>-8</v>
      </c>
      <c r="E1135">
        <f t="shared" si="69"/>
        <v>-9</v>
      </c>
      <c r="F1135" s="1">
        <f t="shared" si="70"/>
        <v>10</v>
      </c>
      <c r="G1135" s="1">
        <f t="shared" si="71"/>
        <v>50</v>
      </c>
    </row>
    <row r="1136" spans="1:7" x14ac:dyDescent="0.25">
      <c r="A1136" s="1">
        <v>2005</v>
      </c>
      <c r="B1136" s="2">
        <v>43305</v>
      </c>
      <c r="C1136" s="1">
        <v>90</v>
      </c>
      <c r="D1136" s="1">
        <f t="shared" si="68"/>
        <v>-7</v>
      </c>
      <c r="E1136">
        <f t="shared" si="69"/>
        <v>-8</v>
      </c>
      <c r="F1136" s="1">
        <f t="shared" si="70"/>
        <v>10</v>
      </c>
      <c r="G1136" s="1">
        <f t="shared" si="71"/>
        <v>50</v>
      </c>
    </row>
    <row r="1137" spans="1:7" x14ac:dyDescent="0.25">
      <c r="A1137" s="1">
        <v>2005</v>
      </c>
      <c r="B1137" s="2">
        <v>43306</v>
      </c>
      <c r="C1137" s="1">
        <v>92</v>
      </c>
      <c r="D1137" s="1">
        <f t="shared" si="68"/>
        <v>-9</v>
      </c>
      <c r="E1137">
        <f t="shared" si="69"/>
        <v>-10</v>
      </c>
      <c r="F1137" s="1">
        <f t="shared" si="70"/>
        <v>10</v>
      </c>
      <c r="G1137" s="1">
        <f t="shared" si="71"/>
        <v>50</v>
      </c>
    </row>
    <row r="1138" spans="1:7" x14ac:dyDescent="0.25">
      <c r="A1138" s="1">
        <v>2005</v>
      </c>
      <c r="B1138" s="2">
        <v>43307</v>
      </c>
      <c r="C1138" s="1">
        <v>94</v>
      </c>
      <c r="D1138" s="1">
        <f t="shared" si="68"/>
        <v>-11</v>
      </c>
      <c r="E1138">
        <f t="shared" si="69"/>
        <v>-12</v>
      </c>
      <c r="F1138" s="1">
        <f t="shared" si="70"/>
        <v>10</v>
      </c>
      <c r="G1138" s="1">
        <f t="shared" si="71"/>
        <v>50</v>
      </c>
    </row>
    <row r="1139" spans="1:7" x14ac:dyDescent="0.25">
      <c r="A1139" s="1">
        <v>2005</v>
      </c>
      <c r="B1139" s="2">
        <v>43308</v>
      </c>
      <c r="C1139" s="1">
        <v>92</v>
      </c>
      <c r="D1139" s="1">
        <f t="shared" si="68"/>
        <v>-9</v>
      </c>
      <c r="E1139">
        <f t="shared" si="69"/>
        <v>-10</v>
      </c>
      <c r="F1139" s="1">
        <f t="shared" si="70"/>
        <v>10</v>
      </c>
      <c r="G1139" s="1">
        <f t="shared" si="71"/>
        <v>50</v>
      </c>
    </row>
    <row r="1140" spans="1:7" x14ac:dyDescent="0.25">
      <c r="A1140" s="1">
        <v>2005</v>
      </c>
      <c r="B1140" s="2">
        <v>43309</v>
      </c>
      <c r="C1140" s="1">
        <v>90</v>
      </c>
      <c r="D1140" s="1">
        <f t="shared" si="68"/>
        <v>-7</v>
      </c>
      <c r="E1140">
        <f t="shared" si="69"/>
        <v>-8</v>
      </c>
      <c r="F1140" s="1">
        <f t="shared" si="70"/>
        <v>10</v>
      </c>
      <c r="G1140" s="1">
        <f t="shared" si="71"/>
        <v>50</v>
      </c>
    </row>
    <row r="1141" spans="1:7" x14ac:dyDescent="0.25">
      <c r="A1141" s="1">
        <v>2005</v>
      </c>
      <c r="B1141" s="2">
        <v>43310</v>
      </c>
      <c r="C1141" s="1">
        <v>83</v>
      </c>
      <c r="D1141" s="1">
        <f t="shared" si="68"/>
        <v>0</v>
      </c>
      <c r="E1141">
        <f t="shared" si="69"/>
        <v>-1</v>
      </c>
      <c r="F1141" s="1">
        <f t="shared" si="70"/>
        <v>10</v>
      </c>
      <c r="G1141" s="1">
        <f t="shared" si="71"/>
        <v>50</v>
      </c>
    </row>
    <row r="1142" spans="1:7" x14ac:dyDescent="0.25">
      <c r="A1142" s="1">
        <v>2005</v>
      </c>
      <c r="B1142" s="2">
        <v>43311</v>
      </c>
      <c r="C1142" s="1">
        <v>78</v>
      </c>
      <c r="D1142" s="1">
        <f t="shared" si="68"/>
        <v>5</v>
      </c>
      <c r="E1142">
        <f t="shared" si="69"/>
        <v>4</v>
      </c>
      <c r="F1142" s="1">
        <f t="shared" si="70"/>
        <v>14</v>
      </c>
      <c r="G1142" s="1">
        <f t="shared" si="71"/>
        <v>50</v>
      </c>
    </row>
    <row r="1143" spans="1:7" x14ac:dyDescent="0.25">
      <c r="A1143" s="1">
        <v>2005</v>
      </c>
      <c r="B1143" s="2">
        <v>43312</v>
      </c>
      <c r="C1143" s="1">
        <v>84</v>
      </c>
      <c r="D1143" s="1">
        <f t="shared" si="68"/>
        <v>-1</v>
      </c>
      <c r="E1143">
        <f t="shared" si="69"/>
        <v>-2</v>
      </c>
      <c r="F1143" s="1">
        <f t="shared" si="70"/>
        <v>14</v>
      </c>
      <c r="G1143" s="1">
        <f t="shared" si="71"/>
        <v>50</v>
      </c>
    </row>
    <row r="1144" spans="1:7" x14ac:dyDescent="0.25">
      <c r="A1144" s="1">
        <v>2005</v>
      </c>
      <c r="B1144" s="2">
        <v>43313</v>
      </c>
      <c r="C1144" s="1">
        <v>82</v>
      </c>
      <c r="D1144" s="1">
        <f t="shared" si="68"/>
        <v>1</v>
      </c>
      <c r="E1144">
        <f t="shared" si="69"/>
        <v>0</v>
      </c>
      <c r="F1144" s="1">
        <f t="shared" si="70"/>
        <v>14</v>
      </c>
      <c r="G1144" s="1">
        <f t="shared" si="71"/>
        <v>50</v>
      </c>
    </row>
    <row r="1145" spans="1:7" x14ac:dyDescent="0.25">
      <c r="A1145" s="1">
        <v>2005</v>
      </c>
      <c r="B1145" s="2">
        <v>43314</v>
      </c>
      <c r="C1145" s="1">
        <v>86</v>
      </c>
      <c r="D1145" s="1">
        <f t="shared" si="68"/>
        <v>-3</v>
      </c>
      <c r="E1145">
        <f t="shared" si="69"/>
        <v>-4</v>
      </c>
      <c r="F1145" s="1">
        <f t="shared" si="70"/>
        <v>14</v>
      </c>
      <c r="G1145" s="1">
        <f t="shared" si="71"/>
        <v>50</v>
      </c>
    </row>
    <row r="1146" spans="1:7" x14ac:dyDescent="0.25">
      <c r="A1146" s="1">
        <v>2005</v>
      </c>
      <c r="B1146" s="2">
        <v>43315</v>
      </c>
      <c r="C1146" s="1">
        <v>88</v>
      </c>
      <c r="D1146" s="1">
        <f t="shared" si="68"/>
        <v>-5</v>
      </c>
      <c r="E1146">
        <f t="shared" si="69"/>
        <v>-6</v>
      </c>
      <c r="F1146" s="1">
        <f t="shared" si="70"/>
        <v>14</v>
      </c>
      <c r="G1146" s="1">
        <f t="shared" si="71"/>
        <v>50</v>
      </c>
    </row>
    <row r="1147" spans="1:7" x14ac:dyDescent="0.25">
      <c r="A1147" s="1">
        <v>2005</v>
      </c>
      <c r="B1147" s="2">
        <v>43316</v>
      </c>
      <c r="C1147" s="1">
        <v>91</v>
      </c>
      <c r="D1147" s="1">
        <f t="shared" si="68"/>
        <v>-8</v>
      </c>
      <c r="E1147">
        <f t="shared" si="69"/>
        <v>-9</v>
      </c>
      <c r="F1147" s="1">
        <f t="shared" si="70"/>
        <v>14</v>
      </c>
      <c r="G1147" s="1">
        <f t="shared" si="71"/>
        <v>50</v>
      </c>
    </row>
    <row r="1148" spans="1:7" x14ac:dyDescent="0.25">
      <c r="A1148" s="1">
        <v>2005</v>
      </c>
      <c r="B1148" s="2">
        <v>43317</v>
      </c>
      <c r="C1148" s="1">
        <v>88</v>
      </c>
      <c r="D1148" s="1">
        <f t="shared" si="68"/>
        <v>-5</v>
      </c>
      <c r="E1148">
        <f t="shared" si="69"/>
        <v>-6</v>
      </c>
      <c r="F1148" s="1">
        <f t="shared" si="70"/>
        <v>14</v>
      </c>
      <c r="G1148" s="1">
        <f t="shared" si="71"/>
        <v>50</v>
      </c>
    </row>
    <row r="1149" spans="1:7" x14ac:dyDescent="0.25">
      <c r="A1149" s="1">
        <v>2005</v>
      </c>
      <c r="B1149" s="2">
        <v>43318</v>
      </c>
      <c r="C1149" s="1">
        <v>86</v>
      </c>
      <c r="D1149" s="1">
        <f t="shared" si="68"/>
        <v>-3</v>
      </c>
      <c r="E1149">
        <f t="shared" si="69"/>
        <v>-4</v>
      </c>
      <c r="F1149" s="1">
        <f t="shared" si="70"/>
        <v>14</v>
      </c>
      <c r="G1149" s="1">
        <f t="shared" si="71"/>
        <v>50</v>
      </c>
    </row>
    <row r="1150" spans="1:7" x14ac:dyDescent="0.25">
      <c r="A1150" s="1">
        <v>2005</v>
      </c>
      <c r="B1150" s="2">
        <v>43319</v>
      </c>
      <c r="C1150" s="1">
        <v>80</v>
      </c>
      <c r="D1150" s="1">
        <f t="shared" si="68"/>
        <v>3</v>
      </c>
      <c r="E1150">
        <f t="shared" si="69"/>
        <v>2</v>
      </c>
      <c r="F1150" s="1">
        <f t="shared" si="70"/>
        <v>16</v>
      </c>
      <c r="G1150" s="1">
        <f t="shared" si="71"/>
        <v>50</v>
      </c>
    </row>
    <row r="1151" spans="1:7" x14ac:dyDescent="0.25">
      <c r="A1151" s="1">
        <v>2005</v>
      </c>
      <c r="B1151" s="2">
        <v>43320</v>
      </c>
      <c r="C1151" s="1">
        <v>82</v>
      </c>
      <c r="D1151" s="1">
        <f t="shared" si="68"/>
        <v>1</v>
      </c>
      <c r="E1151">
        <f t="shared" si="69"/>
        <v>0</v>
      </c>
      <c r="F1151" s="1">
        <f t="shared" si="70"/>
        <v>16</v>
      </c>
      <c r="G1151" s="1">
        <f t="shared" si="71"/>
        <v>50</v>
      </c>
    </row>
    <row r="1152" spans="1:7" x14ac:dyDescent="0.25">
      <c r="A1152" s="1">
        <v>2005</v>
      </c>
      <c r="B1152" s="2">
        <v>43321</v>
      </c>
      <c r="C1152" s="1">
        <v>85</v>
      </c>
      <c r="D1152" s="1">
        <f t="shared" si="68"/>
        <v>-2</v>
      </c>
      <c r="E1152">
        <f t="shared" si="69"/>
        <v>-3</v>
      </c>
      <c r="F1152" s="1">
        <f t="shared" si="70"/>
        <v>16</v>
      </c>
      <c r="G1152" s="1">
        <f t="shared" si="71"/>
        <v>50</v>
      </c>
    </row>
    <row r="1153" spans="1:7" x14ac:dyDescent="0.25">
      <c r="A1153" s="1">
        <v>2005</v>
      </c>
      <c r="B1153" s="2">
        <v>43322</v>
      </c>
      <c r="C1153" s="1">
        <v>83</v>
      </c>
      <c r="D1153" s="1">
        <f t="shared" si="68"/>
        <v>0</v>
      </c>
      <c r="E1153">
        <f t="shared" si="69"/>
        <v>-1</v>
      </c>
      <c r="F1153" s="1">
        <f t="shared" si="70"/>
        <v>16</v>
      </c>
      <c r="G1153" s="1">
        <f t="shared" si="71"/>
        <v>50</v>
      </c>
    </row>
    <row r="1154" spans="1:7" x14ac:dyDescent="0.25">
      <c r="A1154" s="1">
        <v>2005</v>
      </c>
      <c r="B1154" s="2">
        <v>43323</v>
      </c>
      <c r="C1154" s="1">
        <v>87</v>
      </c>
      <c r="D1154" s="1">
        <f t="shared" si="68"/>
        <v>-4</v>
      </c>
      <c r="E1154">
        <f t="shared" si="69"/>
        <v>-5</v>
      </c>
      <c r="F1154" s="1">
        <f t="shared" si="70"/>
        <v>16</v>
      </c>
      <c r="G1154" s="1">
        <f t="shared" si="71"/>
        <v>50</v>
      </c>
    </row>
    <row r="1155" spans="1:7" x14ac:dyDescent="0.25">
      <c r="A1155" s="1">
        <v>2005</v>
      </c>
      <c r="B1155" s="2">
        <v>43324</v>
      </c>
      <c r="C1155" s="1">
        <v>88</v>
      </c>
      <c r="D1155" s="1">
        <f t="shared" si="68"/>
        <v>-5</v>
      </c>
      <c r="E1155">
        <f t="shared" si="69"/>
        <v>-6</v>
      </c>
      <c r="F1155" s="1">
        <f t="shared" si="70"/>
        <v>16</v>
      </c>
      <c r="G1155" s="1">
        <f t="shared" si="71"/>
        <v>50</v>
      </c>
    </row>
    <row r="1156" spans="1:7" x14ac:dyDescent="0.25">
      <c r="A1156" s="1">
        <v>2005</v>
      </c>
      <c r="B1156" s="2">
        <v>43325</v>
      </c>
      <c r="C1156" s="1">
        <v>86</v>
      </c>
      <c r="D1156" s="1">
        <f t="shared" si="68"/>
        <v>-3</v>
      </c>
      <c r="E1156">
        <f t="shared" si="69"/>
        <v>-4</v>
      </c>
      <c r="F1156" s="1">
        <f t="shared" si="70"/>
        <v>16</v>
      </c>
      <c r="G1156" s="1">
        <f t="shared" si="71"/>
        <v>50</v>
      </c>
    </row>
    <row r="1157" spans="1:7" x14ac:dyDescent="0.25">
      <c r="A1157" s="1">
        <v>2005</v>
      </c>
      <c r="B1157" s="2">
        <v>43326</v>
      </c>
      <c r="C1157" s="1">
        <v>90</v>
      </c>
      <c r="D1157" s="1">
        <f t="shared" si="68"/>
        <v>-7</v>
      </c>
      <c r="E1157">
        <f t="shared" si="69"/>
        <v>-8</v>
      </c>
      <c r="F1157" s="1">
        <f t="shared" si="70"/>
        <v>16</v>
      </c>
      <c r="G1157" s="1">
        <f t="shared" si="71"/>
        <v>50</v>
      </c>
    </row>
    <row r="1158" spans="1:7" x14ac:dyDescent="0.25">
      <c r="A1158" s="1">
        <v>2005</v>
      </c>
      <c r="B1158" s="2">
        <v>43327</v>
      </c>
      <c r="C1158" s="1">
        <v>92</v>
      </c>
      <c r="D1158" s="1">
        <f t="shared" ref="D1158:D1221" si="72">$B$1-C1158</f>
        <v>-9</v>
      </c>
      <c r="E1158">
        <f t="shared" ref="E1158:E1221" si="73">D1158-$B$2</f>
        <v>-10</v>
      </c>
      <c r="F1158" s="1">
        <f t="shared" ref="F1158:F1221" si="74">IF(A1158=A1157,F1157,0)+IF(E1158&gt;0,E1158,0)</f>
        <v>16</v>
      </c>
      <c r="G1158" s="1">
        <f t="shared" ref="G1158:G1221" si="75">$B$3</f>
        <v>50</v>
      </c>
    </row>
    <row r="1159" spans="1:7" x14ac:dyDescent="0.25">
      <c r="A1159" s="1">
        <v>2005</v>
      </c>
      <c r="B1159" s="2">
        <v>43328</v>
      </c>
      <c r="C1159" s="1">
        <v>89</v>
      </c>
      <c r="D1159" s="1">
        <f t="shared" si="72"/>
        <v>-6</v>
      </c>
      <c r="E1159">
        <f t="shared" si="73"/>
        <v>-7</v>
      </c>
      <c r="F1159" s="1">
        <f t="shared" si="74"/>
        <v>16</v>
      </c>
      <c r="G1159" s="1">
        <f t="shared" si="75"/>
        <v>50</v>
      </c>
    </row>
    <row r="1160" spans="1:7" x14ac:dyDescent="0.25">
      <c r="A1160" s="1">
        <v>2005</v>
      </c>
      <c r="B1160" s="2">
        <v>43329</v>
      </c>
      <c r="C1160" s="1">
        <v>90</v>
      </c>
      <c r="D1160" s="1">
        <f t="shared" si="72"/>
        <v>-7</v>
      </c>
      <c r="E1160">
        <f t="shared" si="73"/>
        <v>-8</v>
      </c>
      <c r="F1160" s="1">
        <f t="shared" si="74"/>
        <v>16</v>
      </c>
      <c r="G1160" s="1">
        <f t="shared" si="75"/>
        <v>50</v>
      </c>
    </row>
    <row r="1161" spans="1:7" x14ac:dyDescent="0.25">
      <c r="A1161" s="1">
        <v>2005</v>
      </c>
      <c r="B1161" s="2">
        <v>43330</v>
      </c>
      <c r="C1161" s="1">
        <v>90</v>
      </c>
      <c r="D1161" s="1">
        <f t="shared" si="72"/>
        <v>-7</v>
      </c>
      <c r="E1161">
        <f t="shared" si="73"/>
        <v>-8</v>
      </c>
      <c r="F1161" s="1">
        <f t="shared" si="74"/>
        <v>16</v>
      </c>
      <c r="G1161" s="1">
        <f t="shared" si="75"/>
        <v>50</v>
      </c>
    </row>
    <row r="1162" spans="1:7" x14ac:dyDescent="0.25">
      <c r="A1162" s="1">
        <v>2005</v>
      </c>
      <c r="B1162" s="2">
        <v>43331</v>
      </c>
      <c r="C1162" s="1">
        <v>89</v>
      </c>
      <c r="D1162" s="1">
        <f t="shared" si="72"/>
        <v>-6</v>
      </c>
      <c r="E1162">
        <f t="shared" si="73"/>
        <v>-7</v>
      </c>
      <c r="F1162" s="1">
        <f t="shared" si="74"/>
        <v>16</v>
      </c>
      <c r="G1162" s="1">
        <f t="shared" si="75"/>
        <v>50</v>
      </c>
    </row>
    <row r="1163" spans="1:7" x14ac:dyDescent="0.25">
      <c r="A1163" s="1">
        <v>2005</v>
      </c>
      <c r="B1163" s="2">
        <v>43332</v>
      </c>
      <c r="C1163" s="1">
        <v>92</v>
      </c>
      <c r="D1163" s="1">
        <f t="shared" si="72"/>
        <v>-9</v>
      </c>
      <c r="E1163">
        <f t="shared" si="73"/>
        <v>-10</v>
      </c>
      <c r="F1163" s="1">
        <f t="shared" si="74"/>
        <v>16</v>
      </c>
      <c r="G1163" s="1">
        <f t="shared" si="75"/>
        <v>50</v>
      </c>
    </row>
    <row r="1164" spans="1:7" x14ac:dyDescent="0.25">
      <c r="A1164" s="1">
        <v>2005</v>
      </c>
      <c r="B1164" s="2">
        <v>43333</v>
      </c>
      <c r="C1164" s="1">
        <v>94</v>
      </c>
      <c r="D1164" s="1">
        <f t="shared" si="72"/>
        <v>-11</v>
      </c>
      <c r="E1164">
        <f t="shared" si="73"/>
        <v>-12</v>
      </c>
      <c r="F1164" s="1">
        <f t="shared" si="74"/>
        <v>16</v>
      </c>
      <c r="G1164" s="1">
        <f t="shared" si="75"/>
        <v>50</v>
      </c>
    </row>
    <row r="1165" spans="1:7" x14ac:dyDescent="0.25">
      <c r="A1165" s="1">
        <v>2005</v>
      </c>
      <c r="B1165" s="2">
        <v>43334</v>
      </c>
      <c r="C1165" s="1">
        <v>93</v>
      </c>
      <c r="D1165" s="1">
        <f t="shared" si="72"/>
        <v>-10</v>
      </c>
      <c r="E1165">
        <f t="shared" si="73"/>
        <v>-11</v>
      </c>
      <c r="F1165" s="1">
        <f t="shared" si="74"/>
        <v>16</v>
      </c>
      <c r="G1165" s="1">
        <f t="shared" si="75"/>
        <v>50</v>
      </c>
    </row>
    <row r="1166" spans="1:7" x14ac:dyDescent="0.25">
      <c r="A1166" s="1">
        <v>2005</v>
      </c>
      <c r="B1166" s="2">
        <v>43335</v>
      </c>
      <c r="C1166" s="1">
        <v>87</v>
      </c>
      <c r="D1166" s="1">
        <f t="shared" si="72"/>
        <v>-4</v>
      </c>
      <c r="E1166">
        <f t="shared" si="73"/>
        <v>-5</v>
      </c>
      <c r="F1166" s="1">
        <f t="shared" si="74"/>
        <v>16</v>
      </c>
      <c r="G1166" s="1">
        <f t="shared" si="75"/>
        <v>50</v>
      </c>
    </row>
    <row r="1167" spans="1:7" x14ac:dyDescent="0.25">
      <c r="A1167" s="1">
        <v>2005</v>
      </c>
      <c r="B1167" s="2">
        <v>43336</v>
      </c>
      <c r="C1167" s="1">
        <v>85</v>
      </c>
      <c r="D1167" s="1">
        <f t="shared" si="72"/>
        <v>-2</v>
      </c>
      <c r="E1167">
        <f t="shared" si="73"/>
        <v>-3</v>
      </c>
      <c r="F1167" s="1">
        <f t="shared" si="74"/>
        <v>16</v>
      </c>
      <c r="G1167" s="1">
        <f t="shared" si="75"/>
        <v>50</v>
      </c>
    </row>
    <row r="1168" spans="1:7" x14ac:dyDescent="0.25">
      <c r="A1168" s="1">
        <v>2005</v>
      </c>
      <c r="B1168" s="2">
        <v>43337</v>
      </c>
      <c r="C1168" s="1">
        <v>84</v>
      </c>
      <c r="D1168" s="1">
        <f t="shared" si="72"/>
        <v>-1</v>
      </c>
      <c r="E1168">
        <f t="shared" si="73"/>
        <v>-2</v>
      </c>
      <c r="F1168" s="1">
        <f t="shared" si="74"/>
        <v>16</v>
      </c>
      <c r="G1168" s="1">
        <f t="shared" si="75"/>
        <v>50</v>
      </c>
    </row>
    <row r="1169" spans="1:7" x14ac:dyDescent="0.25">
      <c r="A1169" s="1">
        <v>2005</v>
      </c>
      <c r="B1169" s="2">
        <v>43338</v>
      </c>
      <c r="C1169" s="1">
        <v>84</v>
      </c>
      <c r="D1169" s="1">
        <f t="shared" si="72"/>
        <v>-1</v>
      </c>
      <c r="E1169">
        <f t="shared" si="73"/>
        <v>-2</v>
      </c>
      <c r="F1169" s="1">
        <f t="shared" si="74"/>
        <v>16</v>
      </c>
      <c r="G1169" s="1">
        <f t="shared" si="75"/>
        <v>50</v>
      </c>
    </row>
    <row r="1170" spans="1:7" x14ac:dyDescent="0.25">
      <c r="A1170" s="1">
        <v>2005</v>
      </c>
      <c r="B1170" s="2">
        <v>43339</v>
      </c>
      <c r="C1170" s="1">
        <v>86</v>
      </c>
      <c r="D1170" s="1">
        <f t="shared" si="72"/>
        <v>-3</v>
      </c>
      <c r="E1170">
        <f t="shared" si="73"/>
        <v>-4</v>
      </c>
      <c r="F1170" s="1">
        <f t="shared" si="74"/>
        <v>16</v>
      </c>
      <c r="G1170" s="1">
        <f t="shared" si="75"/>
        <v>50</v>
      </c>
    </row>
    <row r="1171" spans="1:7" x14ac:dyDescent="0.25">
      <c r="A1171" s="1">
        <v>2005</v>
      </c>
      <c r="B1171" s="2">
        <v>43340</v>
      </c>
      <c r="C1171" s="1">
        <v>86</v>
      </c>
      <c r="D1171" s="1">
        <f t="shared" si="72"/>
        <v>-3</v>
      </c>
      <c r="E1171">
        <f t="shared" si="73"/>
        <v>-4</v>
      </c>
      <c r="F1171" s="1">
        <f t="shared" si="74"/>
        <v>16</v>
      </c>
      <c r="G1171" s="1">
        <f t="shared" si="75"/>
        <v>50</v>
      </c>
    </row>
    <row r="1172" spans="1:7" x14ac:dyDescent="0.25">
      <c r="A1172" s="1">
        <v>2005</v>
      </c>
      <c r="B1172" s="2">
        <v>43341</v>
      </c>
      <c r="C1172" s="1">
        <v>85</v>
      </c>
      <c r="D1172" s="1">
        <f t="shared" si="72"/>
        <v>-2</v>
      </c>
      <c r="E1172">
        <f t="shared" si="73"/>
        <v>-3</v>
      </c>
      <c r="F1172" s="1">
        <f t="shared" si="74"/>
        <v>16</v>
      </c>
      <c r="G1172" s="1">
        <f t="shared" si="75"/>
        <v>50</v>
      </c>
    </row>
    <row r="1173" spans="1:7" x14ac:dyDescent="0.25">
      <c r="A1173" s="1">
        <v>2005</v>
      </c>
      <c r="B1173" s="2">
        <v>43342</v>
      </c>
      <c r="C1173" s="1">
        <v>85</v>
      </c>
      <c r="D1173" s="1">
        <f t="shared" si="72"/>
        <v>-2</v>
      </c>
      <c r="E1173">
        <f t="shared" si="73"/>
        <v>-3</v>
      </c>
      <c r="F1173" s="1">
        <f t="shared" si="74"/>
        <v>16</v>
      </c>
      <c r="G1173" s="1">
        <f t="shared" si="75"/>
        <v>50</v>
      </c>
    </row>
    <row r="1174" spans="1:7" x14ac:dyDescent="0.25">
      <c r="A1174" s="1">
        <v>2005</v>
      </c>
      <c r="B1174" s="2">
        <v>43343</v>
      </c>
      <c r="C1174" s="1">
        <v>85</v>
      </c>
      <c r="D1174" s="1">
        <f t="shared" si="72"/>
        <v>-2</v>
      </c>
      <c r="E1174">
        <f t="shared" si="73"/>
        <v>-3</v>
      </c>
      <c r="F1174" s="1">
        <f t="shared" si="74"/>
        <v>16</v>
      </c>
      <c r="G1174" s="1">
        <f t="shared" si="75"/>
        <v>50</v>
      </c>
    </row>
    <row r="1175" spans="1:7" x14ac:dyDescent="0.25">
      <c r="A1175" s="1">
        <v>2005</v>
      </c>
      <c r="B1175" s="2">
        <v>43344</v>
      </c>
      <c r="C1175" s="1">
        <v>85</v>
      </c>
      <c r="D1175" s="1">
        <f t="shared" si="72"/>
        <v>-2</v>
      </c>
      <c r="E1175">
        <f t="shared" si="73"/>
        <v>-3</v>
      </c>
      <c r="F1175" s="1">
        <f t="shared" si="74"/>
        <v>16</v>
      </c>
      <c r="G1175" s="1">
        <f t="shared" si="75"/>
        <v>50</v>
      </c>
    </row>
    <row r="1176" spans="1:7" x14ac:dyDescent="0.25">
      <c r="A1176" s="1">
        <v>2005</v>
      </c>
      <c r="B1176" s="2">
        <v>43345</v>
      </c>
      <c r="C1176" s="1">
        <v>88</v>
      </c>
      <c r="D1176" s="1">
        <f t="shared" si="72"/>
        <v>-5</v>
      </c>
      <c r="E1176">
        <f t="shared" si="73"/>
        <v>-6</v>
      </c>
      <c r="F1176" s="1">
        <f t="shared" si="74"/>
        <v>16</v>
      </c>
      <c r="G1176" s="1">
        <f t="shared" si="75"/>
        <v>50</v>
      </c>
    </row>
    <row r="1177" spans="1:7" x14ac:dyDescent="0.25">
      <c r="A1177" s="1">
        <v>2005</v>
      </c>
      <c r="B1177" s="2">
        <v>43346</v>
      </c>
      <c r="C1177" s="1">
        <v>87</v>
      </c>
      <c r="D1177" s="1">
        <f t="shared" si="72"/>
        <v>-4</v>
      </c>
      <c r="E1177">
        <f t="shared" si="73"/>
        <v>-5</v>
      </c>
      <c r="F1177" s="1">
        <f t="shared" si="74"/>
        <v>16</v>
      </c>
      <c r="G1177" s="1">
        <f t="shared" si="75"/>
        <v>50</v>
      </c>
    </row>
    <row r="1178" spans="1:7" x14ac:dyDescent="0.25">
      <c r="A1178" s="1">
        <v>2005</v>
      </c>
      <c r="B1178" s="2">
        <v>43347</v>
      </c>
      <c r="C1178" s="1">
        <v>85</v>
      </c>
      <c r="D1178" s="1">
        <f t="shared" si="72"/>
        <v>-2</v>
      </c>
      <c r="E1178">
        <f t="shared" si="73"/>
        <v>-3</v>
      </c>
      <c r="F1178" s="1">
        <f t="shared" si="74"/>
        <v>16</v>
      </c>
      <c r="G1178" s="1">
        <f t="shared" si="75"/>
        <v>50</v>
      </c>
    </row>
    <row r="1179" spans="1:7" x14ac:dyDescent="0.25">
      <c r="A1179" s="1">
        <v>2005</v>
      </c>
      <c r="B1179" s="2">
        <v>43348</v>
      </c>
      <c r="C1179" s="1">
        <v>81</v>
      </c>
      <c r="D1179" s="1">
        <f t="shared" si="72"/>
        <v>2</v>
      </c>
      <c r="E1179">
        <f t="shared" si="73"/>
        <v>1</v>
      </c>
      <c r="F1179" s="1">
        <f t="shared" si="74"/>
        <v>17</v>
      </c>
      <c r="G1179" s="1">
        <f t="shared" si="75"/>
        <v>50</v>
      </c>
    </row>
    <row r="1180" spans="1:7" x14ac:dyDescent="0.25">
      <c r="A1180" s="1">
        <v>2005</v>
      </c>
      <c r="B1180" s="2">
        <v>43349</v>
      </c>
      <c r="C1180" s="1">
        <v>81</v>
      </c>
      <c r="D1180" s="1">
        <f t="shared" si="72"/>
        <v>2</v>
      </c>
      <c r="E1180">
        <f t="shared" si="73"/>
        <v>1</v>
      </c>
      <c r="F1180" s="1">
        <f t="shared" si="74"/>
        <v>18</v>
      </c>
      <c r="G1180" s="1">
        <f t="shared" si="75"/>
        <v>50</v>
      </c>
    </row>
    <row r="1181" spans="1:7" x14ac:dyDescent="0.25">
      <c r="A1181" s="1">
        <v>2005</v>
      </c>
      <c r="B1181" s="2">
        <v>43350</v>
      </c>
      <c r="C1181" s="1">
        <v>83</v>
      </c>
      <c r="D1181" s="1">
        <f t="shared" si="72"/>
        <v>0</v>
      </c>
      <c r="E1181">
        <f t="shared" si="73"/>
        <v>-1</v>
      </c>
      <c r="F1181" s="1">
        <f t="shared" si="74"/>
        <v>18</v>
      </c>
      <c r="G1181" s="1">
        <f t="shared" si="75"/>
        <v>50</v>
      </c>
    </row>
    <row r="1182" spans="1:7" x14ac:dyDescent="0.25">
      <c r="A1182" s="1">
        <v>2005</v>
      </c>
      <c r="B1182" s="2">
        <v>43351</v>
      </c>
      <c r="C1182" s="1">
        <v>85</v>
      </c>
      <c r="D1182" s="1">
        <f t="shared" si="72"/>
        <v>-2</v>
      </c>
      <c r="E1182">
        <f t="shared" si="73"/>
        <v>-3</v>
      </c>
      <c r="F1182" s="1">
        <f t="shared" si="74"/>
        <v>18</v>
      </c>
      <c r="G1182" s="1">
        <f t="shared" si="75"/>
        <v>50</v>
      </c>
    </row>
    <row r="1183" spans="1:7" x14ac:dyDescent="0.25">
      <c r="A1183" s="1">
        <v>2005</v>
      </c>
      <c r="B1183" s="2">
        <v>43352</v>
      </c>
      <c r="C1183" s="1">
        <v>86</v>
      </c>
      <c r="D1183" s="1">
        <f t="shared" si="72"/>
        <v>-3</v>
      </c>
      <c r="E1183">
        <f t="shared" si="73"/>
        <v>-4</v>
      </c>
      <c r="F1183" s="1">
        <f t="shared" si="74"/>
        <v>18</v>
      </c>
      <c r="G1183" s="1">
        <f t="shared" si="75"/>
        <v>50</v>
      </c>
    </row>
    <row r="1184" spans="1:7" x14ac:dyDescent="0.25">
      <c r="A1184" s="1">
        <v>2005</v>
      </c>
      <c r="B1184" s="2">
        <v>43353</v>
      </c>
      <c r="C1184" s="1">
        <v>84</v>
      </c>
      <c r="D1184" s="1">
        <f t="shared" si="72"/>
        <v>-1</v>
      </c>
      <c r="E1184">
        <f t="shared" si="73"/>
        <v>-2</v>
      </c>
      <c r="F1184" s="1">
        <f t="shared" si="74"/>
        <v>18</v>
      </c>
      <c r="G1184" s="1">
        <f t="shared" si="75"/>
        <v>50</v>
      </c>
    </row>
    <row r="1185" spans="1:7" x14ac:dyDescent="0.25">
      <c r="A1185" s="1">
        <v>2005</v>
      </c>
      <c r="B1185" s="2">
        <v>43354</v>
      </c>
      <c r="C1185" s="1">
        <v>84</v>
      </c>
      <c r="D1185" s="1">
        <f t="shared" si="72"/>
        <v>-1</v>
      </c>
      <c r="E1185">
        <f t="shared" si="73"/>
        <v>-2</v>
      </c>
      <c r="F1185" s="1">
        <f t="shared" si="74"/>
        <v>18</v>
      </c>
      <c r="G1185" s="1">
        <f t="shared" si="75"/>
        <v>50</v>
      </c>
    </row>
    <row r="1186" spans="1:7" x14ac:dyDescent="0.25">
      <c r="A1186" s="1">
        <v>2005</v>
      </c>
      <c r="B1186" s="2">
        <v>43355</v>
      </c>
      <c r="C1186" s="1">
        <v>86</v>
      </c>
      <c r="D1186" s="1">
        <f t="shared" si="72"/>
        <v>-3</v>
      </c>
      <c r="E1186">
        <f t="shared" si="73"/>
        <v>-4</v>
      </c>
      <c r="F1186" s="1">
        <f t="shared" si="74"/>
        <v>18</v>
      </c>
      <c r="G1186" s="1">
        <f t="shared" si="75"/>
        <v>50</v>
      </c>
    </row>
    <row r="1187" spans="1:7" x14ac:dyDescent="0.25">
      <c r="A1187" s="1">
        <v>2005</v>
      </c>
      <c r="B1187" s="2">
        <v>43356</v>
      </c>
      <c r="C1187" s="1">
        <v>88</v>
      </c>
      <c r="D1187" s="1">
        <f t="shared" si="72"/>
        <v>-5</v>
      </c>
      <c r="E1187">
        <f t="shared" si="73"/>
        <v>-6</v>
      </c>
      <c r="F1187" s="1">
        <f t="shared" si="74"/>
        <v>18</v>
      </c>
      <c r="G1187" s="1">
        <f t="shared" si="75"/>
        <v>50</v>
      </c>
    </row>
    <row r="1188" spans="1:7" x14ac:dyDescent="0.25">
      <c r="A1188" s="1">
        <v>2005</v>
      </c>
      <c r="B1188" s="2">
        <v>43357</v>
      </c>
      <c r="C1188" s="1">
        <v>88</v>
      </c>
      <c r="D1188" s="1">
        <f t="shared" si="72"/>
        <v>-5</v>
      </c>
      <c r="E1188">
        <f t="shared" si="73"/>
        <v>-6</v>
      </c>
      <c r="F1188" s="1">
        <f t="shared" si="74"/>
        <v>18</v>
      </c>
      <c r="G1188" s="1">
        <f t="shared" si="75"/>
        <v>50</v>
      </c>
    </row>
    <row r="1189" spans="1:7" x14ac:dyDescent="0.25">
      <c r="A1189" s="1">
        <v>2005</v>
      </c>
      <c r="B1189" s="2">
        <v>43358</v>
      </c>
      <c r="C1189" s="1">
        <v>91</v>
      </c>
      <c r="D1189" s="1">
        <f t="shared" si="72"/>
        <v>-8</v>
      </c>
      <c r="E1189">
        <f t="shared" si="73"/>
        <v>-9</v>
      </c>
      <c r="F1189" s="1">
        <f t="shared" si="74"/>
        <v>18</v>
      </c>
      <c r="G1189" s="1">
        <f t="shared" si="75"/>
        <v>50</v>
      </c>
    </row>
    <row r="1190" spans="1:7" x14ac:dyDescent="0.25">
      <c r="A1190" s="1">
        <v>2005</v>
      </c>
      <c r="B1190" s="2">
        <v>43359</v>
      </c>
      <c r="C1190" s="1">
        <v>88</v>
      </c>
      <c r="D1190" s="1">
        <f t="shared" si="72"/>
        <v>-5</v>
      </c>
      <c r="E1190">
        <f t="shared" si="73"/>
        <v>-6</v>
      </c>
      <c r="F1190" s="1">
        <f t="shared" si="74"/>
        <v>18</v>
      </c>
      <c r="G1190" s="1">
        <f t="shared" si="75"/>
        <v>50</v>
      </c>
    </row>
    <row r="1191" spans="1:7" x14ac:dyDescent="0.25">
      <c r="A1191" s="1">
        <v>2005</v>
      </c>
      <c r="B1191" s="2">
        <v>43360</v>
      </c>
      <c r="C1191" s="1">
        <v>86</v>
      </c>
      <c r="D1191" s="1">
        <f t="shared" si="72"/>
        <v>-3</v>
      </c>
      <c r="E1191">
        <f t="shared" si="73"/>
        <v>-4</v>
      </c>
      <c r="F1191" s="1">
        <f t="shared" si="74"/>
        <v>18</v>
      </c>
      <c r="G1191" s="1">
        <f t="shared" si="75"/>
        <v>50</v>
      </c>
    </row>
    <row r="1192" spans="1:7" x14ac:dyDescent="0.25">
      <c r="A1192" s="1">
        <v>2005</v>
      </c>
      <c r="B1192" s="2">
        <v>43361</v>
      </c>
      <c r="C1192" s="1">
        <v>88</v>
      </c>
      <c r="D1192" s="1">
        <f t="shared" si="72"/>
        <v>-5</v>
      </c>
      <c r="E1192">
        <f t="shared" si="73"/>
        <v>-6</v>
      </c>
      <c r="F1192" s="1">
        <f t="shared" si="74"/>
        <v>18</v>
      </c>
      <c r="G1192" s="1">
        <f t="shared" si="75"/>
        <v>50</v>
      </c>
    </row>
    <row r="1193" spans="1:7" x14ac:dyDescent="0.25">
      <c r="A1193" s="1">
        <v>2005</v>
      </c>
      <c r="B1193" s="2">
        <v>43362</v>
      </c>
      <c r="C1193" s="1">
        <v>90</v>
      </c>
      <c r="D1193" s="1">
        <f t="shared" si="72"/>
        <v>-7</v>
      </c>
      <c r="E1193">
        <f t="shared" si="73"/>
        <v>-8</v>
      </c>
      <c r="F1193" s="1">
        <f t="shared" si="74"/>
        <v>18</v>
      </c>
      <c r="G1193" s="1">
        <f t="shared" si="75"/>
        <v>50</v>
      </c>
    </row>
    <row r="1194" spans="1:7" x14ac:dyDescent="0.25">
      <c r="A1194" s="1">
        <v>2005</v>
      </c>
      <c r="B1194" s="2">
        <v>43363</v>
      </c>
      <c r="C1194" s="1">
        <v>90</v>
      </c>
      <c r="D1194" s="1">
        <f t="shared" si="72"/>
        <v>-7</v>
      </c>
      <c r="E1194">
        <f t="shared" si="73"/>
        <v>-8</v>
      </c>
      <c r="F1194" s="1">
        <f t="shared" si="74"/>
        <v>18</v>
      </c>
      <c r="G1194" s="1">
        <f t="shared" si="75"/>
        <v>50</v>
      </c>
    </row>
    <row r="1195" spans="1:7" x14ac:dyDescent="0.25">
      <c r="A1195" s="1">
        <v>2005</v>
      </c>
      <c r="B1195" s="2">
        <v>43364</v>
      </c>
      <c r="C1195" s="1">
        <v>90</v>
      </c>
      <c r="D1195" s="1">
        <f t="shared" si="72"/>
        <v>-7</v>
      </c>
      <c r="E1195">
        <f t="shared" si="73"/>
        <v>-8</v>
      </c>
      <c r="F1195" s="1">
        <f t="shared" si="74"/>
        <v>18</v>
      </c>
      <c r="G1195" s="1">
        <f t="shared" si="75"/>
        <v>50</v>
      </c>
    </row>
    <row r="1196" spans="1:7" x14ac:dyDescent="0.25">
      <c r="A1196" s="1">
        <v>2005</v>
      </c>
      <c r="B1196" s="2">
        <v>43365</v>
      </c>
      <c r="C1196" s="1">
        <v>86</v>
      </c>
      <c r="D1196" s="1">
        <f t="shared" si="72"/>
        <v>-3</v>
      </c>
      <c r="E1196">
        <f t="shared" si="73"/>
        <v>-4</v>
      </c>
      <c r="F1196" s="1">
        <f t="shared" si="74"/>
        <v>18</v>
      </c>
      <c r="G1196" s="1">
        <f t="shared" si="75"/>
        <v>50</v>
      </c>
    </row>
    <row r="1197" spans="1:7" x14ac:dyDescent="0.25">
      <c r="A1197" s="1">
        <v>2005</v>
      </c>
      <c r="B1197" s="2">
        <v>43366</v>
      </c>
      <c r="C1197" s="1">
        <v>87</v>
      </c>
      <c r="D1197" s="1">
        <f t="shared" si="72"/>
        <v>-4</v>
      </c>
      <c r="E1197">
        <f t="shared" si="73"/>
        <v>-5</v>
      </c>
      <c r="F1197" s="1">
        <f t="shared" si="74"/>
        <v>18</v>
      </c>
      <c r="G1197" s="1">
        <f t="shared" si="75"/>
        <v>50</v>
      </c>
    </row>
    <row r="1198" spans="1:7" x14ac:dyDescent="0.25">
      <c r="A1198" s="1">
        <v>2005</v>
      </c>
      <c r="B1198" s="2">
        <v>43367</v>
      </c>
      <c r="C1198" s="1">
        <v>88</v>
      </c>
      <c r="D1198" s="1">
        <f t="shared" si="72"/>
        <v>-5</v>
      </c>
      <c r="E1198">
        <f t="shared" si="73"/>
        <v>-6</v>
      </c>
      <c r="F1198" s="1">
        <f t="shared" si="74"/>
        <v>18</v>
      </c>
      <c r="G1198" s="1">
        <f t="shared" si="75"/>
        <v>50</v>
      </c>
    </row>
    <row r="1199" spans="1:7" x14ac:dyDescent="0.25">
      <c r="A1199" s="1">
        <v>2005</v>
      </c>
      <c r="B1199" s="2">
        <v>43368</v>
      </c>
      <c r="C1199" s="1">
        <v>85</v>
      </c>
      <c r="D1199" s="1">
        <f t="shared" si="72"/>
        <v>-2</v>
      </c>
      <c r="E1199">
        <f t="shared" si="73"/>
        <v>-3</v>
      </c>
      <c r="F1199" s="1">
        <f t="shared" si="74"/>
        <v>18</v>
      </c>
      <c r="G1199" s="1">
        <f t="shared" si="75"/>
        <v>50</v>
      </c>
    </row>
    <row r="1200" spans="1:7" x14ac:dyDescent="0.25">
      <c r="A1200" s="1">
        <v>2005</v>
      </c>
      <c r="B1200" s="2">
        <v>43369</v>
      </c>
      <c r="C1200" s="1">
        <v>77</v>
      </c>
      <c r="D1200" s="1">
        <f t="shared" si="72"/>
        <v>6</v>
      </c>
      <c r="E1200">
        <f t="shared" si="73"/>
        <v>5</v>
      </c>
      <c r="F1200" s="1">
        <f t="shared" si="74"/>
        <v>23</v>
      </c>
      <c r="G1200" s="1">
        <f t="shared" si="75"/>
        <v>50</v>
      </c>
    </row>
    <row r="1201" spans="1:7" x14ac:dyDescent="0.25">
      <c r="A1201" s="1">
        <v>2005</v>
      </c>
      <c r="B1201" s="2">
        <v>43370</v>
      </c>
      <c r="C1201" s="1">
        <v>86</v>
      </c>
      <c r="D1201" s="1">
        <f t="shared" si="72"/>
        <v>-3</v>
      </c>
      <c r="E1201">
        <f t="shared" si="73"/>
        <v>-4</v>
      </c>
      <c r="F1201" s="1">
        <f t="shared" si="74"/>
        <v>23</v>
      </c>
      <c r="G1201" s="1">
        <f t="shared" si="75"/>
        <v>50</v>
      </c>
    </row>
    <row r="1202" spans="1:7" x14ac:dyDescent="0.25">
      <c r="A1202" s="1">
        <v>2005</v>
      </c>
      <c r="B1202" s="2">
        <v>43371</v>
      </c>
      <c r="C1202" s="1">
        <v>85</v>
      </c>
      <c r="D1202" s="1">
        <f t="shared" si="72"/>
        <v>-2</v>
      </c>
      <c r="E1202">
        <f t="shared" si="73"/>
        <v>-3</v>
      </c>
      <c r="F1202" s="1">
        <f t="shared" si="74"/>
        <v>23</v>
      </c>
      <c r="G1202" s="1">
        <f t="shared" si="75"/>
        <v>50</v>
      </c>
    </row>
    <row r="1203" spans="1:7" x14ac:dyDescent="0.25">
      <c r="A1203" s="1">
        <v>2005</v>
      </c>
      <c r="B1203" s="2">
        <v>43372</v>
      </c>
      <c r="C1203" s="1">
        <v>85</v>
      </c>
      <c r="D1203" s="1">
        <f t="shared" si="72"/>
        <v>-2</v>
      </c>
      <c r="E1203">
        <f t="shared" si="73"/>
        <v>-3</v>
      </c>
      <c r="F1203" s="1">
        <f t="shared" si="74"/>
        <v>23</v>
      </c>
      <c r="G1203" s="1">
        <f t="shared" si="75"/>
        <v>50</v>
      </c>
    </row>
    <row r="1204" spans="1:7" x14ac:dyDescent="0.25">
      <c r="A1204" s="1">
        <v>2005</v>
      </c>
      <c r="B1204" s="2">
        <v>43373</v>
      </c>
      <c r="C1204" s="1">
        <v>82</v>
      </c>
      <c r="D1204" s="1">
        <f t="shared" si="72"/>
        <v>1</v>
      </c>
      <c r="E1204">
        <f t="shared" si="73"/>
        <v>0</v>
      </c>
      <c r="F1204" s="1">
        <f t="shared" si="74"/>
        <v>23</v>
      </c>
      <c r="G1204" s="1">
        <f t="shared" si="75"/>
        <v>50</v>
      </c>
    </row>
    <row r="1205" spans="1:7" x14ac:dyDescent="0.25">
      <c r="A1205" s="1">
        <v>2005</v>
      </c>
      <c r="B1205" s="2">
        <v>43374</v>
      </c>
      <c r="C1205" s="1">
        <v>83</v>
      </c>
      <c r="D1205" s="1">
        <f t="shared" si="72"/>
        <v>0</v>
      </c>
      <c r="E1205">
        <f t="shared" si="73"/>
        <v>-1</v>
      </c>
      <c r="F1205" s="1">
        <f t="shared" si="74"/>
        <v>23</v>
      </c>
      <c r="G1205" s="1">
        <f t="shared" si="75"/>
        <v>50</v>
      </c>
    </row>
    <row r="1206" spans="1:7" x14ac:dyDescent="0.25">
      <c r="A1206" s="1">
        <v>2005</v>
      </c>
      <c r="B1206" s="2">
        <v>43375</v>
      </c>
      <c r="C1206" s="1">
        <v>85</v>
      </c>
      <c r="D1206" s="1">
        <f t="shared" si="72"/>
        <v>-2</v>
      </c>
      <c r="E1206">
        <f t="shared" si="73"/>
        <v>-3</v>
      </c>
      <c r="F1206" s="1">
        <f t="shared" si="74"/>
        <v>23</v>
      </c>
      <c r="G1206" s="1">
        <f t="shared" si="75"/>
        <v>50</v>
      </c>
    </row>
    <row r="1207" spans="1:7" x14ac:dyDescent="0.25">
      <c r="A1207" s="1">
        <v>2005</v>
      </c>
      <c r="B1207" s="2">
        <v>43376</v>
      </c>
      <c r="C1207" s="1">
        <v>83</v>
      </c>
      <c r="D1207" s="1">
        <f t="shared" si="72"/>
        <v>0</v>
      </c>
      <c r="E1207">
        <f t="shared" si="73"/>
        <v>-1</v>
      </c>
      <c r="F1207" s="1">
        <f t="shared" si="74"/>
        <v>23</v>
      </c>
      <c r="G1207" s="1">
        <f t="shared" si="75"/>
        <v>50</v>
      </c>
    </row>
    <row r="1208" spans="1:7" x14ac:dyDescent="0.25">
      <c r="A1208" s="1">
        <v>2005</v>
      </c>
      <c r="B1208" s="2">
        <v>43377</v>
      </c>
      <c r="C1208" s="1">
        <v>85</v>
      </c>
      <c r="D1208" s="1">
        <f t="shared" si="72"/>
        <v>-2</v>
      </c>
      <c r="E1208">
        <f t="shared" si="73"/>
        <v>-3</v>
      </c>
      <c r="F1208" s="1">
        <f t="shared" si="74"/>
        <v>23</v>
      </c>
      <c r="G1208" s="1">
        <f t="shared" si="75"/>
        <v>50</v>
      </c>
    </row>
    <row r="1209" spans="1:7" x14ac:dyDescent="0.25">
      <c r="A1209" s="1">
        <v>2005</v>
      </c>
      <c r="B1209" s="2">
        <v>43378</v>
      </c>
      <c r="C1209" s="1">
        <v>81</v>
      </c>
      <c r="D1209" s="1">
        <f t="shared" si="72"/>
        <v>2</v>
      </c>
      <c r="E1209">
        <f t="shared" si="73"/>
        <v>1</v>
      </c>
      <c r="F1209" s="1">
        <f t="shared" si="74"/>
        <v>24</v>
      </c>
      <c r="G1209" s="1">
        <f t="shared" si="75"/>
        <v>50</v>
      </c>
    </row>
    <row r="1210" spans="1:7" x14ac:dyDescent="0.25">
      <c r="A1210" s="1">
        <v>2005</v>
      </c>
      <c r="B1210" s="2">
        <v>43379</v>
      </c>
      <c r="C1210" s="1">
        <v>72</v>
      </c>
      <c r="D1210" s="1">
        <f t="shared" si="72"/>
        <v>11</v>
      </c>
      <c r="E1210">
        <f t="shared" si="73"/>
        <v>10</v>
      </c>
      <c r="F1210" s="1">
        <f t="shared" si="74"/>
        <v>34</v>
      </c>
      <c r="G1210" s="1">
        <f t="shared" si="75"/>
        <v>50</v>
      </c>
    </row>
    <row r="1211" spans="1:7" x14ac:dyDescent="0.25">
      <c r="A1211" s="1">
        <v>2005</v>
      </c>
      <c r="B1211" s="2">
        <v>43380</v>
      </c>
      <c r="C1211" s="1">
        <v>72</v>
      </c>
      <c r="D1211" s="1">
        <f t="shared" si="72"/>
        <v>11</v>
      </c>
      <c r="E1211">
        <f t="shared" si="73"/>
        <v>10</v>
      </c>
      <c r="F1211" s="1">
        <f t="shared" si="74"/>
        <v>44</v>
      </c>
      <c r="G1211" s="1">
        <f t="shared" si="75"/>
        <v>50</v>
      </c>
    </row>
    <row r="1212" spans="1:7" x14ac:dyDescent="0.25">
      <c r="A1212" s="1">
        <v>2005</v>
      </c>
      <c r="B1212" s="2">
        <v>43381</v>
      </c>
      <c r="C1212" s="1">
        <v>73</v>
      </c>
      <c r="D1212" s="1">
        <f t="shared" si="72"/>
        <v>10</v>
      </c>
      <c r="E1212">
        <f t="shared" si="73"/>
        <v>9</v>
      </c>
      <c r="F1212" s="1">
        <f t="shared" si="74"/>
        <v>53</v>
      </c>
      <c r="G1212" s="1">
        <f t="shared" si="75"/>
        <v>50</v>
      </c>
    </row>
    <row r="1213" spans="1:7" x14ac:dyDescent="0.25">
      <c r="A1213" s="1">
        <v>2005</v>
      </c>
      <c r="B1213" s="2">
        <v>43382</v>
      </c>
      <c r="C1213" s="1">
        <v>70</v>
      </c>
      <c r="D1213" s="1">
        <f t="shared" si="72"/>
        <v>13</v>
      </c>
      <c r="E1213">
        <f t="shared" si="73"/>
        <v>12</v>
      </c>
      <c r="F1213" s="1">
        <f t="shared" si="74"/>
        <v>65</v>
      </c>
      <c r="G1213" s="1">
        <f t="shared" si="75"/>
        <v>50</v>
      </c>
    </row>
    <row r="1214" spans="1:7" x14ac:dyDescent="0.25">
      <c r="A1214" s="1">
        <v>2005</v>
      </c>
      <c r="B1214" s="2">
        <v>43383</v>
      </c>
      <c r="C1214" s="1">
        <v>77</v>
      </c>
      <c r="D1214" s="1">
        <f t="shared" si="72"/>
        <v>6</v>
      </c>
      <c r="E1214">
        <f t="shared" si="73"/>
        <v>5</v>
      </c>
      <c r="F1214" s="1">
        <f t="shared" si="74"/>
        <v>70</v>
      </c>
      <c r="G1214" s="1">
        <f t="shared" si="75"/>
        <v>50</v>
      </c>
    </row>
    <row r="1215" spans="1:7" x14ac:dyDescent="0.25">
      <c r="A1215" s="1">
        <v>2005</v>
      </c>
      <c r="B1215" s="2">
        <v>43384</v>
      </c>
      <c r="C1215" s="1">
        <v>82</v>
      </c>
      <c r="D1215" s="1">
        <f t="shared" si="72"/>
        <v>1</v>
      </c>
      <c r="E1215">
        <f t="shared" si="73"/>
        <v>0</v>
      </c>
      <c r="F1215" s="1">
        <f t="shared" si="74"/>
        <v>70</v>
      </c>
      <c r="G1215" s="1">
        <f t="shared" si="75"/>
        <v>50</v>
      </c>
    </row>
    <row r="1216" spans="1:7" x14ac:dyDescent="0.25">
      <c r="A1216" s="1">
        <v>2005</v>
      </c>
      <c r="B1216" s="2">
        <v>43385</v>
      </c>
      <c r="C1216" s="1">
        <v>74</v>
      </c>
      <c r="D1216" s="1">
        <f t="shared" si="72"/>
        <v>9</v>
      </c>
      <c r="E1216">
        <f t="shared" si="73"/>
        <v>8</v>
      </c>
      <c r="F1216" s="1">
        <f t="shared" si="74"/>
        <v>78</v>
      </c>
      <c r="G1216" s="1">
        <f t="shared" si="75"/>
        <v>50</v>
      </c>
    </row>
    <row r="1217" spans="1:7" x14ac:dyDescent="0.25">
      <c r="A1217" s="1">
        <v>2005</v>
      </c>
      <c r="B1217" s="2">
        <v>43386</v>
      </c>
      <c r="C1217" s="1">
        <v>77</v>
      </c>
      <c r="D1217" s="1">
        <f t="shared" si="72"/>
        <v>6</v>
      </c>
      <c r="E1217">
        <f t="shared" si="73"/>
        <v>5</v>
      </c>
      <c r="F1217" s="1">
        <f t="shared" si="74"/>
        <v>83</v>
      </c>
      <c r="G1217" s="1">
        <f t="shared" si="75"/>
        <v>50</v>
      </c>
    </row>
    <row r="1218" spans="1:7" x14ac:dyDescent="0.25">
      <c r="A1218" s="1">
        <v>2005</v>
      </c>
      <c r="B1218" s="2">
        <v>43387</v>
      </c>
      <c r="C1218" s="1">
        <v>78</v>
      </c>
      <c r="D1218" s="1">
        <f t="shared" si="72"/>
        <v>5</v>
      </c>
      <c r="E1218">
        <f t="shared" si="73"/>
        <v>4</v>
      </c>
      <c r="F1218" s="1">
        <f t="shared" si="74"/>
        <v>87</v>
      </c>
      <c r="G1218" s="1">
        <f t="shared" si="75"/>
        <v>50</v>
      </c>
    </row>
    <row r="1219" spans="1:7" x14ac:dyDescent="0.25">
      <c r="A1219" s="1">
        <v>2005</v>
      </c>
      <c r="B1219" s="2">
        <v>43388</v>
      </c>
      <c r="C1219" s="1">
        <v>79</v>
      </c>
      <c r="D1219" s="1">
        <f t="shared" si="72"/>
        <v>4</v>
      </c>
      <c r="E1219">
        <f t="shared" si="73"/>
        <v>3</v>
      </c>
      <c r="F1219" s="1">
        <f t="shared" si="74"/>
        <v>90</v>
      </c>
      <c r="G1219" s="1">
        <f t="shared" si="75"/>
        <v>50</v>
      </c>
    </row>
    <row r="1220" spans="1:7" x14ac:dyDescent="0.25">
      <c r="A1220" s="1">
        <v>2005</v>
      </c>
      <c r="B1220" s="2">
        <v>43389</v>
      </c>
      <c r="C1220" s="1">
        <v>76</v>
      </c>
      <c r="D1220" s="1">
        <f t="shared" si="72"/>
        <v>7</v>
      </c>
      <c r="E1220">
        <f t="shared" si="73"/>
        <v>6</v>
      </c>
      <c r="F1220" s="1">
        <f t="shared" si="74"/>
        <v>96</v>
      </c>
      <c r="G1220" s="1">
        <f t="shared" si="75"/>
        <v>50</v>
      </c>
    </row>
    <row r="1221" spans="1:7" x14ac:dyDescent="0.25">
      <c r="A1221" s="1">
        <v>2005</v>
      </c>
      <c r="B1221" s="2">
        <v>43390</v>
      </c>
      <c r="C1221" s="1">
        <v>75</v>
      </c>
      <c r="D1221" s="1">
        <f t="shared" si="72"/>
        <v>8</v>
      </c>
      <c r="E1221">
        <f t="shared" si="73"/>
        <v>7</v>
      </c>
      <c r="F1221" s="1">
        <f t="shared" si="74"/>
        <v>103</v>
      </c>
      <c r="G1221" s="1">
        <f t="shared" si="75"/>
        <v>50</v>
      </c>
    </row>
    <row r="1222" spans="1:7" x14ac:dyDescent="0.25">
      <c r="A1222" s="1">
        <v>2005</v>
      </c>
      <c r="B1222" s="2">
        <v>43391</v>
      </c>
      <c r="C1222" s="1">
        <v>81</v>
      </c>
      <c r="D1222" s="1">
        <f t="shared" ref="D1222:D1285" si="76">$B$1-C1222</f>
        <v>2</v>
      </c>
      <c r="E1222">
        <f t="shared" ref="E1222:E1285" si="77">D1222-$B$2</f>
        <v>1</v>
      </c>
      <c r="F1222" s="1">
        <f t="shared" ref="F1222:F1285" si="78">IF(A1222=A1221,F1221,0)+IF(E1222&gt;0,E1222,0)</f>
        <v>104</v>
      </c>
      <c r="G1222" s="1">
        <f t="shared" ref="G1222:G1285" si="79">$B$3</f>
        <v>50</v>
      </c>
    </row>
    <row r="1223" spans="1:7" x14ac:dyDescent="0.25">
      <c r="A1223" s="1">
        <v>2005</v>
      </c>
      <c r="B1223" s="2">
        <v>43392</v>
      </c>
      <c r="C1223" s="1">
        <v>83</v>
      </c>
      <c r="D1223" s="1">
        <f t="shared" si="76"/>
        <v>0</v>
      </c>
      <c r="E1223">
        <f t="shared" si="77"/>
        <v>-1</v>
      </c>
      <c r="F1223" s="1">
        <f t="shared" si="78"/>
        <v>104</v>
      </c>
      <c r="G1223" s="1">
        <f t="shared" si="79"/>
        <v>50</v>
      </c>
    </row>
    <row r="1224" spans="1:7" x14ac:dyDescent="0.25">
      <c r="A1224" s="1">
        <v>2005</v>
      </c>
      <c r="B1224" s="2">
        <v>43393</v>
      </c>
      <c r="C1224" s="1">
        <v>83</v>
      </c>
      <c r="D1224" s="1">
        <f t="shared" si="76"/>
        <v>0</v>
      </c>
      <c r="E1224">
        <f t="shared" si="77"/>
        <v>-1</v>
      </c>
      <c r="F1224" s="1">
        <f t="shared" si="78"/>
        <v>104</v>
      </c>
      <c r="G1224" s="1">
        <f t="shared" si="79"/>
        <v>50</v>
      </c>
    </row>
    <row r="1225" spans="1:7" x14ac:dyDescent="0.25">
      <c r="A1225" s="1">
        <v>2005</v>
      </c>
      <c r="B1225" s="2">
        <v>43394</v>
      </c>
      <c r="C1225" s="1">
        <v>80</v>
      </c>
      <c r="D1225" s="1">
        <f t="shared" si="76"/>
        <v>3</v>
      </c>
      <c r="E1225">
        <f t="shared" si="77"/>
        <v>2</v>
      </c>
      <c r="F1225" s="1">
        <f t="shared" si="78"/>
        <v>106</v>
      </c>
      <c r="G1225" s="1">
        <f t="shared" si="79"/>
        <v>50</v>
      </c>
    </row>
    <row r="1226" spans="1:7" x14ac:dyDescent="0.25">
      <c r="A1226" s="1">
        <v>2005</v>
      </c>
      <c r="B1226" s="2">
        <v>43395</v>
      </c>
      <c r="C1226" s="1">
        <v>67</v>
      </c>
      <c r="D1226" s="1">
        <f t="shared" si="76"/>
        <v>16</v>
      </c>
      <c r="E1226">
        <f t="shared" si="77"/>
        <v>15</v>
      </c>
      <c r="F1226" s="1">
        <f t="shared" si="78"/>
        <v>121</v>
      </c>
      <c r="G1226" s="1">
        <f t="shared" si="79"/>
        <v>50</v>
      </c>
    </row>
    <row r="1227" spans="1:7" x14ac:dyDescent="0.25">
      <c r="A1227" s="1">
        <v>2005</v>
      </c>
      <c r="B1227" s="2">
        <v>43396</v>
      </c>
      <c r="C1227" s="1">
        <v>70</v>
      </c>
      <c r="D1227" s="1">
        <f t="shared" si="76"/>
        <v>13</v>
      </c>
      <c r="E1227">
        <f t="shared" si="77"/>
        <v>12</v>
      </c>
      <c r="F1227" s="1">
        <f t="shared" si="78"/>
        <v>133</v>
      </c>
      <c r="G1227" s="1">
        <f t="shared" si="79"/>
        <v>50</v>
      </c>
    </row>
    <row r="1228" spans="1:7" x14ac:dyDescent="0.25">
      <c r="A1228" s="1">
        <v>2005</v>
      </c>
      <c r="B1228" s="2">
        <v>43397</v>
      </c>
      <c r="C1228" s="1">
        <v>56</v>
      </c>
      <c r="D1228" s="1">
        <f t="shared" si="76"/>
        <v>27</v>
      </c>
      <c r="E1228">
        <f t="shared" si="77"/>
        <v>26</v>
      </c>
      <c r="F1228" s="1">
        <f t="shared" si="78"/>
        <v>159</v>
      </c>
      <c r="G1228" s="1">
        <f t="shared" si="79"/>
        <v>50</v>
      </c>
    </row>
    <row r="1229" spans="1:7" x14ac:dyDescent="0.25">
      <c r="A1229" s="1">
        <v>2005</v>
      </c>
      <c r="B1229" s="2">
        <v>43398</v>
      </c>
      <c r="C1229" s="1">
        <v>54</v>
      </c>
      <c r="D1229" s="1">
        <f t="shared" si="76"/>
        <v>29</v>
      </c>
      <c r="E1229">
        <f t="shared" si="77"/>
        <v>28</v>
      </c>
      <c r="F1229" s="1">
        <f t="shared" si="78"/>
        <v>187</v>
      </c>
      <c r="G1229" s="1">
        <f t="shared" si="79"/>
        <v>50</v>
      </c>
    </row>
    <row r="1230" spans="1:7" x14ac:dyDescent="0.25">
      <c r="A1230" s="1">
        <v>2005</v>
      </c>
      <c r="B1230" s="2">
        <v>43399</v>
      </c>
      <c r="C1230" s="1">
        <v>61</v>
      </c>
      <c r="D1230" s="1">
        <f t="shared" si="76"/>
        <v>22</v>
      </c>
      <c r="E1230">
        <f t="shared" si="77"/>
        <v>21</v>
      </c>
      <c r="F1230" s="1">
        <f t="shared" si="78"/>
        <v>208</v>
      </c>
      <c r="G1230" s="1">
        <f t="shared" si="79"/>
        <v>50</v>
      </c>
    </row>
    <row r="1231" spans="1:7" x14ac:dyDescent="0.25">
      <c r="A1231" s="1">
        <v>2005</v>
      </c>
      <c r="B1231" s="2">
        <v>43400</v>
      </c>
      <c r="C1231" s="1">
        <v>63</v>
      </c>
      <c r="D1231" s="1">
        <f t="shared" si="76"/>
        <v>20</v>
      </c>
      <c r="E1231">
        <f t="shared" si="77"/>
        <v>19</v>
      </c>
      <c r="F1231" s="1">
        <f t="shared" si="78"/>
        <v>227</v>
      </c>
      <c r="G1231" s="1">
        <f t="shared" si="79"/>
        <v>50</v>
      </c>
    </row>
    <row r="1232" spans="1:7" x14ac:dyDescent="0.25">
      <c r="A1232" s="1">
        <v>2005</v>
      </c>
      <c r="B1232" s="2">
        <v>43401</v>
      </c>
      <c r="C1232" s="1">
        <v>62</v>
      </c>
      <c r="D1232" s="1">
        <f t="shared" si="76"/>
        <v>21</v>
      </c>
      <c r="E1232">
        <f t="shared" si="77"/>
        <v>20</v>
      </c>
      <c r="F1232" s="1">
        <f t="shared" si="78"/>
        <v>247</v>
      </c>
      <c r="G1232" s="1">
        <f t="shared" si="79"/>
        <v>50</v>
      </c>
    </row>
    <row r="1233" spans="1:7" x14ac:dyDescent="0.25">
      <c r="A1233" s="1">
        <v>2005</v>
      </c>
      <c r="B1233" s="2">
        <v>43402</v>
      </c>
      <c r="C1233" s="1">
        <v>64</v>
      </c>
      <c r="D1233" s="1">
        <f t="shared" si="76"/>
        <v>19</v>
      </c>
      <c r="E1233">
        <f t="shared" si="77"/>
        <v>18</v>
      </c>
      <c r="F1233" s="1">
        <f t="shared" si="78"/>
        <v>265</v>
      </c>
      <c r="G1233" s="1">
        <f t="shared" si="79"/>
        <v>50</v>
      </c>
    </row>
    <row r="1234" spans="1:7" x14ac:dyDescent="0.25">
      <c r="A1234" s="1">
        <v>2005</v>
      </c>
      <c r="B1234" s="2">
        <v>43403</v>
      </c>
      <c r="C1234" s="1">
        <v>69</v>
      </c>
      <c r="D1234" s="1">
        <f t="shared" si="76"/>
        <v>14</v>
      </c>
      <c r="E1234">
        <f t="shared" si="77"/>
        <v>13</v>
      </c>
      <c r="F1234" s="1">
        <f t="shared" si="78"/>
        <v>278</v>
      </c>
      <c r="G1234" s="1">
        <f t="shared" si="79"/>
        <v>50</v>
      </c>
    </row>
    <row r="1235" spans="1:7" x14ac:dyDescent="0.25">
      <c r="A1235" s="1">
        <v>2005</v>
      </c>
      <c r="B1235" s="2">
        <v>43404</v>
      </c>
      <c r="C1235" s="1">
        <v>70</v>
      </c>
      <c r="D1235" s="1">
        <f t="shared" si="76"/>
        <v>13</v>
      </c>
      <c r="E1235">
        <f t="shared" si="77"/>
        <v>12</v>
      </c>
      <c r="F1235" s="1">
        <f t="shared" si="78"/>
        <v>290</v>
      </c>
      <c r="G1235" s="1">
        <f t="shared" si="79"/>
        <v>50</v>
      </c>
    </row>
    <row r="1236" spans="1:7" x14ac:dyDescent="0.25">
      <c r="A1236" s="1">
        <v>2006</v>
      </c>
      <c r="B1236" s="2">
        <v>43282</v>
      </c>
      <c r="C1236" s="1">
        <v>93</v>
      </c>
      <c r="D1236" s="1">
        <f t="shared" si="76"/>
        <v>-10</v>
      </c>
      <c r="E1236">
        <f t="shared" si="77"/>
        <v>-11</v>
      </c>
      <c r="F1236" s="1">
        <f t="shared" si="78"/>
        <v>0</v>
      </c>
      <c r="G1236" s="1">
        <f t="shared" si="79"/>
        <v>50</v>
      </c>
    </row>
    <row r="1237" spans="1:7" x14ac:dyDescent="0.25">
      <c r="A1237" s="1">
        <v>2006</v>
      </c>
      <c r="B1237" s="2">
        <v>43283</v>
      </c>
      <c r="C1237" s="1">
        <v>93</v>
      </c>
      <c r="D1237" s="1">
        <f t="shared" si="76"/>
        <v>-10</v>
      </c>
      <c r="E1237">
        <f t="shared" si="77"/>
        <v>-11</v>
      </c>
      <c r="F1237" s="1">
        <f t="shared" si="78"/>
        <v>0</v>
      </c>
      <c r="G1237" s="1">
        <f t="shared" si="79"/>
        <v>50</v>
      </c>
    </row>
    <row r="1238" spans="1:7" x14ac:dyDescent="0.25">
      <c r="A1238" s="1">
        <v>2006</v>
      </c>
      <c r="B1238" s="2">
        <v>43284</v>
      </c>
      <c r="C1238" s="1">
        <v>93</v>
      </c>
      <c r="D1238" s="1">
        <f t="shared" si="76"/>
        <v>-10</v>
      </c>
      <c r="E1238">
        <f t="shared" si="77"/>
        <v>-11</v>
      </c>
      <c r="F1238" s="1">
        <f t="shared" si="78"/>
        <v>0</v>
      </c>
      <c r="G1238" s="1">
        <f t="shared" si="79"/>
        <v>50</v>
      </c>
    </row>
    <row r="1239" spans="1:7" x14ac:dyDescent="0.25">
      <c r="A1239" s="1">
        <v>2006</v>
      </c>
      <c r="B1239" s="2">
        <v>43285</v>
      </c>
      <c r="C1239" s="1">
        <v>91</v>
      </c>
      <c r="D1239" s="1">
        <f t="shared" si="76"/>
        <v>-8</v>
      </c>
      <c r="E1239">
        <f t="shared" si="77"/>
        <v>-9</v>
      </c>
      <c r="F1239" s="1">
        <f t="shared" si="78"/>
        <v>0</v>
      </c>
      <c r="G1239" s="1">
        <f t="shared" si="79"/>
        <v>50</v>
      </c>
    </row>
    <row r="1240" spans="1:7" x14ac:dyDescent="0.25">
      <c r="A1240" s="1">
        <v>2006</v>
      </c>
      <c r="B1240" s="2">
        <v>43286</v>
      </c>
      <c r="C1240" s="1">
        <v>90</v>
      </c>
      <c r="D1240" s="1">
        <f t="shared" si="76"/>
        <v>-7</v>
      </c>
      <c r="E1240">
        <f t="shared" si="77"/>
        <v>-8</v>
      </c>
      <c r="F1240" s="1">
        <f t="shared" si="78"/>
        <v>0</v>
      </c>
      <c r="G1240" s="1">
        <f t="shared" si="79"/>
        <v>50</v>
      </c>
    </row>
    <row r="1241" spans="1:7" x14ac:dyDescent="0.25">
      <c r="A1241" s="1">
        <v>2006</v>
      </c>
      <c r="B1241" s="2">
        <v>43287</v>
      </c>
      <c r="C1241" s="1">
        <v>81</v>
      </c>
      <c r="D1241" s="1">
        <f t="shared" si="76"/>
        <v>2</v>
      </c>
      <c r="E1241">
        <f t="shared" si="77"/>
        <v>1</v>
      </c>
      <c r="F1241" s="1">
        <f t="shared" si="78"/>
        <v>1</v>
      </c>
      <c r="G1241" s="1">
        <f t="shared" si="79"/>
        <v>50</v>
      </c>
    </row>
    <row r="1242" spans="1:7" x14ac:dyDescent="0.25">
      <c r="A1242" s="1">
        <v>2006</v>
      </c>
      <c r="B1242" s="2">
        <v>43288</v>
      </c>
      <c r="C1242" s="1">
        <v>80</v>
      </c>
      <c r="D1242" s="1">
        <f t="shared" si="76"/>
        <v>3</v>
      </c>
      <c r="E1242">
        <f t="shared" si="77"/>
        <v>2</v>
      </c>
      <c r="F1242" s="1">
        <f t="shared" si="78"/>
        <v>3</v>
      </c>
      <c r="G1242" s="1">
        <f t="shared" si="79"/>
        <v>50</v>
      </c>
    </row>
    <row r="1243" spans="1:7" x14ac:dyDescent="0.25">
      <c r="A1243" s="1">
        <v>2006</v>
      </c>
      <c r="B1243" s="2">
        <v>43289</v>
      </c>
      <c r="C1243" s="1">
        <v>82</v>
      </c>
      <c r="D1243" s="1">
        <f t="shared" si="76"/>
        <v>1</v>
      </c>
      <c r="E1243">
        <f t="shared" si="77"/>
        <v>0</v>
      </c>
      <c r="F1243" s="1">
        <f t="shared" si="78"/>
        <v>3</v>
      </c>
      <c r="G1243" s="1">
        <f t="shared" si="79"/>
        <v>50</v>
      </c>
    </row>
    <row r="1244" spans="1:7" x14ac:dyDescent="0.25">
      <c r="A1244" s="1">
        <v>2006</v>
      </c>
      <c r="B1244" s="2">
        <v>43290</v>
      </c>
      <c r="C1244" s="1">
        <v>84</v>
      </c>
      <c r="D1244" s="1">
        <f t="shared" si="76"/>
        <v>-1</v>
      </c>
      <c r="E1244">
        <f t="shared" si="77"/>
        <v>-2</v>
      </c>
      <c r="F1244" s="1">
        <f t="shared" si="78"/>
        <v>3</v>
      </c>
      <c r="G1244" s="1">
        <f t="shared" si="79"/>
        <v>50</v>
      </c>
    </row>
    <row r="1245" spans="1:7" x14ac:dyDescent="0.25">
      <c r="A1245" s="1">
        <v>2006</v>
      </c>
      <c r="B1245" s="2">
        <v>43291</v>
      </c>
      <c r="C1245" s="1">
        <v>84</v>
      </c>
      <c r="D1245" s="1">
        <f t="shared" si="76"/>
        <v>-1</v>
      </c>
      <c r="E1245">
        <f t="shared" si="77"/>
        <v>-2</v>
      </c>
      <c r="F1245" s="1">
        <f t="shared" si="78"/>
        <v>3</v>
      </c>
      <c r="G1245" s="1">
        <f t="shared" si="79"/>
        <v>50</v>
      </c>
    </row>
    <row r="1246" spans="1:7" x14ac:dyDescent="0.25">
      <c r="A1246" s="1">
        <v>2006</v>
      </c>
      <c r="B1246" s="2">
        <v>43292</v>
      </c>
      <c r="C1246" s="1">
        <v>90</v>
      </c>
      <c r="D1246" s="1">
        <f t="shared" si="76"/>
        <v>-7</v>
      </c>
      <c r="E1246">
        <f t="shared" si="77"/>
        <v>-8</v>
      </c>
      <c r="F1246" s="1">
        <f t="shared" si="78"/>
        <v>3</v>
      </c>
      <c r="G1246" s="1">
        <f t="shared" si="79"/>
        <v>50</v>
      </c>
    </row>
    <row r="1247" spans="1:7" x14ac:dyDescent="0.25">
      <c r="A1247" s="1">
        <v>2006</v>
      </c>
      <c r="B1247" s="2">
        <v>43293</v>
      </c>
      <c r="C1247" s="1">
        <v>91</v>
      </c>
      <c r="D1247" s="1">
        <f t="shared" si="76"/>
        <v>-8</v>
      </c>
      <c r="E1247">
        <f t="shared" si="77"/>
        <v>-9</v>
      </c>
      <c r="F1247" s="1">
        <f t="shared" si="78"/>
        <v>3</v>
      </c>
      <c r="G1247" s="1">
        <f t="shared" si="79"/>
        <v>50</v>
      </c>
    </row>
    <row r="1248" spans="1:7" x14ac:dyDescent="0.25">
      <c r="A1248" s="1">
        <v>2006</v>
      </c>
      <c r="B1248" s="2">
        <v>43294</v>
      </c>
      <c r="C1248" s="1">
        <v>91</v>
      </c>
      <c r="D1248" s="1">
        <f t="shared" si="76"/>
        <v>-8</v>
      </c>
      <c r="E1248">
        <f t="shared" si="77"/>
        <v>-9</v>
      </c>
      <c r="F1248" s="1">
        <f t="shared" si="78"/>
        <v>3</v>
      </c>
      <c r="G1248" s="1">
        <f t="shared" si="79"/>
        <v>50</v>
      </c>
    </row>
    <row r="1249" spans="1:7" x14ac:dyDescent="0.25">
      <c r="A1249" s="1">
        <v>2006</v>
      </c>
      <c r="B1249" s="2">
        <v>43295</v>
      </c>
      <c r="C1249" s="1">
        <v>91</v>
      </c>
      <c r="D1249" s="1">
        <f t="shared" si="76"/>
        <v>-8</v>
      </c>
      <c r="E1249">
        <f t="shared" si="77"/>
        <v>-9</v>
      </c>
      <c r="F1249" s="1">
        <f t="shared" si="78"/>
        <v>3</v>
      </c>
      <c r="G1249" s="1">
        <f t="shared" si="79"/>
        <v>50</v>
      </c>
    </row>
    <row r="1250" spans="1:7" x14ac:dyDescent="0.25">
      <c r="A1250" s="1">
        <v>2006</v>
      </c>
      <c r="B1250" s="2">
        <v>43296</v>
      </c>
      <c r="C1250" s="1">
        <v>91</v>
      </c>
      <c r="D1250" s="1">
        <f t="shared" si="76"/>
        <v>-8</v>
      </c>
      <c r="E1250">
        <f t="shared" si="77"/>
        <v>-9</v>
      </c>
      <c r="F1250" s="1">
        <f t="shared" si="78"/>
        <v>3</v>
      </c>
      <c r="G1250" s="1">
        <f t="shared" si="79"/>
        <v>50</v>
      </c>
    </row>
    <row r="1251" spans="1:7" x14ac:dyDescent="0.25">
      <c r="A1251" s="1">
        <v>2006</v>
      </c>
      <c r="B1251" s="2">
        <v>43297</v>
      </c>
      <c r="C1251" s="1">
        <v>91</v>
      </c>
      <c r="D1251" s="1">
        <f t="shared" si="76"/>
        <v>-8</v>
      </c>
      <c r="E1251">
        <f t="shared" si="77"/>
        <v>-9</v>
      </c>
      <c r="F1251" s="1">
        <f t="shared" si="78"/>
        <v>3</v>
      </c>
      <c r="G1251" s="1">
        <f t="shared" si="79"/>
        <v>50</v>
      </c>
    </row>
    <row r="1252" spans="1:7" x14ac:dyDescent="0.25">
      <c r="A1252" s="1">
        <v>2006</v>
      </c>
      <c r="B1252" s="2">
        <v>43298</v>
      </c>
      <c r="C1252" s="1">
        <v>93</v>
      </c>
      <c r="D1252" s="1">
        <f t="shared" si="76"/>
        <v>-10</v>
      </c>
      <c r="E1252">
        <f t="shared" si="77"/>
        <v>-11</v>
      </c>
      <c r="F1252" s="1">
        <f t="shared" si="78"/>
        <v>3</v>
      </c>
      <c r="G1252" s="1">
        <f t="shared" si="79"/>
        <v>50</v>
      </c>
    </row>
    <row r="1253" spans="1:7" x14ac:dyDescent="0.25">
      <c r="A1253" s="1">
        <v>2006</v>
      </c>
      <c r="B1253" s="2">
        <v>43299</v>
      </c>
      <c r="C1253" s="1">
        <v>93</v>
      </c>
      <c r="D1253" s="1">
        <f t="shared" si="76"/>
        <v>-10</v>
      </c>
      <c r="E1253">
        <f t="shared" si="77"/>
        <v>-11</v>
      </c>
      <c r="F1253" s="1">
        <f t="shared" si="78"/>
        <v>3</v>
      </c>
      <c r="G1253" s="1">
        <f t="shared" si="79"/>
        <v>50</v>
      </c>
    </row>
    <row r="1254" spans="1:7" x14ac:dyDescent="0.25">
      <c r="A1254" s="1">
        <v>2006</v>
      </c>
      <c r="B1254" s="2">
        <v>43300</v>
      </c>
      <c r="C1254" s="1">
        <v>96</v>
      </c>
      <c r="D1254" s="1">
        <f t="shared" si="76"/>
        <v>-13</v>
      </c>
      <c r="E1254">
        <f t="shared" si="77"/>
        <v>-14</v>
      </c>
      <c r="F1254" s="1">
        <f t="shared" si="78"/>
        <v>3</v>
      </c>
      <c r="G1254" s="1">
        <f t="shared" si="79"/>
        <v>50</v>
      </c>
    </row>
    <row r="1255" spans="1:7" x14ac:dyDescent="0.25">
      <c r="A1255" s="1">
        <v>2006</v>
      </c>
      <c r="B1255" s="2">
        <v>43301</v>
      </c>
      <c r="C1255" s="1">
        <v>93</v>
      </c>
      <c r="D1255" s="1">
        <f t="shared" si="76"/>
        <v>-10</v>
      </c>
      <c r="E1255">
        <f t="shared" si="77"/>
        <v>-11</v>
      </c>
      <c r="F1255" s="1">
        <f t="shared" si="78"/>
        <v>3</v>
      </c>
      <c r="G1255" s="1">
        <f t="shared" si="79"/>
        <v>50</v>
      </c>
    </row>
    <row r="1256" spans="1:7" x14ac:dyDescent="0.25">
      <c r="A1256" s="1">
        <v>2006</v>
      </c>
      <c r="B1256" s="2">
        <v>43302</v>
      </c>
      <c r="C1256" s="1">
        <v>93</v>
      </c>
      <c r="D1256" s="1">
        <f t="shared" si="76"/>
        <v>-10</v>
      </c>
      <c r="E1256">
        <f t="shared" si="77"/>
        <v>-11</v>
      </c>
      <c r="F1256" s="1">
        <f t="shared" si="78"/>
        <v>3</v>
      </c>
      <c r="G1256" s="1">
        <f t="shared" si="79"/>
        <v>50</v>
      </c>
    </row>
    <row r="1257" spans="1:7" x14ac:dyDescent="0.25">
      <c r="A1257" s="1">
        <v>2006</v>
      </c>
      <c r="B1257" s="2">
        <v>43303</v>
      </c>
      <c r="C1257" s="1">
        <v>91</v>
      </c>
      <c r="D1257" s="1">
        <f t="shared" si="76"/>
        <v>-8</v>
      </c>
      <c r="E1257">
        <f t="shared" si="77"/>
        <v>-9</v>
      </c>
      <c r="F1257" s="1">
        <f t="shared" si="78"/>
        <v>3</v>
      </c>
      <c r="G1257" s="1">
        <f t="shared" si="79"/>
        <v>50</v>
      </c>
    </row>
    <row r="1258" spans="1:7" x14ac:dyDescent="0.25">
      <c r="A1258" s="1">
        <v>2006</v>
      </c>
      <c r="B1258" s="2">
        <v>43304</v>
      </c>
      <c r="C1258" s="1">
        <v>86</v>
      </c>
      <c r="D1258" s="1">
        <f t="shared" si="76"/>
        <v>-3</v>
      </c>
      <c r="E1258">
        <f t="shared" si="77"/>
        <v>-4</v>
      </c>
      <c r="F1258" s="1">
        <f t="shared" si="78"/>
        <v>3</v>
      </c>
      <c r="G1258" s="1">
        <f t="shared" si="79"/>
        <v>50</v>
      </c>
    </row>
    <row r="1259" spans="1:7" x14ac:dyDescent="0.25">
      <c r="A1259" s="1">
        <v>2006</v>
      </c>
      <c r="B1259" s="2">
        <v>43305</v>
      </c>
      <c r="C1259" s="1">
        <v>87</v>
      </c>
      <c r="D1259" s="1">
        <f t="shared" si="76"/>
        <v>-4</v>
      </c>
      <c r="E1259">
        <f t="shared" si="77"/>
        <v>-5</v>
      </c>
      <c r="F1259" s="1">
        <f t="shared" si="78"/>
        <v>3</v>
      </c>
      <c r="G1259" s="1">
        <f t="shared" si="79"/>
        <v>50</v>
      </c>
    </row>
    <row r="1260" spans="1:7" x14ac:dyDescent="0.25">
      <c r="A1260" s="1">
        <v>2006</v>
      </c>
      <c r="B1260" s="2">
        <v>43306</v>
      </c>
      <c r="C1260" s="1">
        <v>88</v>
      </c>
      <c r="D1260" s="1">
        <f t="shared" si="76"/>
        <v>-5</v>
      </c>
      <c r="E1260">
        <f t="shared" si="77"/>
        <v>-6</v>
      </c>
      <c r="F1260" s="1">
        <f t="shared" si="78"/>
        <v>3</v>
      </c>
      <c r="G1260" s="1">
        <f t="shared" si="79"/>
        <v>50</v>
      </c>
    </row>
    <row r="1261" spans="1:7" x14ac:dyDescent="0.25">
      <c r="A1261" s="1">
        <v>2006</v>
      </c>
      <c r="B1261" s="2">
        <v>43307</v>
      </c>
      <c r="C1261" s="1">
        <v>93</v>
      </c>
      <c r="D1261" s="1">
        <f t="shared" si="76"/>
        <v>-10</v>
      </c>
      <c r="E1261">
        <f t="shared" si="77"/>
        <v>-11</v>
      </c>
      <c r="F1261" s="1">
        <f t="shared" si="78"/>
        <v>3</v>
      </c>
      <c r="G1261" s="1">
        <f t="shared" si="79"/>
        <v>50</v>
      </c>
    </row>
    <row r="1262" spans="1:7" x14ac:dyDescent="0.25">
      <c r="A1262" s="1">
        <v>2006</v>
      </c>
      <c r="B1262" s="2">
        <v>43308</v>
      </c>
      <c r="C1262" s="1">
        <v>95</v>
      </c>
      <c r="D1262" s="1">
        <f t="shared" si="76"/>
        <v>-12</v>
      </c>
      <c r="E1262">
        <f t="shared" si="77"/>
        <v>-13</v>
      </c>
      <c r="F1262" s="1">
        <f t="shared" si="78"/>
        <v>3</v>
      </c>
      <c r="G1262" s="1">
        <f t="shared" si="79"/>
        <v>50</v>
      </c>
    </row>
    <row r="1263" spans="1:7" x14ac:dyDescent="0.25">
      <c r="A1263" s="1">
        <v>2006</v>
      </c>
      <c r="B1263" s="2">
        <v>43309</v>
      </c>
      <c r="C1263" s="1">
        <v>96</v>
      </c>
      <c r="D1263" s="1">
        <f t="shared" si="76"/>
        <v>-13</v>
      </c>
      <c r="E1263">
        <f t="shared" si="77"/>
        <v>-14</v>
      </c>
      <c r="F1263" s="1">
        <f t="shared" si="78"/>
        <v>3</v>
      </c>
      <c r="G1263" s="1">
        <f t="shared" si="79"/>
        <v>50</v>
      </c>
    </row>
    <row r="1264" spans="1:7" x14ac:dyDescent="0.25">
      <c r="A1264" s="1">
        <v>2006</v>
      </c>
      <c r="B1264" s="2">
        <v>43310</v>
      </c>
      <c r="C1264" s="1">
        <v>91</v>
      </c>
      <c r="D1264" s="1">
        <f t="shared" si="76"/>
        <v>-8</v>
      </c>
      <c r="E1264">
        <f t="shared" si="77"/>
        <v>-9</v>
      </c>
      <c r="F1264" s="1">
        <f t="shared" si="78"/>
        <v>3</v>
      </c>
      <c r="G1264" s="1">
        <f t="shared" si="79"/>
        <v>50</v>
      </c>
    </row>
    <row r="1265" spans="1:7" x14ac:dyDescent="0.25">
      <c r="A1265" s="1">
        <v>2006</v>
      </c>
      <c r="B1265" s="2">
        <v>43311</v>
      </c>
      <c r="C1265" s="1">
        <v>91</v>
      </c>
      <c r="D1265" s="1">
        <f t="shared" si="76"/>
        <v>-8</v>
      </c>
      <c r="E1265">
        <f t="shared" si="77"/>
        <v>-9</v>
      </c>
      <c r="F1265" s="1">
        <f t="shared" si="78"/>
        <v>3</v>
      </c>
      <c r="G1265" s="1">
        <f t="shared" si="79"/>
        <v>50</v>
      </c>
    </row>
    <row r="1266" spans="1:7" x14ac:dyDescent="0.25">
      <c r="A1266" s="1">
        <v>2006</v>
      </c>
      <c r="B1266" s="2">
        <v>43312</v>
      </c>
      <c r="C1266" s="1">
        <v>94</v>
      </c>
      <c r="D1266" s="1">
        <f t="shared" si="76"/>
        <v>-11</v>
      </c>
      <c r="E1266">
        <f t="shared" si="77"/>
        <v>-12</v>
      </c>
      <c r="F1266" s="1">
        <f t="shared" si="78"/>
        <v>3</v>
      </c>
      <c r="G1266" s="1">
        <f t="shared" si="79"/>
        <v>50</v>
      </c>
    </row>
    <row r="1267" spans="1:7" x14ac:dyDescent="0.25">
      <c r="A1267" s="1">
        <v>2006</v>
      </c>
      <c r="B1267" s="2">
        <v>43313</v>
      </c>
      <c r="C1267" s="1">
        <v>95</v>
      </c>
      <c r="D1267" s="1">
        <f t="shared" si="76"/>
        <v>-12</v>
      </c>
      <c r="E1267">
        <f t="shared" si="77"/>
        <v>-13</v>
      </c>
      <c r="F1267" s="1">
        <f t="shared" si="78"/>
        <v>3</v>
      </c>
      <c r="G1267" s="1">
        <f t="shared" si="79"/>
        <v>50</v>
      </c>
    </row>
    <row r="1268" spans="1:7" x14ac:dyDescent="0.25">
      <c r="A1268" s="1">
        <v>2006</v>
      </c>
      <c r="B1268" s="2">
        <v>43314</v>
      </c>
      <c r="C1268" s="1">
        <v>95</v>
      </c>
      <c r="D1268" s="1">
        <f t="shared" si="76"/>
        <v>-12</v>
      </c>
      <c r="E1268">
        <f t="shared" si="77"/>
        <v>-13</v>
      </c>
      <c r="F1268" s="1">
        <f t="shared" si="78"/>
        <v>3</v>
      </c>
      <c r="G1268" s="1">
        <f t="shared" si="79"/>
        <v>50</v>
      </c>
    </row>
    <row r="1269" spans="1:7" x14ac:dyDescent="0.25">
      <c r="A1269" s="1">
        <v>2006</v>
      </c>
      <c r="B1269" s="2">
        <v>43315</v>
      </c>
      <c r="C1269" s="1">
        <v>97</v>
      </c>
      <c r="D1269" s="1">
        <f t="shared" si="76"/>
        <v>-14</v>
      </c>
      <c r="E1269">
        <f t="shared" si="77"/>
        <v>-15</v>
      </c>
      <c r="F1269" s="1">
        <f t="shared" si="78"/>
        <v>3</v>
      </c>
      <c r="G1269" s="1">
        <f t="shared" si="79"/>
        <v>50</v>
      </c>
    </row>
    <row r="1270" spans="1:7" x14ac:dyDescent="0.25">
      <c r="A1270" s="1">
        <v>2006</v>
      </c>
      <c r="B1270" s="2">
        <v>43316</v>
      </c>
      <c r="C1270" s="1">
        <v>98</v>
      </c>
      <c r="D1270" s="1">
        <f t="shared" si="76"/>
        <v>-15</v>
      </c>
      <c r="E1270">
        <f t="shared" si="77"/>
        <v>-16</v>
      </c>
      <c r="F1270" s="1">
        <f t="shared" si="78"/>
        <v>3</v>
      </c>
      <c r="G1270" s="1">
        <f t="shared" si="79"/>
        <v>50</v>
      </c>
    </row>
    <row r="1271" spans="1:7" x14ac:dyDescent="0.25">
      <c r="A1271" s="1">
        <v>2006</v>
      </c>
      <c r="B1271" s="2">
        <v>43317</v>
      </c>
      <c r="C1271" s="1">
        <v>96</v>
      </c>
      <c r="D1271" s="1">
        <f t="shared" si="76"/>
        <v>-13</v>
      </c>
      <c r="E1271">
        <f t="shared" si="77"/>
        <v>-14</v>
      </c>
      <c r="F1271" s="1">
        <f t="shared" si="78"/>
        <v>3</v>
      </c>
      <c r="G1271" s="1">
        <f t="shared" si="79"/>
        <v>50</v>
      </c>
    </row>
    <row r="1272" spans="1:7" x14ac:dyDescent="0.25">
      <c r="A1272" s="1">
        <v>2006</v>
      </c>
      <c r="B1272" s="2">
        <v>43318</v>
      </c>
      <c r="C1272" s="1">
        <v>89</v>
      </c>
      <c r="D1272" s="1">
        <f t="shared" si="76"/>
        <v>-6</v>
      </c>
      <c r="E1272">
        <f t="shared" si="77"/>
        <v>-7</v>
      </c>
      <c r="F1272" s="1">
        <f t="shared" si="78"/>
        <v>3</v>
      </c>
      <c r="G1272" s="1">
        <f t="shared" si="79"/>
        <v>50</v>
      </c>
    </row>
    <row r="1273" spans="1:7" x14ac:dyDescent="0.25">
      <c r="A1273" s="1">
        <v>2006</v>
      </c>
      <c r="B1273" s="2">
        <v>43319</v>
      </c>
      <c r="C1273" s="1">
        <v>97</v>
      </c>
      <c r="D1273" s="1">
        <f t="shared" si="76"/>
        <v>-14</v>
      </c>
      <c r="E1273">
        <f t="shared" si="77"/>
        <v>-15</v>
      </c>
      <c r="F1273" s="1">
        <f t="shared" si="78"/>
        <v>3</v>
      </c>
      <c r="G1273" s="1">
        <f t="shared" si="79"/>
        <v>50</v>
      </c>
    </row>
    <row r="1274" spans="1:7" x14ac:dyDescent="0.25">
      <c r="A1274" s="1">
        <v>2006</v>
      </c>
      <c r="B1274" s="2">
        <v>43320</v>
      </c>
      <c r="C1274" s="1">
        <v>96</v>
      </c>
      <c r="D1274" s="1">
        <f t="shared" si="76"/>
        <v>-13</v>
      </c>
      <c r="E1274">
        <f t="shared" si="77"/>
        <v>-14</v>
      </c>
      <c r="F1274" s="1">
        <f t="shared" si="78"/>
        <v>3</v>
      </c>
      <c r="G1274" s="1">
        <f t="shared" si="79"/>
        <v>50</v>
      </c>
    </row>
    <row r="1275" spans="1:7" x14ac:dyDescent="0.25">
      <c r="A1275" s="1">
        <v>2006</v>
      </c>
      <c r="B1275" s="2">
        <v>43321</v>
      </c>
      <c r="C1275" s="1">
        <v>95</v>
      </c>
      <c r="D1275" s="1">
        <f t="shared" si="76"/>
        <v>-12</v>
      </c>
      <c r="E1275">
        <f t="shared" si="77"/>
        <v>-13</v>
      </c>
      <c r="F1275" s="1">
        <f t="shared" si="78"/>
        <v>3</v>
      </c>
      <c r="G1275" s="1">
        <f t="shared" si="79"/>
        <v>50</v>
      </c>
    </row>
    <row r="1276" spans="1:7" x14ac:dyDescent="0.25">
      <c r="A1276" s="1">
        <v>2006</v>
      </c>
      <c r="B1276" s="2">
        <v>43322</v>
      </c>
      <c r="C1276" s="1">
        <v>96</v>
      </c>
      <c r="D1276" s="1">
        <f t="shared" si="76"/>
        <v>-13</v>
      </c>
      <c r="E1276">
        <f t="shared" si="77"/>
        <v>-14</v>
      </c>
      <c r="F1276" s="1">
        <f t="shared" si="78"/>
        <v>3</v>
      </c>
      <c r="G1276" s="1">
        <f t="shared" si="79"/>
        <v>50</v>
      </c>
    </row>
    <row r="1277" spans="1:7" x14ac:dyDescent="0.25">
      <c r="A1277" s="1">
        <v>2006</v>
      </c>
      <c r="B1277" s="2">
        <v>43323</v>
      </c>
      <c r="C1277" s="1">
        <v>88</v>
      </c>
      <c r="D1277" s="1">
        <f t="shared" si="76"/>
        <v>-5</v>
      </c>
      <c r="E1277">
        <f t="shared" si="77"/>
        <v>-6</v>
      </c>
      <c r="F1277" s="1">
        <f t="shared" si="78"/>
        <v>3</v>
      </c>
      <c r="G1277" s="1">
        <f t="shared" si="79"/>
        <v>50</v>
      </c>
    </row>
    <row r="1278" spans="1:7" x14ac:dyDescent="0.25">
      <c r="A1278" s="1">
        <v>2006</v>
      </c>
      <c r="B1278" s="2">
        <v>43324</v>
      </c>
      <c r="C1278" s="1">
        <v>84</v>
      </c>
      <c r="D1278" s="1">
        <f t="shared" si="76"/>
        <v>-1</v>
      </c>
      <c r="E1278">
        <f t="shared" si="77"/>
        <v>-2</v>
      </c>
      <c r="F1278" s="1">
        <f t="shared" si="78"/>
        <v>3</v>
      </c>
      <c r="G1278" s="1">
        <f t="shared" si="79"/>
        <v>50</v>
      </c>
    </row>
    <row r="1279" spans="1:7" x14ac:dyDescent="0.25">
      <c r="A1279" s="1">
        <v>2006</v>
      </c>
      <c r="B1279" s="2">
        <v>43325</v>
      </c>
      <c r="C1279" s="1">
        <v>81</v>
      </c>
      <c r="D1279" s="1">
        <f t="shared" si="76"/>
        <v>2</v>
      </c>
      <c r="E1279">
        <f t="shared" si="77"/>
        <v>1</v>
      </c>
      <c r="F1279" s="1">
        <f t="shared" si="78"/>
        <v>4</v>
      </c>
      <c r="G1279" s="1">
        <f t="shared" si="79"/>
        <v>50</v>
      </c>
    </row>
    <row r="1280" spans="1:7" x14ac:dyDescent="0.25">
      <c r="A1280" s="1">
        <v>2006</v>
      </c>
      <c r="B1280" s="2">
        <v>43326</v>
      </c>
      <c r="C1280" s="1">
        <v>87</v>
      </c>
      <c r="D1280" s="1">
        <f t="shared" si="76"/>
        <v>-4</v>
      </c>
      <c r="E1280">
        <f t="shared" si="77"/>
        <v>-5</v>
      </c>
      <c r="F1280" s="1">
        <f t="shared" si="78"/>
        <v>4</v>
      </c>
      <c r="G1280" s="1">
        <f t="shared" si="79"/>
        <v>50</v>
      </c>
    </row>
    <row r="1281" spans="1:7" x14ac:dyDescent="0.25">
      <c r="A1281" s="1">
        <v>2006</v>
      </c>
      <c r="B1281" s="2">
        <v>43327</v>
      </c>
      <c r="C1281" s="1">
        <v>86</v>
      </c>
      <c r="D1281" s="1">
        <f t="shared" si="76"/>
        <v>-3</v>
      </c>
      <c r="E1281">
        <f t="shared" si="77"/>
        <v>-4</v>
      </c>
      <c r="F1281" s="1">
        <f t="shared" si="78"/>
        <v>4</v>
      </c>
      <c r="G1281" s="1">
        <f t="shared" si="79"/>
        <v>50</v>
      </c>
    </row>
    <row r="1282" spans="1:7" x14ac:dyDescent="0.25">
      <c r="A1282" s="1">
        <v>2006</v>
      </c>
      <c r="B1282" s="2">
        <v>43328</v>
      </c>
      <c r="C1282" s="1">
        <v>89</v>
      </c>
      <c r="D1282" s="1">
        <f t="shared" si="76"/>
        <v>-6</v>
      </c>
      <c r="E1282">
        <f t="shared" si="77"/>
        <v>-7</v>
      </c>
      <c r="F1282" s="1">
        <f t="shared" si="78"/>
        <v>4</v>
      </c>
      <c r="G1282" s="1">
        <f t="shared" si="79"/>
        <v>50</v>
      </c>
    </row>
    <row r="1283" spans="1:7" x14ac:dyDescent="0.25">
      <c r="A1283" s="1">
        <v>2006</v>
      </c>
      <c r="B1283" s="2">
        <v>43329</v>
      </c>
      <c r="C1283" s="1">
        <v>86</v>
      </c>
      <c r="D1283" s="1">
        <f t="shared" si="76"/>
        <v>-3</v>
      </c>
      <c r="E1283">
        <f t="shared" si="77"/>
        <v>-4</v>
      </c>
      <c r="F1283" s="1">
        <f t="shared" si="78"/>
        <v>4</v>
      </c>
      <c r="G1283" s="1">
        <f t="shared" si="79"/>
        <v>50</v>
      </c>
    </row>
    <row r="1284" spans="1:7" x14ac:dyDescent="0.25">
      <c r="A1284" s="1">
        <v>2006</v>
      </c>
      <c r="B1284" s="2">
        <v>43330</v>
      </c>
      <c r="C1284" s="1">
        <v>88</v>
      </c>
      <c r="D1284" s="1">
        <f t="shared" si="76"/>
        <v>-5</v>
      </c>
      <c r="E1284">
        <f t="shared" si="77"/>
        <v>-6</v>
      </c>
      <c r="F1284" s="1">
        <f t="shared" si="78"/>
        <v>4</v>
      </c>
      <c r="G1284" s="1">
        <f t="shared" si="79"/>
        <v>50</v>
      </c>
    </row>
    <row r="1285" spans="1:7" x14ac:dyDescent="0.25">
      <c r="A1285" s="1">
        <v>2006</v>
      </c>
      <c r="B1285" s="2">
        <v>43331</v>
      </c>
      <c r="C1285" s="1">
        <v>88</v>
      </c>
      <c r="D1285" s="1">
        <f t="shared" si="76"/>
        <v>-5</v>
      </c>
      <c r="E1285">
        <f t="shared" si="77"/>
        <v>-6</v>
      </c>
      <c r="F1285" s="1">
        <f t="shared" si="78"/>
        <v>4</v>
      </c>
      <c r="G1285" s="1">
        <f t="shared" si="79"/>
        <v>50</v>
      </c>
    </row>
    <row r="1286" spans="1:7" x14ac:dyDescent="0.25">
      <c r="A1286" s="1">
        <v>2006</v>
      </c>
      <c r="B1286" s="2">
        <v>43332</v>
      </c>
      <c r="C1286" s="1">
        <v>93</v>
      </c>
      <c r="D1286" s="1">
        <f t="shared" ref="D1286:D1349" si="80">$B$1-C1286</f>
        <v>-10</v>
      </c>
      <c r="E1286">
        <f t="shared" ref="E1286:E1349" si="81">D1286-$B$2</f>
        <v>-11</v>
      </c>
      <c r="F1286" s="1">
        <f t="shared" ref="F1286:F1349" si="82">IF(A1286=A1285,F1285,0)+IF(E1286&gt;0,E1286,0)</f>
        <v>4</v>
      </c>
      <c r="G1286" s="1">
        <f t="shared" ref="G1286:G1349" si="83">$B$3</f>
        <v>50</v>
      </c>
    </row>
    <row r="1287" spans="1:7" x14ac:dyDescent="0.25">
      <c r="A1287" s="1">
        <v>2006</v>
      </c>
      <c r="B1287" s="2">
        <v>43333</v>
      </c>
      <c r="C1287" s="1">
        <v>91</v>
      </c>
      <c r="D1287" s="1">
        <f t="shared" si="80"/>
        <v>-8</v>
      </c>
      <c r="E1287">
        <f t="shared" si="81"/>
        <v>-9</v>
      </c>
      <c r="F1287" s="1">
        <f t="shared" si="82"/>
        <v>4</v>
      </c>
      <c r="G1287" s="1">
        <f t="shared" si="83"/>
        <v>50</v>
      </c>
    </row>
    <row r="1288" spans="1:7" x14ac:dyDescent="0.25">
      <c r="A1288" s="1">
        <v>2006</v>
      </c>
      <c r="B1288" s="2">
        <v>43334</v>
      </c>
      <c r="C1288" s="1">
        <v>88</v>
      </c>
      <c r="D1288" s="1">
        <f t="shared" si="80"/>
        <v>-5</v>
      </c>
      <c r="E1288">
        <f t="shared" si="81"/>
        <v>-6</v>
      </c>
      <c r="F1288" s="1">
        <f t="shared" si="82"/>
        <v>4</v>
      </c>
      <c r="G1288" s="1">
        <f t="shared" si="83"/>
        <v>50</v>
      </c>
    </row>
    <row r="1289" spans="1:7" x14ac:dyDescent="0.25">
      <c r="A1289" s="1">
        <v>2006</v>
      </c>
      <c r="B1289" s="2">
        <v>43335</v>
      </c>
      <c r="C1289" s="1">
        <v>87</v>
      </c>
      <c r="D1289" s="1">
        <f t="shared" si="80"/>
        <v>-4</v>
      </c>
      <c r="E1289">
        <f t="shared" si="81"/>
        <v>-5</v>
      </c>
      <c r="F1289" s="1">
        <f t="shared" si="82"/>
        <v>4</v>
      </c>
      <c r="G1289" s="1">
        <f t="shared" si="83"/>
        <v>50</v>
      </c>
    </row>
    <row r="1290" spans="1:7" x14ac:dyDescent="0.25">
      <c r="A1290" s="1">
        <v>2006</v>
      </c>
      <c r="B1290" s="2">
        <v>43336</v>
      </c>
      <c r="C1290" s="1">
        <v>83</v>
      </c>
      <c r="D1290" s="1">
        <f t="shared" si="80"/>
        <v>0</v>
      </c>
      <c r="E1290">
        <f t="shared" si="81"/>
        <v>-1</v>
      </c>
      <c r="F1290" s="1">
        <f t="shared" si="82"/>
        <v>4</v>
      </c>
      <c r="G1290" s="1">
        <f t="shared" si="83"/>
        <v>50</v>
      </c>
    </row>
    <row r="1291" spans="1:7" x14ac:dyDescent="0.25">
      <c r="A1291" s="1">
        <v>2006</v>
      </c>
      <c r="B1291" s="2">
        <v>43337</v>
      </c>
      <c r="C1291" s="1">
        <v>85</v>
      </c>
      <c r="D1291" s="1">
        <f t="shared" si="80"/>
        <v>-2</v>
      </c>
      <c r="E1291">
        <f t="shared" si="81"/>
        <v>-3</v>
      </c>
      <c r="F1291" s="1">
        <f t="shared" si="82"/>
        <v>4</v>
      </c>
      <c r="G1291" s="1">
        <f t="shared" si="83"/>
        <v>50</v>
      </c>
    </row>
    <row r="1292" spans="1:7" x14ac:dyDescent="0.25">
      <c r="A1292" s="1">
        <v>2006</v>
      </c>
      <c r="B1292" s="2">
        <v>43338</v>
      </c>
      <c r="C1292" s="1">
        <v>88</v>
      </c>
      <c r="D1292" s="1">
        <f t="shared" si="80"/>
        <v>-5</v>
      </c>
      <c r="E1292">
        <f t="shared" si="81"/>
        <v>-6</v>
      </c>
      <c r="F1292" s="1">
        <f t="shared" si="82"/>
        <v>4</v>
      </c>
      <c r="G1292" s="1">
        <f t="shared" si="83"/>
        <v>50</v>
      </c>
    </row>
    <row r="1293" spans="1:7" x14ac:dyDescent="0.25">
      <c r="A1293" s="1">
        <v>2006</v>
      </c>
      <c r="B1293" s="2">
        <v>43339</v>
      </c>
      <c r="C1293" s="1">
        <v>88</v>
      </c>
      <c r="D1293" s="1">
        <f t="shared" si="80"/>
        <v>-5</v>
      </c>
      <c r="E1293">
        <f t="shared" si="81"/>
        <v>-6</v>
      </c>
      <c r="F1293" s="1">
        <f t="shared" si="82"/>
        <v>4</v>
      </c>
      <c r="G1293" s="1">
        <f t="shared" si="83"/>
        <v>50</v>
      </c>
    </row>
    <row r="1294" spans="1:7" x14ac:dyDescent="0.25">
      <c r="A1294" s="1">
        <v>2006</v>
      </c>
      <c r="B1294" s="2">
        <v>43340</v>
      </c>
      <c r="C1294" s="1">
        <v>90</v>
      </c>
      <c r="D1294" s="1">
        <f t="shared" si="80"/>
        <v>-7</v>
      </c>
      <c r="E1294">
        <f t="shared" si="81"/>
        <v>-8</v>
      </c>
      <c r="F1294" s="1">
        <f t="shared" si="82"/>
        <v>4</v>
      </c>
      <c r="G1294" s="1">
        <f t="shared" si="83"/>
        <v>50</v>
      </c>
    </row>
    <row r="1295" spans="1:7" x14ac:dyDescent="0.25">
      <c r="A1295" s="1">
        <v>2006</v>
      </c>
      <c r="B1295" s="2">
        <v>43341</v>
      </c>
      <c r="C1295" s="1">
        <v>90</v>
      </c>
      <c r="D1295" s="1">
        <f t="shared" si="80"/>
        <v>-7</v>
      </c>
      <c r="E1295">
        <f t="shared" si="81"/>
        <v>-8</v>
      </c>
      <c r="F1295" s="1">
        <f t="shared" si="82"/>
        <v>4</v>
      </c>
      <c r="G1295" s="1">
        <f t="shared" si="83"/>
        <v>50</v>
      </c>
    </row>
    <row r="1296" spans="1:7" x14ac:dyDescent="0.25">
      <c r="A1296" s="1">
        <v>2006</v>
      </c>
      <c r="B1296" s="2">
        <v>43342</v>
      </c>
      <c r="C1296" s="1">
        <v>88</v>
      </c>
      <c r="D1296" s="1">
        <f t="shared" si="80"/>
        <v>-5</v>
      </c>
      <c r="E1296">
        <f t="shared" si="81"/>
        <v>-6</v>
      </c>
      <c r="F1296" s="1">
        <f t="shared" si="82"/>
        <v>4</v>
      </c>
      <c r="G1296" s="1">
        <f t="shared" si="83"/>
        <v>50</v>
      </c>
    </row>
    <row r="1297" spans="1:7" x14ac:dyDescent="0.25">
      <c r="A1297" s="1">
        <v>2006</v>
      </c>
      <c r="B1297" s="2">
        <v>43343</v>
      </c>
      <c r="C1297" s="1">
        <v>80</v>
      </c>
      <c r="D1297" s="1">
        <f t="shared" si="80"/>
        <v>3</v>
      </c>
      <c r="E1297">
        <f t="shared" si="81"/>
        <v>2</v>
      </c>
      <c r="F1297" s="1">
        <f t="shared" si="82"/>
        <v>6</v>
      </c>
      <c r="G1297" s="1">
        <f t="shared" si="83"/>
        <v>50</v>
      </c>
    </row>
    <row r="1298" spans="1:7" x14ac:dyDescent="0.25">
      <c r="A1298" s="1">
        <v>2006</v>
      </c>
      <c r="B1298" s="2">
        <v>43344</v>
      </c>
      <c r="C1298" s="1">
        <v>85</v>
      </c>
      <c r="D1298" s="1">
        <f t="shared" si="80"/>
        <v>-2</v>
      </c>
      <c r="E1298">
        <f t="shared" si="81"/>
        <v>-3</v>
      </c>
      <c r="F1298" s="1">
        <f t="shared" si="82"/>
        <v>6</v>
      </c>
      <c r="G1298" s="1">
        <f t="shared" si="83"/>
        <v>50</v>
      </c>
    </row>
    <row r="1299" spans="1:7" x14ac:dyDescent="0.25">
      <c r="A1299" s="1">
        <v>2006</v>
      </c>
      <c r="B1299" s="2">
        <v>43345</v>
      </c>
      <c r="C1299" s="1">
        <v>86</v>
      </c>
      <c r="D1299" s="1">
        <f t="shared" si="80"/>
        <v>-3</v>
      </c>
      <c r="E1299">
        <f t="shared" si="81"/>
        <v>-4</v>
      </c>
      <c r="F1299" s="1">
        <f t="shared" si="82"/>
        <v>6</v>
      </c>
      <c r="G1299" s="1">
        <f t="shared" si="83"/>
        <v>50</v>
      </c>
    </row>
    <row r="1300" spans="1:7" x14ac:dyDescent="0.25">
      <c r="A1300" s="1">
        <v>2006</v>
      </c>
      <c r="B1300" s="2">
        <v>43346</v>
      </c>
      <c r="C1300" s="1">
        <v>85</v>
      </c>
      <c r="D1300" s="1">
        <f t="shared" si="80"/>
        <v>-2</v>
      </c>
      <c r="E1300">
        <f t="shared" si="81"/>
        <v>-3</v>
      </c>
      <c r="F1300" s="1">
        <f t="shared" si="82"/>
        <v>6</v>
      </c>
      <c r="G1300" s="1">
        <f t="shared" si="83"/>
        <v>50</v>
      </c>
    </row>
    <row r="1301" spans="1:7" x14ac:dyDescent="0.25">
      <c r="A1301" s="1">
        <v>2006</v>
      </c>
      <c r="B1301" s="2">
        <v>43347</v>
      </c>
      <c r="C1301" s="1">
        <v>88</v>
      </c>
      <c r="D1301" s="1">
        <f t="shared" si="80"/>
        <v>-5</v>
      </c>
      <c r="E1301">
        <f t="shared" si="81"/>
        <v>-6</v>
      </c>
      <c r="F1301" s="1">
        <f t="shared" si="82"/>
        <v>6</v>
      </c>
      <c r="G1301" s="1">
        <f t="shared" si="83"/>
        <v>50</v>
      </c>
    </row>
    <row r="1302" spans="1:7" x14ac:dyDescent="0.25">
      <c r="A1302" s="1">
        <v>2006</v>
      </c>
      <c r="B1302" s="2">
        <v>43348</v>
      </c>
      <c r="C1302" s="1">
        <v>83</v>
      </c>
      <c r="D1302" s="1">
        <f t="shared" si="80"/>
        <v>0</v>
      </c>
      <c r="E1302">
        <f t="shared" si="81"/>
        <v>-1</v>
      </c>
      <c r="F1302" s="1">
        <f t="shared" si="82"/>
        <v>6</v>
      </c>
      <c r="G1302" s="1">
        <f t="shared" si="83"/>
        <v>50</v>
      </c>
    </row>
    <row r="1303" spans="1:7" x14ac:dyDescent="0.25">
      <c r="A1303" s="1">
        <v>2006</v>
      </c>
      <c r="B1303" s="2">
        <v>43349</v>
      </c>
      <c r="C1303" s="1">
        <v>85</v>
      </c>
      <c r="D1303" s="1">
        <f t="shared" si="80"/>
        <v>-2</v>
      </c>
      <c r="E1303">
        <f t="shared" si="81"/>
        <v>-3</v>
      </c>
      <c r="F1303" s="1">
        <f t="shared" si="82"/>
        <v>6</v>
      </c>
      <c r="G1303" s="1">
        <f t="shared" si="83"/>
        <v>50</v>
      </c>
    </row>
    <row r="1304" spans="1:7" x14ac:dyDescent="0.25">
      <c r="A1304" s="1">
        <v>2006</v>
      </c>
      <c r="B1304" s="2">
        <v>43350</v>
      </c>
      <c r="C1304" s="1">
        <v>80</v>
      </c>
      <c r="D1304" s="1">
        <f t="shared" si="80"/>
        <v>3</v>
      </c>
      <c r="E1304">
        <f t="shared" si="81"/>
        <v>2</v>
      </c>
      <c r="F1304" s="1">
        <f t="shared" si="82"/>
        <v>8</v>
      </c>
      <c r="G1304" s="1">
        <f t="shared" si="83"/>
        <v>50</v>
      </c>
    </row>
    <row r="1305" spans="1:7" x14ac:dyDescent="0.25">
      <c r="A1305" s="1">
        <v>2006</v>
      </c>
      <c r="B1305" s="2">
        <v>43351</v>
      </c>
      <c r="C1305" s="1">
        <v>83</v>
      </c>
      <c r="D1305" s="1">
        <f t="shared" si="80"/>
        <v>0</v>
      </c>
      <c r="E1305">
        <f t="shared" si="81"/>
        <v>-1</v>
      </c>
      <c r="F1305" s="1">
        <f t="shared" si="82"/>
        <v>8</v>
      </c>
      <c r="G1305" s="1">
        <f t="shared" si="83"/>
        <v>50</v>
      </c>
    </row>
    <row r="1306" spans="1:7" x14ac:dyDescent="0.25">
      <c r="A1306" s="1">
        <v>2006</v>
      </c>
      <c r="B1306" s="2">
        <v>43352</v>
      </c>
      <c r="C1306" s="1">
        <v>83</v>
      </c>
      <c r="D1306" s="1">
        <f t="shared" si="80"/>
        <v>0</v>
      </c>
      <c r="E1306">
        <f t="shared" si="81"/>
        <v>-1</v>
      </c>
      <c r="F1306" s="1">
        <f t="shared" si="82"/>
        <v>8</v>
      </c>
      <c r="G1306" s="1">
        <f t="shared" si="83"/>
        <v>50</v>
      </c>
    </row>
    <row r="1307" spans="1:7" x14ac:dyDescent="0.25">
      <c r="A1307" s="1">
        <v>2006</v>
      </c>
      <c r="B1307" s="2">
        <v>43353</v>
      </c>
      <c r="C1307" s="1">
        <v>85</v>
      </c>
      <c r="D1307" s="1">
        <f t="shared" si="80"/>
        <v>-2</v>
      </c>
      <c r="E1307">
        <f t="shared" si="81"/>
        <v>-3</v>
      </c>
      <c r="F1307" s="1">
        <f t="shared" si="82"/>
        <v>8</v>
      </c>
      <c r="G1307" s="1">
        <f t="shared" si="83"/>
        <v>50</v>
      </c>
    </row>
    <row r="1308" spans="1:7" x14ac:dyDescent="0.25">
      <c r="A1308" s="1">
        <v>2006</v>
      </c>
      <c r="B1308" s="2">
        <v>43354</v>
      </c>
      <c r="C1308" s="1">
        <v>84</v>
      </c>
      <c r="D1308" s="1">
        <f t="shared" si="80"/>
        <v>-1</v>
      </c>
      <c r="E1308">
        <f t="shared" si="81"/>
        <v>-2</v>
      </c>
      <c r="F1308" s="1">
        <f t="shared" si="82"/>
        <v>8</v>
      </c>
      <c r="G1308" s="1">
        <f t="shared" si="83"/>
        <v>50</v>
      </c>
    </row>
    <row r="1309" spans="1:7" x14ac:dyDescent="0.25">
      <c r="A1309" s="1">
        <v>2006</v>
      </c>
      <c r="B1309" s="2">
        <v>43355</v>
      </c>
      <c r="C1309" s="1">
        <v>82</v>
      </c>
      <c r="D1309" s="1">
        <f t="shared" si="80"/>
        <v>1</v>
      </c>
      <c r="E1309">
        <f t="shared" si="81"/>
        <v>0</v>
      </c>
      <c r="F1309" s="1">
        <f t="shared" si="82"/>
        <v>8</v>
      </c>
      <c r="G1309" s="1">
        <f t="shared" si="83"/>
        <v>50</v>
      </c>
    </row>
    <row r="1310" spans="1:7" x14ac:dyDescent="0.25">
      <c r="A1310" s="1">
        <v>2006</v>
      </c>
      <c r="B1310" s="2">
        <v>43356</v>
      </c>
      <c r="C1310" s="1">
        <v>70</v>
      </c>
      <c r="D1310" s="1">
        <f t="shared" si="80"/>
        <v>13</v>
      </c>
      <c r="E1310">
        <f t="shared" si="81"/>
        <v>12</v>
      </c>
      <c r="F1310" s="1">
        <f t="shared" si="82"/>
        <v>20</v>
      </c>
      <c r="G1310" s="1">
        <f t="shared" si="83"/>
        <v>50</v>
      </c>
    </row>
    <row r="1311" spans="1:7" x14ac:dyDescent="0.25">
      <c r="A1311" s="1">
        <v>2006</v>
      </c>
      <c r="B1311" s="2">
        <v>43357</v>
      </c>
      <c r="C1311" s="1">
        <v>80</v>
      </c>
      <c r="D1311" s="1">
        <f t="shared" si="80"/>
        <v>3</v>
      </c>
      <c r="E1311">
        <f t="shared" si="81"/>
        <v>2</v>
      </c>
      <c r="F1311" s="1">
        <f t="shared" si="82"/>
        <v>22</v>
      </c>
      <c r="G1311" s="1">
        <f t="shared" si="83"/>
        <v>50</v>
      </c>
    </row>
    <row r="1312" spans="1:7" x14ac:dyDescent="0.25">
      <c r="A1312" s="1">
        <v>2006</v>
      </c>
      <c r="B1312" s="2">
        <v>43358</v>
      </c>
      <c r="C1312" s="1">
        <v>82</v>
      </c>
      <c r="D1312" s="1">
        <f t="shared" si="80"/>
        <v>1</v>
      </c>
      <c r="E1312">
        <f t="shared" si="81"/>
        <v>0</v>
      </c>
      <c r="F1312" s="1">
        <f t="shared" si="82"/>
        <v>22</v>
      </c>
      <c r="G1312" s="1">
        <f t="shared" si="83"/>
        <v>50</v>
      </c>
    </row>
    <row r="1313" spans="1:7" x14ac:dyDescent="0.25">
      <c r="A1313" s="1">
        <v>2006</v>
      </c>
      <c r="B1313" s="2">
        <v>43359</v>
      </c>
      <c r="C1313" s="1">
        <v>83</v>
      </c>
      <c r="D1313" s="1">
        <f t="shared" si="80"/>
        <v>0</v>
      </c>
      <c r="E1313">
        <f t="shared" si="81"/>
        <v>-1</v>
      </c>
      <c r="F1313" s="1">
        <f t="shared" si="82"/>
        <v>22</v>
      </c>
      <c r="G1313" s="1">
        <f t="shared" si="83"/>
        <v>50</v>
      </c>
    </row>
    <row r="1314" spans="1:7" x14ac:dyDescent="0.25">
      <c r="A1314" s="1">
        <v>2006</v>
      </c>
      <c r="B1314" s="2">
        <v>43360</v>
      </c>
      <c r="C1314" s="1">
        <v>85</v>
      </c>
      <c r="D1314" s="1">
        <f t="shared" si="80"/>
        <v>-2</v>
      </c>
      <c r="E1314">
        <f t="shared" si="81"/>
        <v>-3</v>
      </c>
      <c r="F1314" s="1">
        <f t="shared" si="82"/>
        <v>22</v>
      </c>
      <c r="G1314" s="1">
        <f t="shared" si="83"/>
        <v>50</v>
      </c>
    </row>
    <row r="1315" spans="1:7" x14ac:dyDescent="0.25">
      <c r="A1315" s="1">
        <v>2006</v>
      </c>
      <c r="B1315" s="2">
        <v>43361</v>
      </c>
      <c r="C1315" s="1">
        <v>85</v>
      </c>
      <c r="D1315" s="1">
        <f t="shared" si="80"/>
        <v>-2</v>
      </c>
      <c r="E1315">
        <f t="shared" si="81"/>
        <v>-3</v>
      </c>
      <c r="F1315" s="1">
        <f t="shared" si="82"/>
        <v>22</v>
      </c>
      <c r="G1315" s="1">
        <f t="shared" si="83"/>
        <v>50</v>
      </c>
    </row>
    <row r="1316" spans="1:7" x14ac:dyDescent="0.25">
      <c r="A1316" s="1">
        <v>2006</v>
      </c>
      <c r="B1316" s="2">
        <v>43362</v>
      </c>
      <c r="C1316" s="1">
        <v>79</v>
      </c>
      <c r="D1316" s="1">
        <f t="shared" si="80"/>
        <v>4</v>
      </c>
      <c r="E1316">
        <f t="shared" si="81"/>
        <v>3</v>
      </c>
      <c r="F1316" s="1">
        <f t="shared" si="82"/>
        <v>25</v>
      </c>
      <c r="G1316" s="1">
        <f t="shared" si="83"/>
        <v>50</v>
      </c>
    </row>
    <row r="1317" spans="1:7" x14ac:dyDescent="0.25">
      <c r="A1317" s="1">
        <v>2006</v>
      </c>
      <c r="B1317" s="2">
        <v>43363</v>
      </c>
      <c r="C1317" s="1">
        <v>73</v>
      </c>
      <c r="D1317" s="1">
        <f t="shared" si="80"/>
        <v>10</v>
      </c>
      <c r="E1317">
        <f t="shared" si="81"/>
        <v>9</v>
      </c>
      <c r="F1317" s="1">
        <f t="shared" si="82"/>
        <v>34</v>
      </c>
      <c r="G1317" s="1">
        <f t="shared" si="83"/>
        <v>50</v>
      </c>
    </row>
    <row r="1318" spans="1:7" x14ac:dyDescent="0.25">
      <c r="A1318" s="1">
        <v>2006</v>
      </c>
      <c r="B1318" s="2">
        <v>43364</v>
      </c>
      <c r="C1318" s="1">
        <v>75</v>
      </c>
      <c r="D1318" s="1">
        <f t="shared" si="80"/>
        <v>8</v>
      </c>
      <c r="E1318">
        <f t="shared" si="81"/>
        <v>7</v>
      </c>
      <c r="F1318" s="1">
        <f t="shared" si="82"/>
        <v>41</v>
      </c>
      <c r="G1318" s="1">
        <f t="shared" si="83"/>
        <v>50</v>
      </c>
    </row>
    <row r="1319" spans="1:7" x14ac:dyDescent="0.25">
      <c r="A1319" s="1">
        <v>2006</v>
      </c>
      <c r="B1319" s="2">
        <v>43365</v>
      </c>
      <c r="C1319" s="1">
        <v>82</v>
      </c>
      <c r="D1319" s="1">
        <f t="shared" si="80"/>
        <v>1</v>
      </c>
      <c r="E1319">
        <f t="shared" si="81"/>
        <v>0</v>
      </c>
      <c r="F1319" s="1">
        <f t="shared" si="82"/>
        <v>41</v>
      </c>
      <c r="G1319" s="1">
        <f t="shared" si="83"/>
        <v>50</v>
      </c>
    </row>
    <row r="1320" spans="1:7" x14ac:dyDescent="0.25">
      <c r="A1320" s="1">
        <v>2006</v>
      </c>
      <c r="B1320" s="2">
        <v>43366</v>
      </c>
      <c r="C1320" s="1">
        <v>86</v>
      </c>
      <c r="D1320" s="1">
        <f t="shared" si="80"/>
        <v>-3</v>
      </c>
      <c r="E1320">
        <f t="shared" si="81"/>
        <v>-4</v>
      </c>
      <c r="F1320" s="1">
        <f t="shared" si="82"/>
        <v>41</v>
      </c>
      <c r="G1320" s="1">
        <f t="shared" si="83"/>
        <v>50</v>
      </c>
    </row>
    <row r="1321" spans="1:7" x14ac:dyDescent="0.25">
      <c r="A1321" s="1">
        <v>2006</v>
      </c>
      <c r="B1321" s="2">
        <v>43367</v>
      </c>
      <c r="C1321" s="1">
        <v>84</v>
      </c>
      <c r="D1321" s="1">
        <f t="shared" si="80"/>
        <v>-1</v>
      </c>
      <c r="E1321">
        <f t="shared" si="81"/>
        <v>-2</v>
      </c>
      <c r="F1321" s="1">
        <f t="shared" si="82"/>
        <v>41</v>
      </c>
      <c r="G1321" s="1">
        <f t="shared" si="83"/>
        <v>50</v>
      </c>
    </row>
    <row r="1322" spans="1:7" x14ac:dyDescent="0.25">
      <c r="A1322" s="1">
        <v>2006</v>
      </c>
      <c r="B1322" s="2">
        <v>43368</v>
      </c>
      <c r="C1322" s="1">
        <v>75</v>
      </c>
      <c r="D1322" s="1">
        <f t="shared" si="80"/>
        <v>8</v>
      </c>
      <c r="E1322">
        <f t="shared" si="81"/>
        <v>7</v>
      </c>
      <c r="F1322" s="1">
        <f t="shared" si="82"/>
        <v>48</v>
      </c>
      <c r="G1322" s="1">
        <f t="shared" si="83"/>
        <v>50</v>
      </c>
    </row>
    <row r="1323" spans="1:7" x14ac:dyDescent="0.25">
      <c r="A1323" s="1">
        <v>2006</v>
      </c>
      <c r="B1323" s="2">
        <v>43369</v>
      </c>
      <c r="C1323" s="1">
        <v>78</v>
      </c>
      <c r="D1323" s="1">
        <f t="shared" si="80"/>
        <v>5</v>
      </c>
      <c r="E1323">
        <f t="shared" si="81"/>
        <v>4</v>
      </c>
      <c r="F1323" s="1">
        <f t="shared" si="82"/>
        <v>52</v>
      </c>
      <c r="G1323" s="1">
        <f t="shared" si="83"/>
        <v>50</v>
      </c>
    </row>
    <row r="1324" spans="1:7" x14ac:dyDescent="0.25">
      <c r="A1324" s="1">
        <v>2006</v>
      </c>
      <c r="B1324" s="2">
        <v>43370</v>
      </c>
      <c r="C1324" s="1">
        <v>79</v>
      </c>
      <c r="D1324" s="1">
        <f t="shared" si="80"/>
        <v>4</v>
      </c>
      <c r="E1324">
        <f t="shared" si="81"/>
        <v>3</v>
      </c>
      <c r="F1324" s="1">
        <f t="shared" si="82"/>
        <v>55</v>
      </c>
      <c r="G1324" s="1">
        <f t="shared" si="83"/>
        <v>50</v>
      </c>
    </row>
    <row r="1325" spans="1:7" x14ac:dyDescent="0.25">
      <c r="A1325" s="1">
        <v>2006</v>
      </c>
      <c r="B1325" s="2">
        <v>43371</v>
      </c>
      <c r="C1325" s="1">
        <v>81</v>
      </c>
      <c r="D1325" s="1">
        <f t="shared" si="80"/>
        <v>2</v>
      </c>
      <c r="E1325">
        <f t="shared" si="81"/>
        <v>1</v>
      </c>
      <c r="F1325" s="1">
        <f t="shared" si="82"/>
        <v>56</v>
      </c>
      <c r="G1325" s="1">
        <f t="shared" si="83"/>
        <v>50</v>
      </c>
    </row>
    <row r="1326" spans="1:7" x14ac:dyDescent="0.25">
      <c r="A1326" s="1">
        <v>2006</v>
      </c>
      <c r="B1326" s="2">
        <v>43372</v>
      </c>
      <c r="C1326" s="1">
        <v>70</v>
      </c>
      <c r="D1326" s="1">
        <f t="shared" si="80"/>
        <v>13</v>
      </c>
      <c r="E1326">
        <f t="shared" si="81"/>
        <v>12</v>
      </c>
      <c r="F1326" s="1">
        <f t="shared" si="82"/>
        <v>68</v>
      </c>
      <c r="G1326" s="1">
        <f t="shared" si="83"/>
        <v>50</v>
      </c>
    </row>
    <row r="1327" spans="1:7" x14ac:dyDescent="0.25">
      <c r="A1327" s="1">
        <v>2006</v>
      </c>
      <c r="B1327" s="2">
        <v>43373</v>
      </c>
      <c r="C1327" s="1">
        <v>75</v>
      </c>
      <c r="D1327" s="1">
        <f t="shared" si="80"/>
        <v>8</v>
      </c>
      <c r="E1327">
        <f t="shared" si="81"/>
        <v>7</v>
      </c>
      <c r="F1327" s="1">
        <f t="shared" si="82"/>
        <v>75</v>
      </c>
      <c r="G1327" s="1">
        <f t="shared" si="83"/>
        <v>50</v>
      </c>
    </row>
    <row r="1328" spans="1:7" x14ac:dyDescent="0.25">
      <c r="A1328" s="1">
        <v>2006</v>
      </c>
      <c r="B1328" s="2">
        <v>43374</v>
      </c>
      <c r="C1328" s="1">
        <v>83</v>
      </c>
      <c r="D1328" s="1">
        <f t="shared" si="80"/>
        <v>0</v>
      </c>
      <c r="E1328">
        <f t="shared" si="81"/>
        <v>-1</v>
      </c>
      <c r="F1328" s="1">
        <f t="shared" si="82"/>
        <v>75</v>
      </c>
      <c r="G1328" s="1">
        <f t="shared" si="83"/>
        <v>50</v>
      </c>
    </row>
    <row r="1329" spans="1:7" x14ac:dyDescent="0.25">
      <c r="A1329" s="1">
        <v>2006</v>
      </c>
      <c r="B1329" s="2">
        <v>43375</v>
      </c>
      <c r="C1329" s="1">
        <v>81</v>
      </c>
      <c r="D1329" s="1">
        <f t="shared" si="80"/>
        <v>2</v>
      </c>
      <c r="E1329">
        <f t="shared" si="81"/>
        <v>1</v>
      </c>
      <c r="F1329" s="1">
        <f t="shared" si="82"/>
        <v>76</v>
      </c>
      <c r="G1329" s="1">
        <f t="shared" si="83"/>
        <v>50</v>
      </c>
    </row>
    <row r="1330" spans="1:7" x14ac:dyDescent="0.25">
      <c r="A1330" s="1">
        <v>2006</v>
      </c>
      <c r="B1330" s="2">
        <v>43376</v>
      </c>
      <c r="C1330" s="1">
        <v>82</v>
      </c>
      <c r="D1330" s="1">
        <f t="shared" si="80"/>
        <v>1</v>
      </c>
      <c r="E1330">
        <f t="shared" si="81"/>
        <v>0</v>
      </c>
      <c r="F1330" s="1">
        <f t="shared" si="82"/>
        <v>76</v>
      </c>
      <c r="G1330" s="1">
        <f t="shared" si="83"/>
        <v>50</v>
      </c>
    </row>
    <row r="1331" spans="1:7" x14ac:dyDescent="0.25">
      <c r="A1331" s="1">
        <v>2006</v>
      </c>
      <c r="B1331" s="2">
        <v>43377</v>
      </c>
      <c r="C1331" s="1">
        <v>84</v>
      </c>
      <c r="D1331" s="1">
        <f t="shared" si="80"/>
        <v>-1</v>
      </c>
      <c r="E1331">
        <f t="shared" si="81"/>
        <v>-2</v>
      </c>
      <c r="F1331" s="1">
        <f t="shared" si="82"/>
        <v>76</v>
      </c>
      <c r="G1331" s="1">
        <f t="shared" si="83"/>
        <v>50</v>
      </c>
    </row>
    <row r="1332" spans="1:7" x14ac:dyDescent="0.25">
      <c r="A1332" s="1">
        <v>2006</v>
      </c>
      <c r="B1332" s="2">
        <v>43378</v>
      </c>
      <c r="C1332" s="1">
        <v>86</v>
      </c>
      <c r="D1332" s="1">
        <f t="shared" si="80"/>
        <v>-3</v>
      </c>
      <c r="E1332">
        <f t="shared" si="81"/>
        <v>-4</v>
      </c>
      <c r="F1332" s="1">
        <f t="shared" si="82"/>
        <v>76</v>
      </c>
      <c r="G1332" s="1">
        <f t="shared" si="83"/>
        <v>50</v>
      </c>
    </row>
    <row r="1333" spans="1:7" x14ac:dyDescent="0.25">
      <c r="A1333" s="1">
        <v>2006</v>
      </c>
      <c r="B1333" s="2">
        <v>43379</v>
      </c>
      <c r="C1333" s="1">
        <v>76</v>
      </c>
      <c r="D1333" s="1">
        <f t="shared" si="80"/>
        <v>7</v>
      </c>
      <c r="E1333">
        <f t="shared" si="81"/>
        <v>6</v>
      </c>
      <c r="F1333" s="1">
        <f t="shared" si="82"/>
        <v>82</v>
      </c>
      <c r="G1333" s="1">
        <f t="shared" si="83"/>
        <v>50</v>
      </c>
    </row>
    <row r="1334" spans="1:7" x14ac:dyDescent="0.25">
      <c r="A1334" s="1">
        <v>2006</v>
      </c>
      <c r="B1334" s="2">
        <v>43380</v>
      </c>
      <c r="C1334" s="1">
        <v>72</v>
      </c>
      <c r="D1334" s="1">
        <f t="shared" si="80"/>
        <v>11</v>
      </c>
      <c r="E1334">
        <f t="shared" si="81"/>
        <v>10</v>
      </c>
      <c r="F1334" s="1">
        <f t="shared" si="82"/>
        <v>92</v>
      </c>
      <c r="G1334" s="1">
        <f t="shared" si="83"/>
        <v>50</v>
      </c>
    </row>
    <row r="1335" spans="1:7" x14ac:dyDescent="0.25">
      <c r="A1335" s="1">
        <v>2006</v>
      </c>
      <c r="B1335" s="2">
        <v>43381</v>
      </c>
      <c r="C1335" s="1">
        <v>72</v>
      </c>
      <c r="D1335" s="1">
        <f t="shared" si="80"/>
        <v>11</v>
      </c>
      <c r="E1335">
        <f t="shared" si="81"/>
        <v>10</v>
      </c>
      <c r="F1335" s="1">
        <f t="shared" si="82"/>
        <v>102</v>
      </c>
      <c r="G1335" s="1">
        <f t="shared" si="83"/>
        <v>50</v>
      </c>
    </row>
    <row r="1336" spans="1:7" x14ac:dyDescent="0.25">
      <c r="A1336" s="1">
        <v>2006</v>
      </c>
      <c r="B1336" s="2">
        <v>43382</v>
      </c>
      <c r="C1336" s="1">
        <v>79</v>
      </c>
      <c r="D1336" s="1">
        <f t="shared" si="80"/>
        <v>4</v>
      </c>
      <c r="E1336">
        <f t="shared" si="81"/>
        <v>3</v>
      </c>
      <c r="F1336" s="1">
        <f t="shared" si="82"/>
        <v>105</v>
      </c>
      <c r="G1336" s="1">
        <f t="shared" si="83"/>
        <v>50</v>
      </c>
    </row>
    <row r="1337" spans="1:7" x14ac:dyDescent="0.25">
      <c r="A1337" s="1">
        <v>2006</v>
      </c>
      <c r="B1337" s="2">
        <v>43383</v>
      </c>
      <c r="C1337" s="1">
        <v>80</v>
      </c>
      <c r="D1337" s="1">
        <f t="shared" si="80"/>
        <v>3</v>
      </c>
      <c r="E1337">
        <f t="shared" si="81"/>
        <v>2</v>
      </c>
      <c r="F1337" s="1">
        <f t="shared" si="82"/>
        <v>107</v>
      </c>
      <c r="G1337" s="1">
        <f t="shared" si="83"/>
        <v>50</v>
      </c>
    </row>
    <row r="1338" spans="1:7" x14ac:dyDescent="0.25">
      <c r="A1338" s="1">
        <v>2006</v>
      </c>
      <c r="B1338" s="2">
        <v>43384</v>
      </c>
      <c r="C1338" s="1">
        <v>80</v>
      </c>
      <c r="D1338" s="1">
        <f t="shared" si="80"/>
        <v>3</v>
      </c>
      <c r="E1338">
        <f t="shared" si="81"/>
        <v>2</v>
      </c>
      <c r="F1338" s="1">
        <f t="shared" si="82"/>
        <v>109</v>
      </c>
      <c r="G1338" s="1">
        <f t="shared" si="83"/>
        <v>50</v>
      </c>
    </row>
    <row r="1339" spans="1:7" x14ac:dyDescent="0.25">
      <c r="A1339" s="1">
        <v>2006</v>
      </c>
      <c r="B1339" s="2">
        <v>43385</v>
      </c>
      <c r="C1339" s="1">
        <v>71</v>
      </c>
      <c r="D1339" s="1">
        <f t="shared" si="80"/>
        <v>12</v>
      </c>
      <c r="E1339">
        <f t="shared" si="81"/>
        <v>11</v>
      </c>
      <c r="F1339" s="1">
        <f t="shared" si="82"/>
        <v>120</v>
      </c>
      <c r="G1339" s="1">
        <f t="shared" si="83"/>
        <v>50</v>
      </c>
    </row>
    <row r="1340" spans="1:7" x14ac:dyDescent="0.25">
      <c r="A1340" s="1">
        <v>2006</v>
      </c>
      <c r="B1340" s="2">
        <v>43386</v>
      </c>
      <c r="C1340" s="1">
        <v>62</v>
      </c>
      <c r="D1340" s="1">
        <f t="shared" si="80"/>
        <v>21</v>
      </c>
      <c r="E1340">
        <f t="shared" si="81"/>
        <v>20</v>
      </c>
      <c r="F1340" s="1">
        <f t="shared" si="82"/>
        <v>140</v>
      </c>
      <c r="G1340" s="1">
        <f t="shared" si="83"/>
        <v>50</v>
      </c>
    </row>
    <row r="1341" spans="1:7" x14ac:dyDescent="0.25">
      <c r="A1341" s="1">
        <v>2006</v>
      </c>
      <c r="B1341" s="2">
        <v>43387</v>
      </c>
      <c r="C1341" s="1">
        <v>69</v>
      </c>
      <c r="D1341" s="1">
        <f t="shared" si="80"/>
        <v>14</v>
      </c>
      <c r="E1341">
        <f t="shared" si="81"/>
        <v>13</v>
      </c>
      <c r="F1341" s="1">
        <f t="shared" si="82"/>
        <v>153</v>
      </c>
      <c r="G1341" s="1">
        <f t="shared" si="83"/>
        <v>50</v>
      </c>
    </row>
    <row r="1342" spans="1:7" x14ac:dyDescent="0.25">
      <c r="A1342" s="1">
        <v>2006</v>
      </c>
      <c r="B1342" s="2">
        <v>43388</v>
      </c>
      <c r="C1342" s="1">
        <v>70</v>
      </c>
      <c r="D1342" s="1">
        <f t="shared" si="80"/>
        <v>13</v>
      </c>
      <c r="E1342">
        <f t="shared" si="81"/>
        <v>12</v>
      </c>
      <c r="F1342" s="1">
        <f t="shared" si="82"/>
        <v>165</v>
      </c>
      <c r="G1342" s="1">
        <f t="shared" si="83"/>
        <v>50</v>
      </c>
    </row>
    <row r="1343" spans="1:7" x14ac:dyDescent="0.25">
      <c r="A1343" s="1">
        <v>2006</v>
      </c>
      <c r="B1343" s="2">
        <v>43389</v>
      </c>
      <c r="C1343" s="1">
        <v>59</v>
      </c>
      <c r="D1343" s="1">
        <f t="shared" si="80"/>
        <v>24</v>
      </c>
      <c r="E1343">
        <f t="shared" si="81"/>
        <v>23</v>
      </c>
      <c r="F1343" s="1">
        <f t="shared" si="82"/>
        <v>188</v>
      </c>
      <c r="G1343" s="1">
        <f t="shared" si="83"/>
        <v>50</v>
      </c>
    </row>
    <row r="1344" spans="1:7" x14ac:dyDescent="0.25">
      <c r="A1344" s="1">
        <v>2006</v>
      </c>
      <c r="B1344" s="2">
        <v>43390</v>
      </c>
      <c r="C1344" s="1">
        <v>71</v>
      </c>
      <c r="D1344" s="1">
        <f t="shared" si="80"/>
        <v>12</v>
      </c>
      <c r="E1344">
        <f t="shared" si="81"/>
        <v>11</v>
      </c>
      <c r="F1344" s="1">
        <f t="shared" si="82"/>
        <v>199</v>
      </c>
      <c r="G1344" s="1">
        <f t="shared" si="83"/>
        <v>50</v>
      </c>
    </row>
    <row r="1345" spans="1:7" x14ac:dyDescent="0.25">
      <c r="A1345" s="1">
        <v>2006</v>
      </c>
      <c r="B1345" s="2">
        <v>43391</v>
      </c>
      <c r="C1345" s="1">
        <v>77</v>
      </c>
      <c r="D1345" s="1">
        <f t="shared" si="80"/>
        <v>6</v>
      </c>
      <c r="E1345">
        <f t="shared" si="81"/>
        <v>5</v>
      </c>
      <c r="F1345" s="1">
        <f t="shared" si="82"/>
        <v>204</v>
      </c>
      <c r="G1345" s="1">
        <f t="shared" si="83"/>
        <v>50</v>
      </c>
    </row>
    <row r="1346" spans="1:7" x14ac:dyDescent="0.25">
      <c r="A1346" s="1">
        <v>2006</v>
      </c>
      <c r="B1346" s="2">
        <v>43392</v>
      </c>
      <c r="C1346" s="1">
        <v>76</v>
      </c>
      <c r="D1346" s="1">
        <f t="shared" si="80"/>
        <v>7</v>
      </c>
      <c r="E1346">
        <f t="shared" si="81"/>
        <v>6</v>
      </c>
      <c r="F1346" s="1">
        <f t="shared" si="82"/>
        <v>210</v>
      </c>
      <c r="G1346" s="1">
        <f t="shared" si="83"/>
        <v>50</v>
      </c>
    </row>
    <row r="1347" spans="1:7" x14ac:dyDescent="0.25">
      <c r="A1347" s="1">
        <v>2006</v>
      </c>
      <c r="B1347" s="2">
        <v>43393</v>
      </c>
      <c r="C1347" s="1">
        <v>69</v>
      </c>
      <c r="D1347" s="1">
        <f t="shared" si="80"/>
        <v>14</v>
      </c>
      <c r="E1347">
        <f t="shared" si="81"/>
        <v>13</v>
      </c>
      <c r="F1347" s="1">
        <f t="shared" si="82"/>
        <v>223</v>
      </c>
      <c r="G1347" s="1">
        <f t="shared" si="83"/>
        <v>50</v>
      </c>
    </row>
    <row r="1348" spans="1:7" x14ac:dyDescent="0.25">
      <c r="A1348" s="1">
        <v>2006</v>
      </c>
      <c r="B1348" s="2">
        <v>43394</v>
      </c>
      <c r="C1348" s="1">
        <v>69</v>
      </c>
      <c r="D1348" s="1">
        <f t="shared" si="80"/>
        <v>14</v>
      </c>
      <c r="E1348">
        <f t="shared" si="81"/>
        <v>13</v>
      </c>
      <c r="F1348" s="1">
        <f t="shared" si="82"/>
        <v>236</v>
      </c>
      <c r="G1348" s="1">
        <f t="shared" si="83"/>
        <v>50</v>
      </c>
    </row>
    <row r="1349" spans="1:7" x14ac:dyDescent="0.25">
      <c r="A1349" s="1">
        <v>2006</v>
      </c>
      <c r="B1349" s="2">
        <v>43395</v>
      </c>
      <c r="C1349" s="1">
        <v>70</v>
      </c>
      <c r="D1349" s="1">
        <f t="shared" si="80"/>
        <v>13</v>
      </c>
      <c r="E1349">
        <f t="shared" si="81"/>
        <v>12</v>
      </c>
      <c r="F1349" s="1">
        <f t="shared" si="82"/>
        <v>248</v>
      </c>
      <c r="G1349" s="1">
        <f t="shared" si="83"/>
        <v>50</v>
      </c>
    </row>
    <row r="1350" spans="1:7" x14ac:dyDescent="0.25">
      <c r="A1350" s="1">
        <v>2006</v>
      </c>
      <c r="B1350" s="2">
        <v>43396</v>
      </c>
      <c r="C1350" s="1">
        <v>53</v>
      </c>
      <c r="D1350" s="1">
        <f t="shared" ref="D1350:D1413" si="84">$B$1-C1350</f>
        <v>30</v>
      </c>
      <c r="E1350">
        <f t="shared" ref="E1350:E1413" si="85">D1350-$B$2</f>
        <v>29</v>
      </c>
      <c r="F1350" s="1">
        <f t="shared" ref="F1350:F1413" si="86">IF(A1350=A1349,F1349,0)+IF(E1350&gt;0,E1350,0)</f>
        <v>277</v>
      </c>
      <c r="G1350" s="1">
        <f t="shared" ref="G1350:G1413" si="87">$B$3</f>
        <v>50</v>
      </c>
    </row>
    <row r="1351" spans="1:7" x14ac:dyDescent="0.25">
      <c r="A1351" s="1">
        <v>2006</v>
      </c>
      <c r="B1351" s="2">
        <v>43397</v>
      </c>
      <c r="C1351" s="1">
        <v>56</v>
      </c>
      <c r="D1351" s="1">
        <f t="shared" si="84"/>
        <v>27</v>
      </c>
      <c r="E1351">
        <f t="shared" si="85"/>
        <v>26</v>
      </c>
      <c r="F1351" s="1">
        <f t="shared" si="86"/>
        <v>303</v>
      </c>
      <c r="G1351" s="1">
        <f t="shared" si="87"/>
        <v>50</v>
      </c>
    </row>
    <row r="1352" spans="1:7" x14ac:dyDescent="0.25">
      <c r="A1352" s="1">
        <v>2006</v>
      </c>
      <c r="B1352" s="2">
        <v>43398</v>
      </c>
      <c r="C1352" s="1">
        <v>55</v>
      </c>
      <c r="D1352" s="1">
        <f t="shared" si="84"/>
        <v>28</v>
      </c>
      <c r="E1352">
        <f t="shared" si="85"/>
        <v>27</v>
      </c>
      <c r="F1352" s="1">
        <f t="shared" si="86"/>
        <v>330</v>
      </c>
      <c r="G1352" s="1">
        <f t="shared" si="87"/>
        <v>50</v>
      </c>
    </row>
    <row r="1353" spans="1:7" x14ac:dyDescent="0.25">
      <c r="A1353" s="1">
        <v>2006</v>
      </c>
      <c r="B1353" s="2">
        <v>43399</v>
      </c>
      <c r="C1353" s="1">
        <v>62</v>
      </c>
      <c r="D1353" s="1">
        <f t="shared" si="84"/>
        <v>21</v>
      </c>
      <c r="E1353">
        <f t="shared" si="85"/>
        <v>20</v>
      </c>
      <c r="F1353" s="1">
        <f t="shared" si="86"/>
        <v>350</v>
      </c>
      <c r="G1353" s="1">
        <f t="shared" si="87"/>
        <v>50</v>
      </c>
    </row>
    <row r="1354" spans="1:7" x14ac:dyDescent="0.25">
      <c r="A1354" s="1">
        <v>2006</v>
      </c>
      <c r="B1354" s="2">
        <v>43400</v>
      </c>
      <c r="C1354" s="1">
        <v>66</v>
      </c>
      <c r="D1354" s="1">
        <f t="shared" si="84"/>
        <v>17</v>
      </c>
      <c r="E1354">
        <f t="shared" si="85"/>
        <v>16</v>
      </c>
      <c r="F1354" s="1">
        <f t="shared" si="86"/>
        <v>366</v>
      </c>
      <c r="G1354" s="1">
        <f t="shared" si="87"/>
        <v>50</v>
      </c>
    </row>
    <row r="1355" spans="1:7" x14ac:dyDescent="0.25">
      <c r="A1355" s="1">
        <v>2006</v>
      </c>
      <c r="B1355" s="2">
        <v>43401</v>
      </c>
      <c r="C1355" s="1">
        <v>63</v>
      </c>
      <c r="D1355" s="1">
        <f t="shared" si="84"/>
        <v>20</v>
      </c>
      <c r="E1355">
        <f t="shared" si="85"/>
        <v>19</v>
      </c>
      <c r="F1355" s="1">
        <f t="shared" si="86"/>
        <v>385</v>
      </c>
      <c r="G1355" s="1">
        <f t="shared" si="87"/>
        <v>50</v>
      </c>
    </row>
    <row r="1356" spans="1:7" x14ac:dyDescent="0.25">
      <c r="A1356" s="1">
        <v>2006</v>
      </c>
      <c r="B1356" s="2">
        <v>43402</v>
      </c>
      <c r="C1356" s="1">
        <v>72</v>
      </c>
      <c r="D1356" s="1">
        <f t="shared" si="84"/>
        <v>11</v>
      </c>
      <c r="E1356">
        <f t="shared" si="85"/>
        <v>10</v>
      </c>
      <c r="F1356" s="1">
        <f t="shared" si="86"/>
        <v>395</v>
      </c>
      <c r="G1356" s="1">
        <f t="shared" si="87"/>
        <v>50</v>
      </c>
    </row>
    <row r="1357" spans="1:7" x14ac:dyDescent="0.25">
      <c r="A1357" s="1">
        <v>2006</v>
      </c>
      <c r="B1357" s="2">
        <v>43403</v>
      </c>
      <c r="C1357" s="1">
        <v>73</v>
      </c>
      <c r="D1357" s="1">
        <f t="shared" si="84"/>
        <v>10</v>
      </c>
      <c r="E1357">
        <f t="shared" si="85"/>
        <v>9</v>
      </c>
      <c r="F1357" s="1">
        <f t="shared" si="86"/>
        <v>404</v>
      </c>
      <c r="G1357" s="1">
        <f t="shared" si="87"/>
        <v>50</v>
      </c>
    </row>
    <row r="1358" spans="1:7" x14ac:dyDescent="0.25">
      <c r="A1358" s="1">
        <v>2006</v>
      </c>
      <c r="B1358" s="2">
        <v>43404</v>
      </c>
      <c r="C1358" s="1">
        <v>68</v>
      </c>
      <c r="D1358" s="1">
        <f t="shared" si="84"/>
        <v>15</v>
      </c>
      <c r="E1358">
        <f t="shared" si="85"/>
        <v>14</v>
      </c>
      <c r="F1358" s="1">
        <f t="shared" si="86"/>
        <v>418</v>
      </c>
      <c r="G1358" s="1">
        <f t="shared" si="87"/>
        <v>50</v>
      </c>
    </row>
    <row r="1359" spans="1:7" x14ac:dyDescent="0.25">
      <c r="A1359" s="1">
        <v>2007</v>
      </c>
      <c r="B1359" s="2">
        <v>43282</v>
      </c>
      <c r="C1359" s="1">
        <v>95</v>
      </c>
      <c r="D1359" s="1">
        <f t="shared" si="84"/>
        <v>-12</v>
      </c>
      <c r="E1359">
        <f t="shared" si="85"/>
        <v>-13</v>
      </c>
      <c r="F1359" s="1">
        <f t="shared" si="86"/>
        <v>0</v>
      </c>
      <c r="G1359" s="1">
        <f t="shared" si="87"/>
        <v>50</v>
      </c>
    </row>
    <row r="1360" spans="1:7" x14ac:dyDescent="0.25">
      <c r="A1360" s="1">
        <v>2007</v>
      </c>
      <c r="B1360" s="2">
        <v>43283</v>
      </c>
      <c r="C1360" s="1">
        <v>85</v>
      </c>
      <c r="D1360" s="1">
        <f t="shared" si="84"/>
        <v>-2</v>
      </c>
      <c r="E1360">
        <f t="shared" si="85"/>
        <v>-3</v>
      </c>
      <c r="F1360" s="1">
        <f t="shared" si="86"/>
        <v>0</v>
      </c>
      <c r="G1360" s="1">
        <f t="shared" si="87"/>
        <v>50</v>
      </c>
    </row>
    <row r="1361" spans="1:7" x14ac:dyDescent="0.25">
      <c r="A1361" s="1">
        <v>2007</v>
      </c>
      <c r="B1361" s="2">
        <v>43284</v>
      </c>
      <c r="C1361" s="1">
        <v>82</v>
      </c>
      <c r="D1361" s="1">
        <f t="shared" si="84"/>
        <v>1</v>
      </c>
      <c r="E1361">
        <f t="shared" si="85"/>
        <v>0</v>
      </c>
      <c r="F1361" s="1">
        <f t="shared" si="86"/>
        <v>0</v>
      </c>
      <c r="G1361" s="1">
        <f t="shared" si="87"/>
        <v>50</v>
      </c>
    </row>
    <row r="1362" spans="1:7" x14ac:dyDescent="0.25">
      <c r="A1362" s="1">
        <v>2007</v>
      </c>
      <c r="B1362" s="2">
        <v>43285</v>
      </c>
      <c r="C1362" s="1">
        <v>86</v>
      </c>
      <c r="D1362" s="1">
        <f t="shared" si="84"/>
        <v>-3</v>
      </c>
      <c r="E1362">
        <f t="shared" si="85"/>
        <v>-4</v>
      </c>
      <c r="F1362" s="1">
        <f t="shared" si="86"/>
        <v>0</v>
      </c>
      <c r="G1362" s="1">
        <f t="shared" si="87"/>
        <v>50</v>
      </c>
    </row>
    <row r="1363" spans="1:7" x14ac:dyDescent="0.25">
      <c r="A1363" s="1">
        <v>2007</v>
      </c>
      <c r="B1363" s="2">
        <v>43286</v>
      </c>
      <c r="C1363" s="1">
        <v>88</v>
      </c>
      <c r="D1363" s="1">
        <f t="shared" si="84"/>
        <v>-5</v>
      </c>
      <c r="E1363">
        <f t="shared" si="85"/>
        <v>-6</v>
      </c>
      <c r="F1363" s="1">
        <f t="shared" si="86"/>
        <v>0</v>
      </c>
      <c r="G1363" s="1">
        <f t="shared" si="87"/>
        <v>50</v>
      </c>
    </row>
    <row r="1364" spans="1:7" x14ac:dyDescent="0.25">
      <c r="A1364" s="1">
        <v>2007</v>
      </c>
      <c r="B1364" s="2">
        <v>43287</v>
      </c>
      <c r="C1364" s="1">
        <v>87</v>
      </c>
      <c r="D1364" s="1">
        <f t="shared" si="84"/>
        <v>-4</v>
      </c>
      <c r="E1364">
        <f t="shared" si="85"/>
        <v>-5</v>
      </c>
      <c r="F1364" s="1">
        <f t="shared" si="86"/>
        <v>0</v>
      </c>
      <c r="G1364" s="1">
        <f t="shared" si="87"/>
        <v>50</v>
      </c>
    </row>
    <row r="1365" spans="1:7" x14ac:dyDescent="0.25">
      <c r="A1365" s="1">
        <v>2007</v>
      </c>
      <c r="B1365" s="2">
        <v>43288</v>
      </c>
      <c r="C1365" s="1">
        <v>82</v>
      </c>
      <c r="D1365" s="1">
        <f t="shared" si="84"/>
        <v>1</v>
      </c>
      <c r="E1365">
        <f t="shared" si="85"/>
        <v>0</v>
      </c>
      <c r="F1365" s="1">
        <f t="shared" si="86"/>
        <v>0</v>
      </c>
      <c r="G1365" s="1">
        <f t="shared" si="87"/>
        <v>50</v>
      </c>
    </row>
    <row r="1366" spans="1:7" x14ac:dyDescent="0.25">
      <c r="A1366" s="1">
        <v>2007</v>
      </c>
      <c r="B1366" s="2">
        <v>43289</v>
      </c>
      <c r="C1366" s="1">
        <v>82</v>
      </c>
      <c r="D1366" s="1">
        <f t="shared" si="84"/>
        <v>1</v>
      </c>
      <c r="E1366">
        <f t="shared" si="85"/>
        <v>0</v>
      </c>
      <c r="F1366" s="1">
        <f t="shared" si="86"/>
        <v>0</v>
      </c>
      <c r="G1366" s="1">
        <f t="shared" si="87"/>
        <v>50</v>
      </c>
    </row>
    <row r="1367" spans="1:7" x14ac:dyDescent="0.25">
      <c r="A1367" s="1">
        <v>2007</v>
      </c>
      <c r="B1367" s="2">
        <v>43290</v>
      </c>
      <c r="C1367" s="1">
        <v>89</v>
      </c>
      <c r="D1367" s="1">
        <f t="shared" si="84"/>
        <v>-6</v>
      </c>
      <c r="E1367">
        <f t="shared" si="85"/>
        <v>-7</v>
      </c>
      <c r="F1367" s="1">
        <f t="shared" si="86"/>
        <v>0</v>
      </c>
      <c r="G1367" s="1">
        <f t="shared" si="87"/>
        <v>50</v>
      </c>
    </row>
    <row r="1368" spans="1:7" x14ac:dyDescent="0.25">
      <c r="A1368" s="1">
        <v>2007</v>
      </c>
      <c r="B1368" s="2">
        <v>43291</v>
      </c>
      <c r="C1368" s="1">
        <v>86</v>
      </c>
      <c r="D1368" s="1">
        <f t="shared" si="84"/>
        <v>-3</v>
      </c>
      <c r="E1368">
        <f t="shared" si="85"/>
        <v>-4</v>
      </c>
      <c r="F1368" s="1">
        <f t="shared" si="86"/>
        <v>0</v>
      </c>
      <c r="G1368" s="1">
        <f t="shared" si="87"/>
        <v>50</v>
      </c>
    </row>
    <row r="1369" spans="1:7" x14ac:dyDescent="0.25">
      <c r="A1369" s="1">
        <v>2007</v>
      </c>
      <c r="B1369" s="2">
        <v>43292</v>
      </c>
      <c r="C1369" s="1">
        <v>85</v>
      </c>
      <c r="D1369" s="1">
        <f t="shared" si="84"/>
        <v>-2</v>
      </c>
      <c r="E1369">
        <f t="shared" si="85"/>
        <v>-3</v>
      </c>
      <c r="F1369" s="1">
        <f t="shared" si="86"/>
        <v>0</v>
      </c>
      <c r="G1369" s="1">
        <f t="shared" si="87"/>
        <v>50</v>
      </c>
    </row>
    <row r="1370" spans="1:7" x14ac:dyDescent="0.25">
      <c r="A1370" s="1">
        <v>2007</v>
      </c>
      <c r="B1370" s="2">
        <v>43293</v>
      </c>
      <c r="C1370" s="1">
        <v>87</v>
      </c>
      <c r="D1370" s="1">
        <f t="shared" si="84"/>
        <v>-4</v>
      </c>
      <c r="E1370">
        <f t="shared" si="85"/>
        <v>-5</v>
      </c>
      <c r="F1370" s="1">
        <f t="shared" si="86"/>
        <v>0</v>
      </c>
      <c r="G1370" s="1">
        <f t="shared" si="87"/>
        <v>50</v>
      </c>
    </row>
    <row r="1371" spans="1:7" x14ac:dyDescent="0.25">
      <c r="A1371" s="1">
        <v>2007</v>
      </c>
      <c r="B1371" s="2">
        <v>43294</v>
      </c>
      <c r="C1371" s="1">
        <v>86</v>
      </c>
      <c r="D1371" s="1">
        <f t="shared" si="84"/>
        <v>-3</v>
      </c>
      <c r="E1371">
        <f t="shared" si="85"/>
        <v>-4</v>
      </c>
      <c r="F1371" s="1">
        <f t="shared" si="86"/>
        <v>0</v>
      </c>
      <c r="G1371" s="1">
        <f t="shared" si="87"/>
        <v>50</v>
      </c>
    </row>
    <row r="1372" spans="1:7" x14ac:dyDescent="0.25">
      <c r="A1372" s="1">
        <v>2007</v>
      </c>
      <c r="B1372" s="2">
        <v>43295</v>
      </c>
      <c r="C1372" s="1">
        <v>84</v>
      </c>
      <c r="D1372" s="1">
        <f t="shared" si="84"/>
        <v>-1</v>
      </c>
      <c r="E1372">
        <f t="shared" si="85"/>
        <v>-2</v>
      </c>
      <c r="F1372" s="1">
        <f t="shared" si="86"/>
        <v>0</v>
      </c>
      <c r="G1372" s="1">
        <f t="shared" si="87"/>
        <v>50</v>
      </c>
    </row>
    <row r="1373" spans="1:7" x14ac:dyDescent="0.25">
      <c r="A1373" s="1">
        <v>2007</v>
      </c>
      <c r="B1373" s="2">
        <v>43296</v>
      </c>
      <c r="C1373" s="1">
        <v>81</v>
      </c>
      <c r="D1373" s="1">
        <f t="shared" si="84"/>
        <v>2</v>
      </c>
      <c r="E1373">
        <f t="shared" si="85"/>
        <v>1</v>
      </c>
      <c r="F1373" s="1">
        <f t="shared" si="86"/>
        <v>1</v>
      </c>
      <c r="G1373" s="1">
        <f t="shared" si="87"/>
        <v>50</v>
      </c>
    </row>
    <row r="1374" spans="1:7" x14ac:dyDescent="0.25">
      <c r="A1374" s="1">
        <v>2007</v>
      </c>
      <c r="B1374" s="2">
        <v>43297</v>
      </c>
      <c r="C1374" s="1">
        <v>86</v>
      </c>
      <c r="D1374" s="1">
        <f t="shared" si="84"/>
        <v>-3</v>
      </c>
      <c r="E1374">
        <f t="shared" si="85"/>
        <v>-4</v>
      </c>
      <c r="F1374" s="1">
        <f t="shared" si="86"/>
        <v>1</v>
      </c>
      <c r="G1374" s="1">
        <f t="shared" si="87"/>
        <v>50</v>
      </c>
    </row>
    <row r="1375" spans="1:7" x14ac:dyDescent="0.25">
      <c r="A1375" s="1">
        <v>2007</v>
      </c>
      <c r="B1375" s="2">
        <v>43298</v>
      </c>
      <c r="C1375" s="1">
        <v>89</v>
      </c>
      <c r="D1375" s="1">
        <f t="shared" si="84"/>
        <v>-6</v>
      </c>
      <c r="E1375">
        <f t="shared" si="85"/>
        <v>-7</v>
      </c>
      <c r="F1375" s="1">
        <f t="shared" si="86"/>
        <v>1</v>
      </c>
      <c r="G1375" s="1">
        <f t="shared" si="87"/>
        <v>50</v>
      </c>
    </row>
    <row r="1376" spans="1:7" x14ac:dyDescent="0.25">
      <c r="A1376" s="1">
        <v>2007</v>
      </c>
      <c r="B1376" s="2">
        <v>43299</v>
      </c>
      <c r="C1376" s="1">
        <v>89</v>
      </c>
      <c r="D1376" s="1">
        <f t="shared" si="84"/>
        <v>-6</v>
      </c>
      <c r="E1376">
        <f t="shared" si="85"/>
        <v>-7</v>
      </c>
      <c r="F1376" s="1">
        <f t="shared" si="86"/>
        <v>1</v>
      </c>
      <c r="G1376" s="1">
        <f t="shared" si="87"/>
        <v>50</v>
      </c>
    </row>
    <row r="1377" spans="1:7" x14ac:dyDescent="0.25">
      <c r="A1377" s="1">
        <v>2007</v>
      </c>
      <c r="B1377" s="2">
        <v>43300</v>
      </c>
      <c r="C1377" s="1">
        <v>88</v>
      </c>
      <c r="D1377" s="1">
        <f t="shared" si="84"/>
        <v>-5</v>
      </c>
      <c r="E1377">
        <f t="shared" si="85"/>
        <v>-6</v>
      </c>
      <c r="F1377" s="1">
        <f t="shared" si="86"/>
        <v>1</v>
      </c>
      <c r="G1377" s="1">
        <f t="shared" si="87"/>
        <v>50</v>
      </c>
    </row>
    <row r="1378" spans="1:7" x14ac:dyDescent="0.25">
      <c r="A1378" s="1">
        <v>2007</v>
      </c>
      <c r="B1378" s="2">
        <v>43301</v>
      </c>
      <c r="C1378" s="1">
        <v>86</v>
      </c>
      <c r="D1378" s="1">
        <f t="shared" si="84"/>
        <v>-3</v>
      </c>
      <c r="E1378">
        <f t="shared" si="85"/>
        <v>-4</v>
      </c>
      <c r="F1378" s="1">
        <f t="shared" si="86"/>
        <v>1</v>
      </c>
      <c r="G1378" s="1">
        <f t="shared" si="87"/>
        <v>50</v>
      </c>
    </row>
    <row r="1379" spans="1:7" x14ac:dyDescent="0.25">
      <c r="A1379" s="1">
        <v>2007</v>
      </c>
      <c r="B1379" s="2">
        <v>43302</v>
      </c>
      <c r="C1379" s="1">
        <v>86</v>
      </c>
      <c r="D1379" s="1">
        <f t="shared" si="84"/>
        <v>-3</v>
      </c>
      <c r="E1379">
        <f t="shared" si="85"/>
        <v>-4</v>
      </c>
      <c r="F1379" s="1">
        <f t="shared" si="86"/>
        <v>1</v>
      </c>
      <c r="G1379" s="1">
        <f t="shared" si="87"/>
        <v>50</v>
      </c>
    </row>
    <row r="1380" spans="1:7" x14ac:dyDescent="0.25">
      <c r="A1380" s="1">
        <v>2007</v>
      </c>
      <c r="B1380" s="2">
        <v>43303</v>
      </c>
      <c r="C1380" s="1">
        <v>79</v>
      </c>
      <c r="D1380" s="1">
        <f t="shared" si="84"/>
        <v>4</v>
      </c>
      <c r="E1380">
        <f t="shared" si="85"/>
        <v>3</v>
      </c>
      <c r="F1380" s="1">
        <f t="shared" si="86"/>
        <v>4</v>
      </c>
      <c r="G1380" s="1">
        <f t="shared" si="87"/>
        <v>50</v>
      </c>
    </row>
    <row r="1381" spans="1:7" x14ac:dyDescent="0.25">
      <c r="A1381" s="1">
        <v>2007</v>
      </c>
      <c r="B1381" s="2">
        <v>43304</v>
      </c>
      <c r="C1381" s="1">
        <v>82</v>
      </c>
      <c r="D1381" s="1">
        <f t="shared" si="84"/>
        <v>1</v>
      </c>
      <c r="E1381">
        <f t="shared" si="85"/>
        <v>0</v>
      </c>
      <c r="F1381" s="1">
        <f t="shared" si="86"/>
        <v>4</v>
      </c>
      <c r="G1381" s="1">
        <f t="shared" si="87"/>
        <v>50</v>
      </c>
    </row>
    <row r="1382" spans="1:7" x14ac:dyDescent="0.25">
      <c r="A1382" s="1">
        <v>2007</v>
      </c>
      <c r="B1382" s="2">
        <v>43305</v>
      </c>
      <c r="C1382" s="1">
        <v>87</v>
      </c>
      <c r="D1382" s="1">
        <f t="shared" si="84"/>
        <v>-4</v>
      </c>
      <c r="E1382">
        <f t="shared" si="85"/>
        <v>-5</v>
      </c>
      <c r="F1382" s="1">
        <f t="shared" si="86"/>
        <v>4</v>
      </c>
      <c r="G1382" s="1">
        <f t="shared" si="87"/>
        <v>50</v>
      </c>
    </row>
    <row r="1383" spans="1:7" x14ac:dyDescent="0.25">
      <c r="A1383" s="1">
        <v>2007</v>
      </c>
      <c r="B1383" s="2">
        <v>43306</v>
      </c>
      <c r="C1383" s="1">
        <v>87</v>
      </c>
      <c r="D1383" s="1">
        <f t="shared" si="84"/>
        <v>-4</v>
      </c>
      <c r="E1383">
        <f t="shared" si="85"/>
        <v>-5</v>
      </c>
      <c r="F1383" s="1">
        <f t="shared" si="86"/>
        <v>4</v>
      </c>
      <c r="G1383" s="1">
        <f t="shared" si="87"/>
        <v>50</v>
      </c>
    </row>
    <row r="1384" spans="1:7" x14ac:dyDescent="0.25">
      <c r="A1384" s="1">
        <v>2007</v>
      </c>
      <c r="B1384" s="2">
        <v>43307</v>
      </c>
      <c r="C1384" s="1">
        <v>87</v>
      </c>
      <c r="D1384" s="1">
        <f t="shared" si="84"/>
        <v>-4</v>
      </c>
      <c r="E1384">
        <f t="shared" si="85"/>
        <v>-5</v>
      </c>
      <c r="F1384" s="1">
        <f t="shared" si="86"/>
        <v>4</v>
      </c>
      <c r="G1384" s="1">
        <f t="shared" si="87"/>
        <v>50</v>
      </c>
    </row>
    <row r="1385" spans="1:7" x14ac:dyDescent="0.25">
      <c r="A1385" s="1">
        <v>2007</v>
      </c>
      <c r="B1385" s="2">
        <v>43308</v>
      </c>
      <c r="C1385" s="1">
        <v>90</v>
      </c>
      <c r="D1385" s="1">
        <f t="shared" si="84"/>
        <v>-7</v>
      </c>
      <c r="E1385">
        <f t="shared" si="85"/>
        <v>-8</v>
      </c>
      <c r="F1385" s="1">
        <f t="shared" si="86"/>
        <v>4</v>
      </c>
      <c r="G1385" s="1">
        <f t="shared" si="87"/>
        <v>50</v>
      </c>
    </row>
    <row r="1386" spans="1:7" x14ac:dyDescent="0.25">
      <c r="A1386" s="1">
        <v>2007</v>
      </c>
      <c r="B1386" s="2">
        <v>43309</v>
      </c>
      <c r="C1386" s="1">
        <v>89</v>
      </c>
      <c r="D1386" s="1">
        <f t="shared" si="84"/>
        <v>-6</v>
      </c>
      <c r="E1386">
        <f t="shared" si="85"/>
        <v>-7</v>
      </c>
      <c r="F1386" s="1">
        <f t="shared" si="86"/>
        <v>4</v>
      </c>
      <c r="G1386" s="1">
        <f t="shared" si="87"/>
        <v>50</v>
      </c>
    </row>
    <row r="1387" spans="1:7" x14ac:dyDescent="0.25">
      <c r="A1387" s="1">
        <v>2007</v>
      </c>
      <c r="B1387" s="2">
        <v>43310</v>
      </c>
      <c r="C1387" s="1">
        <v>87</v>
      </c>
      <c r="D1387" s="1">
        <f t="shared" si="84"/>
        <v>-4</v>
      </c>
      <c r="E1387">
        <f t="shared" si="85"/>
        <v>-5</v>
      </c>
      <c r="F1387" s="1">
        <f t="shared" si="86"/>
        <v>4</v>
      </c>
      <c r="G1387" s="1">
        <f t="shared" si="87"/>
        <v>50</v>
      </c>
    </row>
    <row r="1388" spans="1:7" x14ac:dyDescent="0.25">
      <c r="A1388" s="1">
        <v>2007</v>
      </c>
      <c r="B1388" s="2">
        <v>43311</v>
      </c>
      <c r="C1388" s="1">
        <v>92</v>
      </c>
      <c r="D1388" s="1">
        <f t="shared" si="84"/>
        <v>-9</v>
      </c>
      <c r="E1388">
        <f t="shared" si="85"/>
        <v>-10</v>
      </c>
      <c r="F1388" s="1">
        <f t="shared" si="86"/>
        <v>4</v>
      </c>
      <c r="G1388" s="1">
        <f t="shared" si="87"/>
        <v>50</v>
      </c>
    </row>
    <row r="1389" spans="1:7" x14ac:dyDescent="0.25">
      <c r="A1389" s="1">
        <v>2007</v>
      </c>
      <c r="B1389" s="2">
        <v>43312</v>
      </c>
      <c r="C1389" s="1">
        <v>90</v>
      </c>
      <c r="D1389" s="1">
        <f t="shared" si="84"/>
        <v>-7</v>
      </c>
      <c r="E1389">
        <f t="shared" si="85"/>
        <v>-8</v>
      </c>
      <c r="F1389" s="1">
        <f t="shared" si="86"/>
        <v>4</v>
      </c>
      <c r="G1389" s="1">
        <f t="shared" si="87"/>
        <v>50</v>
      </c>
    </row>
    <row r="1390" spans="1:7" x14ac:dyDescent="0.25">
      <c r="A1390" s="1">
        <v>2007</v>
      </c>
      <c r="B1390" s="2">
        <v>43313</v>
      </c>
      <c r="C1390" s="1">
        <v>92</v>
      </c>
      <c r="D1390" s="1">
        <f t="shared" si="84"/>
        <v>-9</v>
      </c>
      <c r="E1390">
        <f t="shared" si="85"/>
        <v>-10</v>
      </c>
      <c r="F1390" s="1">
        <f t="shared" si="86"/>
        <v>4</v>
      </c>
      <c r="G1390" s="1">
        <f t="shared" si="87"/>
        <v>50</v>
      </c>
    </row>
    <row r="1391" spans="1:7" x14ac:dyDescent="0.25">
      <c r="A1391" s="1">
        <v>2007</v>
      </c>
      <c r="B1391" s="2">
        <v>43314</v>
      </c>
      <c r="C1391" s="1">
        <v>92</v>
      </c>
      <c r="D1391" s="1">
        <f t="shared" si="84"/>
        <v>-9</v>
      </c>
      <c r="E1391">
        <f t="shared" si="85"/>
        <v>-10</v>
      </c>
      <c r="F1391" s="1">
        <f t="shared" si="86"/>
        <v>4</v>
      </c>
      <c r="G1391" s="1">
        <f t="shared" si="87"/>
        <v>50</v>
      </c>
    </row>
    <row r="1392" spans="1:7" x14ac:dyDescent="0.25">
      <c r="A1392" s="1">
        <v>2007</v>
      </c>
      <c r="B1392" s="2">
        <v>43315</v>
      </c>
      <c r="C1392" s="1">
        <v>94</v>
      </c>
      <c r="D1392" s="1">
        <f t="shared" si="84"/>
        <v>-11</v>
      </c>
      <c r="E1392">
        <f t="shared" si="85"/>
        <v>-12</v>
      </c>
      <c r="F1392" s="1">
        <f t="shared" si="86"/>
        <v>4</v>
      </c>
      <c r="G1392" s="1">
        <f t="shared" si="87"/>
        <v>50</v>
      </c>
    </row>
    <row r="1393" spans="1:7" x14ac:dyDescent="0.25">
      <c r="A1393" s="1">
        <v>2007</v>
      </c>
      <c r="B1393" s="2">
        <v>43316</v>
      </c>
      <c r="C1393" s="1">
        <v>97</v>
      </c>
      <c r="D1393" s="1">
        <f t="shared" si="84"/>
        <v>-14</v>
      </c>
      <c r="E1393">
        <f t="shared" si="85"/>
        <v>-15</v>
      </c>
      <c r="F1393" s="1">
        <f t="shared" si="86"/>
        <v>4</v>
      </c>
      <c r="G1393" s="1">
        <f t="shared" si="87"/>
        <v>50</v>
      </c>
    </row>
    <row r="1394" spans="1:7" x14ac:dyDescent="0.25">
      <c r="A1394" s="1">
        <v>2007</v>
      </c>
      <c r="B1394" s="2">
        <v>43317</v>
      </c>
      <c r="C1394" s="1">
        <v>96</v>
      </c>
      <c r="D1394" s="1">
        <f t="shared" si="84"/>
        <v>-13</v>
      </c>
      <c r="E1394">
        <f t="shared" si="85"/>
        <v>-14</v>
      </c>
      <c r="F1394" s="1">
        <f t="shared" si="86"/>
        <v>4</v>
      </c>
      <c r="G1394" s="1">
        <f t="shared" si="87"/>
        <v>50</v>
      </c>
    </row>
    <row r="1395" spans="1:7" x14ac:dyDescent="0.25">
      <c r="A1395" s="1">
        <v>2007</v>
      </c>
      <c r="B1395" s="2">
        <v>43318</v>
      </c>
      <c r="C1395" s="1">
        <v>98</v>
      </c>
      <c r="D1395" s="1">
        <f t="shared" si="84"/>
        <v>-15</v>
      </c>
      <c r="E1395">
        <f t="shared" si="85"/>
        <v>-16</v>
      </c>
      <c r="F1395" s="1">
        <f t="shared" si="86"/>
        <v>4</v>
      </c>
      <c r="G1395" s="1">
        <f t="shared" si="87"/>
        <v>50</v>
      </c>
    </row>
    <row r="1396" spans="1:7" x14ac:dyDescent="0.25">
      <c r="A1396" s="1">
        <v>2007</v>
      </c>
      <c r="B1396" s="2">
        <v>43319</v>
      </c>
      <c r="C1396" s="1">
        <v>98</v>
      </c>
      <c r="D1396" s="1">
        <f t="shared" si="84"/>
        <v>-15</v>
      </c>
      <c r="E1396">
        <f t="shared" si="85"/>
        <v>-16</v>
      </c>
      <c r="F1396" s="1">
        <f t="shared" si="86"/>
        <v>4</v>
      </c>
      <c r="G1396" s="1">
        <f t="shared" si="87"/>
        <v>50</v>
      </c>
    </row>
    <row r="1397" spans="1:7" x14ac:dyDescent="0.25">
      <c r="A1397" s="1">
        <v>2007</v>
      </c>
      <c r="B1397" s="2">
        <v>43320</v>
      </c>
      <c r="C1397" s="1">
        <v>100</v>
      </c>
      <c r="D1397" s="1">
        <f t="shared" si="84"/>
        <v>-17</v>
      </c>
      <c r="E1397">
        <f t="shared" si="85"/>
        <v>-18</v>
      </c>
      <c r="F1397" s="1">
        <f t="shared" si="86"/>
        <v>4</v>
      </c>
      <c r="G1397" s="1">
        <f t="shared" si="87"/>
        <v>50</v>
      </c>
    </row>
    <row r="1398" spans="1:7" x14ac:dyDescent="0.25">
      <c r="A1398" s="1">
        <v>2007</v>
      </c>
      <c r="B1398" s="2">
        <v>43321</v>
      </c>
      <c r="C1398" s="1">
        <v>103</v>
      </c>
      <c r="D1398" s="1">
        <f t="shared" si="84"/>
        <v>-20</v>
      </c>
      <c r="E1398">
        <f t="shared" si="85"/>
        <v>-21</v>
      </c>
      <c r="F1398" s="1">
        <f t="shared" si="86"/>
        <v>4</v>
      </c>
      <c r="G1398" s="1">
        <f t="shared" si="87"/>
        <v>50</v>
      </c>
    </row>
    <row r="1399" spans="1:7" x14ac:dyDescent="0.25">
      <c r="A1399" s="1">
        <v>2007</v>
      </c>
      <c r="B1399" s="2">
        <v>43322</v>
      </c>
      <c r="C1399" s="1">
        <v>103</v>
      </c>
      <c r="D1399" s="1">
        <f t="shared" si="84"/>
        <v>-20</v>
      </c>
      <c r="E1399">
        <f t="shared" si="85"/>
        <v>-21</v>
      </c>
      <c r="F1399" s="1">
        <f t="shared" si="86"/>
        <v>4</v>
      </c>
      <c r="G1399" s="1">
        <f t="shared" si="87"/>
        <v>50</v>
      </c>
    </row>
    <row r="1400" spans="1:7" x14ac:dyDescent="0.25">
      <c r="A1400" s="1">
        <v>2007</v>
      </c>
      <c r="B1400" s="2">
        <v>43323</v>
      </c>
      <c r="C1400" s="1">
        <v>100</v>
      </c>
      <c r="D1400" s="1">
        <f t="shared" si="84"/>
        <v>-17</v>
      </c>
      <c r="E1400">
        <f t="shared" si="85"/>
        <v>-18</v>
      </c>
      <c r="F1400" s="1">
        <f t="shared" si="86"/>
        <v>4</v>
      </c>
      <c r="G1400" s="1">
        <f t="shared" si="87"/>
        <v>50</v>
      </c>
    </row>
    <row r="1401" spans="1:7" x14ac:dyDescent="0.25">
      <c r="A1401" s="1">
        <v>2007</v>
      </c>
      <c r="B1401" s="2">
        <v>43324</v>
      </c>
      <c r="C1401" s="1">
        <v>90</v>
      </c>
      <c r="D1401" s="1">
        <f t="shared" si="84"/>
        <v>-7</v>
      </c>
      <c r="E1401">
        <f t="shared" si="85"/>
        <v>-8</v>
      </c>
      <c r="F1401" s="1">
        <f t="shared" si="86"/>
        <v>4</v>
      </c>
      <c r="G1401" s="1">
        <f t="shared" si="87"/>
        <v>50</v>
      </c>
    </row>
    <row r="1402" spans="1:7" x14ac:dyDescent="0.25">
      <c r="A1402" s="1">
        <v>2007</v>
      </c>
      <c r="B1402" s="2">
        <v>43325</v>
      </c>
      <c r="C1402" s="1">
        <v>100</v>
      </c>
      <c r="D1402" s="1">
        <f t="shared" si="84"/>
        <v>-17</v>
      </c>
      <c r="E1402">
        <f t="shared" si="85"/>
        <v>-18</v>
      </c>
      <c r="F1402" s="1">
        <f t="shared" si="86"/>
        <v>4</v>
      </c>
      <c r="G1402" s="1">
        <f t="shared" si="87"/>
        <v>50</v>
      </c>
    </row>
    <row r="1403" spans="1:7" x14ac:dyDescent="0.25">
      <c r="A1403" s="1">
        <v>2007</v>
      </c>
      <c r="B1403" s="2">
        <v>43326</v>
      </c>
      <c r="C1403" s="1">
        <v>99</v>
      </c>
      <c r="D1403" s="1">
        <f t="shared" si="84"/>
        <v>-16</v>
      </c>
      <c r="E1403">
        <f t="shared" si="85"/>
        <v>-17</v>
      </c>
      <c r="F1403" s="1">
        <f t="shared" si="86"/>
        <v>4</v>
      </c>
      <c r="G1403" s="1">
        <f t="shared" si="87"/>
        <v>50</v>
      </c>
    </row>
    <row r="1404" spans="1:7" x14ac:dyDescent="0.25">
      <c r="A1404" s="1">
        <v>2007</v>
      </c>
      <c r="B1404" s="2">
        <v>43327</v>
      </c>
      <c r="C1404" s="1">
        <v>102</v>
      </c>
      <c r="D1404" s="1">
        <f t="shared" si="84"/>
        <v>-19</v>
      </c>
      <c r="E1404">
        <f t="shared" si="85"/>
        <v>-20</v>
      </c>
      <c r="F1404" s="1">
        <f t="shared" si="86"/>
        <v>4</v>
      </c>
      <c r="G1404" s="1">
        <f t="shared" si="87"/>
        <v>50</v>
      </c>
    </row>
    <row r="1405" spans="1:7" x14ac:dyDescent="0.25">
      <c r="A1405" s="1">
        <v>2007</v>
      </c>
      <c r="B1405" s="2">
        <v>43328</v>
      </c>
      <c r="C1405" s="1">
        <v>101</v>
      </c>
      <c r="D1405" s="1">
        <f t="shared" si="84"/>
        <v>-18</v>
      </c>
      <c r="E1405">
        <f t="shared" si="85"/>
        <v>-19</v>
      </c>
      <c r="F1405" s="1">
        <f t="shared" si="86"/>
        <v>4</v>
      </c>
      <c r="G1405" s="1">
        <f t="shared" si="87"/>
        <v>50</v>
      </c>
    </row>
    <row r="1406" spans="1:7" x14ac:dyDescent="0.25">
      <c r="A1406" s="1">
        <v>2007</v>
      </c>
      <c r="B1406" s="2">
        <v>43329</v>
      </c>
      <c r="C1406" s="1">
        <v>101</v>
      </c>
      <c r="D1406" s="1">
        <f t="shared" si="84"/>
        <v>-18</v>
      </c>
      <c r="E1406">
        <f t="shared" si="85"/>
        <v>-19</v>
      </c>
      <c r="F1406" s="1">
        <f t="shared" si="86"/>
        <v>4</v>
      </c>
      <c r="G1406" s="1">
        <f t="shared" si="87"/>
        <v>50</v>
      </c>
    </row>
    <row r="1407" spans="1:7" x14ac:dyDescent="0.25">
      <c r="A1407" s="1">
        <v>2007</v>
      </c>
      <c r="B1407" s="2">
        <v>43330</v>
      </c>
      <c r="C1407" s="1">
        <v>97</v>
      </c>
      <c r="D1407" s="1">
        <f t="shared" si="84"/>
        <v>-14</v>
      </c>
      <c r="E1407">
        <f t="shared" si="85"/>
        <v>-15</v>
      </c>
      <c r="F1407" s="1">
        <f t="shared" si="86"/>
        <v>4</v>
      </c>
      <c r="G1407" s="1">
        <f t="shared" si="87"/>
        <v>50</v>
      </c>
    </row>
    <row r="1408" spans="1:7" x14ac:dyDescent="0.25">
      <c r="A1408" s="1">
        <v>2007</v>
      </c>
      <c r="B1408" s="2">
        <v>43331</v>
      </c>
      <c r="C1408" s="1">
        <v>95</v>
      </c>
      <c r="D1408" s="1">
        <f t="shared" si="84"/>
        <v>-12</v>
      </c>
      <c r="E1408">
        <f t="shared" si="85"/>
        <v>-13</v>
      </c>
      <c r="F1408" s="1">
        <f t="shared" si="86"/>
        <v>4</v>
      </c>
      <c r="G1408" s="1">
        <f t="shared" si="87"/>
        <v>50</v>
      </c>
    </row>
    <row r="1409" spans="1:7" x14ac:dyDescent="0.25">
      <c r="A1409" s="1">
        <v>2007</v>
      </c>
      <c r="B1409" s="2">
        <v>43332</v>
      </c>
      <c r="C1409" s="1">
        <v>96</v>
      </c>
      <c r="D1409" s="1">
        <f t="shared" si="84"/>
        <v>-13</v>
      </c>
      <c r="E1409">
        <f t="shared" si="85"/>
        <v>-14</v>
      </c>
      <c r="F1409" s="1">
        <f t="shared" si="86"/>
        <v>4</v>
      </c>
      <c r="G1409" s="1">
        <f t="shared" si="87"/>
        <v>50</v>
      </c>
    </row>
    <row r="1410" spans="1:7" x14ac:dyDescent="0.25">
      <c r="A1410" s="1">
        <v>2007</v>
      </c>
      <c r="B1410" s="2">
        <v>43333</v>
      </c>
      <c r="C1410" s="1">
        <v>99</v>
      </c>
      <c r="D1410" s="1">
        <f t="shared" si="84"/>
        <v>-16</v>
      </c>
      <c r="E1410">
        <f t="shared" si="85"/>
        <v>-17</v>
      </c>
      <c r="F1410" s="1">
        <f t="shared" si="86"/>
        <v>4</v>
      </c>
      <c r="G1410" s="1">
        <f t="shared" si="87"/>
        <v>50</v>
      </c>
    </row>
    <row r="1411" spans="1:7" x14ac:dyDescent="0.25">
      <c r="A1411" s="1">
        <v>2007</v>
      </c>
      <c r="B1411" s="2">
        <v>43334</v>
      </c>
      <c r="C1411" s="1">
        <v>104</v>
      </c>
      <c r="D1411" s="1">
        <f t="shared" si="84"/>
        <v>-21</v>
      </c>
      <c r="E1411">
        <f t="shared" si="85"/>
        <v>-22</v>
      </c>
      <c r="F1411" s="1">
        <f t="shared" si="86"/>
        <v>4</v>
      </c>
      <c r="G1411" s="1">
        <f t="shared" si="87"/>
        <v>50</v>
      </c>
    </row>
    <row r="1412" spans="1:7" x14ac:dyDescent="0.25">
      <c r="A1412" s="1">
        <v>2007</v>
      </c>
      <c r="B1412" s="2">
        <v>43335</v>
      </c>
      <c r="C1412" s="1">
        <v>98</v>
      </c>
      <c r="D1412" s="1">
        <f t="shared" si="84"/>
        <v>-15</v>
      </c>
      <c r="E1412">
        <f t="shared" si="85"/>
        <v>-16</v>
      </c>
      <c r="F1412" s="1">
        <f t="shared" si="86"/>
        <v>4</v>
      </c>
      <c r="G1412" s="1">
        <f t="shared" si="87"/>
        <v>50</v>
      </c>
    </row>
    <row r="1413" spans="1:7" x14ac:dyDescent="0.25">
      <c r="A1413" s="1">
        <v>2007</v>
      </c>
      <c r="B1413" s="2">
        <v>43336</v>
      </c>
      <c r="C1413" s="1">
        <v>95</v>
      </c>
      <c r="D1413" s="1">
        <f t="shared" si="84"/>
        <v>-12</v>
      </c>
      <c r="E1413">
        <f t="shared" si="85"/>
        <v>-13</v>
      </c>
      <c r="F1413" s="1">
        <f t="shared" si="86"/>
        <v>4</v>
      </c>
      <c r="G1413" s="1">
        <f t="shared" si="87"/>
        <v>50</v>
      </c>
    </row>
    <row r="1414" spans="1:7" x14ac:dyDescent="0.25">
      <c r="A1414" s="1">
        <v>2007</v>
      </c>
      <c r="B1414" s="2">
        <v>43337</v>
      </c>
      <c r="C1414" s="1">
        <v>94</v>
      </c>
      <c r="D1414" s="1">
        <f t="shared" ref="D1414:D1477" si="88">$B$1-C1414</f>
        <v>-11</v>
      </c>
      <c r="E1414">
        <f t="shared" ref="E1414:E1477" si="89">D1414-$B$2</f>
        <v>-12</v>
      </c>
      <c r="F1414" s="1">
        <f t="shared" ref="F1414:F1477" si="90">IF(A1414=A1413,F1413,0)+IF(E1414&gt;0,E1414,0)</f>
        <v>4</v>
      </c>
      <c r="G1414" s="1">
        <f t="shared" ref="G1414:G1477" si="91">$B$3</f>
        <v>50</v>
      </c>
    </row>
    <row r="1415" spans="1:7" x14ac:dyDescent="0.25">
      <c r="A1415" s="1">
        <v>2007</v>
      </c>
      <c r="B1415" s="2">
        <v>43338</v>
      </c>
      <c r="C1415" s="1">
        <v>92</v>
      </c>
      <c r="D1415" s="1">
        <f t="shared" si="88"/>
        <v>-9</v>
      </c>
      <c r="E1415">
        <f t="shared" si="89"/>
        <v>-10</v>
      </c>
      <c r="F1415" s="1">
        <f t="shared" si="90"/>
        <v>4</v>
      </c>
      <c r="G1415" s="1">
        <f t="shared" si="91"/>
        <v>50</v>
      </c>
    </row>
    <row r="1416" spans="1:7" x14ac:dyDescent="0.25">
      <c r="A1416" s="1">
        <v>2007</v>
      </c>
      <c r="B1416" s="2">
        <v>43339</v>
      </c>
      <c r="C1416" s="1">
        <v>88</v>
      </c>
      <c r="D1416" s="1">
        <f t="shared" si="88"/>
        <v>-5</v>
      </c>
      <c r="E1416">
        <f t="shared" si="89"/>
        <v>-6</v>
      </c>
      <c r="F1416" s="1">
        <f t="shared" si="90"/>
        <v>4</v>
      </c>
      <c r="G1416" s="1">
        <f t="shared" si="91"/>
        <v>50</v>
      </c>
    </row>
    <row r="1417" spans="1:7" x14ac:dyDescent="0.25">
      <c r="A1417" s="1">
        <v>2007</v>
      </c>
      <c r="B1417" s="2">
        <v>43340</v>
      </c>
      <c r="C1417" s="1">
        <v>88</v>
      </c>
      <c r="D1417" s="1">
        <f t="shared" si="88"/>
        <v>-5</v>
      </c>
      <c r="E1417">
        <f t="shared" si="89"/>
        <v>-6</v>
      </c>
      <c r="F1417" s="1">
        <f t="shared" si="90"/>
        <v>4</v>
      </c>
      <c r="G1417" s="1">
        <f t="shared" si="91"/>
        <v>50</v>
      </c>
    </row>
    <row r="1418" spans="1:7" x14ac:dyDescent="0.25">
      <c r="A1418" s="1">
        <v>2007</v>
      </c>
      <c r="B1418" s="2">
        <v>43341</v>
      </c>
      <c r="C1418" s="1">
        <v>89</v>
      </c>
      <c r="D1418" s="1">
        <f t="shared" si="88"/>
        <v>-6</v>
      </c>
      <c r="E1418">
        <f t="shared" si="89"/>
        <v>-7</v>
      </c>
      <c r="F1418" s="1">
        <f t="shared" si="90"/>
        <v>4</v>
      </c>
      <c r="G1418" s="1">
        <f t="shared" si="91"/>
        <v>50</v>
      </c>
    </row>
    <row r="1419" spans="1:7" x14ac:dyDescent="0.25">
      <c r="A1419" s="1">
        <v>2007</v>
      </c>
      <c r="B1419" s="2">
        <v>43342</v>
      </c>
      <c r="C1419" s="1">
        <v>89</v>
      </c>
      <c r="D1419" s="1">
        <f t="shared" si="88"/>
        <v>-6</v>
      </c>
      <c r="E1419">
        <f t="shared" si="89"/>
        <v>-7</v>
      </c>
      <c r="F1419" s="1">
        <f t="shared" si="90"/>
        <v>4</v>
      </c>
      <c r="G1419" s="1">
        <f t="shared" si="91"/>
        <v>50</v>
      </c>
    </row>
    <row r="1420" spans="1:7" x14ac:dyDescent="0.25">
      <c r="A1420" s="1">
        <v>2007</v>
      </c>
      <c r="B1420" s="2">
        <v>43343</v>
      </c>
      <c r="C1420" s="1">
        <v>86</v>
      </c>
      <c r="D1420" s="1">
        <f t="shared" si="88"/>
        <v>-3</v>
      </c>
      <c r="E1420">
        <f t="shared" si="89"/>
        <v>-4</v>
      </c>
      <c r="F1420" s="1">
        <f t="shared" si="90"/>
        <v>4</v>
      </c>
      <c r="G1420" s="1">
        <f t="shared" si="91"/>
        <v>50</v>
      </c>
    </row>
    <row r="1421" spans="1:7" x14ac:dyDescent="0.25">
      <c r="A1421" s="1">
        <v>2007</v>
      </c>
      <c r="B1421" s="2">
        <v>43344</v>
      </c>
      <c r="C1421" s="1">
        <v>84</v>
      </c>
      <c r="D1421" s="1">
        <f t="shared" si="88"/>
        <v>-1</v>
      </c>
      <c r="E1421">
        <f t="shared" si="89"/>
        <v>-2</v>
      </c>
      <c r="F1421" s="1">
        <f t="shared" si="90"/>
        <v>4</v>
      </c>
      <c r="G1421" s="1">
        <f t="shared" si="91"/>
        <v>50</v>
      </c>
    </row>
    <row r="1422" spans="1:7" x14ac:dyDescent="0.25">
      <c r="A1422" s="1">
        <v>2007</v>
      </c>
      <c r="B1422" s="2">
        <v>43345</v>
      </c>
      <c r="C1422" s="1">
        <v>83</v>
      </c>
      <c r="D1422" s="1">
        <f t="shared" si="88"/>
        <v>0</v>
      </c>
      <c r="E1422">
        <f t="shared" si="89"/>
        <v>-1</v>
      </c>
      <c r="F1422" s="1">
        <f t="shared" si="90"/>
        <v>4</v>
      </c>
      <c r="G1422" s="1">
        <f t="shared" si="91"/>
        <v>50</v>
      </c>
    </row>
    <row r="1423" spans="1:7" x14ac:dyDescent="0.25">
      <c r="A1423" s="1">
        <v>2007</v>
      </c>
      <c r="B1423" s="2">
        <v>43346</v>
      </c>
      <c r="C1423" s="1">
        <v>88</v>
      </c>
      <c r="D1423" s="1">
        <f t="shared" si="88"/>
        <v>-5</v>
      </c>
      <c r="E1423">
        <f t="shared" si="89"/>
        <v>-6</v>
      </c>
      <c r="F1423" s="1">
        <f t="shared" si="90"/>
        <v>4</v>
      </c>
      <c r="G1423" s="1">
        <f t="shared" si="91"/>
        <v>50</v>
      </c>
    </row>
    <row r="1424" spans="1:7" x14ac:dyDescent="0.25">
      <c r="A1424" s="1">
        <v>2007</v>
      </c>
      <c r="B1424" s="2">
        <v>43347</v>
      </c>
      <c r="C1424" s="1">
        <v>91</v>
      </c>
      <c r="D1424" s="1">
        <f t="shared" si="88"/>
        <v>-8</v>
      </c>
      <c r="E1424">
        <f t="shared" si="89"/>
        <v>-9</v>
      </c>
      <c r="F1424" s="1">
        <f t="shared" si="90"/>
        <v>4</v>
      </c>
      <c r="G1424" s="1">
        <f t="shared" si="91"/>
        <v>50</v>
      </c>
    </row>
    <row r="1425" spans="1:7" x14ac:dyDescent="0.25">
      <c r="A1425" s="1">
        <v>2007</v>
      </c>
      <c r="B1425" s="2">
        <v>43348</v>
      </c>
      <c r="C1425" s="1">
        <v>89</v>
      </c>
      <c r="D1425" s="1">
        <f t="shared" si="88"/>
        <v>-6</v>
      </c>
      <c r="E1425">
        <f t="shared" si="89"/>
        <v>-7</v>
      </c>
      <c r="F1425" s="1">
        <f t="shared" si="90"/>
        <v>4</v>
      </c>
      <c r="G1425" s="1">
        <f t="shared" si="91"/>
        <v>50</v>
      </c>
    </row>
    <row r="1426" spans="1:7" x14ac:dyDescent="0.25">
      <c r="A1426" s="1">
        <v>2007</v>
      </c>
      <c r="B1426" s="2">
        <v>43349</v>
      </c>
      <c r="C1426" s="1">
        <v>85</v>
      </c>
      <c r="D1426" s="1">
        <f t="shared" si="88"/>
        <v>-2</v>
      </c>
      <c r="E1426">
        <f t="shared" si="89"/>
        <v>-3</v>
      </c>
      <c r="F1426" s="1">
        <f t="shared" si="90"/>
        <v>4</v>
      </c>
      <c r="G1426" s="1">
        <f t="shared" si="91"/>
        <v>50</v>
      </c>
    </row>
    <row r="1427" spans="1:7" x14ac:dyDescent="0.25">
      <c r="A1427" s="1">
        <v>2007</v>
      </c>
      <c r="B1427" s="2">
        <v>43350</v>
      </c>
      <c r="C1427" s="1">
        <v>86</v>
      </c>
      <c r="D1427" s="1">
        <f t="shared" si="88"/>
        <v>-3</v>
      </c>
      <c r="E1427">
        <f t="shared" si="89"/>
        <v>-4</v>
      </c>
      <c r="F1427" s="1">
        <f t="shared" si="90"/>
        <v>4</v>
      </c>
      <c r="G1427" s="1">
        <f t="shared" si="91"/>
        <v>50</v>
      </c>
    </row>
    <row r="1428" spans="1:7" x14ac:dyDescent="0.25">
      <c r="A1428" s="1">
        <v>2007</v>
      </c>
      <c r="B1428" s="2">
        <v>43351</v>
      </c>
      <c r="C1428" s="1">
        <v>88</v>
      </c>
      <c r="D1428" s="1">
        <f t="shared" si="88"/>
        <v>-5</v>
      </c>
      <c r="E1428">
        <f t="shared" si="89"/>
        <v>-6</v>
      </c>
      <c r="F1428" s="1">
        <f t="shared" si="90"/>
        <v>4</v>
      </c>
      <c r="G1428" s="1">
        <f t="shared" si="91"/>
        <v>50</v>
      </c>
    </row>
    <row r="1429" spans="1:7" x14ac:dyDescent="0.25">
      <c r="A1429" s="1">
        <v>2007</v>
      </c>
      <c r="B1429" s="2">
        <v>43352</v>
      </c>
      <c r="C1429" s="1">
        <v>89</v>
      </c>
      <c r="D1429" s="1">
        <f t="shared" si="88"/>
        <v>-6</v>
      </c>
      <c r="E1429">
        <f t="shared" si="89"/>
        <v>-7</v>
      </c>
      <c r="F1429" s="1">
        <f t="shared" si="90"/>
        <v>4</v>
      </c>
      <c r="G1429" s="1">
        <f t="shared" si="91"/>
        <v>50</v>
      </c>
    </row>
    <row r="1430" spans="1:7" x14ac:dyDescent="0.25">
      <c r="A1430" s="1">
        <v>2007</v>
      </c>
      <c r="B1430" s="2">
        <v>43353</v>
      </c>
      <c r="C1430" s="1">
        <v>89</v>
      </c>
      <c r="D1430" s="1">
        <f t="shared" si="88"/>
        <v>-6</v>
      </c>
      <c r="E1430">
        <f t="shared" si="89"/>
        <v>-7</v>
      </c>
      <c r="F1430" s="1">
        <f t="shared" si="90"/>
        <v>4</v>
      </c>
      <c r="G1430" s="1">
        <f t="shared" si="91"/>
        <v>50</v>
      </c>
    </row>
    <row r="1431" spans="1:7" x14ac:dyDescent="0.25">
      <c r="A1431" s="1">
        <v>2007</v>
      </c>
      <c r="B1431" s="2">
        <v>43354</v>
      </c>
      <c r="C1431" s="1">
        <v>89</v>
      </c>
      <c r="D1431" s="1">
        <f t="shared" si="88"/>
        <v>-6</v>
      </c>
      <c r="E1431">
        <f t="shared" si="89"/>
        <v>-7</v>
      </c>
      <c r="F1431" s="1">
        <f t="shared" si="90"/>
        <v>4</v>
      </c>
      <c r="G1431" s="1">
        <f t="shared" si="91"/>
        <v>50</v>
      </c>
    </row>
    <row r="1432" spans="1:7" x14ac:dyDescent="0.25">
      <c r="A1432" s="1">
        <v>2007</v>
      </c>
      <c r="B1432" s="2">
        <v>43355</v>
      </c>
      <c r="C1432" s="1">
        <v>86</v>
      </c>
      <c r="D1432" s="1">
        <f t="shared" si="88"/>
        <v>-3</v>
      </c>
      <c r="E1432">
        <f t="shared" si="89"/>
        <v>-4</v>
      </c>
      <c r="F1432" s="1">
        <f t="shared" si="90"/>
        <v>4</v>
      </c>
      <c r="G1432" s="1">
        <f t="shared" si="91"/>
        <v>50</v>
      </c>
    </row>
    <row r="1433" spans="1:7" x14ac:dyDescent="0.25">
      <c r="A1433" s="1">
        <v>2007</v>
      </c>
      <c r="B1433" s="2">
        <v>43356</v>
      </c>
      <c r="C1433" s="1">
        <v>85</v>
      </c>
      <c r="D1433" s="1">
        <f t="shared" si="88"/>
        <v>-2</v>
      </c>
      <c r="E1433">
        <f t="shared" si="89"/>
        <v>-3</v>
      </c>
      <c r="F1433" s="1">
        <f t="shared" si="90"/>
        <v>4</v>
      </c>
      <c r="G1433" s="1">
        <f t="shared" si="91"/>
        <v>50</v>
      </c>
    </row>
    <row r="1434" spans="1:7" x14ac:dyDescent="0.25">
      <c r="A1434" s="1">
        <v>2007</v>
      </c>
      <c r="B1434" s="2">
        <v>43357</v>
      </c>
      <c r="C1434" s="1">
        <v>81</v>
      </c>
      <c r="D1434" s="1">
        <f t="shared" si="88"/>
        <v>2</v>
      </c>
      <c r="E1434">
        <f t="shared" si="89"/>
        <v>1</v>
      </c>
      <c r="F1434" s="1">
        <f t="shared" si="90"/>
        <v>5</v>
      </c>
      <c r="G1434" s="1">
        <f t="shared" si="91"/>
        <v>50</v>
      </c>
    </row>
    <row r="1435" spans="1:7" x14ac:dyDescent="0.25">
      <c r="A1435" s="1">
        <v>2007</v>
      </c>
      <c r="B1435" s="2">
        <v>43358</v>
      </c>
      <c r="C1435" s="1">
        <v>82</v>
      </c>
      <c r="D1435" s="1">
        <f t="shared" si="88"/>
        <v>1</v>
      </c>
      <c r="E1435">
        <f t="shared" si="89"/>
        <v>0</v>
      </c>
      <c r="F1435" s="1">
        <f t="shared" si="90"/>
        <v>5</v>
      </c>
      <c r="G1435" s="1">
        <f t="shared" si="91"/>
        <v>50</v>
      </c>
    </row>
    <row r="1436" spans="1:7" x14ac:dyDescent="0.25">
      <c r="A1436" s="1">
        <v>2007</v>
      </c>
      <c r="B1436" s="2">
        <v>43359</v>
      </c>
      <c r="C1436" s="1">
        <v>76</v>
      </c>
      <c r="D1436" s="1">
        <f t="shared" si="88"/>
        <v>7</v>
      </c>
      <c r="E1436">
        <f t="shared" si="89"/>
        <v>6</v>
      </c>
      <c r="F1436" s="1">
        <f t="shared" si="90"/>
        <v>11</v>
      </c>
      <c r="G1436" s="1">
        <f t="shared" si="91"/>
        <v>50</v>
      </c>
    </row>
    <row r="1437" spans="1:7" x14ac:dyDescent="0.25">
      <c r="A1437" s="1">
        <v>2007</v>
      </c>
      <c r="B1437" s="2">
        <v>43360</v>
      </c>
      <c r="C1437" s="1">
        <v>78</v>
      </c>
      <c r="D1437" s="1">
        <f t="shared" si="88"/>
        <v>5</v>
      </c>
      <c r="E1437">
        <f t="shared" si="89"/>
        <v>4</v>
      </c>
      <c r="F1437" s="1">
        <f t="shared" si="90"/>
        <v>15</v>
      </c>
      <c r="G1437" s="1">
        <f t="shared" si="91"/>
        <v>50</v>
      </c>
    </row>
    <row r="1438" spans="1:7" x14ac:dyDescent="0.25">
      <c r="A1438" s="1">
        <v>2007</v>
      </c>
      <c r="B1438" s="2">
        <v>43361</v>
      </c>
      <c r="C1438" s="1">
        <v>79</v>
      </c>
      <c r="D1438" s="1">
        <f t="shared" si="88"/>
        <v>4</v>
      </c>
      <c r="E1438">
        <f t="shared" si="89"/>
        <v>3</v>
      </c>
      <c r="F1438" s="1">
        <f t="shared" si="90"/>
        <v>18</v>
      </c>
      <c r="G1438" s="1">
        <f t="shared" si="91"/>
        <v>50</v>
      </c>
    </row>
    <row r="1439" spans="1:7" x14ac:dyDescent="0.25">
      <c r="A1439" s="1">
        <v>2007</v>
      </c>
      <c r="B1439" s="2">
        <v>43362</v>
      </c>
      <c r="C1439" s="1">
        <v>82</v>
      </c>
      <c r="D1439" s="1">
        <f t="shared" si="88"/>
        <v>1</v>
      </c>
      <c r="E1439">
        <f t="shared" si="89"/>
        <v>0</v>
      </c>
      <c r="F1439" s="1">
        <f t="shared" si="90"/>
        <v>18</v>
      </c>
      <c r="G1439" s="1">
        <f t="shared" si="91"/>
        <v>50</v>
      </c>
    </row>
    <row r="1440" spans="1:7" x14ac:dyDescent="0.25">
      <c r="A1440" s="1">
        <v>2007</v>
      </c>
      <c r="B1440" s="2">
        <v>43363</v>
      </c>
      <c r="C1440" s="1">
        <v>81</v>
      </c>
      <c r="D1440" s="1">
        <f t="shared" si="88"/>
        <v>2</v>
      </c>
      <c r="E1440">
        <f t="shared" si="89"/>
        <v>1</v>
      </c>
      <c r="F1440" s="1">
        <f t="shared" si="90"/>
        <v>19</v>
      </c>
      <c r="G1440" s="1">
        <f t="shared" si="91"/>
        <v>50</v>
      </c>
    </row>
    <row r="1441" spans="1:7" x14ac:dyDescent="0.25">
      <c r="A1441" s="1">
        <v>2007</v>
      </c>
      <c r="B1441" s="2">
        <v>43364</v>
      </c>
      <c r="C1441" s="1">
        <v>78</v>
      </c>
      <c r="D1441" s="1">
        <f t="shared" si="88"/>
        <v>5</v>
      </c>
      <c r="E1441">
        <f t="shared" si="89"/>
        <v>4</v>
      </c>
      <c r="F1441" s="1">
        <f t="shared" si="90"/>
        <v>23</v>
      </c>
      <c r="G1441" s="1">
        <f t="shared" si="91"/>
        <v>50</v>
      </c>
    </row>
    <row r="1442" spans="1:7" x14ac:dyDescent="0.25">
      <c r="A1442" s="1">
        <v>2007</v>
      </c>
      <c r="B1442" s="2">
        <v>43365</v>
      </c>
      <c r="C1442" s="1">
        <v>86</v>
      </c>
      <c r="D1442" s="1">
        <f t="shared" si="88"/>
        <v>-3</v>
      </c>
      <c r="E1442">
        <f t="shared" si="89"/>
        <v>-4</v>
      </c>
      <c r="F1442" s="1">
        <f t="shared" si="90"/>
        <v>23</v>
      </c>
      <c r="G1442" s="1">
        <f t="shared" si="91"/>
        <v>50</v>
      </c>
    </row>
    <row r="1443" spans="1:7" x14ac:dyDescent="0.25">
      <c r="A1443" s="1">
        <v>2007</v>
      </c>
      <c r="B1443" s="2">
        <v>43366</v>
      </c>
      <c r="C1443" s="1">
        <v>83</v>
      </c>
      <c r="D1443" s="1">
        <f t="shared" si="88"/>
        <v>0</v>
      </c>
      <c r="E1443">
        <f t="shared" si="89"/>
        <v>-1</v>
      </c>
      <c r="F1443" s="1">
        <f t="shared" si="90"/>
        <v>23</v>
      </c>
      <c r="G1443" s="1">
        <f t="shared" si="91"/>
        <v>50</v>
      </c>
    </row>
    <row r="1444" spans="1:7" x14ac:dyDescent="0.25">
      <c r="A1444" s="1">
        <v>2007</v>
      </c>
      <c r="B1444" s="2">
        <v>43367</v>
      </c>
      <c r="C1444" s="1">
        <v>89</v>
      </c>
      <c r="D1444" s="1">
        <f t="shared" si="88"/>
        <v>-6</v>
      </c>
      <c r="E1444">
        <f t="shared" si="89"/>
        <v>-7</v>
      </c>
      <c r="F1444" s="1">
        <f t="shared" si="90"/>
        <v>23</v>
      </c>
      <c r="G1444" s="1">
        <f t="shared" si="91"/>
        <v>50</v>
      </c>
    </row>
    <row r="1445" spans="1:7" x14ac:dyDescent="0.25">
      <c r="A1445" s="1">
        <v>2007</v>
      </c>
      <c r="B1445" s="2">
        <v>43368</v>
      </c>
      <c r="C1445" s="1">
        <v>87</v>
      </c>
      <c r="D1445" s="1">
        <f t="shared" si="88"/>
        <v>-4</v>
      </c>
      <c r="E1445">
        <f t="shared" si="89"/>
        <v>-5</v>
      </c>
      <c r="F1445" s="1">
        <f t="shared" si="90"/>
        <v>23</v>
      </c>
      <c r="G1445" s="1">
        <f t="shared" si="91"/>
        <v>50</v>
      </c>
    </row>
    <row r="1446" spans="1:7" x14ac:dyDescent="0.25">
      <c r="A1446" s="1">
        <v>2007</v>
      </c>
      <c r="B1446" s="2">
        <v>43369</v>
      </c>
      <c r="C1446" s="1">
        <v>84</v>
      </c>
      <c r="D1446" s="1">
        <f t="shared" si="88"/>
        <v>-1</v>
      </c>
      <c r="E1446">
        <f t="shared" si="89"/>
        <v>-2</v>
      </c>
      <c r="F1446" s="1">
        <f t="shared" si="90"/>
        <v>23</v>
      </c>
      <c r="G1446" s="1">
        <f t="shared" si="91"/>
        <v>50</v>
      </c>
    </row>
    <row r="1447" spans="1:7" x14ac:dyDescent="0.25">
      <c r="A1447" s="1">
        <v>2007</v>
      </c>
      <c r="B1447" s="2">
        <v>43370</v>
      </c>
      <c r="C1447" s="1">
        <v>85</v>
      </c>
      <c r="D1447" s="1">
        <f t="shared" si="88"/>
        <v>-2</v>
      </c>
      <c r="E1447">
        <f t="shared" si="89"/>
        <v>-3</v>
      </c>
      <c r="F1447" s="1">
        <f t="shared" si="90"/>
        <v>23</v>
      </c>
      <c r="G1447" s="1">
        <f t="shared" si="91"/>
        <v>50</v>
      </c>
    </row>
    <row r="1448" spans="1:7" x14ac:dyDescent="0.25">
      <c r="A1448" s="1">
        <v>2007</v>
      </c>
      <c r="B1448" s="2">
        <v>43371</v>
      </c>
      <c r="C1448" s="1">
        <v>85</v>
      </c>
      <c r="D1448" s="1">
        <f t="shared" si="88"/>
        <v>-2</v>
      </c>
      <c r="E1448">
        <f t="shared" si="89"/>
        <v>-3</v>
      </c>
      <c r="F1448" s="1">
        <f t="shared" si="90"/>
        <v>23</v>
      </c>
      <c r="G1448" s="1">
        <f t="shared" si="91"/>
        <v>50</v>
      </c>
    </row>
    <row r="1449" spans="1:7" x14ac:dyDescent="0.25">
      <c r="A1449" s="1">
        <v>2007</v>
      </c>
      <c r="B1449" s="2">
        <v>43372</v>
      </c>
      <c r="C1449" s="1">
        <v>81</v>
      </c>
      <c r="D1449" s="1">
        <f t="shared" si="88"/>
        <v>2</v>
      </c>
      <c r="E1449">
        <f t="shared" si="89"/>
        <v>1</v>
      </c>
      <c r="F1449" s="1">
        <f t="shared" si="90"/>
        <v>24</v>
      </c>
      <c r="G1449" s="1">
        <f t="shared" si="91"/>
        <v>50</v>
      </c>
    </row>
    <row r="1450" spans="1:7" x14ac:dyDescent="0.25">
      <c r="A1450" s="1">
        <v>2007</v>
      </c>
      <c r="B1450" s="2">
        <v>43373</v>
      </c>
      <c r="C1450" s="1">
        <v>79</v>
      </c>
      <c r="D1450" s="1">
        <f t="shared" si="88"/>
        <v>4</v>
      </c>
      <c r="E1450">
        <f t="shared" si="89"/>
        <v>3</v>
      </c>
      <c r="F1450" s="1">
        <f t="shared" si="90"/>
        <v>27</v>
      </c>
      <c r="G1450" s="1">
        <f t="shared" si="91"/>
        <v>50</v>
      </c>
    </row>
    <row r="1451" spans="1:7" x14ac:dyDescent="0.25">
      <c r="A1451" s="1">
        <v>2007</v>
      </c>
      <c r="B1451" s="2">
        <v>43374</v>
      </c>
      <c r="C1451" s="1">
        <v>80</v>
      </c>
      <c r="D1451" s="1">
        <f t="shared" si="88"/>
        <v>3</v>
      </c>
      <c r="E1451">
        <f t="shared" si="89"/>
        <v>2</v>
      </c>
      <c r="F1451" s="1">
        <f t="shared" si="90"/>
        <v>29</v>
      </c>
      <c r="G1451" s="1">
        <f t="shared" si="91"/>
        <v>50</v>
      </c>
    </row>
    <row r="1452" spans="1:7" x14ac:dyDescent="0.25">
      <c r="A1452" s="1">
        <v>2007</v>
      </c>
      <c r="B1452" s="2">
        <v>43375</v>
      </c>
      <c r="C1452" s="1">
        <v>82</v>
      </c>
      <c r="D1452" s="1">
        <f t="shared" si="88"/>
        <v>1</v>
      </c>
      <c r="E1452">
        <f t="shared" si="89"/>
        <v>0</v>
      </c>
      <c r="F1452" s="1">
        <f t="shared" si="90"/>
        <v>29</v>
      </c>
      <c r="G1452" s="1">
        <f t="shared" si="91"/>
        <v>50</v>
      </c>
    </row>
    <row r="1453" spans="1:7" x14ac:dyDescent="0.25">
      <c r="A1453" s="1">
        <v>2007</v>
      </c>
      <c r="B1453" s="2">
        <v>43376</v>
      </c>
      <c r="C1453" s="1">
        <v>77</v>
      </c>
      <c r="D1453" s="1">
        <f t="shared" si="88"/>
        <v>6</v>
      </c>
      <c r="E1453">
        <f t="shared" si="89"/>
        <v>5</v>
      </c>
      <c r="F1453" s="1">
        <f t="shared" si="90"/>
        <v>34</v>
      </c>
      <c r="G1453" s="1">
        <f t="shared" si="91"/>
        <v>50</v>
      </c>
    </row>
    <row r="1454" spans="1:7" x14ac:dyDescent="0.25">
      <c r="A1454" s="1">
        <v>2007</v>
      </c>
      <c r="B1454" s="2">
        <v>43377</v>
      </c>
      <c r="C1454" s="1">
        <v>80</v>
      </c>
      <c r="D1454" s="1">
        <f t="shared" si="88"/>
        <v>3</v>
      </c>
      <c r="E1454">
        <f t="shared" si="89"/>
        <v>2</v>
      </c>
      <c r="F1454" s="1">
        <f t="shared" si="90"/>
        <v>36</v>
      </c>
      <c r="G1454" s="1">
        <f t="shared" si="91"/>
        <v>50</v>
      </c>
    </row>
    <row r="1455" spans="1:7" x14ac:dyDescent="0.25">
      <c r="A1455" s="1">
        <v>2007</v>
      </c>
      <c r="B1455" s="2">
        <v>43378</v>
      </c>
      <c r="C1455" s="1">
        <v>81</v>
      </c>
      <c r="D1455" s="1">
        <f t="shared" si="88"/>
        <v>2</v>
      </c>
      <c r="E1455">
        <f t="shared" si="89"/>
        <v>1</v>
      </c>
      <c r="F1455" s="1">
        <f t="shared" si="90"/>
        <v>37</v>
      </c>
      <c r="G1455" s="1">
        <f t="shared" si="91"/>
        <v>50</v>
      </c>
    </row>
    <row r="1456" spans="1:7" x14ac:dyDescent="0.25">
      <c r="A1456" s="1">
        <v>2007</v>
      </c>
      <c r="B1456" s="2">
        <v>43379</v>
      </c>
      <c r="C1456" s="1">
        <v>82</v>
      </c>
      <c r="D1456" s="1">
        <f t="shared" si="88"/>
        <v>1</v>
      </c>
      <c r="E1456">
        <f t="shared" si="89"/>
        <v>0</v>
      </c>
      <c r="F1456" s="1">
        <f t="shared" si="90"/>
        <v>37</v>
      </c>
      <c r="G1456" s="1">
        <f t="shared" si="91"/>
        <v>50</v>
      </c>
    </row>
    <row r="1457" spans="1:7" x14ac:dyDescent="0.25">
      <c r="A1457" s="1">
        <v>2007</v>
      </c>
      <c r="B1457" s="2">
        <v>43380</v>
      </c>
      <c r="C1457" s="1">
        <v>83</v>
      </c>
      <c r="D1457" s="1">
        <f t="shared" si="88"/>
        <v>0</v>
      </c>
      <c r="E1457">
        <f t="shared" si="89"/>
        <v>-1</v>
      </c>
      <c r="F1457" s="1">
        <f t="shared" si="90"/>
        <v>37</v>
      </c>
      <c r="G1457" s="1">
        <f t="shared" si="91"/>
        <v>50</v>
      </c>
    </row>
    <row r="1458" spans="1:7" x14ac:dyDescent="0.25">
      <c r="A1458" s="1">
        <v>2007</v>
      </c>
      <c r="B1458" s="2">
        <v>43381</v>
      </c>
      <c r="C1458" s="1">
        <v>83</v>
      </c>
      <c r="D1458" s="1">
        <f t="shared" si="88"/>
        <v>0</v>
      </c>
      <c r="E1458">
        <f t="shared" si="89"/>
        <v>-1</v>
      </c>
      <c r="F1458" s="1">
        <f t="shared" si="90"/>
        <v>37</v>
      </c>
      <c r="G1458" s="1">
        <f t="shared" si="91"/>
        <v>50</v>
      </c>
    </row>
    <row r="1459" spans="1:7" x14ac:dyDescent="0.25">
      <c r="A1459" s="1">
        <v>2007</v>
      </c>
      <c r="B1459" s="2">
        <v>43382</v>
      </c>
      <c r="C1459" s="1">
        <v>81</v>
      </c>
      <c r="D1459" s="1">
        <f t="shared" si="88"/>
        <v>2</v>
      </c>
      <c r="E1459">
        <f t="shared" si="89"/>
        <v>1</v>
      </c>
      <c r="F1459" s="1">
        <f t="shared" si="90"/>
        <v>38</v>
      </c>
      <c r="G1459" s="1">
        <f t="shared" si="91"/>
        <v>50</v>
      </c>
    </row>
    <row r="1460" spans="1:7" x14ac:dyDescent="0.25">
      <c r="A1460" s="1">
        <v>2007</v>
      </c>
      <c r="B1460" s="2">
        <v>43383</v>
      </c>
      <c r="C1460" s="1">
        <v>81</v>
      </c>
      <c r="D1460" s="1">
        <f t="shared" si="88"/>
        <v>2</v>
      </c>
      <c r="E1460">
        <f t="shared" si="89"/>
        <v>1</v>
      </c>
      <c r="F1460" s="1">
        <f t="shared" si="90"/>
        <v>39</v>
      </c>
      <c r="G1460" s="1">
        <f t="shared" si="91"/>
        <v>50</v>
      </c>
    </row>
    <row r="1461" spans="1:7" x14ac:dyDescent="0.25">
      <c r="A1461" s="1">
        <v>2007</v>
      </c>
      <c r="B1461" s="2">
        <v>43384</v>
      </c>
      <c r="C1461" s="1">
        <v>67</v>
      </c>
      <c r="D1461" s="1">
        <f t="shared" si="88"/>
        <v>16</v>
      </c>
      <c r="E1461">
        <f t="shared" si="89"/>
        <v>15</v>
      </c>
      <c r="F1461" s="1">
        <f t="shared" si="90"/>
        <v>54</v>
      </c>
      <c r="G1461" s="1">
        <f t="shared" si="91"/>
        <v>50</v>
      </c>
    </row>
    <row r="1462" spans="1:7" x14ac:dyDescent="0.25">
      <c r="A1462" s="1">
        <v>2007</v>
      </c>
      <c r="B1462" s="2">
        <v>43385</v>
      </c>
      <c r="C1462" s="1">
        <v>72</v>
      </c>
      <c r="D1462" s="1">
        <f t="shared" si="88"/>
        <v>11</v>
      </c>
      <c r="E1462">
        <f t="shared" si="89"/>
        <v>10</v>
      </c>
      <c r="F1462" s="1">
        <f t="shared" si="90"/>
        <v>64</v>
      </c>
      <c r="G1462" s="1">
        <f t="shared" si="91"/>
        <v>50</v>
      </c>
    </row>
    <row r="1463" spans="1:7" x14ac:dyDescent="0.25">
      <c r="A1463" s="1">
        <v>2007</v>
      </c>
      <c r="B1463" s="2">
        <v>43386</v>
      </c>
      <c r="C1463" s="1">
        <v>74</v>
      </c>
      <c r="D1463" s="1">
        <f t="shared" si="88"/>
        <v>9</v>
      </c>
      <c r="E1463">
        <f t="shared" si="89"/>
        <v>8</v>
      </c>
      <c r="F1463" s="1">
        <f t="shared" si="90"/>
        <v>72</v>
      </c>
      <c r="G1463" s="1">
        <f t="shared" si="91"/>
        <v>50</v>
      </c>
    </row>
    <row r="1464" spans="1:7" x14ac:dyDescent="0.25">
      <c r="A1464" s="1">
        <v>2007</v>
      </c>
      <c r="B1464" s="2">
        <v>43387</v>
      </c>
      <c r="C1464" s="1">
        <v>78</v>
      </c>
      <c r="D1464" s="1">
        <f t="shared" si="88"/>
        <v>5</v>
      </c>
      <c r="E1464">
        <f t="shared" si="89"/>
        <v>4</v>
      </c>
      <c r="F1464" s="1">
        <f t="shared" si="90"/>
        <v>76</v>
      </c>
      <c r="G1464" s="1">
        <f t="shared" si="91"/>
        <v>50</v>
      </c>
    </row>
    <row r="1465" spans="1:7" x14ac:dyDescent="0.25">
      <c r="A1465" s="1">
        <v>2007</v>
      </c>
      <c r="B1465" s="2">
        <v>43388</v>
      </c>
      <c r="C1465" s="1">
        <v>78</v>
      </c>
      <c r="D1465" s="1">
        <f t="shared" si="88"/>
        <v>5</v>
      </c>
      <c r="E1465">
        <f t="shared" si="89"/>
        <v>4</v>
      </c>
      <c r="F1465" s="1">
        <f t="shared" si="90"/>
        <v>80</v>
      </c>
      <c r="G1465" s="1">
        <f t="shared" si="91"/>
        <v>50</v>
      </c>
    </row>
    <row r="1466" spans="1:7" x14ac:dyDescent="0.25">
      <c r="A1466" s="1">
        <v>2007</v>
      </c>
      <c r="B1466" s="2">
        <v>43389</v>
      </c>
      <c r="C1466" s="1">
        <v>76</v>
      </c>
      <c r="D1466" s="1">
        <f t="shared" si="88"/>
        <v>7</v>
      </c>
      <c r="E1466">
        <f t="shared" si="89"/>
        <v>6</v>
      </c>
      <c r="F1466" s="1">
        <f t="shared" si="90"/>
        <v>86</v>
      </c>
      <c r="G1466" s="1">
        <f t="shared" si="91"/>
        <v>50</v>
      </c>
    </row>
    <row r="1467" spans="1:7" x14ac:dyDescent="0.25">
      <c r="A1467" s="1">
        <v>2007</v>
      </c>
      <c r="B1467" s="2">
        <v>43390</v>
      </c>
      <c r="C1467" s="1">
        <v>82</v>
      </c>
      <c r="D1467" s="1">
        <f t="shared" si="88"/>
        <v>1</v>
      </c>
      <c r="E1467">
        <f t="shared" si="89"/>
        <v>0</v>
      </c>
      <c r="F1467" s="1">
        <f t="shared" si="90"/>
        <v>86</v>
      </c>
      <c r="G1467" s="1">
        <f t="shared" si="91"/>
        <v>50</v>
      </c>
    </row>
    <row r="1468" spans="1:7" x14ac:dyDescent="0.25">
      <c r="A1468" s="1">
        <v>2007</v>
      </c>
      <c r="B1468" s="2">
        <v>43391</v>
      </c>
      <c r="C1468" s="1">
        <v>77</v>
      </c>
      <c r="D1468" s="1">
        <f t="shared" si="88"/>
        <v>6</v>
      </c>
      <c r="E1468">
        <f t="shared" si="89"/>
        <v>5</v>
      </c>
      <c r="F1468" s="1">
        <f t="shared" si="90"/>
        <v>91</v>
      </c>
      <c r="G1468" s="1">
        <f t="shared" si="91"/>
        <v>50</v>
      </c>
    </row>
    <row r="1469" spans="1:7" x14ac:dyDescent="0.25">
      <c r="A1469" s="1">
        <v>2007</v>
      </c>
      <c r="B1469" s="2">
        <v>43392</v>
      </c>
      <c r="C1469" s="1">
        <v>76</v>
      </c>
      <c r="D1469" s="1">
        <f t="shared" si="88"/>
        <v>7</v>
      </c>
      <c r="E1469">
        <f t="shared" si="89"/>
        <v>6</v>
      </c>
      <c r="F1469" s="1">
        <f t="shared" si="90"/>
        <v>97</v>
      </c>
      <c r="G1469" s="1">
        <f t="shared" si="91"/>
        <v>50</v>
      </c>
    </row>
    <row r="1470" spans="1:7" x14ac:dyDescent="0.25">
      <c r="A1470" s="1">
        <v>2007</v>
      </c>
      <c r="B1470" s="2">
        <v>43393</v>
      </c>
      <c r="C1470" s="1">
        <v>75</v>
      </c>
      <c r="D1470" s="1">
        <f t="shared" si="88"/>
        <v>8</v>
      </c>
      <c r="E1470">
        <f t="shared" si="89"/>
        <v>7</v>
      </c>
      <c r="F1470" s="1">
        <f t="shared" si="90"/>
        <v>104</v>
      </c>
      <c r="G1470" s="1">
        <f t="shared" si="91"/>
        <v>50</v>
      </c>
    </row>
    <row r="1471" spans="1:7" x14ac:dyDescent="0.25">
      <c r="A1471" s="1">
        <v>2007</v>
      </c>
      <c r="B1471" s="2">
        <v>43394</v>
      </c>
      <c r="C1471" s="1">
        <v>78</v>
      </c>
      <c r="D1471" s="1">
        <f t="shared" si="88"/>
        <v>5</v>
      </c>
      <c r="E1471">
        <f t="shared" si="89"/>
        <v>4</v>
      </c>
      <c r="F1471" s="1">
        <f t="shared" si="90"/>
        <v>108</v>
      </c>
      <c r="G1471" s="1">
        <f t="shared" si="91"/>
        <v>50</v>
      </c>
    </row>
    <row r="1472" spans="1:7" x14ac:dyDescent="0.25">
      <c r="A1472" s="1">
        <v>2007</v>
      </c>
      <c r="B1472" s="2">
        <v>43395</v>
      </c>
      <c r="C1472" s="1">
        <v>72</v>
      </c>
      <c r="D1472" s="1">
        <f t="shared" si="88"/>
        <v>11</v>
      </c>
      <c r="E1472">
        <f t="shared" si="89"/>
        <v>10</v>
      </c>
      <c r="F1472" s="1">
        <f t="shared" si="90"/>
        <v>118</v>
      </c>
      <c r="G1472" s="1">
        <f t="shared" si="91"/>
        <v>50</v>
      </c>
    </row>
    <row r="1473" spans="1:7" x14ac:dyDescent="0.25">
      <c r="A1473" s="1">
        <v>2007</v>
      </c>
      <c r="B1473" s="2">
        <v>43396</v>
      </c>
      <c r="C1473" s="1">
        <v>81</v>
      </c>
      <c r="D1473" s="1">
        <f t="shared" si="88"/>
        <v>2</v>
      </c>
      <c r="E1473">
        <f t="shared" si="89"/>
        <v>1</v>
      </c>
      <c r="F1473" s="1">
        <f t="shared" si="90"/>
        <v>119</v>
      </c>
      <c r="G1473" s="1">
        <f t="shared" si="91"/>
        <v>50</v>
      </c>
    </row>
    <row r="1474" spans="1:7" x14ac:dyDescent="0.25">
      <c r="A1474" s="1">
        <v>2007</v>
      </c>
      <c r="B1474" s="2">
        <v>43397</v>
      </c>
      <c r="C1474" s="1">
        <v>59</v>
      </c>
      <c r="D1474" s="1">
        <f t="shared" si="88"/>
        <v>24</v>
      </c>
      <c r="E1474">
        <f t="shared" si="89"/>
        <v>23</v>
      </c>
      <c r="F1474" s="1">
        <f t="shared" si="90"/>
        <v>142</v>
      </c>
      <c r="G1474" s="1">
        <f t="shared" si="91"/>
        <v>50</v>
      </c>
    </row>
    <row r="1475" spans="1:7" x14ac:dyDescent="0.25">
      <c r="A1475" s="1">
        <v>2007</v>
      </c>
      <c r="B1475" s="2">
        <v>43398</v>
      </c>
      <c r="C1475" s="1">
        <v>61</v>
      </c>
      <c r="D1475" s="1">
        <f t="shared" si="88"/>
        <v>22</v>
      </c>
      <c r="E1475">
        <f t="shared" si="89"/>
        <v>21</v>
      </c>
      <c r="F1475" s="1">
        <f t="shared" si="90"/>
        <v>163</v>
      </c>
      <c r="G1475" s="1">
        <f t="shared" si="91"/>
        <v>50</v>
      </c>
    </row>
    <row r="1476" spans="1:7" x14ac:dyDescent="0.25">
      <c r="A1476" s="1">
        <v>2007</v>
      </c>
      <c r="B1476" s="2">
        <v>43399</v>
      </c>
      <c r="C1476" s="1">
        <v>68</v>
      </c>
      <c r="D1476" s="1">
        <f t="shared" si="88"/>
        <v>15</v>
      </c>
      <c r="E1476">
        <f t="shared" si="89"/>
        <v>14</v>
      </c>
      <c r="F1476" s="1">
        <f t="shared" si="90"/>
        <v>177</v>
      </c>
      <c r="G1476" s="1">
        <f t="shared" si="91"/>
        <v>50</v>
      </c>
    </row>
    <row r="1477" spans="1:7" x14ac:dyDescent="0.25">
      <c r="A1477" s="1">
        <v>2007</v>
      </c>
      <c r="B1477" s="2">
        <v>43400</v>
      </c>
      <c r="C1477" s="1">
        <v>67</v>
      </c>
      <c r="D1477" s="1">
        <f t="shared" si="88"/>
        <v>16</v>
      </c>
      <c r="E1477">
        <f t="shared" si="89"/>
        <v>15</v>
      </c>
      <c r="F1477" s="1">
        <f t="shared" si="90"/>
        <v>192</v>
      </c>
      <c r="G1477" s="1">
        <f t="shared" si="91"/>
        <v>50</v>
      </c>
    </row>
    <row r="1478" spans="1:7" x14ac:dyDescent="0.25">
      <c r="A1478" s="1">
        <v>2007</v>
      </c>
      <c r="B1478" s="2">
        <v>43401</v>
      </c>
      <c r="C1478" s="1">
        <v>70</v>
      </c>
      <c r="D1478" s="1">
        <f t="shared" ref="D1478:D1541" si="92">$B$1-C1478</f>
        <v>13</v>
      </c>
      <c r="E1478">
        <f t="shared" ref="E1478:E1541" si="93">D1478-$B$2</f>
        <v>12</v>
      </c>
      <c r="F1478" s="1">
        <f t="shared" ref="F1478:F1541" si="94">IF(A1478=A1477,F1477,0)+IF(E1478&gt;0,E1478,0)</f>
        <v>204</v>
      </c>
      <c r="G1478" s="1">
        <f t="shared" ref="G1478:G1541" si="95">$B$3</f>
        <v>50</v>
      </c>
    </row>
    <row r="1479" spans="1:7" x14ac:dyDescent="0.25">
      <c r="A1479" s="1">
        <v>2007</v>
      </c>
      <c r="B1479" s="2">
        <v>43402</v>
      </c>
      <c r="C1479" s="1">
        <v>62</v>
      </c>
      <c r="D1479" s="1">
        <f t="shared" si="92"/>
        <v>21</v>
      </c>
      <c r="E1479">
        <f t="shared" si="93"/>
        <v>20</v>
      </c>
      <c r="F1479" s="1">
        <f t="shared" si="94"/>
        <v>224</v>
      </c>
      <c r="G1479" s="1">
        <f t="shared" si="95"/>
        <v>50</v>
      </c>
    </row>
    <row r="1480" spans="1:7" x14ac:dyDescent="0.25">
      <c r="A1480" s="1">
        <v>2007</v>
      </c>
      <c r="B1480" s="2">
        <v>43403</v>
      </c>
      <c r="C1480" s="1">
        <v>67</v>
      </c>
      <c r="D1480" s="1">
        <f t="shared" si="92"/>
        <v>16</v>
      </c>
      <c r="E1480">
        <f t="shared" si="93"/>
        <v>15</v>
      </c>
      <c r="F1480" s="1">
        <f t="shared" si="94"/>
        <v>239</v>
      </c>
      <c r="G1480" s="1">
        <f t="shared" si="95"/>
        <v>50</v>
      </c>
    </row>
    <row r="1481" spans="1:7" x14ac:dyDescent="0.25">
      <c r="A1481" s="1">
        <v>2007</v>
      </c>
      <c r="B1481" s="2">
        <v>43404</v>
      </c>
      <c r="C1481" s="1">
        <v>71</v>
      </c>
      <c r="D1481" s="1">
        <f t="shared" si="92"/>
        <v>12</v>
      </c>
      <c r="E1481">
        <f t="shared" si="93"/>
        <v>11</v>
      </c>
      <c r="F1481" s="1">
        <f t="shared" si="94"/>
        <v>250</v>
      </c>
      <c r="G1481" s="1">
        <f t="shared" si="95"/>
        <v>50</v>
      </c>
    </row>
    <row r="1482" spans="1:7" x14ac:dyDescent="0.25">
      <c r="A1482" s="1">
        <v>2008</v>
      </c>
      <c r="B1482" s="2">
        <v>43282</v>
      </c>
      <c r="C1482" s="1">
        <v>85</v>
      </c>
      <c r="D1482" s="1">
        <f t="shared" si="92"/>
        <v>-2</v>
      </c>
      <c r="E1482">
        <f t="shared" si="93"/>
        <v>-3</v>
      </c>
      <c r="F1482" s="1">
        <f t="shared" si="94"/>
        <v>0</v>
      </c>
      <c r="G1482" s="1">
        <f t="shared" si="95"/>
        <v>50</v>
      </c>
    </row>
    <row r="1483" spans="1:7" x14ac:dyDescent="0.25">
      <c r="A1483" s="1">
        <v>2008</v>
      </c>
      <c r="B1483" s="2">
        <v>43283</v>
      </c>
      <c r="C1483" s="1">
        <v>87</v>
      </c>
      <c r="D1483" s="1">
        <f t="shared" si="92"/>
        <v>-4</v>
      </c>
      <c r="E1483">
        <f t="shared" si="93"/>
        <v>-5</v>
      </c>
      <c r="F1483" s="1">
        <f t="shared" si="94"/>
        <v>0</v>
      </c>
      <c r="G1483" s="1">
        <f t="shared" si="95"/>
        <v>50</v>
      </c>
    </row>
    <row r="1484" spans="1:7" x14ac:dyDescent="0.25">
      <c r="A1484" s="1">
        <v>2008</v>
      </c>
      <c r="B1484" s="2">
        <v>43284</v>
      </c>
      <c r="C1484" s="1">
        <v>91</v>
      </c>
      <c r="D1484" s="1">
        <f t="shared" si="92"/>
        <v>-8</v>
      </c>
      <c r="E1484">
        <f t="shared" si="93"/>
        <v>-9</v>
      </c>
      <c r="F1484" s="1">
        <f t="shared" si="94"/>
        <v>0</v>
      </c>
      <c r="G1484" s="1">
        <f t="shared" si="95"/>
        <v>50</v>
      </c>
    </row>
    <row r="1485" spans="1:7" x14ac:dyDescent="0.25">
      <c r="A1485" s="1">
        <v>2008</v>
      </c>
      <c r="B1485" s="2">
        <v>43285</v>
      </c>
      <c r="C1485" s="1">
        <v>90</v>
      </c>
      <c r="D1485" s="1">
        <f t="shared" si="92"/>
        <v>-7</v>
      </c>
      <c r="E1485">
        <f t="shared" si="93"/>
        <v>-8</v>
      </c>
      <c r="F1485" s="1">
        <f t="shared" si="94"/>
        <v>0</v>
      </c>
      <c r="G1485" s="1">
        <f t="shared" si="95"/>
        <v>50</v>
      </c>
    </row>
    <row r="1486" spans="1:7" x14ac:dyDescent="0.25">
      <c r="A1486" s="1">
        <v>2008</v>
      </c>
      <c r="B1486" s="2">
        <v>43286</v>
      </c>
      <c r="C1486" s="1">
        <v>88</v>
      </c>
      <c r="D1486" s="1">
        <f t="shared" si="92"/>
        <v>-5</v>
      </c>
      <c r="E1486">
        <f t="shared" si="93"/>
        <v>-6</v>
      </c>
      <c r="F1486" s="1">
        <f t="shared" si="94"/>
        <v>0</v>
      </c>
      <c r="G1486" s="1">
        <f t="shared" si="95"/>
        <v>50</v>
      </c>
    </row>
    <row r="1487" spans="1:7" x14ac:dyDescent="0.25">
      <c r="A1487" s="1">
        <v>2008</v>
      </c>
      <c r="B1487" s="2">
        <v>43287</v>
      </c>
      <c r="C1487" s="1">
        <v>82</v>
      </c>
      <c r="D1487" s="1">
        <f t="shared" si="92"/>
        <v>1</v>
      </c>
      <c r="E1487">
        <f t="shared" si="93"/>
        <v>0</v>
      </c>
      <c r="F1487" s="1">
        <f t="shared" si="94"/>
        <v>0</v>
      </c>
      <c r="G1487" s="1">
        <f t="shared" si="95"/>
        <v>50</v>
      </c>
    </row>
    <row r="1488" spans="1:7" x14ac:dyDescent="0.25">
      <c r="A1488" s="1">
        <v>2008</v>
      </c>
      <c r="B1488" s="2">
        <v>43288</v>
      </c>
      <c r="C1488" s="1">
        <v>88</v>
      </c>
      <c r="D1488" s="1">
        <f t="shared" si="92"/>
        <v>-5</v>
      </c>
      <c r="E1488">
        <f t="shared" si="93"/>
        <v>-6</v>
      </c>
      <c r="F1488" s="1">
        <f t="shared" si="94"/>
        <v>0</v>
      </c>
      <c r="G1488" s="1">
        <f t="shared" si="95"/>
        <v>50</v>
      </c>
    </row>
    <row r="1489" spans="1:7" x14ac:dyDescent="0.25">
      <c r="A1489" s="1">
        <v>2008</v>
      </c>
      <c r="B1489" s="2">
        <v>43289</v>
      </c>
      <c r="C1489" s="1">
        <v>90</v>
      </c>
      <c r="D1489" s="1">
        <f t="shared" si="92"/>
        <v>-7</v>
      </c>
      <c r="E1489">
        <f t="shared" si="93"/>
        <v>-8</v>
      </c>
      <c r="F1489" s="1">
        <f t="shared" si="94"/>
        <v>0</v>
      </c>
      <c r="G1489" s="1">
        <f t="shared" si="95"/>
        <v>50</v>
      </c>
    </row>
    <row r="1490" spans="1:7" x14ac:dyDescent="0.25">
      <c r="A1490" s="1">
        <v>2008</v>
      </c>
      <c r="B1490" s="2">
        <v>43290</v>
      </c>
      <c r="C1490" s="1">
        <v>89</v>
      </c>
      <c r="D1490" s="1">
        <f t="shared" si="92"/>
        <v>-6</v>
      </c>
      <c r="E1490">
        <f t="shared" si="93"/>
        <v>-7</v>
      </c>
      <c r="F1490" s="1">
        <f t="shared" si="94"/>
        <v>0</v>
      </c>
      <c r="G1490" s="1">
        <f t="shared" si="95"/>
        <v>50</v>
      </c>
    </row>
    <row r="1491" spans="1:7" x14ac:dyDescent="0.25">
      <c r="A1491" s="1">
        <v>2008</v>
      </c>
      <c r="B1491" s="2">
        <v>43291</v>
      </c>
      <c r="C1491" s="1">
        <v>87</v>
      </c>
      <c r="D1491" s="1">
        <f t="shared" si="92"/>
        <v>-4</v>
      </c>
      <c r="E1491">
        <f t="shared" si="93"/>
        <v>-5</v>
      </c>
      <c r="F1491" s="1">
        <f t="shared" si="94"/>
        <v>0</v>
      </c>
      <c r="G1491" s="1">
        <f t="shared" si="95"/>
        <v>50</v>
      </c>
    </row>
    <row r="1492" spans="1:7" x14ac:dyDescent="0.25">
      <c r="A1492" s="1">
        <v>2008</v>
      </c>
      <c r="B1492" s="2">
        <v>43292</v>
      </c>
      <c r="C1492" s="1">
        <v>89</v>
      </c>
      <c r="D1492" s="1">
        <f t="shared" si="92"/>
        <v>-6</v>
      </c>
      <c r="E1492">
        <f t="shared" si="93"/>
        <v>-7</v>
      </c>
      <c r="F1492" s="1">
        <f t="shared" si="94"/>
        <v>0</v>
      </c>
      <c r="G1492" s="1">
        <f t="shared" si="95"/>
        <v>50</v>
      </c>
    </row>
    <row r="1493" spans="1:7" x14ac:dyDescent="0.25">
      <c r="A1493" s="1">
        <v>2008</v>
      </c>
      <c r="B1493" s="2">
        <v>43293</v>
      </c>
      <c r="C1493" s="1">
        <v>93</v>
      </c>
      <c r="D1493" s="1">
        <f t="shared" si="92"/>
        <v>-10</v>
      </c>
      <c r="E1493">
        <f t="shared" si="93"/>
        <v>-11</v>
      </c>
      <c r="F1493" s="1">
        <f t="shared" si="94"/>
        <v>0</v>
      </c>
      <c r="G1493" s="1">
        <f t="shared" si="95"/>
        <v>50</v>
      </c>
    </row>
    <row r="1494" spans="1:7" x14ac:dyDescent="0.25">
      <c r="A1494" s="1">
        <v>2008</v>
      </c>
      <c r="B1494" s="2">
        <v>43294</v>
      </c>
      <c r="C1494" s="1">
        <v>85</v>
      </c>
      <c r="D1494" s="1">
        <f t="shared" si="92"/>
        <v>-2</v>
      </c>
      <c r="E1494">
        <f t="shared" si="93"/>
        <v>-3</v>
      </c>
      <c r="F1494" s="1">
        <f t="shared" si="94"/>
        <v>0</v>
      </c>
      <c r="G1494" s="1">
        <f t="shared" si="95"/>
        <v>50</v>
      </c>
    </row>
    <row r="1495" spans="1:7" x14ac:dyDescent="0.25">
      <c r="A1495" s="1">
        <v>2008</v>
      </c>
      <c r="B1495" s="2">
        <v>43295</v>
      </c>
      <c r="C1495" s="1">
        <v>88</v>
      </c>
      <c r="D1495" s="1">
        <f t="shared" si="92"/>
        <v>-5</v>
      </c>
      <c r="E1495">
        <f t="shared" si="93"/>
        <v>-6</v>
      </c>
      <c r="F1495" s="1">
        <f t="shared" si="94"/>
        <v>0</v>
      </c>
      <c r="G1495" s="1">
        <f t="shared" si="95"/>
        <v>50</v>
      </c>
    </row>
    <row r="1496" spans="1:7" x14ac:dyDescent="0.25">
      <c r="A1496" s="1">
        <v>2008</v>
      </c>
      <c r="B1496" s="2">
        <v>43296</v>
      </c>
      <c r="C1496" s="1">
        <v>89</v>
      </c>
      <c r="D1496" s="1">
        <f t="shared" si="92"/>
        <v>-6</v>
      </c>
      <c r="E1496">
        <f t="shared" si="93"/>
        <v>-7</v>
      </c>
      <c r="F1496" s="1">
        <f t="shared" si="94"/>
        <v>0</v>
      </c>
      <c r="G1496" s="1">
        <f t="shared" si="95"/>
        <v>50</v>
      </c>
    </row>
    <row r="1497" spans="1:7" x14ac:dyDescent="0.25">
      <c r="A1497" s="1">
        <v>2008</v>
      </c>
      <c r="B1497" s="2">
        <v>43297</v>
      </c>
      <c r="C1497" s="1">
        <v>89</v>
      </c>
      <c r="D1497" s="1">
        <f t="shared" si="92"/>
        <v>-6</v>
      </c>
      <c r="E1497">
        <f t="shared" si="93"/>
        <v>-7</v>
      </c>
      <c r="F1497" s="1">
        <f t="shared" si="94"/>
        <v>0</v>
      </c>
      <c r="G1497" s="1">
        <f t="shared" si="95"/>
        <v>50</v>
      </c>
    </row>
    <row r="1498" spans="1:7" x14ac:dyDescent="0.25">
      <c r="A1498" s="1">
        <v>2008</v>
      </c>
      <c r="B1498" s="2">
        <v>43298</v>
      </c>
      <c r="C1498" s="1">
        <v>88</v>
      </c>
      <c r="D1498" s="1">
        <f t="shared" si="92"/>
        <v>-5</v>
      </c>
      <c r="E1498">
        <f t="shared" si="93"/>
        <v>-6</v>
      </c>
      <c r="F1498" s="1">
        <f t="shared" si="94"/>
        <v>0</v>
      </c>
      <c r="G1498" s="1">
        <f t="shared" si="95"/>
        <v>50</v>
      </c>
    </row>
    <row r="1499" spans="1:7" x14ac:dyDescent="0.25">
      <c r="A1499" s="1">
        <v>2008</v>
      </c>
      <c r="B1499" s="2">
        <v>43299</v>
      </c>
      <c r="C1499" s="1">
        <v>90</v>
      </c>
      <c r="D1499" s="1">
        <f t="shared" si="92"/>
        <v>-7</v>
      </c>
      <c r="E1499">
        <f t="shared" si="93"/>
        <v>-8</v>
      </c>
      <c r="F1499" s="1">
        <f t="shared" si="94"/>
        <v>0</v>
      </c>
      <c r="G1499" s="1">
        <f t="shared" si="95"/>
        <v>50</v>
      </c>
    </row>
    <row r="1500" spans="1:7" x14ac:dyDescent="0.25">
      <c r="A1500" s="1">
        <v>2008</v>
      </c>
      <c r="B1500" s="2">
        <v>43300</v>
      </c>
      <c r="C1500" s="1">
        <v>91</v>
      </c>
      <c r="D1500" s="1">
        <f t="shared" si="92"/>
        <v>-8</v>
      </c>
      <c r="E1500">
        <f t="shared" si="93"/>
        <v>-9</v>
      </c>
      <c r="F1500" s="1">
        <f t="shared" si="94"/>
        <v>0</v>
      </c>
      <c r="G1500" s="1">
        <f t="shared" si="95"/>
        <v>50</v>
      </c>
    </row>
    <row r="1501" spans="1:7" x14ac:dyDescent="0.25">
      <c r="A1501" s="1">
        <v>2008</v>
      </c>
      <c r="B1501" s="2">
        <v>43301</v>
      </c>
      <c r="C1501" s="1">
        <v>94</v>
      </c>
      <c r="D1501" s="1">
        <f t="shared" si="92"/>
        <v>-11</v>
      </c>
      <c r="E1501">
        <f t="shared" si="93"/>
        <v>-12</v>
      </c>
      <c r="F1501" s="1">
        <f t="shared" si="94"/>
        <v>0</v>
      </c>
      <c r="G1501" s="1">
        <f t="shared" si="95"/>
        <v>50</v>
      </c>
    </row>
    <row r="1502" spans="1:7" x14ac:dyDescent="0.25">
      <c r="A1502" s="1">
        <v>2008</v>
      </c>
      <c r="B1502" s="2">
        <v>43302</v>
      </c>
      <c r="C1502" s="1">
        <v>95</v>
      </c>
      <c r="D1502" s="1">
        <f t="shared" si="92"/>
        <v>-12</v>
      </c>
      <c r="E1502">
        <f t="shared" si="93"/>
        <v>-13</v>
      </c>
      <c r="F1502" s="1">
        <f t="shared" si="94"/>
        <v>0</v>
      </c>
      <c r="G1502" s="1">
        <f t="shared" si="95"/>
        <v>50</v>
      </c>
    </row>
    <row r="1503" spans="1:7" x14ac:dyDescent="0.25">
      <c r="A1503" s="1">
        <v>2008</v>
      </c>
      <c r="B1503" s="2">
        <v>43303</v>
      </c>
      <c r="C1503" s="1">
        <v>92</v>
      </c>
      <c r="D1503" s="1">
        <f t="shared" si="92"/>
        <v>-9</v>
      </c>
      <c r="E1503">
        <f t="shared" si="93"/>
        <v>-10</v>
      </c>
      <c r="F1503" s="1">
        <f t="shared" si="94"/>
        <v>0</v>
      </c>
      <c r="G1503" s="1">
        <f t="shared" si="95"/>
        <v>50</v>
      </c>
    </row>
    <row r="1504" spans="1:7" x14ac:dyDescent="0.25">
      <c r="A1504" s="1">
        <v>2008</v>
      </c>
      <c r="B1504" s="2">
        <v>43304</v>
      </c>
      <c r="C1504" s="1">
        <v>87</v>
      </c>
      <c r="D1504" s="1">
        <f t="shared" si="92"/>
        <v>-4</v>
      </c>
      <c r="E1504">
        <f t="shared" si="93"/>
        <v>-5</v>
      </c>
      <c r="F1504" s="1">
        <f t="shared" si="94"/>
        <v>0</v>
      </c>
      <c r="G1504" s="1">
        <f t="shared" si="95"/>
        <v>50</v>
      </c>
    </row>
    <row r="1505" spans="1:7" x14ac:dyDescent="0.25">
      <c r="A1505" s="1">
        <v>2008</v>
      </c>
      <c r="B1505" s="2">
        <v>43305</v>
      </c>
      <c r="C1505" s="1">
        <v>88</v>
      </c>
      <c r="D1505" s="1">
        <f t="shared" si="92"/>
        <v>-5</v>
      </c>
      <c r="E1505">
        <f t="shared" si="93"/>
        <v>-6</v>
      </c>
      <c r="F1505" s="1">
        <f t="shared" si="94"/>
        <v>0</v>
      </c>
      <c r="G1505" s="1">
        <f t="shared" si="95"/>
        <v>50</v>
      </c>
    </row>
    <row r="1506" spans="1:7" x14ac:dyDescent="0.25">
      <c r="A1506" s="1">
        <v>2008</v>
      </c>
      <c r="B1506" s="2">
        <v>43306</v>
      </c>
      <c r="C1506" s="1">
        <v>89</v>
      </c>
      <c r="D1506" s="1">
        <f t="shared" si="92"/>
        <v>-6</v>
      </c>
      <c r="E1506">
        <f t="shared" si="93"/>
        <v>-7</v>
      </c>
      <c r="F1506" s="1">
        <f t="shared" si="94"/>
        <v>0</v>
      </c>
      <c r="G1506" s="1">
        <f t="shared" si="95"/>
        <v>50</v>
      </c>
    </row>
    <row r="1507" spans="1:7" x14ac:dyDescent="0.25">
      <c r="A1507" s="1">
        <v>2008</v>
      </c>
      <c r="B1507" s="2">
        <v>43307</v>
      </c>
      <c r="C1507" s="1">
        <v>87</v>
      </c>
      <c r="D1507" s="1">
        <f t="shared" si="92"/>
        <v>-4</v>
      </c>
      <c r="E1507">
        <f t="shared" si="93"/>
        <v>-5</v>
      </c>
      <c r="F1507" s="1">
        <f t="shared" si="94"/>
        <v>0</v>
      </c>
      <c r="G1507" s="1">
        <f t="shared" si="95"/>
        <v>50</v>
      </c>
    </row>
    <row r="1508" spans="1:7" x14ac:dyDescent="0.25">
      <c r="A1508" s="1">
        <v>2008</v>
      </c>
      <c r="B1508" s="2">
        <v>43308</v>
      </c>
      <c r="C1508" s="1">
        <v>90</v>
      </c>
      <c r="D1508" s="1">
        <f t="shared" si="92"/>
        <v>-7</v>
      </c>
      <c r="E1508">
        <f t="shared" si="93"/>
        <v>-8</v>
      </c>
      <c r="F1508" s="1">
        <f t="shared" si="94"/>
        <v>0</v>
      </c>
      <c r="G1508" s="1">
        <f t="shared" si="95"/>
        <v>50</v>
      </c>
    </row>
    <row r="1509" spans="1:7" x14ac:dyDescent="0.25">
      <c r="A1509" s="1">
        <v>2008</v>
      </c>
      <c r="B1509" s="2">
        <v>43309</v>
      </c>
      <c r="C1509" s="1">
        <v>93</v>
      </c>
      <c r="D1509" s="1">
        <f t="shared" si="92"/>
        <v>-10</v>
      </c>
      <c r="E1509">
        <f t="shared" si="93"/>
        <v>-11</v>
      </c>
      <c r="F1509" s="1">
        <f t="shared" si="94"/>
        <v>0</v>
      </c>
      <c r="G1509" s="1">
        <f t="shared" si="95"/>
        <v>50</v>
      </c>
    </row>
    <row r="1510" spans="1:7" x14ac:dyDescent="0.25">
      <c r="A1510" s="1">
        <v>2008</v>
      </c>
      <c r="B1510" s="2">
        <v>43310</v>
      </c>
      <c r="C1510" s="1">
        <v>92</v>
      </c>
      <c r="D1510" s="1">
        <f t="shared" si="92"/>
        <v>-9</v>
      </c>
      <c r="E1510">
        <f t="shared" si="93"/>
        <v>-10</v>
      </c>
      <c r="F1510" s="1">
        <f t="shared" si="94"/>
        <v>0</v>
      </c>
      <c r="G1510" s="1">
        <f t="shared" si="95"/>
        <v>50</v>
      </c>
    </row>
    <row r="1511" spans="1:7" x14ac:dyDescent="0.25">
      <c r="A1511" s="1">
        <v>2008</v>
      </c>
      <c r="B1511" s="2">
        <v>43311</v>
      </c>
      <c r="C1511" s="1">
        <v>90</v>
      </c>
      <c r="D1511" s="1">
        <f t="shared" si="92"/>
        <v>-7</v>
      </c>
      <c r="E1511">
        <f t="shared" si="93"/>
        <v>-8</v>
      </c>
      <c r="F1511" s="1">
        <f t="shared" si="94"/>
        <v>0</v>
      </c>
      <c r="G1511" s="1">
        <f t="shared" si="95"/>
        <v>50</v>
      </c>
    </row>
    <row r="1512" spans="1:7" x14ac:dyDescent="0.25">
      <c r="A1512" s="1">
        <v>2008</v>
      </c>
      <c r="B1512" s="2">
        <v>43312</v>
      </c>
      <c r="C1512" s="1">
        <v>88</v>
      </c>
      <c r="D1512" s="1">
        <f t="shared" si="92"/>
        <v>-5</v>
      </c>
      <c r="E1512">
        <f t="shared" si="93"/>
        <v>-6</v>
      </c>
      <c r="F1512" s="1">
        <f t="shared" si="94"/>
        <v>0</v>
      </c>
      <c r="G1512" s="1">
        <f t="shared" si="95"/>
        <v>50</v>
      </c>
    </row>
    <row r="1513" spans="1:7" x14ac:dyDescent="0.25">
      <c r="A1513" s="1">
        <v>2008</v>
      </c>
      <c r="B1513" s="2">
        <v>43313</v>
      </c>
      <c r="C1513" s="1">
        <v>89</v>
      </c>
      <c r="D1513" s="1">
        <f t="shared" si="92"/>
        <v>-6</v>
      </c>
      <c r="E1513">
        <f t="shared" si="93"/>
        <v>-7</v>
      </c>
      <c r="F1513" s="1">
        <f t="shared" si="94"/>
        <v>0</v>
      </c>
      <c r="G1513" s="1">
        <f t="shared" si="95"/>
        <v>50</v>
      </c>
    </row>
    <row r="1514" spans="1:7" x14ac:dyDescent="0.25">
      <c r="A1514" s="1">
        <v>2008</v>
      </c>
      <c r="B1514" s="2">
        <v>43314</v>
      </c>
      <c r="C1514" s="1">
        <v>92</v>
      </c>
      <c r="D1514" s="1">
        <f t="shared" si="92"/>
        <v>-9</v>
      </c>
      <c r="E1514">
        <f t="shared" si="93"/>
        <v>-10</v>
      </c>
      <c r="F1514" s="1">
        <f t="shared" si="94"/>
        <v>0</v>
      </c>
      <c r="G1514" s="1">
        <f t="shared" si="95"/>
        <v>50</v>
      </c>
    </row>
    <row r="1515" spans="1:7" x14ac:dyDescent="0.25">
      <c r="A1515" s="1">
        <v>2008</v>
      </c>
      <c r="B1515" s="2">
        <v>43315</v>
      </c>
      <c r="C1515" s="1">
        <v>91</v>
      </c>
      <c r="D1515" s="1">
        <f t="shared" si="92"/>
        <v>-8</v>
      </c>
      <c r="E1515">
        <f t="shared" si="93"/>
        <v>-9</v>
      </c>
      <c r="F1515" s="1">
        <f t="shared" si="94"/>
        <v>0</v>
      </c>
      <c r="G1515" s="1">
        <f t="shared" si="95"/>
        <v>50</v>
      </c>
    </row>
    <row r="1516" spans="1:7" x14ac:dyDescent="0.25">
      <c r="A1516" s="1">
        <v>2008</v>
      </c>
      <c r="B1516" s="2">
        <v>43316</v>
      </c>
      <c r="C1516" s="1">
        <v>91</v>
      </c>
      <c r="D1516" s="1">
        <f t="shared" si="92"/>
        <v>-8</v>
      </c>
      <c r="E1516">
        <f t="shared" si="93"/>
        <v>-9</v>
      </c>
      <c r="F1516" s="1">
        <f t="shared" si="94"/>
        <v>0</v>
      </c>
      <c r="G1516" s="1">
        <f t="shared" si="95"/>
        <v>50</v>
      </c>
    </row>
    <row r="1517" spans="1:7" x14ac:dyDescent="0.25">
      <c r="A1517" s="1">
        <v>2008</v>
      </c>
      <c r="B1517" s="2">
        <v>43317</v>
      </c>
      <c r="C1517" s="1">
        <v>92</v>
      </c>
      <c r="D1517" s="1">
        <f t="shared" si="92"/>
        <v>-9</v>
      </c>
      <c r="E1517">
        <f t="shared" si="93"/>
        <v>-10</v>
      </c>
      <c r="F1517" s="1">
        <f t="shared" si="94"/>
        <v>0</v>
      </c>
      <c r="G1517" s="1">
        <f t="shared" si="95"/>
        <v>50</v>
      </c>
    </row>
    <row r="1518" spans="1:7" x14ac:dyDescent="0.25">
      <c r="A1518" s="1">
        <v>2008</v>
      </c>
      <c r="B1518" s="2">
        <v>43318</v>
      </c>
      <c r="C1518" s="1">
        <v>94</v>
      </c>
      <c r="D1518" s="1">
        <f t="shared" si="92"/>
        <v>-11</v>
      </c>
      <c r="E1518">
        <f t="shared" si="93"/>
        <v>-12</v>
      </c>
      <c r="F1518" s="1">
        <f t="shared" si="94"/>
        <v>0</v>
      </c>
      <c r="G1518" s="1">
        <f t="shared" si="95"/>
        <v>50</v>
      </c>
    </row>
    <row r="1519" spans="1:7" x14ac:dyDescent="0.25">
      <c r="A1519" s="1">
        <v>2008</v>
      </c>
      <c r="B1519" s="2">
        <v>43319</v>
      </c>
      <c r="C1519" s="1">
        <v>90</v>
      </c>
      <c r="D1519" s="1">
        <f t="shared" si="92"/>
        <v>-7</v>
      </c>
      <c r="E1519">
        <f t="shared" si="93"/>
        <v>-8</v>
      </c>
      <c r="F1519" s="1">
        <f t="shared" si="94"/>
        <v>0</v>
      </c>
      <c r="G1519" s="1">
        <f t="shared" si="95"/>
        <v>50</v>
      </c>
    </row>
    <row r="1520" spans="1:7" x14ac:dyDescent="0.25">
      <c r="A1520" s="1">
        <v>2008</v>
      </c>
      <c r="B1520" s="2">
        <v>43320</v>
      </c>
      <c r="C1520" s="1">
        <v>86</v>
      </c>
      <c r="D1520" s="1">
        <f t="shared" si="92"/>
        <v>-3</v>
      </c>
      <c r="E1520">
        <f t="shared" si="93"/>
        <v>-4</v>
      </c>
      <c r="F1520" s="1">
        <f t="shared" si="94"/>
        <v>0</v>
      </c>
      <c r="G1520" s="1">
        <f t="shared" si="95"/>
        <v>50</v>
      </c>
    </row>
    <row r="1521" spans="1:7" x14ac:dyDescent="0.25">
      <c r="A1521" s="1">
        <v>2008</v>
      </c>
      <c r="B1521" s="2">
        <v>43321</v>
      </c>
      <c r="C1521" s="1">
        <v>85</v>
      </c>
      <c r="D1521" s="1">
        <f t="shared" si="92"/>
        <v>-2</v>
      </c>
      <c r="E1521">
        <f t="shared" si="93"/>
        <v>-3</v>
      </c>
      <c r="F1521" s="1">
        <f t="shared" si="94"/>
        <v>0</v>
      </c>
      <c r="G1521" s="1">
        <f t="shared" si="95"/>
        <v>50</v>
      </c>
    </row>
    <row r="1522" spans="1:7" x14ac:dyDescent="0.25">
      <c r="A1522" s="1">
        <v>2008</v>
      </c>
      <c r="B1522" s="2">
        <v>43322</v>
      </c>
      <c r="C1522" s="1">
        <v>85</v>
      </c>
      <c r="D1522" s="1">
        <f t="shared" si="92"/>
        <v>-2</v>
      </c>
      <c r="E1522">
        <f t="shared" si="93"/>
        <v>-3</v>
      </c>
      <c r="F1522" s="1">
        <f t="shared" si="94"/>
        <v>0</v>
      </c>
      <c r="G1522" s="1">
        <f t="shared" si="95"/>
        <v>50</v>
      </c>
    </row>
    <row r="1523" spans="1:7" x14ac:dyDescent="0.25">
      <c r="A1523" s="1">
        <v>2008</v>
      </c>
      <c r="B1523" s="2">
        <v>43323</v>
      </c>
      <c r="C1523" s="1">
        <v>88</v>
      </c>
      <c r="D1523" s="1">
        <f t="shared" si="92"/>
        <v>-5</v>
      </c>
      <c r="E1523">
        <f t="shared" si="93"/>
        <v>-6</v>
      </c>
      <c r="F1523" s="1">
        <f t="shared" si="94"/>
        <v>0</v>
      </c>
      <c r="G1523" s="1">
        <f t="shared" si="95"/>
        <v>50</v>
      </c>
    </row>
    <row r="1524" spans="1:7" x14ac:dyDescent="0.25">
      <c r="A1524" s="1">
        <v>2008</v>
      </c>
      <c r="B1524" s="2">
        <v>43324</v>
      </c>
      <c r="C1524" s="1">
        <v>81</v>
      </c>
      <c r="D1524" s="1">
        <f t="shared" si="92"/>
        <v>2</v>
      </c>
      <c r="E1524">
        <f t="shared" si="93"/>
        <v>1</v>
      </c>
      <c r="F1524" s="1">
        <f t="shared" si="94"/>
        <v>1</v>
      </c>
      <c r="G1524" s="1">
        <f t="shared" si="95"/>
        <v>50</v>
      </c>
    </row>
    <row r="1525" spans="1:7" x14ac:dyDescent="0.25">
      <c r="A1525" s="1">
        <v>2008</v>
      </c>
      <c r="B1525" s="2">
        <v>43325</v>
      </c>
      <c r="C1525" s="1">
        <v>81</v>
      </c>
      <c r="D1525" s="1">
        <f t="shared" si="92"/>
        <v>2</v>
      </c>
      <c r="E1525">
        <f t="shared" si="93"/>
        <v>1</v>
      </c>
      <c r="F1525" s="1">
        <f t="shared" si="94"/>
        <v>2</v>
      </c>
      <c r="G1525" s="1">
        <f t="shared" si="95"/>
        <v>50</v>
      </c>
    </row>
    <row r="1526" spans="1:7" x14ac:dyDescent="0.25">
      <c r="A1526" s="1">
        <v>2008</v>
      </c>
      <c r="B1526" s="2">
        <v>43326</v>
      </c>
      <c r="C1526" s="1">
        <v>84</v>
      </c>
      <c r="D1526" s="1">
        <f t="shared" si="92"/>
        <v>-1</v>
      </c>
      <c r="E1526">
        <f t="shared" si="93"/>
        <v>-2</v>
      </c>
      <c r="F1526" s="1">
        <f t="shared" si="94"/>
        <v>2</v>
      </c>
      <c r="G1526" s="1">
        <f t="shared" si="95"/>
        <v>50</v>
      </c>
    </row>
    <row r="1527" spans="1:7" x14ac:dyDescent="0.25">
      <c r="A1527" s="1">
        <v>2008</v>
      </c>
      <c r="B1527" s="2">
        <v>43327</v>
      </c>
      <c r="C1527" s="1">
        <v>87</v>
      </c>
      <c r="D1527" s="1">
        <f t="shared" si="92"/>
        <v>-4</v>
      </c>
      <c r="E1527">
        <f t="shared" si="93"/>
        <v>-5</v>
      </c>
      <c r="F1527" s="1">
        <f t="shared" si="94"/>
        <v>2</v>
      </c>
      <c r="G1527" s="1">
        <f t="shared" si="95"/>
        <v>50</v>
      </c>
    </row>
    <row r="1528" spans="1:7" x14ac:dyDescent="0.25">
      <c r="A1528" s="1">
        <v>2008</v>
      </c>
      <c r="B1528" s="2">
        <v>43328</v>
      </c>
      <c r="C1528" s="1">
        <v>86</v>
      </c>
      <c r="D1528" s="1">
        <f t="shared" si="92"/>
        <v>-3</v>
      </c>
      <c r="E1528">
        <f t="shared" si="93"/>
        <v>-4</v>
      </c>
      <c r="F1528" s="1">
        <f t="shared" si="94"/>
        <v>2</v>
      </c>
      <c r="G1528" s="1">
        <f t="shared" si="95"/>
        <v>50</v>
      </c>
    </row>
    <row r="1529" spans="1:7" x14ac:dyDescent="0.25">
      <c r="A1529" s="1">
        <v>2008</v>
      </c>
      <c r="B1529" s="2">
        <v>43329</v>
      </c>
      <c r="C1529" s="1">
        <v>85</v>
      </c>
      <c r="D1529" s="1">
        <f t="shared" si="92"/>
        <v>-2</v>
      </c>
      <c r="E1529">
        <f t="shared" si="93"/>
        <v>-3</v>
      </c>
      <c r="F1529" s="1">
        <f t="shared" si="94"/>
        <v>2</v>
      </c>
      <c r="G1529" s="1">
        <f t="shared" si="95"/>
        <v>50</v>
      </c>
    </row>
    <row r="1530" spans="1:7" x14ac:dyDescent="0.25">
      <c r="A1530" s="1">
        <v>2008</v>
      </c>
      <c r="B1530" s="2">
        <v>43330</v>
      </c>
      <c r="C1530" s="1">
        <v>86</v>
      </c>
      <c r="D1530" s="1">
        <f t="shared" si="92"/>
        <v>-3</v>
      </c>
      <c r="E1530">
        <f t="shared" si="93"/>
        <v>-4</v>
      </c>
      <c r="F1530" s="1">
        <f t="shared" si="94"/>
        <v>2</v>
      </c>
      <c r="G1530" s="1">
        <f t="shared" si="95"/>
        <v>50</v>
      </c>
    </row>
    <row r="1531" spans="1:7" x14ac:dyDescent="0.25">
      <c r="A1531" s="1">
        <v>2008</v>
      </c>
      <c r="B1531" s="2">
        <v>43331</v>
      </c>
      <c r="C1531" s="1">
        <v>90</v>
      </c>
      <c r="D1531" s="1">
        <f t="shared" si="92"/>
        <v>-7</v>
      </c>
      <c r="E1531">
        <f t="shared" si="93"/>
        <v>-8</v>
      </c>
      <c r="F1531" s="1">
        <f t="shared" si="94"/>
        <v>2</v>
      </c>
      <c r="G1531" s="1">
        <f t="shared" si="95"/>
        <v>50</v>
      </c>
    </row>
    <row r="1532" spans="1:7" x14ac:dyDescent="0.25">
      <c r="A1532" s="1">
        <v>2008</v>
      </c>
      <c r="B1532" s="2">
        <v>43332</v>
      </c>
      <c r="C1532" s="1">
        <v>90</v>
      </c>
      <c r="D1532" s="1">
        <f t="shared" si="92"/>
        <v>-7</v>
      </c>
      <c r="E1532">
        <f t="shared" si="93"/>
        <v>-8</v>
      </c>
      <c r="F1532" s="1">
        <f t="shared" si="94"/>
        <v>2</v>
      </c>
      <c r="G1532" s="1">
        <f t="shared" si="95"/>
        <v>50</v>
      </c>
    </row>
    <row r="1533" spans="1:7" x14ac:dyDescent="0.25">
      <c r="A1533" s="1">
        <v>2008</v>
      </c>
      <c r="B1533" s="2">
        <v>43333</v>
      </c>
      <c r="C1533" s="1">
        <v>85</v>
      </c>
      <c r="D1533" s="1">
        <f t="shared" si="92"/>
        <v>-2</v>
      </c>
      <c r="E1533">
        <f t="shared" si="93"/>
        <v>-3</v>
      </c>
      <c r="F1533" s="1">
        <f t="shared" si="94"/>
        <v>2</v>
      </c>
      <c r="G1533" s="1">
        <f t="shared" si="95"/>
        <v>50</v>
      </c>
    </row>
    <row r="1534" spans="1:7" x14ac:dyDescent="0.25">
      <c r="A1534" s="1">
        <v>2008</v>
      </c>
      <c r="B1534" s="2">
        <v>43334</v>
      </c>
      <c r="C1534" s="1">
        <v>82</v>
      </c>
      <c r="D1534" s="1">
        <f t="shared" si="92"/>
        <v>1</v>
      </c>
      <c r="E1534">
        <f t="shared" si="93"/>
        <v>0</v>
      </c>
      <c r="F1534" s="1">
        <f t="shared" si="94"/>
        <v>2</v>
      </c>
      <c r="G1534" s="1">
        <f t="shared" si="95"/>
        <v>50</v>
      </c>
    </row>
    <row r="1535" spans="1:7" x14ac:dyDescent="0.25">
      <c r="A1535" s="1">
        <v>2008</v>
      </c>
      <c r="B1535" s="2">
        <v>43335</v>
      </c>
      <c r="C1535" s="1">
        <v>78</v>
      </c>
      <c r="D1535" s="1">
        <f t="shared" si="92"/>
        <v>5</v>
      </c>
      <c r="E1535">
        <f t="shared" si="93"/>
        <v>4</v>
      </c>
      <c r="F1535" s="1">
        <f t="shared" si="94"/>
        <v>6</v>
      </c>
      <c r="G1535" s="1">
        <f t="shared" si="95"/>
        <v>50</v>
      </c>
    </row>
    <row r="1536" spans="1:7" x14ac:dyDescent="0.25">
      <c r="A1536" s="1">
        <v>2008</v>
      </c>
      <c r="B1536" s="2">
        <v>43336</v>
      </c>
      <c r="C1536" s="1">
        <v>83</v>
      </c>
      <c r="D1536" s="1">
        <f t="shared" si="92"/>
        <v>0</v>
      </c>
      <c r="E1536">
        <f t="shared" si="93"/>
        <v>-1</v>
      </c>
      <c r="F1536" s="1">
        <f t="shared" si="94"/>
        <v>6</v>
      </c>
      <c r="G1536" s="1">
        <f t="shared" si="95"/>
        <v>50</v>
      </c>
    </row>
    <row r="1537" spans="1:7" x14ac:dyDescent="0.25">
      <c r="A1537" s="1">
        <v>2008</v>
      </c>
      <c r="B1537" s="2">
        <v>43337</v>
      </c>
      <c r="C1537" s="1">
        <v>78</v>
      </c>
      <c r="D1537" s="1">
        <f t="shared" si="92"/>
        <v>5</v>
      </c>
      <c r="E1537">
        <f t="shared" si="93"/>
        <v>4</v>
      </c>
      <c r="F1537" s="1">
        <f t="shared" si="94"/>
        <v>10</v>
      </c>
      <c r="G1537" s="1">
        <f t="shared" si="95"/>
        <v>50</v>
      </c>
    </row>
    <row r="1538" spans="1:7" x14ac:dyDescent="0.25">
      <c r="A1538" s="1">
        <v>2008</v>
      </c>
      <c r="B1538" s="2">
        <v>43338</v>
      </c>
      <c r="C1538" s="1">
        <v>83</v>
      </c>
      <c r="D1538" s="1">
        <f t="shared" si="92"/>
        <v>0</v>
      </c>
      <c r="E1538">
        <f t="shared" si="93"/>
        <v>-1</v>
      </c>
      <c r="F1538" s="1">
        <f t="shared" si="94"/>
        <v>10</v>
      </c>
      <c r="G1538" s="1">
        <f t="shared" si="95"/>
        <v>50</v>
      </c>
    </row>
    <row r="1539" spans="1:7" x14ac:dyDescent="0.25">
      <c r="A1539" s="1">
        <v>2008</v>
      </c>
      <c r="B1539" s="2">
        <v>43339</v>
      </c>
      <c r="C1539" s="1">
        <v>80</v>
      </c>
      <c r="D1539" s="1">
        <f t="shared" si="92"/>
        <v>3</v>
      </c>
      <c r="E1539">
        <f t="shared" si="93"/>
        <v>2</v>
      </c>
      <c r="F1539" s="1">
        <f t="shared" si="94"/>
        <v>12</v>
      </c>
      <c r="G1539" s="1">
        <f t="shared" si="95"/>
        <v>50</v>
      </c>
    </row>
    <row r="1540" spans="1:7" x14ac:dyDescent="0.25">
      <c r="A1540" s="1">
        <v>2008</v>
      </c>
      <c r="B1540" s="2">
        <v>43340</v>
      </c>
      <c r="C1540" s="1">
        <v>86</v>
      </c>
      <c r="D1540" s="1">
        <f t="shared" si="92"/>
        <v>-3</v>
      </c>
      <c r="E1540">
        <f t="shared" si="93"/>
        <v>-4</v>
      </c>
      <c r="F1540" s="1">
        <f t="shared" si="94"/>
        <v>12</v>
      </c>
      <c r="G1540" s="1">
        <f t="shared" si="95"/>
        <v>50</v>
      </c>
    </row>
    <row r="1541" spans="1:7" x14ac:dyDescent="0.25">
      <c r="A1541" s="1">
        <v>2008</v>
      </c>
      <c r="B1541" s="2">
        <v>43341</v>
      </c>
      <c r="C1541" s="1">
        <v>89</v>
      </c>
      <c r="D1541" s="1">
        <f t="shared" si="92"/>
        <v>-6</v>
      </c>
      <c r="E1541">
        <f t="shared" si="93"/>
        <v>-7</v>
      </c>
      <c r="F1541" s="1">
        <f t="shared" si="94"/>
        <v>12</v>
      </c>
      <c r="G1541" s="1">
        <f t="shared" si="95"/>
        <v>50</v>
      </c>
    </row>
    <row r="1542" spans="1:7" x14ac:dyDescent="0.25">
      <c r="A1542" s="1">
        <v>2008</v>
      </c>
      <c r="B1542" s="2">
        <v>43342</v>
      </c>
      <c r="C1542" s="1">
        <v>89</v>
      </c>
      <c r="D1542" s="1">
        <f t="shared" ref="D1542:D1605" si="96">$B$1-C1542</f>
        <v>-6</v>
      </c>
      <c r="E1542">
        <f t="shared" ref="E1542:E1605" si="97">D1542-$B$2</f>
        <v>-7</v>
      </c>
      <c r="F1542" s="1">
        <f t="shared" ref="F1542:F1605" si="98">IF(A1542=A1541,F1541,0)+IF(E1542&gt;0,E1542,0)</f>
        <v>12</v>
      </c>
      <c r="G1542" s="1">
        <f t="shared" ref="G1542:G1605" si="99">$B$3</f>
        <v>50</v>
      </c>
    </row>
    <row r="1543" spans="1:7" x14ac:dyDescent="0.25">
      <c r="A1543" s="1">
        <v>2008</v>
      </c>
      <c r="B1543" s="2">
        <v>43343</v>
      </c>
      <c r="C1543" s="1">
        <v>88</v>
      </c>
      <c r="D1543" s="1">
        <f t="shared" si="96"/>
        <v>-5</v>
      </c>
      <c r="E1543">
        <f t="shared" si="97"/>
        <v>-6</v>
      </c>
      <c r="F1543" s="1">
        <f t="shared" si="98"/>
        <v>12</v>
      </c>
      <c r="G1543" s="1">
        <f t="shared" si="99"/>
        <v>50</v>
      </c>
    </row>
    <row r="1544" spans="1:7" x14ac:dyDescent="0.25">
      <c r="A1544" s="1">
        <v>2008</v>
      </c>
      <c r="B1544" s="2">
        <v>43344</v>
      </c>
      <c r="C1544" s="1">
        <v>81</v>
      </c>
      <c r="D1544" s="1">
        <f t="shared" si="96"/>
        <v>2</v>
      </c>
      <c r="E1544">
        <f t="shared" si="97"/>
        <v>1</v>
      </c>
      <c r="F1544" s="1">
        <f t="shared" si="98"/>
        <v>13</v>
      </c>
      <c r="G1544" s="1">
        <f t="shared" si="99"/>
        <v>50</v>
      </c>
    </row>
    <row r="1545" spans="1:7" x14ac:dyDescent="0.25">
      <c r="A1545" s="1">
        <v>2008</v>
      </c>
      <c r="B1545" s="2">
        <v>43345</v>
      </c>
      <c r="C1545" s="1">
        <v>85</v>
      </c>
      <c r="D1545" s="1">
        <f t="shared" si="96"/>
        <v>-2</v>
      </c>
      <c r="E1545">
        <f t="shared" si="97"/>
        <v>-3</v>
      </c>
      <c r="F1545" s="1">
        <f t="shared" si="98"/>
        <v>13</v>
      </c>
      <c r="G1545" s="1">
        <f t="shared" si="99"/>
        <v>50</v>
      </c>
    </row>
    <row r="1546" spans="1:7" x14ac:dyDescent="0.25">
      <c r="A1546" s="1">
        <v>2008</v>
      </c>
      <c r="B1546" s="2">
        <v>43346</v>
      </c>
      <c r="C1546" s="1">
        <v>83</v>
      </c>
      <c r="D1546" s="1">
        <f t="shared" si="96"/>
        <v>0</v>
      </c>
      <c r="E1546">
        <f t="shared" si="97"/>
        <v>-1</v>
      </c>
      <c r="F1546" s="1">
        <f t="shared" si="98"/>
        <v>13</v>
      </c>
      <c r="G1546" s="1">
        <f t="shared" si="99"/>
        <v>50</v>
      </c>
    </row>
    <row r="1547" spans="1:7" x14ac:dyDescent="0.25">
      <c r="A1547" s="1">
        <v>2008</v>
      </c>
      <c r="B1547" s="2">
        <v>43347</v>
      </c>
      <c r="C1547" s="1">
        <v>85</v>
      </c>
      <c r="D1547" s="1">
        <f t="shared" si="96"/>
        <v>-2</v>
      </c>
      <c r="E1547">
        <f t="shared" si="97"/>
        <v>-3</v>
      </c>
      <c r="F1547" s="1">
        <f t="shared" si="98"/>
        <v>13</v>
      </c>
      <c r="G1547" s="1">
        <f t="shared" si="99"/>
        <v>50</v>
      </c>
    </row>
    <row r="1548" spans="1:7" x14ac:dyDescent="0.25">
      <c r="A1548" s="1">
        <v>2008</v>
      </c>
      <c r="B1548" s="2">
        <v>43348</v>
      </c>
      <c r="C1548" s="1">
        <v>88</v>
      </c>
      <c r="D1548" s="1">
        <f t="shared" si="96"/>
        <v>-5</v>
      </c>
      <c r="E1548">
        <f t="shared" si="97"/>
        <v>-6</v>
      </c>
      <c r="F1548" s="1">
        <f t="shared" si="98"/>
        <v>13</v>
      </c>
      <c r="G1548" s="1">
        <f t="shared" si="99"/>
        <v>50</v>
      </c>
    </row>
    <row r="1549" spans="1:7" x14ac:dyDescent="0.25">
      <c r="A1549" s="1">
        <v>2008</v>
      </c>
      <c r="B1549" s="2">
        <v>43349</v>
      </c>
      <c r="C1549" s="1">
        <v>87</v>
      </c>
      <c r="D1549" s="1">
        <f t="shared" si="96"/>
        <v>-4</v>
      </c>
      <c r="E1549">
        <f t="shared" si="97"/>
        <v>-5</v>
      </c>
      <c r="F1549" s="1">
        <f t="shared" si="98"/>
        <v>13</v>
      </c>
      <c r="G1549" s="1">
        <f t="shared" si="99"/>
        <v>50</v>
      </c>
    </row>
    <row r="1550" spans="1:7" x14ac:dyDescent="0.25">
      <c r="A1550" s="1">
        <v>2008</v>
      </c>
      <c r="B1550" s="2">
        <v>43350</v>
      </c>
      <c r="C1550" s="1">
        <v>89</v>
      </c>
      <c r="D1550" s="1">
        <f t="shared" si="96"/>
        <v>-6</v>
      </c>
      <c r="E1550">
        <f t="shared" si="97"/>
        <v>-7</v>
      </c>
      <c r="F1550" s="1">
        <f t="shared" si="98"/>
        <v>13</v>
      </c>
      <c r="G1550" s="1">
        <f t="shared" si="99"/>
        <v>50</v>
      </c>
    </row>
    <row r="1551" spans="1:7" x14ac:dyDescent="0.25">
      <c r="A1551" s="1">
        <v>2008</v>
      </c>
      <c r="B1551" s="2">
        <v>43351</v>
      </c>
      <c r="C1551" s="1">
        <v>90</v>
      </c>
      <c r="D1551" s="1">
        <f t="shared" si="96"/>
        <v>-7</v>
      </c>
      <c r="E1551">
        <f t="shared" si="97"/>
        <v>-8</v>
      </c>
      <c r="F1551" s="1">
        <f t="shared" si="98"/>
        <v>13</v>
      </c>
      <c r="G1551" s="1">
        <f t="shared" si="99"/>
        <v>50</v>
      </c>
    </row>
    <row r="1552" spans="1:7" x14ac:dyDescent="0.25">
      <c r="A1552" s="1">
        <v>2008</v>
      </c>
      <c r="B1552" s="2">
        <v>43352</v>
      </c>
      <c r="C1552" s="1">
        <v>88</v>
      </c>
      <c r="D1552" s="1">
        <f t="shared" si="96"/>
        <v>-5</v>
      </c>
      <c r="E1552">
        <f t="shared" si="97"/>
        <v>-6</v>
      </c>
      <c r="F1552" s="1">
        <f t="shared" si="98"/>
        <v>13</v>
      </c>
      <c r="G1552" s="1">
        <f t="shared" si="99"/>
        <v>50</v>
      </c>
    </row>
    <row r="1553" spans="1:7" x14ac:dyDescent="0.25">
      <c r="A1553" s="1">
        <v>2008</v>
      </c>
      <c r="B1553" s="2">
        <v>43353</v>
      </c>
      <c r="C1553" s="1">
        <v>87</v>
      </c>
      <c r="D1553" s="1">
        <f t="shared" si="96"/>
        <v>-4</v>
      </c>
      <c r="E1553">
        <f t="shared" si="97"/>
        <v>-5</v>
      </c>
      <c r="F1553" s="1">
        <f t="shared" si="98"/>
        <v>13</v>
      </c>
      <c r="G1553" s="1">
        <f t="shared" si="99"/>
        <v>50</v>
      </c>
    </row>
    <row r="1554" spans="1:7" x14ac:dyDescent="0.25">
      <c r="A1554" s="1">
        <v>2008</v>
      </c>
      <c r="B1554" s="2">
        <v>43354</v>
      </c>
      <c r="C1554" s="1">
        <v>83</v>
      </c>
      <c r="D1554" s="1">
        <f t="shared" si="96"/>
        <v>0</v>
      </c>
      <c r="E1554">
        <f t="shared" si="97"/>
        <v>-1</v>
      </c>
      <c r="F1554" s="1">
        <f t="shared" si="98"/>
        <v>13</v>
      </c>
      <c r="G1554" s="1">
        <f t="shared" si="99"/>
        <v>50</v>
      </c>
    </row>
    <row r="1555" spans="1:7" x14ac:dyDescent="0.25">
      <c r="A1555" s="1">
        <v>2008</v>
      </c>
      <c r="B1555" s="2">
        <v>43355</v>
      </c>
      <c r="C1555" s="1">
        <v>87</v>
      </c>
      <c r="D1555" s="1">
        <f t="shared" si="96"/>
        <v>-4</v>
      </c>
      <c r="E1555">
        <f t="shared" si="97"/>
        <v>-5</v>
      </c>
      <c r="F1555" s="1">
        <f t="shared" si="98"/>
        <v>13</v>
      </c>
      <c r="G1555" s="1">
        <f t="shared" si="99"/>
        <v>50</v>
      </c>
    </row>
    <row r="1556" spans="1:7" x14ac:dyDescent="0.25">
      <c r="A1556" s="1">
        <v>2008</v>
      </c>
      <c r="B1556" s="2">
        <v>43356</v>
      </c>
      <c r="C1556" s="1">
        <v>86</v>
      </c>
      <c r="D1556" s="1">
        <f t="shared" si="96"/>
        <v>-3</v>
      </c>
      <c r="E1556">
        <f t="shared" si="97"/>
        <v>-4</v>
      </c>
      <c r="F1556" s="1">
        <f t="shared" si="98"/>
        <v>13</v>
      </c>
      <c r="G1556" s="1">
        <f t="shared" si="99"/>
        <v>50</v>
      </c>
    </row>
    <row r="1557" spans="1:7" x14ac:dyDescent="0.25">
      <c r="A1557" s="1">
        <v>2008</v>
      </c>
      <c r="B1557" s="2">
        <v>43357</v>
      </c>
      <c r="C1557" s="1">
        <v>88</v>
      </c>
      <c r="D1557" s="1">
        <f t="shared" si="96"/>
        <v>-5</v>
      </c>
      <c r="E1557">
        <f t="shared" si="97"/>
        <v>-6</v>
      </c>
      <c r="F1557" s="1">
        <f t="shared" si="98"/>
        <v>13</v>
      </c>
      <c r="G1557" s="1">
        <f t="shared" si="99"/>
        <v>50</v>
      </c>
    </row>
    <row r="1558" spans="1:7" x14ac:dyDescent="0.25">
      <c r="A1558" s="1">
        <v>2008</v>
      </c>
      <c r="B1558" s="2">
        <v>43358</v>
      </c>
      <c r="C1558" s="1">
        <v>79</v>
      </c>
      <c r="D1558" s="1">
        <f t="shared" si="96"/>
        <v>4</v>
      </c>
      <c r="E1558">
        <f t="shared" si="97"/>
        <v>3</v>
      </c>
      <c r="F1558" s="1">
        <f t="shared" si="98"/>
        <v>16</v>
      </c>
      <c r="G1558" s="1">
        <f t="shared" si="99"/>
        <v>50</v>
      </c>
    </row>
    <row r="1559" spans="1:7" x14ac:dyDescent="0.25">
      <c r="A1559" s="1">
        <v>2008</v>
      </c>
      <c r="B1559" s="2">
        <v>43359</v>
      </c>
      <c r="C1559" s="1">
        <v>80</v>
      </c>
      <c r="D1559" s="1">
        <f t="shared" si="96"/>
        <v>3</v>
      </c>
      <c r="E1559">
        <f t="shared" si="97"/>
        <v>2</v>
      </c>
      <c r="F1559" s="1">
        <f t="shared" si="98"/>
        <v>18</v>
      </c>
      <c r="G1559" s="1">
        <f t="shared" si="99"/>
        <v>50</v>
      </c>
    </row>
    <row r="1560" spans="1:7" x14ac:dyDescent="0.25">
      <c r="A1560" s="1">
        <v>2008</v>
      </c>
      <c r="B1560" s="2">
        <v>43360</v>
      </c>
      <c r="C1560" s="1">
        <v>69</v>
      </c>
      <c r="D1560" s="1">
        <f t="shared" si="96"/>
        <v>14</v>
      </c>
      <c r="E1560">
        <f t="shared" si="97"/>
        <v>13</v>
      </c>
      <c r="F1560" s="1">
        <f t="shared" si="98"/>
        <v>31</v>
      </c>
      <c r="G1560" s="1">
        <f t="shared" si="99"/>
        <v>50</v>
      </c>
    </row>
    <row r="1561" spans="1:7" x14ac:dyDescent="0.25">
      <c r="A1561" s="1">
        <v>2008</v>
      </c>
      <c r="B1561" s="2">
        <v>43361</v>
      </c>
      <c r="C1561" s="1">
        <v>82</v>
      </c>
      <c r="D1561" s="1">
        <f t="shared" si="96"/>
        <v>1</v>
      </c>
      <c r="E1561">
        <f t="shared" si="97"/>
        <v>0</v>
      </c>
      <c r="F1561" s="1">
        <f t="shared" si="98"/>
        <v>31</v>
      </c>
      <c r="G1561" s="1">
        <f t="shared" si="99"/>
        <v>50</v>
      </c>
    </row>
    <row r="1562" spans="1:7" x14ac:dyDescent="0.25">
      <c r="A1562" s="1">
        <v>2008</v>
      </c>
      <c r="B1562" s="2">
        <v>43362</v>
      </c>
      <c r="C1562" s="1">
        <v>81</v>
      </c>
      <c r="D1562" s="1">
        <f t="shared" si="96"/>
        <v>2</v>
      </c>
      <c r="E1562">
        <f t="shared" si="97"/>
        <v>1</v>
      </c>
      <c r="F1562" s="1">
        <f t="shared" si="98"/>
        <v>32</v>
      </c>
      <c r="G1562" s="1">
        <f t="shared" si="99"/>
        <v>50</v>
      </c>
    </row>
    <row r="1563" spans="1:7" x14ac:dyDescent="0.25">
      <c r="A1563" s="1">
        <v>2008</v>
      </c>
      <c r="B1563" s="2">
        <v>43363</v>
      </c>
      <c r="C1563" s="1">
        <v>79</v>
      </c>
      <c r="D1563" s="1">
        <f t="shared" si="96"/>
        <v>4</v>
      </c>
      <c r="E1563">
        <f t="shared" si="97"/>
        <v>3</v>
      </c>
      <c r="F1563" s="1">
        <f t="shared" si="98"/>
        <v>35</v>
      </c>
      <c r="G1563" s="1">
        <f t="shared" si="99"/>
        <v>50</v>
      </c>
    </row>
    <row r="1564" spans="1:7" x14ac:dyDescent="0.25">
      <c r="A1564" s="1">
        <v>2008</v>
      </c>
      <c r="B1564" s="2">
        <v>43364</v>
      </c>
      <c r="C1564" s="1">
        <v>75</v>
      </c>
      <c r="D1564" s="1">
        <f t="shared" si="96"/>
        <v>8</v>
      </c>
      <c r="E1564">
        <f t="shared" si="97"/>
        <v>7</v>
      </c>
      <c r="F1564" s="1">
        <f t="shared" si="98"/>
        <v>42</v>
      </c>
      <c r="G1564" s="1">
        <f t="shared" si="99"/>
        <v>50</v>
      </c>
    </row>
    <row r="1565" spans="1:7" x14ac:dyDescent="0.25">
      <c r="A1565" s="1">
        <v>2008</v>
      </c>
      <c r="B1565" s="2">
        <v>43365</v>
      </c>
      <c r="C1565" s="1">
        <v>84</v>
      </c>
      <c r="D1565" s="1">
        <f t="shared" si="96"/>
        <v>-1</v>
      </c>
      <c r="E1565">
        <f t="shared" si="97"/>
        <v>-2</v>
      </c>
      <c r="F1565" s="1">
        <f t="shared" si="98"/>
        <v>42</v>
      </c>
      <c r="G1565" s="1">
        <f t="shared" si="99"/>
        <v>50</v>
      </c>
    </row>
    <row r="1566" spans="1:7" x14ac:dyDescent="0.25">
      <c r="A1566" s="1">
        <v>2008</v>
      </c>
      <c r="B1566" s="2">
        <v>43366</v>
      </c>
      <c r="C1566" s="1">
        <v>82</v>
      </c>
      <c r="D1566" s="1">
        <f t="shared" si="96"/>
        <v>1</v>
      </c>
      <c r="E1566">
        <f t="shared" si="97"/>
        <v>0</v>
      </c>
      <c r="F1566" s="1">
        <f t="shared" si="98"/>
        <v>42</v>
      </c>
      <c r="G1566" s="1">
        <f t="shared" si="99"/>
        <v>50</v>
      </c>
    </row>
    <row r="1567" spans="1:7" x14ac:dyDescent="0.25">
      <c r="A1567" s="1">
        <v>2008</v>
      </c>
      <c r="B1567" s="2">
        <v>43367</v>
      </c>
      <c r="C1567" s="1">
        <v>78</v>
      </c>
      <c r="D1567" s="1">
        <f t="shared" si="96"/>
        <v>5</v>
      </c>
      <c r="E1567">
        <f t="shared" si="97"/>
        <v>4</v>
      </c>
      <c r="F1567" s="1">
        <f t="shared" si="98"/>
        <v>46</v>
      </c>
      <c r="G1567" s="1">
        <f t="shared" si="99"/>
        <v>50</v>
      </c>
    </row>
    <row r="1568" spans="1:7" x14ac:dyDescent="0.25">
      <c r="A1568" s="1">
        <v>2008</v>
      </c>
      <c r="B1568" s="2">
        <v>43368</v>
      </c>
      <c r="C1568" s="1">
        <v>82</v>
      </c>
      <c r="D1568" s="1">
        <f t="shared" si="96"/>
        <v>1</v>
      </c>
      <c r="E1568">
        <f t="shared" si="97"/>
        <v>0</v>
      </c>
      <c r="F1568" s="1">
        <f t="shared" si="98"/>
        <v>46</v>
      </c>
      <c r="G1568" s="1">
        <f t="shared" si="99"/>
        <v>50</v>
      </c>
    </row>
    <row r="1569" spans="1:7" x14ac:dyDescent="0.25">
      <c r="A1569" s="1">
        <v>2008</v>
      </c>
      <c r="B1569" s="2">
        <v>43369</v>
      </c>
      <c r="C1569" s="1">
        <v>80</v>
      </c>
      <c r="D1569" s="1">
        <f t="shared" si="96"/>
        <v>3</v>
      </c>
      <c r="E1569">
        <f t="shared" si="97"/>
        <v>2</v>
      </c>
      <c r="F1569" s="1">
        <f t="shared" si="98"/>
        <v>48</v>
      </c>
      <c r="G1569" s="1">
        <f t="shared" si="99"/>
        <v>50</v>
      </c>
    </row>
    <row r="1570" spans="1:7" x14ac:dyDescent="0.25">
      <c r="A1570" s="1">
        <v>2008</v>
      </c>
      <c r="B1570" s="2">
        <v>43370</v>
      </c>
      <c r="C1570" s="1">
        <v>77</v>
      </c>
      <c r="D1570" s="1">
        <f t="shared" si="96"/>
        <v>6</v>
      </c>
      <c r="E1570">
        <f t="shared" si="97"/>
        <v>5</v>
      </c>
      <c r="F1570" s="1">
        <f t="shared" si="98"/>
        <v>53</v>
      </c>
      <c r="G1570" s="1">
        <f t="shared" si="99"/>
        <v>50</v>
      </c>
    </row>
    <row r="1571" spans="1:7" x14ac:dyDescent="0.25">
      <c r="A1571" s="1">
        <v>2008</v>
      </c>
      <c r="B1571" s="2">
        <v>43371</v>
      </c>
      <c r="C1571" s="1">
        <v>86</v>
      </c>
      <c r="D1571" s="1">
        <f t="shared" si="96"/>
        <v>-3</v>
      </c>
      <c r="E1571">
        <f t="shared" si="97"/>
        <v>-4</v>
      </c>
      <c r="F1571" s="1">
        <f t="shared" si="98"/>
        <v>53</v>
      </c>
      <c r="G1571" s="1">
        <f t="shared" si="99"/>
        <v>50</v>
      </c>
    </row>
    <row r="1572" spans="1:7" x14ac:dyDescent="0.25">
      <c r="A1572" s="1">
        <v>2008</v>
      </c>
      <c r="B1572" s="2">
        <v>43372</v>
      </c>
      <c r="C1572" s="1">
        <v>86</v>
      </c>
      <c r="D1572" s="1">
        <f t="shared" si="96"/>
        <v>-3</v>
      </c>
      <c r="E1572">
        <f t="shared" si="97"/>
        <v>-4</v>
      </c>
      <c r="F1572" s="1">
        <f t="shared" si="98"/>
        <v>53</v>
      </c>
      <c r="G1572" s="1">
        <f t="shared" si="99"/>
        <v>50</v>
      </c>
    </row>
    <row r="1573" spans="1:7" x14ac:dyDescent="0.25">
      <c r="A1573" s="1">
        <v>2008</v>
      </c>
      <c r="B1573" s="2">
        <v>43373</v>
      </c>
      <c r="C1573" s="1">
        <v>86</v>
      </c>
      <c r="D1573" s="1">
        <f t="shared" si="96"/>
        <v>-3</v>
      </c>
      <c r="E1573">
        <f t="shared" si="97"/>
        <v>-4</v>
      </c>
      <c r="F1573" s="1">
        <f t="shared" si="98"/>
        <v>53</v>
      </c>
      <c r="G1573" s="1">
        <f t="shared" si="99"/>
        <v>50</v>
      </c>
    </row>
    <row r="1574" spans="1:7" x14ac:dyDescent="0.25">
      <c r="A1574" s="1">
        <v>2008</v>
      </c>
      <c r="B1574" s="2">
        <v>43374</v>
      </c>
      <c r="C1574" s="1">
        <v>74</v>
      </c>
      <c r="D1574" s="1">
        <f t="shared" si="96"/>
        <v>9</v>
      </c>
      <c r="E1574">
        <f t="shared" si="97"/>
        <v>8</v>
      </c>
      <c r="F1574" s="1">
        <f t="shared" si="98"/>
        <v>61</v>
      </c>
      <c r="G1574" s="1">
        <f t="shared" si="99"/>
        <v>50</v>
      </c>
    </row>
    <row r="1575" spans="1:7" x14ac:dyDescent="0.25">
      <c r="A1575" s="1">
        <v>2008</v>
      </c>
      <c r="B1575" s="2">
        <v>43375</v>
      </c>
      <c r="C1575" s="1">
        <v>74</v>
      </c>
      <c r="D1575" s="1">
        <f t="shared" si="96"/>
        <v>9</v>
      </c>
      <c r="E1575">
        <f t="shared" si="97"/>
        <v>8</v>
      </c>
      <c r="F1575" s="1">
        <f t="shared" si="98"/>
        <v>69</v>
      </c>
      <c r="G1575" s="1">
        <f t="shared" si="99"/>
        <v>50</v>
      </c>
    </row>
    <row r="1576" spans="1:7" x14ac:dyDescent="0.25">
      <c r="A1576" s="1">
        <v>2008</v>
      </c>
      <c r="B1576" s="2">
        <v>43376</v>
      </c>
      <c r="C1576" s="1">
        <v>80</v>
      </c>
      <c r="D1576" s="1">
        <f t="shared" si="96"/>
        <v>3</v>
      </c>
      <c r="E1576">
        <f t="shared" si="97"/>
        <v>2</v>
      </c>
      <c r="F1576" s="1">
        <f t="shared" si="98"/>
        <v>71</v>
      </c>
      <c r="G1576" s="1">
        <f t="shared" si="99"/>
        <v>50</v>
      </c>
    </row>
    <row r="1577" spans="1:7" x14ac:dyDescent="0.25">
      <c r="A1577" s="1">
        <v>2008</v>
      </c>
      <c r="B1577" s="2">
        <v>43377</v>
      </c>
      <c r="C1577" s="1">
        <v>83</v>
      </c>
      <c r="D1577" s="1">
        <f t="shared" si="96"/>
        <v>0</v>
      </c>
      <c r="E1577">
        <f t="shared" si="97"/>
        <v>-1</v>
      </c>
      <c r="F1577" s="1">
        <f t="shared" si="98"/>
        <v>71</v>
      </c>
      <c r="G1577" s="1">
        <f t="shared" si="99"/>
        <v>50</v>
      </c>
    </row>
    <row r="1578" spans="1:7" x14ac:dyDescent="0.25">
      <c r="A1578" s="1">
        <v>2008</v>
      </c>
      <c r="B1578" s="2">
        <v>43378</v>
      </c>
      <c r="C1578" s="1">
        <v>83</v>
      </c>
      <c r="D1578" s="1">
        <f t="shared" si="96"/>
        <v>0</v>
      </c>
      <c r="E1578">
        <f t="shared" si="97"/>
        <v>-1</v>
      </c>
      <c r="F1578" s="1">
        <f t="shared" si="98"/>
        <v>71</v>
      </c>
      <c r="G1578" s="1">
        <f t="shared" si="99"/>
        <v>50</v>
      </c>
    </row>
    <row r="1579" spans="1:7" x14ac:dyDescent="0.25">
      <c r="A1579" s="1">
        <v>2008</v>
      </c>
      <c r="B1579" s="2">
        <v>43379</v>
      </c>
      <c r="C1579" s="1">
        <v>82</v>
      </c>
      <c r="D1579" s="1">
        <f t="shared" si="96"/>
        <v>1</v>
      </c>
      <c r="E1579">
        <f t="shared" si="97"/>
        <v>0</v>
      </c>
      <c r="F1579" s="1">
        <f t="shared" si="98"/>
        <v>71</v>
      </c>
      <c r="G1579" s="1">
        <f t="shared" si="99"/>
        <v>50</v>
      </c>
    </row>
    <row r="1580" spans="1:7" x14ac:dyDescent="0.25">
      <c r="A1580" s="1">
        <v>2008</v>
      </c>
      <c r="B1580" s="2">
        <v>43380</v>
      </c>
      <c r="C1580" s="1">
        <v>82</v>
      </c>
      <c r="D1580" s="1">
        <f t="shared" si="96"/>
        <v>1</v>
      </c>
      <c r="E1580">
        <f t="shared" si="97"/>
        <v>0</v>
      </c>
      <c r="F1580" s="1">
        <f t="shared" si="98"/>
        <v>71</v>
      </c>
      <c r="G1580" s="1">
        <f t="shared" si="99"/>
        <v>50</v>
      </c>
    </row>
    <row r="1581" spans="1:7" x14ac:dyDescent="0.25">
      <c r="A1581" s="1">
        <v>2008</v>
      </c>
      <c r="B1581" s="2">
        <v>43381</v>
      </c>
      <c r="C1581" s="1">
        <v>72</v>
      </c>
      <c r="D1581" s="1">
        <f t="shared" si="96"/>
        <v>11</v>
      </c>
      <c r="E1581">
        <f t="shared" si="97"/>
        <v>10</v>
      </c>
      <c r="F1581" s="1">
        <f t="shared" si="98"/>
        <v>81</v>
      </c>
      <c r="G1581" s="1">
        <f t="shared" si="99"/>
        <v>50</v>
      </c>
    </row>
    <row r="1582" spans="1:7" x14ac:dyDescent="0.25">
      <c r="A1582" s="1">
        <v>2008</v>
      </c>
      <c r="B1582" s="2">
        <v>43382</v>
      </c>
      <c r="C1582" s="1">
        <v>75</v>
      </c>
      <c r="D1582" s="1">
        <f t="shared" si="96"/>
        <v>8</v>
      </c>
      <c r="E1582">
        <f t="shared" si="97"/>
        <v>7</v>
      </c>
      <c r="F1582" s="1">
        <f t="shared" si="98"/>
        <v>88</v>
      </c>
      <c r="G1582" s="1">
        <f t="shared" si="99"/>
        <v>50</v>
      </c>
    </row>
    <row r="1583" spans="1:7" x14ac:dyDescent="0.25">
      <c r="A1583" s="1">
        <v>2008</v>
      </c>
      <c r="B1583" s="2">
        <v>43383</v>
      </c>
      <c r="C1583" s="1">
        <v>77</v>
      </c>
      <c r="D1583" s="1">
        <f t="shared" si="96"/>
        <v>6</v>
      </c>
      <c r="E1583">
        <f t="shared" si="97"/>
        <v>5</v>
      </c>
      <c r="F1583" s="1">
        <f t="shared" si="98"/>
        <v>93</v>
      </c>
      <c r="G1583" s="1">
        <f t="shared" si="99"/>
        <v>50</v>
      </c>
    </row>
    <row r="1584" spans="1:7" x14ac:dyDescent="0.25">
      <c r="A1584" s="1">
        <v>2008</v>
      </c>
      <c r="B1584" s="2">
        <v>43384</v>
      </c>
      <c r="C1584" s="1">
        <v>78</v>
      </c>
      <c r="D1584" s="1">
        <f t="shared" si="96"/>
        <v>5</v>
      </c>
      <c r="E1584">
        <f t="shared" si="97"/>
        <v>4</v>
      </c>
      <c r="F1584" s="1">
        <f t="shared" si="98"/>
        <v>97</v>
      </c>
      <c r="G1584" s="1">
        <f t="shared" si="99"/>
        <v>50</v>
      </c>
    </row>
    <row r="1585" spans="1:7" x14ac:dyDescent="0.25">
      <c r="A1585" s="1">
        <v>2008</v>
      </c>
      <c r="B1585" s="2">
        <v>43385</v>
      </c>
      <c r="C1585" s="1">
        <v>77</v>
      </c>
      <c r="D1585" s="1">
        <f t="shared" si="96"/>
        <v>6</v>
      </c>
      <c r="E1585">
        <f t="shared" si="97"/>
        <v>5</v>
      </c>
      <c r="F1585" s="1">
        <f t="shared" si="98"/>
        <v>102</v>
      </c>
      <c r="G1585" s="1">
        <f t="shared" si="99"/>
        <v>50</v>
      </c>
    </row>
    <row r="1586" spans="1:7" x14ac:dyDescent="0.25">
      <c r="A1586" s="1">
        <v>2008</v>
      </c>
      <c r="B1586" s="2">
        <v>43386</v>
      </c>
      <c r="C1586" s="1">
        <v>77</v>
      </c>
      <c r="D1586" s="1">
        <f t="shared" si="96"/>
        <v>6</v>
      </c>
      <c r="E1586">
        <f t="shared" si="97"/>
        <v>5</v>
      </c>
      <c r="F1586" s="1">
        <f t="shared" si="98"/>
        <v>107</v>
      </c>
      <c r="G1586" s="1">
        <f t="shared" si="99"/>
        <v>50</v>
      </c>
    </row>
    <row r="1587" spans="1:7" x14ac:dyDescent="0.25">
      <c r="A1587" s="1">
        <v>2008</v>
      </c>
      <c r="B1587" s="2">
        <v>43387</v>
      </c>
      <c r="C1587" s="1">
        <v>80</v>
      </c>
      <c r="D1587" s="1">
        <f t="shared" si="96"/>
        <v>3</v>
      </c>
      <c r="E1587">
        <f t="shared" si="97"/>
        <v>2</v>
      </c>
      <c r="F1587" s="1">
        <f t="shared" si="98"/>
        <v>109</v>
      </c>
      <c r="G1587" s="1">
        <f t="shared" si="99"/>
        <v>50</v>
      </c>
    </row>
    <row r="1588" spans="1:7" x14ac:dyDescent="0.25">
      <c r="A1588" s="1">
        <v>2008</v>
      </c>
      <c r="B1588" s="2">
        <v>43388</v>
      </c>
      <c r="C1588" s="1">
        <v>81</v>
      </c>
      <c r="D1588" s="1">
        <f t="shared" si="96"/>
        <v>2</v>
      </c>
      <c r="E1588">
        <f t="shared" si="97"/>
        <v>1</v>
      </c>
      <c r="F1588" s="1">
        <f t="shared" si="98"/>
        <v>110</v>
      </c>
      <c r="G1588" s="1">
        <f t="shared" si="99"/>
        <v>50</v>
      </c>
    </row>
    <row r="1589" spans="1:7" x14ac:dyDescent="0.25">
      <c r="A1589" s="1">
        <v>2008</v>
      </c>
      <c r="B1589" s="2">
        <v>43389</v>
      </c>
      <c r="C1589" s="1">
        <v>83</v>
      </c>
      <c r="D1589" s="1">
        <f t="shared" si="96"/>
        <v>0</v>
      </c>
      <c r="E1589">
        <f t="shared" si="97"/>
        <v>-1</v>
      </c>
      <c r="F1589" s="1">
        <f t="shared" si="98"/>
        <v>110</v>
      </c>
      <c r="G1589" s="1">
        <f t="shared" si="99"/>
        <v>50</v>
      </c>
    </row>
    <row r="1590" spans="1:7" x14ac:dyDescent="0.25">
      <c r="A1590" s="1">
        <v>2008</v>
      </c>
      <c r="B1590" s="2">
        <v>43390</v>
      </c>
      <c r="C1590" s="1">
        <v>69</v>
      </c>
      <c r="D1590" s="1">
        <f t="shared" si="96"/>
        <v>14</v>
      </c>
      <c r="E1590">
        <f t="shared" si="97"/>
        <v>13</v>
      </c>
      <c r="F1590" s="1">
        <f t="shared" si="98"/>
        <v>123</v>
      </c>
      <c r="G1590" s="1">
        <f t="shared" si="99"/>
        <v>50</v>
      </c>
    </row>
    <row r="1591" spans="1:7" x14ac:dyDescent="0.25">
      <c r="A1591" s="1">
        <v>2008</v>
      </c>
      <c r="B1591" s="2">
        <v>43391</v>
      </c>
      <c r="C1591" s="1">
        <v>67</v>
      </c>
      <c r="D1591" s="1">
        <f t="shared" si="96"/>
        <v>16</v>
      </c>
      <c r="E1591">
        <f t="shared" si="97"/>
        <v>15</v>
      </c>
      <c r="F1591" s="1">
        <f t="shared" si="98"/>
        <v>138</v>
      </c>
      <c r="G1591" s="1">
        <f t="shared" si="99"/>
        <v>50</v>
      </c>
    </row>
    <row r="1592" spans="1:7" x14ac:dyDescent="0.25">
      <c r="A1592" s="1">
        <v>2008</v>
      </c>
      <c r="B1592" s="2">
        <v>43392</v>
      </c>
      <c r="C1592" s="1">
        <v>65</v>
      </c>
      <c r="D1592" s="1">
        <f t="shared" si="96"/>
        <v>18</v>
      </c>
      <c r="E1592">
        <f t="shared" si="97"/>
        <v>17</v>
      </c>
      <c r="F1592" s="1">
        <f t="shared" si="98"/>
        <v>155</v>
      </c>
      <c r="G1592" s="1">
        <f t="shared" si="99"/>
        <v>50</v>
      </c>
    </row>
    <row r="1593" spans="1:7" x14ac:dyDescent="0.25">
      <c r="A1593" s="1">
        <v>2008</v>
      </c>
      <c r="B1593" s="2">
        <v>43393</v>
      </c>
      <c r="C1593" s="1">
        <v>66</v>
      </c>
      <c r="D1593" s="1">
        <f t="shared" si="96"/>
        <v>17</v>
      </c>
      <c r="E1593">
        <f t="shared" si="97"/>
        <v>16</v>
      </c>
      <c r="F1593" s="1">
        <f t="shared" si="98"/>
        <v>171</v>
      </c>
      <c r="G1593" s="1">
        <f t="shared" si="99"/>
        <v>50</v>
      </c>
    </row>
    <row r="1594" spans="1:7" x14ac:dyDescent="0.25">
      <c r="A1594" s="1">
        <v>2008</v>
      </c>
      <c r="B1594" s="2">
        <v>43394</v>
      </c>
      <c r="C1594" s="1">
        <v>72</v>
      </c>
      <c r="D1594" s="1">
        <f t="shared" si="96"/>
        <v>11</v>
      </c>
      <c r="E1594">
        <f t="shared" si="97"/>
        <v>10</v>
      </c>
      <c r="F1594" s="1">
        <f t="shared" si="98"/>
        <v>181</v>
      </c>
      <c r="G1594" s="1">
        <f t="shared" si="99"/>
        <v>50</v>
      </c>
    </row>
    <row r="1595" spans="1:7" x14ac:dyDescent="0.25">
      <c r="A1595" s="1">
        <v>2008</v>
      </c>
      <c r="B1595" s="2">
        <v>43395</v>
      </c>
      <c r="C1595" s="1">
        <v>68</v>
      </c>
      <c r="D1595" s="1">
        <f t="shared" si="96"/>
        <v>15</v>
      </c>
      <c r="E1595">
        <f t="shared" si="97"/>
        <v>14</v>
      </c>
      <c r="F1595" s="1">
        <f t="shared" si="98"/>
        <v>195</v>
      </c>
      <c r="G1595" s="1">
        <f t="shared" si="99"/>
        <v>50</v>
      </c>
    </row>
    <row r="1596" spans="1:7" x14ac:dyDescent="0.25">
      <c r="A1596" s="1">
        <v>2008</v>
      </c>
      <c r="B1596" s="2">
        <v>43396</v>
      </c>
      <c r="C1596" s="1">
        <v>62</v>
      </c>
      <c r="D1596" s="1">
        <f t="shared" si="96"/>
        <v>21</v>
      </c>
      <c r="E1596">
        <f t="shared" si="97"/>
        <v>20</v>
      </c>
      <c r="F1596" s="1">
        <f t="shared" si="98"/>
        <v>215</v>
      </c>
      <c r="G1596" s="1">
        <f t="shared" si="99"/>
        <v>50</v>
      </c>
    </row>
    <row r="1597" spans="1:7" x14ac:dyDescent="0.25">
      <c r="A1597" s="1">
        <v>2008</v>
      </c>
      <c r="B1597" s="2">
        <v>43397</v>
      </c>
      <c r="C1597" s="1">
        <v>54</v>
      </c>
      <c r="D1597" s="1">
        <f t="shared" si="96"/>
        <v>29</v>
      </c>
      <c r="E1597">
        <f t="shared" si="97"/>
        <v>28</v>
      </c>
      <c r="F1597" s="1">
        <f t="shared" si="98"/>
        <v>243</v>
      </c>
      <c r="G1597" s="1">
        <f t="shared" si="99"/>
        <v>50</v>
      </c>
    </row>
    <row r="1598" spans="1:7" x14ac:dyDescent="0.25">
      <c r="A1598" s="1">
        <v>2008</v>
      </c>
      <c r="B1598" s="2">
        <v>43398</v>
      </c>
      <c r="C1598" s="1">
        <v>67</v>
      </c>
      <c r="D1598" s="1">
        <f t="shared" si="96"/>
        <v>16</v>
      </c>
      <c r="E1598">
        <f t="shared" si="97"/>
        <v>15</v>
      </c>
      <c r="F1598" s="1">
        <f t="shared" si="98"/>
        <v>258</v>
      </c>
      <c r="G1598" s="1">
        <f t="shared" si="99"/>
        <v>50</v>
      </c>
    </row>
    <row r="1599" spans="1:7" x14ac:dyDescent="0.25">
      <c r="A1599" s="1">
        <v>2008</v>
      </c>
      <c r="B1599" s="2">
        <v>43399</v>
      </c>
      <c r="C1599" s="1">
        <v>70</v>
      </c>
      <c r="D1599" s="1">
        <f t="shared" si="96"/>
        <v>13</v>
      </c>
      <c r="E1599">
        <f t="shared" si="97"/>
        <v>12</v>
      </c>
      <c r="F1599" s="1">
        <f t="shared" si="98"/>
        <v>270</v>
      </c>
      <c r="G1599" s="1">
        <f t="shared" si="99"/>
        <v>50</v>
      </c>
    </row>
    <row r="1600" spans="1:7" x14ac:dyDescent="0.25">
      <c r="A1600" s="1">
        <v>2008</v>
      </c>
      <c r="B1600" s="2">
        <v>43400</v>
      </c>
      <c r="C1600" s="1">
        <v>59</v>
      </c>
      <c r="D1600" s="1">
        <f t="shared" si="96"/>
        <v>24</v>
      </c>
      <c r="E1600">
        <f t="shared" si="97"/>
        <v>23</v>
      </c>
      <c r="F1600" s="1">
        <f t="shared" si="98"/>
        <v>293</v>
      </c>
      <c r="G1600" s="1">
        <f t="shared" si="99"/>
        <v>50</v>
      </c>
    </row>
    <row r="1601" spans="1:7" x14ac:dyDescent="0.25">
      <c r="A1601" s="1">
        <v>2008</v>
      </c>
      <c r="B1601" s="2">
        <v>43401</v>
      </c>
      <c r="C1601" s="1">
        <v>50</v>
      </c>
      <c r="D1601" s="1">
        <f t="shared" si="96"/>
        <v>33</v>
      </c>
      <c r="E1601">
        <f t="shared" si="97"/>
        <v>32</v>
      </c>
      <c r="F1601" s="1">
        <f t="shared" si="98"/>
        <v>325</v>
      </c>
      <c r="G1601" s="1">
        <f t="shared" si="99"/>
        <v>50</v>
      </c>
    </row>
    <row r="1602" spans="1:7" x14ac:dyDescent="0.25">
      <c r="A1602" s="1">
        <v>2008</v>
      </c>
      <c r="B1602" s="2">
        <v>43402</v>
      </c>
      <c r="C1602" s="1">
        <v>59</v>
      </c>
      <c r="D1602" s="1">
        <f t="shared" si="96"/>
        <v>24</v>
      </c>
      <c r="E1602">
        <f t="shared" si="97"/>
        <v>23</v>
      </c>
      <c r="F1602" s="1">
        <f t="shared" si="98"/>
        <v>348</v>
      </c>
      <c r="G1602" s="1">
        <f t="shared" si="99"/>
        <v>50</v>
      </c>
    </row>
    <row r="1603" spans="1:7" x14ac:dyDescent="0.25">
      <c r="A1603" s="1">
        <v>2008</v>
      </c>
      <c r="B1603" s="2">
        <v>43403</v>
      </c>
      <c r="C1603" s="1">
        <v>65</v>
      </c>
      <c r="D1603" s="1">
        <f t="shared" si="96"/>
        <v>18</v>
      </c>
      <c r="E1603">
        <f t="shared" si="97"/>
        <v>17</v>
      </c>
      <c r="F1603" s="1">
        <f t="shared" si="98"/>
        <v>365</v>
      </c>
      <c r="G1603" s="1">
        <f t="shared" si="99"/>
        <v>50</v>
      </c>
    </row>
    <row r="1604" spans="1:7" x14ac:dyDescent="0.25">
      <c r="A1604" s="1">
        <v>2008</v>
      </c>
      <c r="B1604" s="2">
        <v>43404</v>
      </c>
      <c r="C1604" s="1">
        <v>67</v>
      </c>
      <c r="D1604" s="1">
        <f t="shared" si="96"/>
        <v>16</v>
      </c>
      <c r="E1604">
        <f t="shared" si="97"/>
        <v>15</v>
      </c>
      <c r="F1604" s="1">
        <f t="shared" si="98"/>
        <v>380</v>
      </c>
      <c r="G1604" s="1">
        <f t="shared" si="99"/>
        <v>50</v>
      </c>
    </row>
    <row r="1605" spans="1:7" x14ac:dyDescent="0.25">
      <c r="A1605" s="1">
        <v>2009</v>
      </c>
      <c r="B1605" s="2">
        <v>43282</v>
      </c>
      <c r="C1605" s="1">
        <v>95</v>
      </c>
      <c r="D1605" s="1">
        <f t="shared" si="96"/>
        <v>-12</v>
      </c>
      <c r="E1605">
        <f t="shared" si="97"/>
        <v>-13</v>
      </c>
      <c r="F1605" s="1">
        <f t="shared" si="98"/>
        <v>0</v>
      </c>
      <c r="G1605" s="1">
        <f t="shared" si="99"/>
        <v>50</v>
      </c>
    </row>
    <row r="1606" spans="1:7" x14ac:dyDescent="0.25">
      <c r="A1606" s="1">
        <v>2009</v>
      </c>
      <c r="B1606" s="2">
        <v>43283</v>
      </c>
      <c r="C1606" s="1">
        <v>90</v>
      </c>
      <c r="D1606" s="1">
        <f t="shared" ref="D1606:D1669" si="100">$B$1-C1606</f>
        <v>-7</v>
      </c>
      <c r="E1606">
        <f t="shared" ref="E1606:E1669" si="101">D1606-$B$2</f>
        <v>-8</v>
      </c>
      <c r="F1606" s="1">
        <f t="shared" ref="F1606:F1669" si="102">IF(A1606=A1605,F1605,0)+IF(E1606&gt;0,E1606,0)</f>
        <v>0</v>
      </c>
      <c r="G1606" s="1">
        <f t="shared" ref="G1606:G1669" si="103">$B$3</f>
        <v>50</v>
      </c>
    </row>
    <row r="1607" spans="1:7" x14ac:dyDescent="0.25">
      <c r="A1607" s="1">
        <v>2009</v>
      </c>
      <c r="B1607" s="2">
        <v>43284</v>
      </c>
      <c r="C1607" s="1">
        <v>89</v>
      </c>
      <c r="D1607" s="1">
        <f t="shared" si="100"/>
        <v>-6</v>
      </c>
      <c r="E1607">
        <f t="shared" si="101"/>
        <v>-7</v>
      </c>
      <c r="F1607" s="1">
        <f t="shared" si="102"/>
        <v>0</v>
      </c>
      <c r="G1607" s="1">
        <f t="shared" si="103"/>
        <v>50</v>
      </c>
    </row>
    <row r="1608" spans="1:7" x14ac:dyDescent="0.25">
      <c r="A1608" s="1">
        <v>2009</v>
      </c>
      <c r="B1608" s="2">
        <v>43285</v>
      </c>
      <c r="C1608" s="1">
        <v>91</v>
      </c>
      <c r="D1608" s="1">
        <f t="shared" si="100"/>
        <v>-8</v>
      </c>
      <c r="E1608">
        <f t="shared" si="101"/>
        <v>-9</v>
      </c>
      <c r="F1608" s="1">
        <f t="shared" si="102"/>
        <v>0</v>
      </c>
      <c r="G1608" s="1">
        <f t="shared" si="103"/>
        <v>50</v>
      </c>
    </row>
    <row r="1609" spans="1:7" x14ac:dyDescent="0.25">
      <c r="A1609" s="1">
        <v>2009</v>
      </c>
      <c r="B1609" s="2">
        <v>43286</v>
      </c>
      <c r="C1609" s="1">
        <v>80</v>
      </c>
      <c r="D1609" s="1">
        <f t="shared" si="100"/>
        <v>3</v>
      </c>
      <c r="E1609">
        <f t="shared" si="101"/>
        <v>2</v>
      </c>
      <c r="F1609" s="1">
        <f t="shared" si="102"/>
        <v>2</v>
      </c>
      <c r="G1609" s="1">
        <f t="shared" si="103"/>
        <v>50</v>
      </c>
    </row>
    <row r="1610" spans="1:7" x14ac:dyDescent="0.25">
      <c r="A1610" s="1">
        <v>2009</v>
      </c>
      <c r="B1610" s="2">
        <v>43287</v>
      </c>
      <c r="C1610" s="1">
        <v>87</v>
      </c>
      <c r="D1610" s="1">
        <f t="shared" si="100"/>
        <v>-4</v>
      </c>
      <c r="E1610">
        <f t="shared" si="101"/>
        <v>-5</v>
      </c>
      <c r="F1610" s="1">
        <f t="shared" si="102"/>
        <v>2</v>
      </c>
      <c r="G1610" s="1">
        <f t="shared" si="103"/>
        <v>50</v>
      </c>
    </row>
    <row r="1611" spans="1:7" x14ac:dyDescent="0.25">
      <c r="A1611" s="1">
        <v>2009</v>
      </c>
      <c r="B1611" s="2">
        <v>43288</v>
      </c>
      <c r="C1611" s="1">
        <v>86</v>
      </c>
      <c r="D1611" s="1">
        <f t="shared" si="100"/>
        <v>-3</v>
      </c>
      <c r="E1611">
        <f t="shared" si="101"/>
        <v>-4</v>
      </c>
      <c r="F1611" s="1">
        <f t="shared" si="102"/>
        <v>2</v>
      </c>
      <c r="G1611" s="1">
        <f t="shared" si="103"/>
        <v>50</v>
      </c>
    </row>
    <row r="1612" spans="1:7" x14ac:dyDescent="0.25">
      <c r="A1612" s="1">
        <v>2009</v>
      </c>
      <c r="B1612" s="2">
        <v>43289</v>
      </c>
      <c r="C1612" s="1">
        <v>82</v>
      </c>
      <c r="D1612" s="1">
        <f t="shared" si="100"/>
        <v>1</v>
      </c>
      <c r="E1612">
        <f t="shared" si="101"/>
        <v>0</v>
      </c>
      <c r="F1612" s="1">
        <f t="shared" si="102"/>
        <v>2</v>
      </c>
      <c r="G1612" s="1">
        <f t="shared" si="103"/>
        <v>50</v>
      </c>
    </row>
    <row r="1613" spans="1:7" x14ac:dyDescent="0.25">
      <c r="A1613" s="1">
        <v>2009</v>
      </c>
      <c r="B1613" s="2">
        <v>43290</v>
      </c>
      <c r="C1613" s="1">
        <v>84</v>
      </c>
      <c r="D1613" s="1">
        <f t="shared" si="100"/>
        <v>-1</v>
      </c>
      <c r="E1613">
        <f t="shared" si="101"/>
        <v>-2</v>
      </c>
      <c r="F1613" s="1">
        <f t="shared" si="102"/>
        <v>2</v>
      </c>
      <c r="G1613" s="1">
        <f t="shared" si="103"/>
        <v>50</v>
      </c>
    </row>
    <row r="1614" spans="1:7" x14ac:dyDescent="0.25">
      <c r="A1614" s="1">
        <v>2009</v>
      </c>
      <c r="B1614" s="2">
        <v>43291</v>
      </c>
      <c r="C1614" s="1">
        <v>84</v>
      </c>
      <c r="D1614" s="1">
        <f t="shared" si="100"/>
        <v>-1</v>
      </c>
      <c r="E1614">
        <f t="shared" si="101"/>
        <v>-2</v>
      </c>
      <c r="F1614" s="1">
        <f t="shared" si="102"/>
        <v>2</v>
      </c>
      <c r="G1614" s="1">
        <f t="shared" si="103"/>
        <v>50</v>
      </c>
    </row>
    <row r="1615" spans="1:7" x14ac:dyDescent="0.25">
      <c r="A1615" s="1">
        <v>2009</v>
      </c>
      <c r="B1615" s="2">
        <v>43292</v>
      </c>
      <c r="C1615" s="1">
        <v>86</v>
      </c>
      <c r="D1615" s="1">
        <f t="shared" si="100"/>
        <v>-3</v>
      </c>
      <c r="E1615">
        <f t="shared" si="101"/>
        <v>-4</v>
      </c>
      <c r="F1615" s="1">
        <f t="shared" si="102"/>
        <v>2</v>
      </c>
      <c r="G1615" s="1">
        <f t="shared" si="103"/>
        <v>50</v>
      </c>
    </row>
    <row r="1616" spans="1:7" x14ac:dyDescent="0.25">
      <c r="A1616" s="1">
        <v>2009</v>
      </c>
      <c r="B1616" s="2">
        <v>43293</v>
      </c>
      <c r="C1616" s="1">
        <v>90</v>
      </c>
      <c r="D1616" s="1">
        <f t="shared" si="100"/>
        <v>-7</v>
      </c>
      <c r="E1616">
        <f t="shared" si="101"/>
        <v>-8</v>
      </c>
      <c r="F1616" s="1">
        <f t="shared" si="102"/>
        <v>2</v>
      </c>
      <c r="G1616" s="1">
        <f t="shared" si="103"/>
        <v>50</v>
      </c>
    </row>
    <row r="1617" spans="1:7" x14ac:dyDescent="0.25">
      <c r="A1617" s="1">
        <v>2009</v>
      </c>
      <c r="B1617" s="2">
        <v>43294</v>
      </c>
      <c r="C1617" s="1">
        <v>84</v>
      </c>
      <c r="D1617" s="1">
        <f t="shared" si="100"/>
        <v>-1</v>
      </c>
      <c r="E1617">
        <f t="shared" si="101"/>
        <v>-2</v>
      </c>
      <c r="F1617" s="1">
        <f t="shared" si="102"/>
        <v>2</v>
      </c>
      <c r="G1617" s="1">
        <f t="shared" si="103"/>
        <v>50</v>
      </c>
    </row>
    <row r="1618" spans="1:7" x14ac:dyDescent="0.25">
      <c r="A1618" s="1">
        <v>2009</v>
      </c>
      <c r="B1618" s="2">
        <v>43295</v>
      </c>
      <c r="C1618" s="1">
        <v>89</v>
      </c>
      <c r="D1618" s="1">
        <f t="shared" si="100"/>
        <v>-6</v>
      </c>
      <c r="E1618">
        <f t="shared" si="101"/>
        <v>-7</v>
      </c>
      <c r="F1618" s="1">
        <f t="shared" si="102"/>
        <v>2</v>
      </c>
      <c r="G1618" s="1">
        <f t="shared" si="103"/>
        <v>50</v>
      </c>
    </row>
    <row r="1619" spans="1:7" x14ac:dyDescent="0.25">
      <c r="A1619" s="1">
        <v>2009</v>
      </c>
      <c r="B1619" s="2">
        <v>43296</v>
      </c>
      <c r="C1619" s="1">
        <v>89</v>
      </c>
      <c r="D1619" s="1">
        <f t="shared" si="100"/>
        <v>-6</v>
      </c>
      <c r="E1619">
        <f t="shared" si="101"/>
        <v>-7</v>
      </c>
      <c r="F1619" s="1">
        <f t="shared" si="102"/>
        <v>2</v>
      </c>
      <c r="G1619" s="1">
        <f t="shared" si="103"/>
        <v>50</v>
      </c>
    </row>
    <row r="1620" spans="1:7" x14ac:dyDescent="0.25">
      <c r="A1620" s="1">
        <v>2009</v>
      </c>
      <c r="B1620" s="2">
        <v>43297</v>
      </c>
      <c r="C1620" s="1">
        <v>90</v>
      </c>
      <c r="D1620" s="1">
        <f t="shared" si="100"/>
        <v>-7</v>
      </c>
      <c r="E1620">
        <f t="shared" si="101"/>
        <v>-8</v>
      </c>
      <c r="F1620" s="1">
        <f t="shared" si="102"/>
        <v>2</v>
      </c>
      <c r="G1620" s="1">
        <f t="shared" si="103"/>
        <v>50</v>
      </c>
    </row>
    <row r="1621" spans="1:7" x14ac:dyDescent="0.25">
      <c r="A1621" s="1">
        <v>2009</v>
      </c>
      <c r="B1621" s="2">
        <v>43298</v>
      </c>
      <c r="C1621" s="1">
        <v>88</v>
      </c>
      <c r="D1621" s="1">
        <f t="shared" si="100"/>
        <v>-5</v>
      </c>
      <c r="E1621">
        <f t="shared" si="101"/>
        <v>-6</v>
      </c>
      <c r="F1621" s="1">
        <f t="shared" si="102"/>
        <v>2</v>
      </c>
      <c r="G1621" s="1">
        <f t="shared" si="103"/>
        <v>50</v>
      </c>
    </row>
    <row r="1622" spans="1:7" x14ac:dyDescent="0.25">
      <c r="A1622" s="1">
        <v>2009</v>
      </c>
      <c r="B1622" s="2">
        <v>43299</v>
      </c>
      <c r="C1622" s="1">
        <v>82</v>
      </c>
      <c r="D1622" s="1">
        <f t="shared" si="100"/>
        <v>1</v>
      </c>
      <c r="E1622">
        <f t="shared" si="101"/>
        <v>0</v>
      </c>
      <c r="F1622" s="1">
        <f t="shared" si="102"/>
        <v>2</v>
      </c>
      <c r="G1622" s="1">
        <f t="shared" si="103"/>
        <v>50</v>
      </c>
    </row>
    <row r="1623" spans="1:7" x14ac:dyDescent="0.25">
      <c r="A1623" s="1">
        <v>2009</v>
      </c>
      <c r="B1623" s="2">
        <v>43300</v>
      </c>
      <c r="C1623" s="1">
        <v>80</v>
      </c>
      <c r="D1623" s="1">
        <f t="shared" si="100"/>
        <v>3</v>
      </c>
      <c r="E1623">
        <f t="shared" si="101"/>
        <v>2</v>
      </c>
      <c r="F1623" s="1">
        <f t="shared" si="102"/>
        <v>4</v>
      </c>
      <c r="G1623" s="1">
        <f t="shared" si="103"/>
        <v>50</v>
      </c>
    </row>
    <row r="1624" spans="1:7" x14ac:dyDescent="0.25">
      <c r="A1624" s="1">
        <v>2009</v>
      </c>
      <c r="B1624" s="2">
        <v>43301</v>
      </c>
      <c r="C1624" s="1">
        <v>82</v>
      </c>
      <c r="D1624" s="1">
        <f t="shared" si="100"/>
        <v>1</v>
      </c>
      <c r="E1624">
        <f t="shared" si="101"/>
        <v>0</v>
      </c>
      <c r="F1624" s="1">
        <f t="shared" si="102"/>
        <v>4</v>
      </c>
      <c r="G1624" s="1">
        <f t="shared" si="103"/>
        <v>50</v>
      </c>
    </row>
    <row r="1625" spans="1:7" x14ac:dyDescent="0.25">
      <c r="A1625" s="1">
        <v>2009</v>
      </c>
      <c r="B1625" s="2">
        <v>43302</v>
      </c>
      <c r="C1625" s="1">
        <v>86</v>
      </c>
      <c r="D1625" s="1">
        <f t="shared" si="100"/>
        <v>-3</v>
      </c>
      <c r="E1625">
        <f t="shared" si="101"/>
        <v>-4</v>
      </c>
      <c r="F1625" s="1">
        <f t="shared" si="102"/>
        <v>4</v>
      </c>
      <c r="G1625" s="1">
        <f t="shared" si="103"/>
        <v>50</v>
      </c>
    </row>
    <row r="1626" spans="1:7" x14ac:dyDescent="0.25">
      <c r="A1626" s="1">
        <v>2009</v>
      </c>
      <c r="B1626" s="2">
        <v>43303</v>
      </c>
      <c r="C1626" s="1">
        <v>84</v>
      </c>
      <c r="D1626" s="1">
        <f t="shared" si="100"/>
        <v>-1</v>
      </c>
      <c r="E1626">
        <f t="shared" si="101"/>
        <v>-2</v>
      </c>
      <c r="F1626" s="1">
        <f t="shared" si="102"/>
        <v>4</v>
      </c>
      <c r="G1626" s="1">
        <f t="shared" si="103"/>
        <v>50</v>
      </c>
    </row>
    <row r="1627" spans="1:7" x14ac:dyDescent="0.25">
      <c r="A1627" s="1">
        <v>2009</v>
      </c>
      <c r="B1627" s="2">
        <v>43304</v>
      </c>
      <c r="C1627" s="1">
        <v>87</v>
      </c>
      <c r="D1627" s="1">
        <f t="shared" si="100"/>
        <v>-4</v>
      </c>
      <c r="E1627">
        <f t="shared" si="101"/>
        <v>-5</v>
      </c>
      <c r="F1627" s="1">
        <f t="shared" si="102"/>
        <v>4</v>
      </c>
      <c r="G1627" s="1">
        <f t="shared" si="103"/>
        <v>50</v>
      </c>
    </row>
    <row r="1628" spans="1:7" x14ac:dyDescent="0.25">
      <c r="A1628" s="1">
        <v>2009</v>
      </c>
      <c r="B1628" s="2">
        <v>43305</v>
      </c>
      <c r="C1628" s="1">
        <v>88</v>
      </c>
      <c r="D1628" s="1">
        <f t="shared" si="100"/>
        <v>-5</v>
      </c>
      <c r="E1628">
        <f t="shared" si="101"/>
        <v>-6</v>
      </c>
      <c r="F1628" s="1">
        <f t="shared" si="102"/>
        <v>4</v>
      </c>
      <c r="G1628" s="1">
        <f t="shared" si="103"/>
        <v>50</v>
      </c>
    </row>
    <row r="1629" spans="1:7" x14ac:dyDescent="0.25">
      <c r="A1629" s="1">
        <v>2009</v>
      </c>
      <c r="B1629" s="2">
        <v>43306</v>
      </c>
      <c r="C1629" s="1">
        <v>90</v>
      </c>
      <c r="D1629" s="1">
        <f t="shared" si="100"/>
        <v>-7</v>
      </c>
      <c r="E1629">
        <f t="shared" si="101"/>
        <v>-8</v>
      </c>
      <c r="F1629" s="1">
        <f t="shared" si="102"/>
        <v>4</v>
      </c>
      <c r="G1629" s="1">
        <f t="shared" si="103"/>
        <v>50</v>
      </c>
    </row>
    <row r="1630" spans="1:7" x14ac:dyDescent="0.25">
      <c r="A1630" s="1">
        <v>2009</v>
      </c>
      <c r="B1630" s="2">
        <v>43307</v>
      </c>
      <c r="C1630" s="1">
        <v>92</v>
      </c>
      <c r="D1630" s="1">
        <f t="shared" si="100"/>
        <v>-9</v>
      </c>
      <c r="E1630">
        <f t="shared" si="101"/>
        <v>-10</v>
      </c>
      <c r="F1630" s="1">
        <f t="shared" si="102"/>
        <v>4</v>
      </c>
      <c r="G1630" s="1">
        <f t="shared" si="103"/>
        <v>50</v>
      </c>
    </row>
    <row r="1631" spans="1:7" x14ac:dyDescent="0.25">
      <c r="A1631" s="1">
        <v>2009</v>
      </c>
      <c r="B1631" s="2">
        <v>43308</v>
      </c>
      <c r="C1631" s="1">
        <v>90</v>
      </c>
      <c r="D1631" s="1">
        <f t="shared" si="100"/>
        <v>-7</v>
      </c>
      <c r="E1631">
        <f t="shared" si="101"/>
        <v>-8</v>
      </c>
      <c r="F1631" s="1">
        <f t="shared" si="102"/>
        <v>4</v>
      </c>
      <c r="G1631" s="1">
        <f t="shared" si="103"/>
        <v>50</v>
      </c>
    </row>
    <row r="1632" spans="1:7" x14ac:dyDescent="0.25">
      <c r="A1632" s="1">
        <v>2009</v>
      </c>
      <c r="B1632" s="2">
        <v>43309</v>
      </c>
      <c r="C1632" s="1">
        <v>89</v>
      </c>
      <c r="D1632" s="1">
        <f t="shared" si="100"/>
        <v>-6</v>
      </c>
      <c r="E1632">
        <f t="shared" si="101"/>
        <v>-7</v>
      </c>
      <c r="F1632" s="1">
        <f t="shared" si="102"/>
        <v>4</v>
      </c>
      <c r="G1632" s="1">
        <f t="shared" si="103"/>
        <v>50</v>
      </c>
    </row>
    <row r="1633" spans="1:7" x14ac:dyDescent="0.25">
      <c r="A1633" s="1">
        <v>2009</v>
      </c>
      <c r="B1633" s="2">
        <v>43310</v>
      </c>
      <c r="C1633" s="1">
        <v>85</v>
      </c>
      <c r="D1633" s="1">
        <f t="shared" si="100"/>
        <v>-2</v>
      </c>
      <c r="E1633">
        <f t="shared" si="101"/>
        <v>-3</v>
      </c>
      <c r="F1633" s="1">
        <f t="shared" si="102"/>
        <v>4</v>
      </c>
      <c r="G1633" s="1">
        <f t="shared" si="103"/>
        <v>50</v>
      </c>
    </row>
    <row r="1634" spans="1:7" x14ac:dyDescent="0.25">
      <c r="A1634" s="1">
        <v>2009</v>
      </c>
      <c r="B1634" s="2">
        <v>43311</v>
      </c>
      <c r="C1634" s="1">
        <v>82</v>
      </c>
      <c r="D1634" s="1">
        <f t="shared" si="100"/>
        <v>1</v>
      </c>
      <c r="E1634">
        <f t="shared" si="101"/>
        <v>0</v>
      </c>
      <c r="F1634" s="1">
        <f t="shared" si="102"/>
        <v>4</v>
      </c>
      <c r="G1634" s="1">
        <f t="shared" si="103"/>
        <v>50</v>
      </c>
    </row>
    <row r="1635" spans="1:7" x14ac:dyDescent="0.25">
      <c r="A1635" s="1">
        <v>2009</v>
      </c>
      <c r="B1635" s="2">
        <v>43312</v>
      </c>
      <c r="C1635" s="1">
        <v>85</v>
      </c>
      <c r="D1635" s="1">
        <f t="shared" si="100"/>
        <v>-2</v>
      </c>
      <c r="E1635">
        <f t="shared" si="101"/>
        <v>-3</v>
      </c>
      <c r="F1635" s="1">
        <f t="shared" si="102"/>
        <v>4</v>
      </c>
      <c r="G1635" s="1">
        <f t="shared" si="103"/>
        <v>50</v>
      </c>
    </row>
    <row r="1636" spans="1:7" x14ac:dyDescent="0.25">
      <c r="A1636" s="1">
        <v>2009</v>
      </c>
      <c r="B1636" s="2">
        <v>43313</v>
      </c>
      <c r="C1636" s="1">
        <v>89</v>
      </c>
      <c r="D1636" s="1">
        <f t="shared" si="100"/>
        <v>-6</v>
      </c>
      <c r="E1636">
        <f t="shared" si="101"/>
        <v>-7</v>
      </c>
      <c r="F1636" s="1">
        <f t="shared" si="102"/>
        <v>4</v>
      </c>
      <c r="G1636" s="1">
        <f t="shared" si="103"/>
        <v>50</v>
      </c>
    </row>
    <row r="1637" spans="1:7" x14ac:dyDescent="0.25">
      <c r="A1637" s="1">
        <v>2009</v>
      </c>
      <c r="B1637" s="2">
        <v>43314</v>
      </c>
      <c r="C1637" s="1">
        <v>83</v>
      </c>
      <c r="D1637" s="1">
        <f t="shared" si="100"/>
        <v>0</v>
      </c>
      <c r="E1637">
        <f t="shared" si="101"/>
        <v>-1</v>
      </c>
      <c r="F1637" s="1">
        <f t="shared" si="102"/>
        <v>4</v>
      </c>
      <c r="G1637" s="1">
        <f t="shared" si="103"/>
        <v>50</v>
      </c>
    </row>
    <row r="1638" spans="1:7" x14ac:dyDescent="0.25">
      <c r="A1638" s="1">
        <v>2009</v>
      </c>
      <c r="B1638" s="2">
        <v>43315</v>
      </c>
      <c r="C1638" s="1">
        <v>90</v>
      </c>
      <c r="D1638" s="1">
        <f t="shared" si="100"/>
        <v>-7</v>
      </c>
      <c r="E1638">
        <f t="shared" si="101"/>
        <v>-8</v>
      </c>
      <c r="F1638" s="1">
        <f t="shared" si="102"/>
        <v>4</v>
      </c>
      <c r="G1638" s="1">
        <f t="shared" si="103"/>
        <v>50</v>
      </c>
    </row>
    <row r="1639" spans="1:7" x14ac:dyDescent="0.25">
      <c r="A1639" s="1">
        <v>2009</v>
      </c>
      <c r="B1639" s="2">
        <v>43316</v>
      </c>
      <c r="C1639" s="1">
        <v>92</v>
      </c>
      <c r="D1639" s="1">
        <f t="shared" si="100"/>
        <v>-9</v>
      </c>
      <c r="E1639">
        <f t="shared" si="101"/>
        <v>-10</v>
      </c>
      <c r="F1639" s="1">
        <f t="shared" si="102"/>
        <v>4</v>
      </c>
      <c r="G1639" s="1">
        <f t="shared" si="103"/>
        <v>50</v>
      </c>
    </row>
    <row r="1640" spans="1:7" x14ac:dyDescent="0.25">
      <c r="A1640" s="1">
        <v>2009</v>
      </c>
      <c r="B1640" s="2">
        <v>43317</v>
      </c>
      <c r="C1640" s="1">
        <v>92</v>
      </c>
      <c r="D1640" s="1">
        <f t="shared" si="100"/>
        <v>-9</v>
      </c>
      <c r="E1640">
        <f t="shared" si="101"/>
        <v>-10</v>
      </c>
      <c r="F1640" s="1">
        <f t="shared" si="102"/>
        <v>4</v>
      </c>
      <c r="G1640" s="1">
        <f t="shared" si="103"/>
        <v>50</v>
      </c>
    </row>
    <row r="1641" spans="1:7" x14ac:dyDescent="0.25">
      <c r="A1641" s="1">
        <v>2009</v>
      </c>
      <c r="B1641" s="2">
        <v>43318</v>
      </c>
      <c r="C1641" s="1">
        <v>89</v>
      </c>
      <c r="D1641" s="1">
        <f t="shared" si="100"/>
        <v>-6</v>
      </c>
      <c r="E1641">
        <f t="shared" si="101"/>
        <v>-7</v>
      </c>
      <c r="F1641" s="1">
        <f t="shared" si="102"/>
        <v>4</v>
      </c>
      <c r="G1641" s="1">
        <f t="shared" si="103"/>
        <v>50</v>
      </c>
    </row>
    <row r="1642" spans="1:7" x14ac:dyDescent="0.25">
      <c r="A1642" s="1">
        <v>2009</v>
      </c>
      <c r="B1642" s="2">
        <v>43319</v>
      </c>
      <c r="C1642" s="1">
        <v>91</v>
      </c>
      <c r="D1642" s="1">
        <f t="shared" si="100"/>
        <v>-8</v>
      </c>
      <c r="E1642">
        <f t="shared" si="101"/>
        <v>-9</v>
      </c>
      <c r="F1642" s="1">
        <f t="shared" si="102"/>
        <v>4</v>
      </c>
      <c r="G1642" s="1">
        <f t="shared" si="103"/>
        <v>50</v>
      </c>
    </row>
    <row r="1643" spans="1:7" x14ac:dyDescent="0.25">
      <c r="A1643" s="1">
        <v>2009</v>
      </c>
      <c r="B1643" s="2">
        <v>43320</v>
      </c>
      <c r="C1643" s="1">
        <v>92</v>
      </c>
      <c r="D1643" s="1">
        <f t="shared" si="100"/>
        <v>-9</v>
      </c>
      <c r="E1643">
        <f t="shared" si="101"/>
        <v>-10</v>
      </c>
      <c r="F1643" s="1">
        <f t="shared" si="102"/>
        <v>4</v>
      </c>
      <c r="G1643" s="1">
        <f t="shared" si="103"/>
        <v>50</v>
      </c>
    </row>
    <row r="1644" spans="1:7" x14ac:dyDescent="0.25">
      <c r="A1644" s="1">
        <v>2009</v>
      </c>
      <c r="B1644" s="2">
        <v>43321</v>
      </c>
      <c r="C1644" s="1">
        <v>93</v>
      </c>
      <c r="D1644" s="1">
        <f t="shared" si="100"/>
        <v>-10</v>
      </c>
      <c r="E1644">
        <f t="shared" si="101"/>
        <v>-11</v>
      </c>
      <c r="F1644" s="1">
        <f t="shared" si="102"/>
        <v>4</v>
      </c>
      <c r="G1644" s="1">
        <f t="shared" si="103"/>
        <v>50</v>
      </c>
    </row>
    <row r="1645" spans="1:7" x14ac:dyDescent="0.25">
      <c r="A1645" s="1">
        <v>2009</v>
      </c>
      <c r="B1645" s="2">
        <v>43322</v>
      </c>
      <c r="C1645" s="1">
        <v>93</v>
      </c>
      <c r="D1645" s="1">
        <f t="shared" si="100"/>
        <v>-10</v>
      </c>
      <c r="E1645">
        <f t="shared" si="101"/>
        <v>-11</v>
      </c>
      <c r="F1645" s="1">
        <f t="shared" si="102"/>
        <v>4</v>
      </c>
      <c r="G1645" s="1">
        <f t="shared" si="103"/>
        <v>50</v>
      </c>
    </row>
    <row r="1646" spans="1:7" x14ac:dyDescent="0.25">
      <c r="A1646" s="1">
        <v>2009</v>
      </c>
      <c r="B1646" s="2">
        <v>43323</v>
      </c>
      <c r="C1646" s="1">
        <v>95</v>
      </c>
      <c r="D1646" s="1">
        <f t="shared" si="100"/>
        <v>-12</v>
      </c>
      <c r="E1646">
        <f t="shared" si="101"/>
        <v>-13</v>
      </c>
      <c r="F1646" s="1">
        <f t="shared" si="102"/>
        <v>4</v>
      </c>
      <c r="G1646" s="1">
        <f t="shared" si="103"/>
        <v>50</v>
      </c>
    </row>
    <row r="1647" spans="1:7" x14ac:dyDescent="0.25">
      <c r="A1647" s="1">
        <v>2009</v>
      </c>
      <c r="B1647" s="2">
        <v>43324</v>
      </c>
      <c r="C1647" s="1">
        <v>86</v>
      </c>
      <c r="D1647" s="1">
        <f t="shared" si="100"/>
        <v>-3</v>
      </c>
      <c r="E1647">
        <f t="shared" si="101"/>
        <v>-4</v>
      </c>
      <c r="F1647" s="1">
        <f t="shared" si="102"/>
        <v>4</v>
      </c>
      <c r="G1647" s="1">
        <f t="shared" si="103"/>
        <v>50</v>
      </c>
    </row>
    <row r="1648" spans="1:7" x14ac:dyDescent="0.25">
      <c r="A1648" s="1">
        <v>2009</v>
      </c>
      <c r="B1648" s="2">
        <v>43325</v>
      </c>
      <c r="C1648" s="1">
        <v>90</v>
      </c>
      <c r="D1648" s="1">
        <f t="shared" si="100"/>
        <v>-7</v>
      </c>
      <c r="E1648">
        <f t="shared" si="101"/>
        <v>-8</v>
      </c>
      <c r="F1648" s="1">
        <f t="shared" si="102"/>
        <v>4</v>
      </c>
      <c r="G1648" s="1">
        <f t="shared" si="103"/>
        <v>50</v>
      </c>
    </row>
    <row r="1649" spans="1:7" x14ac:dyDescent="0.25">
      <c r="A1649" s="1">
        <v>2009</v>
      </c>
      <c r="B1649" s="2">
        <v>43326</v>
      </c>
      <c r="C1649" s="1">
        <v>90</v>
      </c>
      <c r="D1649" s="1">
        <f t="shared" si="100"/>
        <v>-7</v>
      </c>
      <c r="E1649">
        <f t="shared" si="101"/>
        <v>-8</v>
      </c>
      <c r="F1649" s="1">
        <f t="shared" si="102"/>
        <v>4</v>
      </c>
      <c r="G1649" s="1">
        <f t="shared" si="103"/>
        <v>50</v>
      </c>
    </row>
    <row r="1650" spans="1:7" x14ac:dyDescent="0.25">
      <c r="A1650" s="1">
        <v>2009</v>
      </c>
      <c r="B1650" s="2">
        <v>43327</v>
      </c>
      <c r="C1650" s="1">
        <v>90</v>
      </c>
      <c r="D1650" s="1">
        <f t="shared" si="100"/>
        <v>-7</v>
      </c>
      <c r="E1650">
        <f t="shared" si="101"/>
        <v>-8</v>
      </c>
      <c r="F1650" s="1">
        <f t="shared" si="102"/>
        <v>4</v>
      </c>
      <c r="G1650" s="1">
        <f t="shared" si="103"/>
        <v>50</v>
      </c>
    </row>
    <row r="1651" spans="1:7" x14ac:dyDescent="0.25">
      <c r="A1651" s="1">
        <v>2009</v>
      </c>
      <c r="B1651" s="2">
        <v>43328</v>
      </c>
      <c r="C1651" s="1">
        <v>88</v>
      </c>
      <c r="D1651" s="1">
        <f t="shared" si="100"/>
        <v>-5</v>
      </c>
      <c r="E1651">
        <f t="shared" si="101"/>
        <v>-6</v>
      </c>
      <c r="F1651" s="1">
        <f t="shared" si="102"/>
        <v>4</v>
      </c>
      <c r="G1651" s="1">
        <f t="shared" si="103"/>
        <v>50</v>
      </c>
    </row>
    <row r="1652" spans="1:7" x14ac:dyDescent="0.25">
      <c r="A1652" s="1">
        <v>2009</v>
      </c>
      <c r="B1652" s="2">
        <v>43329</v>
      </c>
      <c r="C1652" s="1">
        <v>87</v>
      </c>
      <c r="D1652" s="1">
        <f t="shared" si="100"/>
        <v>-4</v>
      </c>
      <c r="E1652">
        <f t="shared" si="101"/>
        <v>-5</v>
      </c>
      <c r="F1652" s="1">
        <f t="shared" si="102"/>
        <v>4</v>
      </c>
      <c r="G1652" s="1">
        <f t="shared" si="103"/>
        <v>50</v>
      </c>
    </row>
    <row r="1653" spans="1:7" x14ac:dyDescent="0.25">
      <c r="A1653" s="1">
        <v>2009</v>
      </c>
      <c r="B1653" s="2">
        <v>43330</v>
      </c>
      <c r="C1653" s="1">
        <v>88</v>
      </c>
      <c r="D1653" s="1">
        <f t="shared" si="100"/>
        <v>-5</v>
      </c>
      <c r="E1653">
        <f t="shared" si="101"/>
        <v>-6</v>
      </c>
      <c r="F1653" s="1">
        <f t="shared" si="102"/>
        <v>4</v>
      </c>
      <c r="G1653" s="1">
        <f t="shared" si="103"/>
        <v>50</v>
      </c>
    </row>
    <row r="1654" spans="1:7" x14ac:dyDescent="0.25">
      <c r="A1654" s="1">
        <v>2009</v>
      </c>
      <c r="B1654" s="2">
        <v>43331</v>
      </c>
      <c r="C1654" s="1">
        <v>90</v>
      </c>
      <c r="D1654" s="1">
        <f t="shared" si="100"/>
        <v>-7</v>
      </c>
      <c r="E1654">
        <f t="shared" si="101"/>
        <v>-8</v>
      </c>
      <c r="F1654" s="1">
        <f t="shared" si="102"/>
        <v>4</v>
      </c>
      <c r="G1654" s="1">
        <f t="shared" si="103"/>
        <v>50</v>
      </c>
    </row>
    <row r="1655" spans="1:7" x14ac:dyDescent="0.25">
      <c r="A1655" s="1">
        <v>2009</v>
      </c>
      <c r="B1655" s="2">
        <v>43332</v>
      </c>
      <c r="C1655" s="1">
        <v>88</v>
      </c>
      <c r="D1655" s="1">
        <f t="shared" si="100"/>
        <v>-5</v>
      </c>
      <c r="E1655">
        <f t="shared" si="101"/>
        <v>-6</v>
      </c>
      <c r="F1655" s="1">
        <f t="shared" si="102"/>
        <v>4</v>
      </c>
      <c r="G1655" s="1">
        <f t="shared" si="103"/>
        <v>50</v>
      </c>
    </row>
    <row r="1656" spans="1:7" x14ac:dyDescent="0.25">
      <c r="A1656" s="1">
        <v>2009</v>
      </c>
      <c r="B1656" s="2">
        <v>43333</v>
      </c>
      <c r="C1656" s="1">
        <v>88</v>
      </c>
      <c r="D1656" s="1">
        <f t="shared" si="100"/>
        <v>-5</v>
      </c>
      <c r="E1656">
        <f t="shared" si="101"/>
        <v>-6</v>
      </c>
      <c r="F1656" s="1">
        <f t="shared" si="102"/>
        <v>4</v>
      </c>
      <c r="G1656" s="1">
        <f t="shared" si="103"/>
        <v>50</v>
      </c>
    </row>
    <row r="1657" spans="1:7" x14ac:dyDescent="0.25">
      <c r="A1657" s="1">
        <v>2009</v>
      </c>
      <c r="B1657" s="2">
        <v>43334</v>
      </c>
      <c r="C1657" s="1">
        <v>85</v>
      </c>
      <c r="D1657" s="1">
        <f t="shared" si="100"/>
        <v>-2</v>
      </c>
      <c r="E1657">
        <f t="shared" si="101"/>
        <v>-3</v>
      </c>
      <c r="F1657" s="1">
        <f t="shared" si="102"/>
        <v>4</v>
      </c>
      <c r="G1657" s="1">
        <f t="shared" si="103"/>
        <v>50</v>
      </c>
    </row>
    <row r="1658" spans="1:7" x14ac:dyDescent="0.25">
      <c r="A1658" s="1">
        <v>2009</v>
      </c>
      <c r="B1658" s="2">
        <v>43335</v>
      </c>
      <c r="C1658" s="1">
        <v>81</v>
      </c>
      <c r="D1658" s="1">
        <f t="shared" si="100"/>
        <v>2</v>
      </c>
      <c r="E1658">
        <f t="shared" si="101"/>
        <v>1</v>
      </c>
      <c r="F1658" s="1">
        <f t="shared" si="102"/>
        <v>5</v>
      </c>
      <c r="G1658" s="1">
        <f t="shared" si="103"/>
        <v>50</v>
      </c>
    </row>
    <row r="1659" spans="1:7" x14ac:dyDescent="0.25">
      <c r="A1659" s="1">
        <v>2009</v>
      </c>
      <c r="B1659" s="2">
        <v>43336</v>
      </c>
      <c r="C1659" s="1">
        <v>86</v>
      </c>
      <c r="D1659" s="1">
        <f t="shared" si="100"/>
        <v>-3</v>
      </c>
      <c r="E1659">
        <f t="shared" si="101"/>
        <v>-4</v>
      </c>
      <c r="F1659" s="1">
        <f t="shared" si="102"/>
        <v>5</v>
      </c>
      <c r="G1659" s="1">
        <f t="shared" si="103"/>
        <v>50</v>
      </c>
    </row>
    <row r="1660" spans="1:7" x14ac:dyDescent="0.25">
      <c r="A1660" s="1">
        <v>2009</v>
      </c>
      <c r="B1660" s="2">
        <v>43337</v>
      </c>
      <c r="C1660" s="1">
        <v>87</v>
      </c>
      <c r="D1660" s="1">
        <f t="shared" si="100"/>
        <v>-4</v>
      </c>
      <c r="E1660">
        <f t="shared" si="101"/>
        <v>-5</v>
      </c>
      <c r="F1660" s="1">
        <f t="shared" si="102"/>
        <v>5</v>
      </c>
      <c r="G1660" s="1">
        <f t="shared" si="103"/>
        <v>50</v>
      </c>
    </row>
    <row r="1661" spans="1:7" x14ac:dyDescent="0.25">
      <c r="A1661" s="1">
        <v>2009</v>
      </c>
      <c r="B1661" s="2">
        <v>43338</v>
      </c>
      <c r="C1661" s="1">
        <v>90</v>
      </c>
      <c r="D1661" s="1">
        <f t="shared" si="100"/>
        <v>-7</v>
      </c>
      <c r="E1661">
        <f t="shared" si="101"/>
        <v>-8</v>
      </c>
      <c r="F1661" s="1">
        <f t="shared" si="102"/>
        <v>5</v>
      </c>
      <c r="G1661" s="1">
        <f t="shared" si="103"/>
        <v>50</v>
      </c>
    </row>
    <row r="1662" spans="1:7" x14ac:dyDescent="0.25">
      <c r="A1662" s="1">
        <v>2009</v>
      </c>
      <c r="B1662" s="2">
        <v>43339</v>
      </c>
      <c r="C1662" s="1">
        <v>83</v>
      </c>
      <c r="D1662" s="1">
        <f t="shared" si="100"/>
        <v>0</v>
      </c>
      <c r="E1662">
        <f t="shared" si="101"/>
        <v>-1</v>
      </c>
      <c r="F1662" s="1">
        <f t="shared" si="102"/>
        <v>5</v>
      </c>
      <c r="G1662" s="1">
        <f t="shared" si="103"/>
        <v>50</v>
      </c>
    </row>
    <row r="1663" spans="1:7" x14ac:dyDescent="0.25">
      <c r="A1663" s="1">
        <v>2009</v>
      </c>
      <c r="B1663" s="2">
        <v>43340</v>
      </c>
      <c r="C1663" s="1">
        <v>75</v>
      </c>
      <c r="D1663" s="1">
        <f t="shared" si="100"/>
        <v>8</v>
      </c>
      <c r="E1663">
        <f t="shared" si="101"/>
        <v>7</v>
      </c>
      <c r="F1663" s="1">
        <f t="shared" si="102"/>
        <v>12</v>
      </c>
      <c r="G1663" s="1">
        <f t="shared" si="103"/>
        <v>50</v>
      </c>
    </row>
    <row r="1664" spans="1:7" x14ac:dyDescent="0.25">
      <c r="A1664" s="1">
        <v>2009</v>
      </c>
      <c r="B1664" s="2">
        <v>43341</v>
      </c>
      <c r="C1664" s="1">
        <v>86</v>
      </c>
      <c r="D1664" s="1">
        <f t="shared" si="100"/>
        <v>-3</v>
      </c>
      <c r="E1664">
        <f t="shared" si="101"/>
        <v>-4</v>
      </c>
      <c r="F1664" s="1">
        <f t="shared" si="102"/>
        <v>12</v>
      </c>
      <c r="G1664" s="1">
        <f t="shared" si="103"/>
        <v>50</v>
      </c>
    </row>
    <row r="1665" spans="1:7" x14ac:dyDescent="0.25">
      <c r="A1665" s="1">
        <v>2009</v>
      </c>
      <c r="B1665" s="2">
        <v>43342</v>
      </c>
      <c r="C1665" s="1">
        <v>79</v>
      </c>
      <c r="D1665" s="1">
        <f t="shared" si="100"/>
        <v>4</v>
      </c>
      <c r="E1665">
        <f t="shared" si="101"/>
        <v>3</v>
      </c>
      <c r="F1665" s="1">
        <f t="shared" si="102"/>
        <v>15</v>
      </c>
      <c r="G1665" s="1">
        <f t="shared" si="103"/>
        <v>50</v>
      </c>
    </row>
    <row r="1666" spans="1:7" x14ac:dyDescent="0.25">
      <c r="A1666" s="1">
        <v>2009</v>
      </c>
      <c r="B1666" s="2">
        <v>43343</v>
      </c>
      <c r="C1666" s="1">
        <v>79</v>
      </c>
      <c r="D1666" s="1">
        <f t="shared" si="100"/>
        <v>4</v>
      </c>
      <c r="E1666">
        <f t="shared" si="101"/>
        <v>3</v>
      </c>
      <c r="F1666" s="1">
        <f t="shared" si="102"/>
        <v>18</v>
      </c>
      <c r="G1666" s="1">
        <f t="shared" si="103"/>
        <v>50</v>
      </c>
    </row>
    <row r="1667" spans="1:7" x14ac:dyDescent="0.25">
      <c r="A1667" s="1">
        <v>2009</v>
      </c>
      <c r="B1667" s="2">
        <v>43344</v>
      </c>
      <c r="C1667" s="1">
        <v>71</v>
      </c>
      <c r="D1667" s="1">
        <f t="shared" si="100"/>
        <v>12</v>
      </c>
      <c r="E1667">
        <f t="shared" si="101"/>
        <v>11</v>
      </c>
      <c r="F1667" s="1">
        <f t="shared" si="102"/>
        <v>29</v>
      </c>
      <c r="G1667" s="1">
        <f t="shared" si="103"/>
        <v>50</v>
      </c>
    </row>
    <row r="1668" spans="1:7" x14ac:dyDescent="0.25">
      <c r="A1668" s="1">
        <v>2009</v>
      </c>
      <c r="B1668" s="2">
        <v>43345</v>
      </c>
      <c r="C1668" s="1">
        <v>78</v>
      </c>
      <c r="D1668" s="1">
        <f t="shared" si="100"/>
        <v>5</v>
      </c>
      <c r="E1668">
        <f t="shared" si="101"/>
        <v>4</v>
      </c>
      <c r="F1668" s="1">
        <f t="shared" si="102"/>
        <v>33</v>
      </c>
      <c r="G1668" s="1">
        <f t="shared" si="103"/>
        <v>50</v>
      </c>
    </row>
    <row r="1669" spans="1:7" x14ac:dyDescent="0.25">
      <c r="A1669" s="1">
        <v>2009</v>
      </c>
      <c r="B1669" s="2">
        <v>43346</v>
      </c>
      <c r="C1669" s="1">
        <v>79</v>
      </c>
      <c r="D1669" s="1">
        <f t="shared" si="100"/>
        <v>4</v>
      </c>
      <c r="E1669">
        <f t="shared" si="101"/>
        <v>3</v>
      </c>
      <c r="F1669" s="1">
        <f t="shared" si="102"/>
        <v>36</v>
      </c>
      <c r="G1669" s="1">
        <f t="shared" si="103"/>
        <v>50</v>
      </c>
    </row>
    <row r="1670" spans="1:7" x14ac:dyDescent="0.25">
      <c r="A1670" s="1">
        <v>2009</v>
      </c>
      <c r="B1670" s="2">
        <v>43347</v>
      </c>
      <c r="C1670" s="1">
        <v>83</v>
      </c>
      <c r="D1670" s="1">
        <f t="shared" ref="D1670:D1733" si="104">$B$1-C1670</f>
        <v>0</v>
      </c>
      <c r="E1670">
        <f t="shared" ref="E1670:E1733" si="105">D1670-$B$2</f>
        <v>-1</v>
      </c>
      <c r="F1670" s="1">
        <f t="shared" ref="F1670:F1733" si="106">IF(A1670=A1669,F1669,0)+IF(E1670&gt;0,E1670,0)</f>
        <v>36</v>
      </c>
      <c r="G1670" s="1">
        <f t="shared" ref="G1670:G1733" si="107">$B$3</f>
        <v>50</v>
      </c>
    </row>
    <row r="1671" spans="1:7" x14ac:dyDescent="0.25">
      <c r="A1671" s="1">
        <v>2009</v>
      </c>
      <c r="B1671" s="2">
        <v>43348</v>
      </c>
      <c r="C1671" s="1">
        <v>83</v>
      </c>
      <c r="D1671" s="1">
        <f t="shared" si="104"/>
        <v>0</v>
      </c>
      <c r="E1671">
        <f t="shared" si="105"/>
        <v>-1</v>
      </c>
      <c r="F1671" s="1">
        <f t="shared" si="106"/>
        <v>36</v>
      </c>
      <c r="G1671" s="1">
        <f t="shared" si="107"/>
        <v>50</v>
      </c>
    </row>
    <row r="1672" spans="1:7" x14ac:dyDescent="0.25">
      <c r="A1672" s="1">
        <v>2009</v>
      </c>
      <c r="B1672" s="2">
        <v>43349</v>
      </c>
      <c r="C1672" s="1">
        <v>85</v>
      </c>
      <c r="D1672" s="1">
        <f t="shared" si="104"/>
        <v>-2</v>
      </c>
      <c r="E1672">
        <f t="shared" si="105"/>
        <v>-3</v>
      </c>
      <c r="F1672" s="1">
        <f t="shared" si="106"/>
        <v>36</v>
      </c>
      <c r="G1672" s="1">
        <f t="shared" si="107"/>
        <v>50</v>
      </c>
    </row>
    <row r="1673" spans="1:7" x14ac:dyDescent="0.25">
      <c r="A1673" s="1">
        <v>2009</v>
      </c>
      <c r="B1673" s="2">
        <v>43350</v>
      </c>
      <c r="C1673" s="1">
        <v>84</v>
      </c>
      <c r="D1673" s="1">
        <f t="shared" si="104"/>
        <v>-1</v>
      </c>
      <c r="E1673">
        <f t="shared" si="105"/>
        <v>-2</v>
      </c>
      <c r="F1673" s="1">
        <f t="shared" si="106"/>
        <v>36</v>
      </c>
      <c r="G1673" s="1">
        <f t="shared" si="107"/>
        <v>50</v>
      </c>
    </row>
    <row r="1674" spans="1:7" x14ac:dyDescent="0.25">
      <c r="A1674" s="1">
        <v>2009</v>
      </c>
      <c r="B1674" s="2">
        <v>43351</v>
      </c>
      <c r="C1674" s="1">
        <v>87</v>
      </c>
      <c r="D1674" s="1">
        <f t="shared" si="104"/>
        <v>-4</v>
      </c>
      <c r="E1674">
        <f t="shared" si="105"/>
        <v>-5</v>
      </c>
      <c r="F1674" s="1">
        <f t="shared" si="106"/>
        <v>36</v>
      </c>
      <c r="G1674" s="1">
        <f t="shared" si="107"/>
        <v>50</v>
      </c>
    </row>
    <row r="1675" spans="1:7" x14ac:dyDescent="0.25">
      <c r="A1675" s="1">
        <v>2009</v>
      </c>
      <c r="B1675" s="2">
        <v>43352</v>
      </c>
      <c r="C1675" s="1">
        <v>84</v>
      </c>
      <c r="D1675" s="1">
        <f t="shared" si="104"/>
        <v>-1</v>
      </c>
      <c r="E1675">
        <f t="shared" si="105"/>
        <v>-2</v>
      </c>
      <c r="F1675" s="1">
        <f t="shared" si="106"/>
        <v>36</v>
      </c>
      <c r="G1675" s="1">
        <f t="shared" si="107"/>
        <v>50</v>
      </c>
    </row>
    <row r="1676" spans="1:7" x14ac:dyDescent="0.25">
      <c r="A1676" s="1">
        <v>2009</v>
      </c>
      <c r="B1676" s="2" t="s">
        <v>9</v>
      </c>
      <c r="C1676" s="1">
        <v>80</v>
      </c>
      <c r="D1676" s="1">
        <f t="shared" si="104"/>
        <v>3</v>
      </c>
      <c r="E1676">
        <f t="shared" si="105"/>
        <v>2</v>
      </c>
      <c r="F1676" s="1">
        <f t="shared" si="106"/>
        <v>38</v>
      </c>
      <c r="G1676" s="1">
        <f t="shared" si="107"/>
        <v>50</v>
      </c>
    </row>
    <row r="1677" spans="1:7" x14ac:dyDescent="0.25">
      <c r="A1677" s="1">
        <v>2009</v>
      </c>
      <c r="B1677" s="2">
        <v>43354</v>
      </c>
      <c r="C1677" s="1">
        <v>75</v>
      </c>
      <c r="D1677" s="1">
        <f t="shared" si="104"/>
        <v>8</v>
      </c>
      <c r="E1677">
        <f t="shared" si="105"/>
        <v>7</v>
      </c>
      <c r="F1677" s="1">
        <f t="shared" si="106"/>
        <v>45</v>
      </c>
      <c r="G1677" s="1">
        <f t="shared" si="107"/>
        <v>50</v>
      </c>
    </row>
    <row r="1678" spans="1:7" x14ac:dyDescent="0.25">
      <c r="A1678" s="1">
        <v>2009</v>
      </c>
      <c r="B1678" s="2">
        <v>43355</v>
      </c>
      <c r="C1678" s="1">
        <v>81</v>
      </c>
      <c r="D1678" s="1">
        <f t="shared" si="104"/>
        <v>2</v>
      </c>
      <c r="E1678">
        <f t="shared" si="105"/>
        <v>1</v>
      </c>
      <c r="F1678" s="1">
        <f t="shared" si="106"/>
        <v>46</v>
      </c>
      <c r="G1678" s="1">
        <f t="shared" si="107"/>
        <v>50</v>
      </c>
    </row>
    <row r="1679" spans="1:7" x14ac:dyDescent="0.25">
      <c r="A1679" s="1">
        <v>2009</v>
      </c>
      <c r="B1679" s="2">
        <v>43356</v>
      </c>
      <c r="C1679" s="1">
        <v>80</v>
      </c>
      <c r="D1679" s="1">
        <f t="shared" si="104"/>
        <v>3</v>
      </c>
      <c r="E1679">
        <f t="shared" si="105"/>
        <v>2</v>
      </c>
      <c r="F1679" s="1">
        <f t="shared" si="106"/>
        <v>48</v>
      </c>
      <c r="G1679" s="1">
        <f t="shared" si="107"/>
        <v>50</v>
      </c>
    </row>
    <row r="1680" spans="1:7" x14ac:dyDescent="0.25">
      <c r="A1680" s="1">
        <v>2009</v>
      </c>
      <c r="B1680" s="2">
        <v>43357</v>
      </c>
      <c r="C1680" s="1">
        <v>82</v>
      </c>
      <c r="D1680" s="1">
        <f t="shared" si="104"/>
        <v>1</v>
      </c>
      <c r="E1680">
        <f t="shared" si="105"/>
        <v>0</v>
      </c>
      <c r="F1680" s="1">
        <f t="shared" si="106"/>
        <v>48</v>
      </c>
      <c r="G1680" s="1">
        <f t="shared" si="107"/>
        <v>50</v>
      </c>
    </row>
    <row r="1681" spans="1:7" x14ac:dyDescent="0.25">
      <c r="A1681" s="1">
        <v>2009</v>
      </c>
      <c r="B1681" s="2">
        <v>43358</v>
      </c>
      <c r="C1681" s="1">
        <v>79</v>
      </c>
      <c r="D1681" s="1">
        <f t="shared" si="104"/>
        <v>4</v>
      </c>
      <c r="E1681">
        <f t="shared" si="105"/>
        <v>3</v>
      </c>
      <c r="F1681" s="1">
        <f t="shared" si="106"/>
        <v>51</v>
      </c>
      <c r="G1681" s="1">
        <f t="shared" si="107"/>
        <v>50</v>
      </c>
    </row>
    <row r="1682" spans="1:7" x14ac:dyDescent="0.25">
      <c r="A1682" s="1">
        <v>2009</v>
      </c>
      <c r="B1682" s="2">
        <v>43359</v>
      </c>
      <c r="C1682" s="1">
        <v>82</v>
      </c>
      <c r="D1682" s="1">
        <f t="shared" si="104"/>
        <v>1</v>
      </c>
      <c r="E1682">
        <f t="shared" si="105"/>
        <v>0</v>
      </c>
      <c r="F1682" s="1">
        <f t="shared" si="106"/>
        <v>51</v>
      </c>
      <c r="G1682" s="1">
        <f t="shared" si="107"/>
        <v>50</v>
      </c>
    </row>
    <row r="1683" spans="1:7" x14ac:dyDescent="0.25">
      <c r="A1683" s="1">
        <v>2009</v>
      </c>
      <c r="B1683" s="2">
        <v>43360</v>
      </c>
      <c r="C1683" s="1">
        <v>73</v>
      </c>
      <c r="D1683" s="1">
        <f t="shared" si="104"/>
        <v>10</v>
      </c>
      <c r="E1683">
        <f t="shared" si="105"/>
        <v>9</v>
      </c>
      <c r="F1683" s="1">
        <f t="shared" si="106"/>
        <v>60</v>
      </c>
      <c r="G1683" s="1">
        <f t="shared" si="107"/>
        <v>50</v>
      </c>
    </row>
    <row r="1684" spans="1:7" x14ac:dyDescent="0.25">
      <c r="A1684" s="1">
        <v>2009</v>
      </c>
      <c r="B1684" s="2">
        <v>43361</v>
      </c>
      <c r="C1684" s="1">
        <v>80</v>
      </c>
      <c r="D1684" s="1">
        <f t="shared" si="104"/>
        <v>3</v>
      </c>
      <c r="E1684">
        <f t="shared" si="105"/>
        <v>2</v>
      </c>
      <c r="F1684" s="1">
        <f t="shared" si="106"/>
        <v>62</v>
      </c>
      <c r="G1684" s="1">
        <f t="shared" si="107"/>
        <v>50</v>
      </c>
    </row>
    <row r="1685" spans="1:7" x14ac:dyDescent="0.25">
      <c r="A1685" s="1">
        <v>2009</v>
      </c>
      <c r="B1685" s="2">
        <v>43362</v>
      </c>
      <c r="C1685" s="1">
        <v>74</v>
      </c>
      <c r="D1685" s="1">
        <f t="shared" si="104"/>
        <v>9</v>
      </c>
      <c r="E1685">
        <f t="shared" si="105"/>
        <v>8</v>
      </c>
      <c r="F1685" s="1">
        <f t="shared" si="106"/>
        <v>70</v>
      </c>
      <c r="G1685" s="1">
        <f t="shared" si="107"/>
        <v>50</v>
      </c>
    </row>
    <row r="1686" spans="1:7" x14ac:dyDescent="0.25">
      <c r="A1686" s="1">
        <v>2009</v>
      </c>
      <c r="B1686" s="2">
        <v>43363</v>
      </c>
      <c r="C1686" s="1">
        <v>81</v>
      </c>
      <c r="D1686" s="1">
        <f t="shared" si="104"/>
        <v>2</v>
      </c>
      <c r="E1686">
        <f t="shared" si="105"/>
        <v>1</v>
      </c>
      <c r="F1686" s="1">
        <f t="shared" si="106"/>
        <v>71</v>
      </c>
      <c r="G1686" s="1">
        <f t="shared" si="107"/>
        <v>50</v>
      </c>
    </row>
    <row r="1687" spans="1:7" x14ac:dyDescent="0.25">
      <c r="A1687" s="1">
        <v>2009</v>
      </c>
      <c r="B1687" s="2">
        <v>43364</v>
      </c>
      <c r="C1687" s="1">
        <v>79</v>
      </c>
      <c r="D1687" s="1">
        <f t="shared" si="104"/>
        <v>4</v>
      </c>
      <c r="E1687">
        <f t="shared" si="105"/>
        <v>3</v>
      </c>
      <c r="F1687" s="1">
        <f t="shared" si="106"/>
        <v>74</v>
      </c>
      <c r="G1687" s="1">
        <f t="shared" si="107"/>
        <v>50</v>
      </c>
    </row>
    <row r="1688" spans="1:7" x14ac:dyDescent="0.25">
      <c r="A1688" s="1">
        <v>2009</v>
      </c>
      <c r="B1688" s="2">
        <v>43365</v>
      </c>
      <c r="C1688" s="1">
        <v>84</v>
      </c>
      <c r="D1688" s="1">
        <f t="shared" si="104"/>
        <v>-1</v>
      </c>
      <c r="E1688">
        <f t="shared" si="105"/>
        <v>-2</v>
      </c>
      <c r="F1688" s="1">
        <f t="shared" si="106"/>
        <v>74</v>
      </c>
      <c r="G1688" s="1">
        <f t="shared" si="107"/>
        <v>50</v>
      </c>
    </row>
    <row r="1689" spans="1:7" x14ac:dyDescent="0.25">
      <c r="A1689" s="1">
        <v>2009</v>
      </c>
      <c r="B1689" s="2">
        <v>43366</v>
      </c>
      <c r="C1689" s="1">
        <v>83</v>
      </c>
      <c r="D1689" s="1">
        <f t="shared" si="104"/>
        <v>0</v>
      </c>
      <c r="E1689">
        <f t="shared" si="105"/>
        <v>-1</v>
      </c>
      <c r="F1689" s="1">
        <f t="shared" si="106"/>
        <v>74</v>
      </c>
      <c r="G1689" s="1">
        <f t="shared" si="107"/>
        <v>50</v>
      </c>
    </row>
    <row r="1690" spans="1:7" x14ac:dyDescent="0.25">
      <c r="A1690" s="1">
        <v>2009</v>
      </c>
      <c r="B1690" s="2">
        <v>43367</v>
      </c>
      <c r="C1690" s="1">
        <v>85</v>
      </c>
      <c r="D1690" s="1">
        <f t="shared" si="104"/>
        <v>-2</v>
      </c>
      <c r="E1690">
        <f t="shared" si="105"/>
        <v>-3</v>
      </c>
      <c r="F1690" s="1">
        <f t="shared" si="106"/>
        <v>74</v>
      </c>
      <c r="G1690" s="1">
        <f t="shared" si="107"/>
        <v>50</v>
      </c>
    </row>
    <row r="1691" spans="1:7" x14ac:dyDescent="0.25">
      <c r="A1691" s="1">
        <v>2009</v>
      </c>
      <c r="B1691" s="2">
        <v>43368</v>
      </c>
      <c r="C1691" s="1">
        <v>87</v>
      </c>
      <c r="D1691" s="1">
        <f t="shared" si="104"/>
        <v>-4</v>
      </c>
      <c r="E1691">
        <f t="shared" si="105"/>
        <v>-5</v>
      </c>
      <c r="F1691" s="1">
        <f t="shared" si="106"/>
        <v>74</v>
      </c>
      <c r="G1691" s="1">
        <f t="shared" si="107"/>
        <v>50</v>
      </c>
    </row>
    <row r="1692" spans="1:7" x14ac:dyDescent="0.25">
      <c r="A1692" s="1">
        <v>2009</v>
      </c>
      <c r="B1692" s="2">
        <v>43369</v>
      </c>
      <c r="C1692" s="1">
        <v>85</v>
      </c>
      <c r="D1692" s="1">
        <f t="shared" si="104"/>
        <v>-2</v>
      </c>
      <c r="E1692">
        <f t="shared" si="105"/>
        <v>-3</v>
      </c>
      <c r="F1692" s="1">
        <f t="shared" si="106"/>
        <v>74</v>
      </c>
      <c r="G1692" s="1">
        <f t="shared" si="107"/>
        <v>50</v>
      </c>
    </row>
    <row r="1693" spans="1:7" x14ac:dyDescent="0.25">
      <c r="A1693" s="1">
        <v>2009</v>
      </c>
      <c r="B1693" s="2">
        <v>43370</v>
      </c>
      <c r="C1693" s="1">
        <v>80</v>
      </c>
      <c r="D1693" s="1">
        <f t="shared" si="104"/>
        <v>3</v>
      </c>
      <c r="E1693">
        <f t="shared" si="105"/>
        <v>2</v>
      </c>
      <c r="F1693" s="1">
        <f t="shared" si="106"/>
        <v>76</v>
      </c>
      <c r="G1693" s="1">
        <f t="shared" si="107"/>
        <v>50</v>
      </c>
    </row>
    <row r="1694" spans="1:7" x14ac:dyDescent="0.25">
      <c r="A1694" s="1">
        <v>2009</v>
      </c>
      <c r="B1694" s="2">
        <v>43371</v>
      </c>
      <c r="C1694" s="1">
        <v>83</v>
      </c>
      <c r="D1694" s="1">
        <f t="shared" si="104"/>
        <v>0</v>
      </c>
      <c r="E1694">
        <f t="shared" si="105"/>
        <v>-1</v>
      </c>
      <c r="F1694" s="1">
        <f t="shared" si="106"/>
        <v>76</v>
      </c>
      <c r="G1694" s="1">
        <f t="shared" si="107"/>
        <v>50</v>
      </c>
    </row>
    <row r="1695" spans="1:7" x14ac:dyDescent="0.25">
      <c r="A1695" s="1">
        <v>2009</v>
      </c>
      <c r="B1695" s="2">
        <v>43372</v>
      </c>
      <c r="C1695" s="1">
        <v>72</v>
      </c>
      <c r="D1695" s="1">
        <f t="shared" si="104"/>
        <v>11</v>
      </c>
      <c r="E1695">
        <f t="shared" si="105"/>
        <v>10</v>
      </c>
      <c r="F1695" s="1">
        <f t="shared" si="106"/>
        <v>86</v>
      </c>
      <c r="G1695" s="1">
        <f t="shared" si="107"/>
        <v>50</v>
      </c>
    </row>
    <row r="1696" spans="1:7" x14ac:dyDescent="0.25">
      <c r="A1696" s="1">
        <v>2009</v>
      </c>
      <c r="B1696" s="2">
        <v>43373</v>
      </c>
      <c r="C1696" s="1">
        <v>74</v>
      </c>
      <c r="D1696" s="1">
        <f t="shared" si="104"/>
        <v>9</v>
      </c>
      <c r="E1696">
        <f t="shared" si="105"/>
        <v>8</v>
      </c>
      <c r="F1696" s="1">
        <f t="shared" si="106"/>
        <v>94</v>
      </c>
      <c r="G1696" s="1">
        <f t="shared" si="107"/>
        <v>50</v>
      </c>
    </row>
    <row r="1697" spans="1:7" x14ac:dyDescent="0.25">
      <c r="A1697" s="1">
        <v>2009</v>
      </c>
      <c r="B1697" s="2">
        <v>43374</v>
      </c>
      <c r="C1697" s="1">
        <v>76</v>
      </c>
      <c r="D1697" s="1">
        <f t="shared" si="104"/>
        <v>7</v>
      </c>
      <c r="E1697">
        <f t="shared" si="105"/>
        <v>6</v>
      </c>
      <c r="F1697" s="1">
        <f t="shared" si="106"/>
        <v>100</v>
      </c>
      <c r="G1697" s="1">
        <f t="shared" si="107"/>
        <v>50</v>
      </c>
    </row>
    <row r="1698" spans="1:7" x14ac:dyDescent="0.25">
      <c r="A1698" s="1">
        <v>2009</v>
      </c>
      <c r="B1698" s="2">
        <v>43375</v>
      </c>
      <c r="C1698" s="1">
        <v>75</v>
      </c>
      <c r="D1698" s="1">
        <f t="shared" si="104"/>
        <v>8</v>
      </c>
      <c r="E1698">
        <f t="shared" si="105"/>
        <v>7</v>
      </c>
      <c r="F1698" s="1">
        <f t="shared" si="106"/>
        <v>107</v>
      </c>
      <c r="G1698" s="1">
        <f t="shared" si="107"/>
        <v>50</v>
      </c>
    </row>
    <row r="1699" spans="1:7" x14ac:dyDescent="0.25">
      <c r="A1699" s="1">
        <v>2009</v>
      </c>
      <c r="B1699" s="2">
        <v>43376</v>
      </c>
      <c r="C1699" s="1">
        <v>76</v>
      </c>
      <c r="D1699" s="1">
        <f t="shared" si="104"/>
        <v>7</v>
      </c>
      <c r="E1699">
        <f t="shared" si="105"/>
        <v>6</v>
      </c>
      <c r="F1699" s="1">
        <f t="shared" si="106"/>
        <v>113</v>
      </c>
      <c r="G1699" s="1">
        <f t="shared" si="107"/>
        <v>50</v>
      </c>
    </row>
    <row r="1700" spans="1:7" x14ac:dyDescent="0.25">
      <c r="A1700" s="1">
        <v>2009</v>
      </c>
      <c r="B1700" s="2">
        <v>43377</v>
      </c>
      <c r="C1700" s="1">
        <v>74</v>
      </c>
      <c r="D1700" s="1">
        <f t="shared" si="104"/>
        <v>9</v>
      </c>
      <c r="E1700">
        <f t="shared" si="105"/>
        <v>8</v>
      </c>
      <c r="F1700" s="1">
        <f t="shared" si="106"/>
        <v>121</v>
      </c>
      <c r="G1700" s="1">
        <f t="shared" si="107"/>
        <v>50</v>
      </c>
    </row>
    <row r="1701" spans="1:7" x14ac:dyDescent="0.25">
      <c r="A1701" s="1">
        <v>2009</v>
      </c>
      <c r="B1701" s="2">
        <v>43378</v>
      </c>
      <c r="C1701" s="1">
        <v>62</v>
      </c>
      <c r="D1701" s="1">
        <f t="shared" si="104"/>
        <v>21</v>
      </c>
      <c r="E1701">
        <f t="shared" si="105"/>
        <v>20</v>
      </c>
      <c r="F1701" s="1">
        <f t="shared" si="106"/>
        <v>141</v>
      </c>
      <c r="G1701" s="1">
        <f t="shared" si="107"/>
        <v>50</v>
      </c>
    </row>
    <row r="1702" spans="1:7" x14ac:dyDescent="0.25">
      <c r="A1702" s="1">
        <v>2009</v>
      </c>
      <c r="B1702" s="2">
        <v>43379</v>
      </c>
      <c r="C1702" s="1">
        <v>71</v>
      </c>
      <c r="D1702" s="1">
        <f t="shared" si="104"/>
        <v>12</v>
      </c>
      <c r="E1702">
        <f t="shared" si="105"/>
        <v>11</v>
      </c>
      <c r="F1702" s="1">
        <f t="shared" si="106"/>
        <v>152</v>
      </c>
      <c r="G1702" s="1">
        <f t="shared" si="107"/>
        <v>50</v>
      </c>
    </row>
    <row r="1703" spans="1:7" x14ac:dyDescent="0.25">
      <c r="A1703" s="1">
        <v>2009</v>
      </c>
      <c r="B1703" s="2">
        <v>43380</v>
      </c>
      <c r="C1703" s="1">
        <v>79</v>
      </c>
      <c r="D1703" s="1">
        <f t="shared" si="104"/>
        <v>4</v>
      </c>
      <c r="E1703">
        <f t="shared" si="105"/>
        <v>3</v>
      </c>
      <c r="F1703" s="1">
        <f t="shared" si="106"/>
        <v>155</v>
      </c>
      <c r="G1703" s="1">
        <f t="shared" si="107"/>
        <v>50</v>
      </c>
    </row>
    <row r="1704" spans="1:7" x14ac:dyDescent="0.25">
      <c r="A1704" s="1">
        <v>2009</v>
      </c>
      <c r="B1704" s="2">
        <v>43381</v>
      </c>
      <c r="C1704" s="1">
        <v>80</v>
      </c>
      <c r="D1704" s="1">
        <f t="shared" si="104"/>
        <v>3</v>
      </c>
      <c r="E1704">
        <f t="shared" si="105"/>
        <v>2</v>
      </c>
      <c r="F1704" s="1">
        <f t="shared" si="106"/>
        <v>157</v>
      </c>
      <c r="G1704" s="1">
        <f t="shared" si="107"/>
        <v>50</v>
      </c>
    </row>
    <row r="1705" spans="1:7" x14ac:dyDescent="0.25">
      <c r="A1705" s="1">
        <v>2009</v>
      </c>
      <c r="B1705" s="2">
        <v>43382</v>
      </c>
      <c r="C1705" s="1">
        <v>85</v>
      </c>
      <c r="D1705" s="1">
        <f t="shared" si="104"/>
        <v>-2</v>
      </c>
      <c r="E1705">
        <f t="shared" si="105"/>
        <v>-3</v>
      </c>
      <c r="F1705" s="1">
        <f t="shared" si="106"/>
        <v>157</v>
      </c>
      <c r="G1705" s="1">
        <f t="shared" si="107"/>
        <v>50</v>
      </c>
    </row>
    <row r="1706" spans="1:7" x14ac:dyDescent="0.25">
      <c r="A1706" s="1">
        <v>2009</v>
      </c>
      <c r="B1706" s="2">
        <v>43383</v>
      </c>
      <c r="C1706" s="1">
        <v>74</v>
      </c>
      <c r="D1706" s="1">
        <f t="shared" si="104"/>
        <v>9</v>
      </c>
      <c r="E1706">
        <f t="shared" si="105"/>
        <v>8</v>
      </c>
      <c r="F1706" s="1">
        <f t="shared" si="106"/>
        <v>165</v>
      </c>
      <c r="G1706" s="1">
        <f t="shared" si="107"/>
        <v>50</v>
      </c>
    </row>
    <row r="1707" spans="1:7" x14ac:dyDescent="0.25">
      <c r="A1707" s="1">
        <v>2009</v>
      </c>
      <c r="B1707" s="2">
        <v>43384</v>
      </c>
      <c r="C1707" s="1">
        <v>77</v>
      </c>
      <c r="D1707" s="1">
        <f t="shared" si="104"/>
        <v>6</v>
      </c>
      <c r="E1707">
        <f t="shared" si="105"/>
        <v>5</v>
      </c>
      <c r="F1707" s="1">
        <f t="shared" si="106"/>
        <v>170</v>
      </c>
      <c r="G1707" s="1">
        <f t="shared" si="107"/>
        <v>50</v>
      </c>
    </row>
    <row r="1708" spans="1:7" x14ac:dyDescent="0.25">
      <c r="A1708" s="1">
        <v>2009</v>
      </c>
      <c r="B1708" s="2">
        <v>43385</v>
      </c>
      <c r="C1708" s="1">
        <v>66</v>
      </c>
      <c r="D1708" s="1">
        <f t="shared" si="104"/>
        <v>17</v>
      </c>
      <c r="E1708">
        <f t="shared" si="105"/>
        <v>16</v>
      </c>
      <c r="F1708" s="1">
        <f t="shared" si="106"/>
        <v>186</v>
      </c>
      <c r="G1708" s="1">
        <f t="shared" si="107"/>
        <v>50</v>
      </c>
    </row>
    <row r="1709" spans="1:7" x14ac:dyDescent="0.25">
      <c r="A1709" s="1">
        <v>2009</v>
      </c>
      <c r="B1709" s="2">
        <v>43386</v>
      </c>
      <c r="C1709" s="1">
        <v>73</v>
      </c>
      <c r="D1709" s="1">
        <f t="shared" si="104"/>
        <v>10</v>
      </c>
      <c r="E1709">
        <f t="shared" si="105"/>
        <v>9</v>
      </c>
      <c r="F1709" s="1">
        <f t="shared" si="106"/>
        <v>195</v>
      </c>
      <c r="G1709" s="1">
        <f t="shared" si="107"/>
        <v>50</v>
      </c>
    </row>
    <row r="1710" spans="1:7" x14ac:dyDescent="0.25">
      <c r="A1710" s="1">
        <v>2009</v>
      </c>
      <c r="B1710" s="2">
        <v>43387</v>
      </c>
      <c r="C1710" s="1">
        <v>66</v>
      </c>
      <c r="D1710" s="1">
        <f t="shared" si="104"/>
        <v>17</v>
      </c>
      <c r="E1710">
        <f t="shared" si="105"/>
        <v>16</v>
      </c>
      <c r="F1710" s="1">
        <f t="shared" si="106"/>
        <v>211</v>
      </c>
      <c r="G1710" s="1">
        <f t="shared" si="107"/>
        <v>50</v>
      </c>
    </row>
    <row r="1711" spans="1:7" x14ac:dyDescent="0.25">
      <c r="A1711" s="1">
        <v>2009</v>
      </c>
      <c r="B1711" s="2">
        <v>43388</v>
      </c>
      <c r="C1711" s="1">
        <v>61</v>
      </c>
      <c r="D1711" s="1">
        <f t="shared" si="104"/>
        <v>22</v>
      </c>
      <c r="E1711">
        <f t="shared" si="105"/>
        <v>21</v>
      </c>
      <c r="F1711" s="1">
        <f t="shared" si="106"/>
        <v>232</v>
      </c>
      <c r="G1711" s="1">
        <f t="shared" si="107"/>
        <v>50</v>
      </c>
    </row>
    <row r="1712" spans="1:7" x14ac:dyDescent="0.25">
      <c r="A1712" s="1">
        <v>2009</v>
      </c>
      <c r="B1712" s="2">
        <v>43389</v>
      </c>
      <c r="C1712" s="1">
        <v>61</v>
      </c>
      <c r="D1712" s="1">
        <f t="shared" si="104"/>
        <v>22</v>
      </c>
      <c r="E1712">
        <f t="shared" si="105"/>
        <v>21</v>
      </c>
      <c r="F1712" s="1">
        <f t="shared" si="106"/>
        <v>253</v>
      </c>
      <c r="G1712" s="1">
        <f t="shared" si="107"/>
        <v>50</v>
      </c>
    </row>
    <row r="1713" spans="1:7" x14ac:dyDescent="0.25">
      <c r="A1713" s="1">
        <v>2009</v>
      </c>
      <c r="B1713" s="2">
        <v>43390</v>
      </c>
      <c r="C1713" s="1">
        <v>51</v>
      </c>
      <c r="D1713" s="1">
        <f t="shared" si="104"/>
        <v>32</v>
      </c>
      <c r="E1713">
        <f t="shared" si="105"/>
        <v>31</v>
      </c>
      <c r="F1713" s="1">
        <f t="shared" si="106"/>
        <v>284</v>
      </c>
      <c r="G1713" s="1">
        <f t="shared" si="107"/>
        <v>50</v>
      </c>
    </row>
    <row r="1714" spans="1:7" x14ac:dyDescent="0.25">
      <c r="A1714" s="1">
        <v>2009</v>
      </c>
      <c r="B1714" s="2">
        <v>43391</v>
      </c>
      <c r="C1714" s="1">
        <v>55</v>
      </c>
      <c r="D1714" s="1">
        <f t="shared" si="104"/>
        <v>28</v>
      </c>
      <c r="E1714">
        <f t="shared" si="105"/>
        <v>27</v>
      </c>
      <c r="F1714" s="1">
        <f t="shared" si="106"/>
        <v>311</v>
      </c>
      <c r="G1714" s="1">
        <f t="shared" si="107"/>
        <v>50</v>
      </c>
    </row>
    <row r="1715" spans="1:7" x14ac:dyDescent="0.25">
      <c r="A1715" s="1">
        <v>2009</v>
      </c>
      <c r="B1715" s="2">
        <v>43392</v>
      </c>
      <c r="C1715" s="1">
        <v>61</v>
      </c>
      <c r="D1715" s="1">
        <f t="shared" si="104"/>
        <v>22</v>
      </c>
      <c r="E1715">
        <f t="shared" si="105"/>
        <v>21</v>
      </c>
      <c r="F1715" s="1">
        <f t="shared" si="106"/>
        <v>332</v>
      </c>
      <c r="G1715" s="1">
        <f t="shared" si="107"/>
        <v>50</v>
      </c>
    </row>
    <row r="1716" spans="1:7" x14ac:dyDescent="0.25">
      <c r="A1716" s="1">
        <v>2009</v>
      </c>
      <c r="B1716" s="2">
        <v>43393</v>
      </c>
      <c r="C1716" s="1">
        <v>68</v>
      </c>
      <c r="D1716" s="1">
        <f t="shared" si="104"/>
        <v>15</v>
      </c>
      <c r="E1716">
        <f t="shared" si="105"/>
        <v>14</v>
      </c>
      <c r="F1716" s="1">
        <f t="shared" si="106"/>
        <v>346</v>
      </c>
      <c r="G1716" s="1">
        <f t="shared" si="107"/>
        <v>50</v>
      </c>
    </row>
    <row r="1717" spans="1:7" x14ac:dyDescent="0.25">
      <c r="A1717" s="1">
        <v>2009</v>
      </c>
      <c r="B1717" s="2">
        <v>43394</v>
      </c>
      <c r="C1717" s="1">
        <v>71</v>
      </c>
      <c r="D1717" s="1">
        <f t="shared" si="104"/>
        <v>12</v>
      </c>
      <c r="E1717">
        <f t="shared" si="105"/>
        <v>11</v>
      </c>
      <c r="F1717" s="1">
        <f t="shared" si="106"/>
        <v>357</v>
      </c>
      <c r="G1717" s="1">
        <f t="shared" si="107"/>
        <v>50</v>
      </c>
    </row>
    <row r="1718" spans="1:7" x14ac:dyDescent="0.25">
      <c r="A1718" s="1">
        <v>2009</v>
      </c>
      <c r="B1718" s="2">
        <v>43395</v>
      </c>
      <c r="C1718" s="1">
        <v>74</v>
      </c>
      <c r="D1718" s="1">
        <f t="shared" si="104"/>
        <v>9</v>
      </c>
      <c r="E1718">
        <f t="shared" si="105"/>
        <v>8</v>
      </c>
      <c r="F1718" s="1">
        <f t="shared" si="106"/>
        <v>365</v>
      </c>
      <c r="G1718" s="1">
        <f t="shared" si="107"/>
        <v>50</v>
      </c>
    </row>
    <row r="1719" spans="1:7" x14ac:dyDescent="0.25">
      <c r="A1719" s="1">
        <v>2009</v>
      </c>
      <c r="B1719" s="2">
        <v>43396</v>
      </c>
      <c r="C1719" s="1">
        <v>72</v>
      </c>
      <c r="D1719" s="1">
        <f t="shared" si="104"/>
        <v>11</v>
      </c>
      <c r="E1719">
        <f t="shared" si="105"/>
        <v>10</v>
      </c>
      <c r="F1719" s="1">
        <f t="shared" si="106"/>
        <v>375</v>
      </c>
      <c r="G1719" s="1">
        <f t="shared" si="107"/>
        <v>50</v>
      </c>
    </row>
    <row r="1720" spans="1:7" x14ac:dyDescent="0.25">
      <c r="A1720" s="1">
        <v>2009</v>
      </c>
      <c r="B1720" s="2">
        <v>43397</v>
      </c>
      <c r="C1720" s="1">
        <v>69</v>
      </c>
      <c r="D1720" s="1">
        <f t="shared" si="104"/>
        <v>14</v>
      </c>
      <c r="E1720">
        <f t="shared" si="105"/>
        <v>13</v>
      </c>
      <c r="F1720" s="1">
        <f t="shared" si="106"/>
        <v>388</v>
      </c>
      <c r="G1720" s="1">
        <f t="shared" si="107"/>
        <v>50</v>
      </c>
    </row>
    <row r="1721" spans="1:7" x14ac:dyDescent="0.25">
      <c r="A1721" s="1">
        <v>2009</v>
      </c>
      <c r="B1721" s="2">
        <v>43398</v>
      </c>
      <c r="C1721" s="1">
        <v>65</v>
      </c>
      <c r="D1721" s="1">
        <f t="shared" si="104"/>
        <v>18</v>
      </c>
      <c r="E1721">
        <f t="shared" si="105"/>
        <v>17</v>
      </c>
      <c r="F1721" s="1">
        <f t="shared" si="106"/>
        <v>405</v>
      </c>
      <c r="G1721" s="1">
        <f t="shared" si="107"/>
        <v>50</v>
      </c>
    </row>
    <row r="1722" spans="1:7" x14ac:dyDescent="0.25">
      <c r="A1722" s="1">
        <v>2009</v>
      </c>
      <c r="B1722" s="2">
        <v>43399</v>
      </c>
      <c r="C1722" s="1">
        <v>65</v>
      </c>
      <c r="D1722" s="1">
        <f t="shared" si="104"/>
        <v>18</v>
      </c>
      <c r="E1722">
        <f t="shared" si="105"/>
        <v>17</v>
      </c>
      <c r="F1722" s="1">
        <f t="shared" si="106"/>
        <v>422</v>
      </c>
      <c r="G1722" s="1">
        <f t="shared" si="107"/>
        <v>50</v>
      </c>
    </row>
    <row r="1723" spans="1:7" x14ac:dyDescent="0.25">
      <c r="A1723" s="1">
        <v>2009</v>
      </c>
      <c r="B1723" s="2">
        <v>43400</v>
      </c>
      <c r="C1723" s="1">
        <v>60</v>
      </c>
      <c r="D1723" s="1">
        <f t="shared" si="104"/>
        <v>23</v>
      </c>
      <c r="E1723">
        <f t="shared" si="105"/>
        <v>22</v>
      </c>
      <c r="F1723" s="1">
        <f t="shared" si="106"/>
        <v>444</v>
      </c>
      <c r="G1723" s="1">
        <f t="shared" si="107"/>
        <v>50</v>
      </c>
    </row>
    <row r="1724" spans="1:7" x14ac:dyDescent="0.25">
      <c r="A1724" s="1">
        <v>2009</v>
      </c>
      <c r="B1724" s="2">
        <v>43401</v>
      </c>
      <c r="C1724" s="1">
        <v>71</v>
      </c>
      <c r="D1724" s="1">
        <f t="shared" si="104"/>
        <v>12</v>
      </c>
      <c r="E1724">
        <f t="shared" si="105"/>
        <v>11</v>
      </c>
      <c r="F1724" s="1">
        <f t="shared" si="106"/>
        <v>455</v>
      </c>
      <c r="G1724" s="1">
        <f t="shared" si="107"/>
        <v>50</v>
      </c>
    </row>
    <row r="1725" spans="1:7" x14ac:dyDescent="0.25">
      <c r="A1725" s="1">
        <v>2009</v>
      </c>
      <c r="B1725" s="2">
        <v>43402</v>
      </c>
      <c r="C1725" s="1">
        <v>75</v>
      </c>
      <c r="D1725" s="1">
        <f t="shared" si="104"/>
        <v>8</v>
      </c>
      <c r="E1725">
        <f t="shared" si="105"/>
        <v>7</v>
      </c>
      <c r="F1725" s="1">
        <f t="shared" si="106"/>
        <v>462</v>
      </c>
      <c r="G1725" s="1">
        <f t="shared" si="107"/>
        <v>50</v>
      </c>
    </row>
    <row r="1726" spans="1:7" x14ac:dyDescent="0.25">
      <c r="A1726" s="1">
        <v>2009</v>
      </c>
      <c r="B1726" s="2">
        <v>43403</v>
      </c>
      <c r="C1726" s="1">
        <v>66</v>
      </c>
      <c r="D1726" s="1">
        <f t="shared" si="104"/>
        <v>17</v>
      </c>
      <c r="E1726">
        <f t="shared" si="105"/>
        <v>16</v>
      </c>
      <c r="F1726" s="1">
        <f t="shared" si="106"/>
        <v>478</v>
      </c>
      <c r="G1726" s="1">
        <f t="shared" si="107"/>
        <v>50</v>
      </c>
    </row>
    <row r="1727" spans="1:7" x14ac:dyDescent="0.25">
      <c r="A1727" s="1">
        <v>2009</v>
      </c>
      <c r="B1727" s="2">
        <v>43404</v>
      </c>
      <c r="C1727" s="1">
        <v>69</v>
      </c>
      <c r="D1727" s="1">
        <f t="shared" si="104"/>
        <v>14</v>
      </c>
      <c r="E1727">
        <f t="shared" si="105"/>
        <v>13</v>
      </c>
      <c r="F1727" s="1">
        <f t="shared" si="106"/>
        <v>491</v>
      </c>
      <c r="G1727" s="1">
        <f t="shared" si="107"/>
        <v>50</v>
      </c>
    </row>
    <row r="1728" spans="1:7" x14ac:dyDescent="0.25">
      <c r="A1728" s="1">
        <v>2010</v>
      </c>
      <c r="B1728" s="2">
        <v>43282</v>
      </c>
      <c r="C1728" s="1">
        <v>87</v>
      </c>
      <c r="D1728" s="1">
        <f t="shared" si="104"/>
        <v>-4</v>
      </c>
      <c r="E1728">
        <f t="shared" si="105"/>
        <v>-5</v>
      </c>
      <c r="F1728" s="1">
        <f t="shared" si="106"/>
        <v>0</v>
      </c>
      <c r="G1728" s="1">
        <f t="shared" si="107"/>
        <v>50</v>
      </c>
    </row>
    <row r="1729" spans="1:7" x14ac:dyDescent="0.25">
      <c r="A1729" s="1">
        <v>2010</v>
      </c>
      <c r="B1729" s="2">
        <v>43283</v>
      </c>
      <c r="C1729" s="1">
        <v>84</v>
      </c>
      <c r="D1729" s="1">
        <f t="shared" si="104"/>
        <v>-1</v>
      </c>
      <c r="E1729">
        <f t="shared" si="105"/>
        <v>-2</v>
      </c>
      <c r="F1729" s="1">
        <f t="shared" si="106"/>
        <v>0</v>
      </c>
      <c r="G1729" s="1">
        <f t="shared" si="107"/>
        <v>50</v>
      </c>
    </row>
    <row r="1730" spans="1:7" x14ac:dyDescent="0.25">
      <c r="A1730" s="1">
        <v>2010</v>
      </c>
      <c r="B1730" s="2">
        <v>43284</v>
      </c>
      <c r="C1730" s="1">
        <v>83</v>
      </c>
      <c r="D1730" s="1">
        <f t="shared" si="104"/>
        <v>0</v>
      </c>
      <c r="E1730">
        <f t="shared" si="105"/>
        <v>-1</v>
      </c>
      <c r="F1730" s="1">
        <f t="shared" si="106"/>
        <v>0</v>
      </c>
      <c r="G1730" s="1">
        <f t="shared" si="107"/>
        <v>50</v>
      </c>
    </row>
    <row r="1731" spans="1:7" x14ac:dyDescent="0.25">
      <c r="A1731" s="1">
        <v>2010</v>
      </c>
      <c r="B1731" s="2">
        <v>43285</v>
      </c>
      <c r="C1731" s="1">
        <v>85</v>
      </c>
      <c r="D1731" s="1">
        <f t="shared" si="104"/>
        <v>-2</v>
      </c>
      <c r="E1731">
        <f t="shared" si="105"/>
        <v>-3</v>
      </c>
      <c r="F1731" s="1">
        <f t="shared" si="106"/>
        <v>0</v>
      </c>
      <c r="G1731" s="1">
        <f t="shared" si="107"/>
        <v>50</v>
      </c>
    </row>
    <row r="1732" spans="1:7" x14ac:dyDescent="0.25">
      <c r="A1732" s="1">
        <v>2010</v>
      </c>
      <c r="B1732" s="2">
        <v>43286</v>
      </c>
      <c r="C1732" s="1">
        <v>88</v>
      </c>
      <c r="D1732" s="1">
        <f t="shared" si="104"/>
        <v>-5</v>
      </c>
      <c r="E1732">
        <f t="shared" si="105"/>
        <v>-6</v>
      </c>
      <c r="F1732" s="1">
        <f t="shared" si="106"/>
        <v>0</v>
      </c>
      <c r="G1732" s="1">
        <f t="shared" si="107"/>
        <v>50</v>
      </c>
    </row>
    <row r="1733" spans="1:7" x14ac:dyDescent="0.25">
      <c r="A1733" s="1">
        <v>2010</v>
      </c>
      <c r="B1733" s="2">
        <v>43287</v>
      </c>
      <c r="C1733" s="1">
        <v>89</v>
      </c>
      <c r="D1733" s="1">
        <f t="shared" si="104"/>
        <v>-6</v>
      </c>
      <c r="E1733">
        <f t="shared" si="105"/>
        <v>-7</v>
      </c>
      <c r="F1733" s="1">
        <f t="shared" si="106"/>
        <v>0</v>
      </c>
      <c r="G1733" s="1">
        <f t="shared" si="107"/>
        <v>50</v>
      </c>
    </row>
    <row r="1734" spans="1:7" x14ac:dyDescent="0.25">
      <c r="A1734" s="1">
        <v>2010</v>
      </c>
      <c r="B1734" s="2">
        <v>43288</v>
      </c>
      <c r="C1734" s="1">
        <v>94</v>
      </c>
      <c r="D1734" s="1">
        <f t="shared" ref="D1734:D1797" si="108">$B$1-C1734</f>
        <v>-11</v>
      </c>
      <c r="E1734">
        <f t="shared" ref="E1734:E1797" si="109">D1734-$B$2</f>
        <v>-12</v>
      </c>
      <c r="F1734" s="1">
        <f t="shared" ref="F1734:F1797" si="110">IF(A1734=A1733,F1733,0)+IF(E1734&gt;0,E1734,0)</f>
        <v>0</v>
      </c>
      <c r="G1734" s="1">
        <f t="shared" ref="G1734:G1797" si="111">$B$3</f>
        <v>50</v>
      </c>
    </row>
    <row r="1735" spans="1:7" x14ac:dyDescent="0.25">
      <c r="A1735" s="1">
        <v>2010</v>
      </c>
      <c r="B1735" s="2">
        <v>43289</v>
      </c>
      <c r="C1735" s="1">
        <v>97</v>
      </c>
      <c r="D1735" s="1">
        <f t="shared" si="108"/>
        <v>-14</v>
      </c>
      <c r="E1735">
        <f t="shared" si="109"/>
        <v>-15</v>
      </c>
      <c r="F1735" s="1">
        <f t="shared" si="110"/>
        <v>0</v>
      </c>
      <c r="G1735" s="1">
        <f t="shared" si="111"/>
        <v>50</v>
      </c>
    </row>
    <row r="1736" spans="1:7" x14ac:dyDescent="0.25">
      <c r="A1736" s="1">
        <v>2010</v>
      </c>
      <c r="B1736" s="2">
        <v>43290</v>
      </c>
      <c r="C1736" s="1">
        <v>96</v>
      </c>
      <c r="D1736" s="1">
        <f t="shared" si="108"/>
        <v>-13</v>
      </c>
      <c r="E1736">
        <f t="shared" si="109"/>
        <v>-14</v>
      </c>
      <c r="F1736" s="1">
        <f t="shared" si="110"/>
        <v>0</v>
      </c>
      <c r="G1736" s="1">
        <f t="shared" si="111"/>
        <v>50</v>
      </c>
    </row>
    <row r="1737" spans="1:7" x14ac:dyDescent="0.25">
      <c r="A1737" s="1">
        <v>2010</v>
      </c>
      <c r="B1737" s="2">
        <v>43291</v>
      </c>
      <c r="C1737" s="1">
        <v>90</v>
      </c>
      <c r="D1737" s="1">
        <f t="shared" si="108"/>
        <v>-7</v>
      </c>
      <c r="E1737">
        <f t="shared" si="109"/>
        <v>-8</v>
      </c>
      <c r="F1737" s="1">
        <f t="shared" si="110"/>
        <v>0</v>
      </c>
      <c r="G1737" s="1">
        <f t="shared" si="111"/>
        <v>50</v>
      </c>
    </row>
    <row r="1738" spans="1:7" x14ac:dyDescent="0.25">
      <c r="A1738" s="1">
        <v>2010</v>
      </c>
      <c r="B1738" s="2">
        <v>43292</v>
      </c>
      <c r="C1738" s="1">
        <v>93</v>
      </c>
      <c r="D1738" s="1">
        <f t="shared" si="108"/>
        <v>-10</v>
      </c>
      <c r="E1738">
        <f t="shared" si="109"/>
        <v>-11</v>
      </c>
      <c r="F1738" s="1">
        <f t="shared" si="110"/>
        <v>0</v>
      </c>
      <c r="G1738" s="1">
        <f t="shared" si="111"/>
        <v>50</v>
      </c>
    </row>
    <row r="1739" spans="1:7" x14ac:dyDescent="0.25">
      <c r="A1739" s="1">
        <v>2010</v>
      </c>
      <c r="B1739" s="2">
        <v>43293</v>
      </c>
      <c r="C1739" s="1">
        <v>90</v>
      </c>
      <c r="D1739" s="1">
        <f t="shared" si="108"/>
        <v>-7</v>
      </c>
      <c r="E1739">
        <f t="shared" si="109"/>
        <v>-8</v>
      </c>
      <c r="F1739" s="1">
        <f t="shared" si="110"/>
        <v>0</v>
      </c>
      <c r="G1739" s="1">
        <f t="shared" si="111"/>
        <v>50</v>
      </c>
    </row>
    <row r="1740" spans="1:7" x14ac:dyDescent="0.25">
      <c r="A1740" s="1">
        <v>2010</v>
      </c>
      <c r="B1740" s="2">
        <v>43294</v>
      </c>
      <c r="C1740" s="1">
        <v>91</v>
      </c>
      <c r="D1740" s="1">
        <f t="shared" si="108"/>
        <v>-8</v>
      </c>
      <c r="E1740">
        <f t="shared" si="109"/>
        <v>-9</v>
      </c>
      <c r="F1740" s="1">
        <f t="shared" si="110"/>
        <v>0</v>
      </c>
      <c r="G1740" s="1">
        <f t="shared" si="111"/>
        <v>50</v>
      </c>
    </row>
    <row r="1741" spans="1:7" x14ac:dyDescent="0.25">
      <c r="A1741" s="1">
        <v>2010</v>
      </c>
      <c r="B1741" s="2">
        <v>43295</v>
      </c>
      <c r="C1741" s="1">
        <v>91</v>
      </c>
      <c r="D1741" s="1">
        <f t="shared" si="108"/>
        <v>-8</v>
      </c>
      <c r="E1741">
        <f t="shared" si="109"/>
        <v>-9</v>
      </c>
      <c r="F1741" s="1">
        <f t="shared" si="110"/>
        <v>0</v>
      </c>
      <c r="G1741" s="1">
        <f t="shared" si="111"/>
        <v>50</v>
      </c>
    </row>
    <row r="1742" spans="1:7" x14ac:dyDescent="0.25">
      <c r="A1742" s="1">
        <v>2010</v>
      </c>
      <c r="B1742" s="2">
        <v>43296</v>
      </c>
      <c r="C1742" s="1">
        <v>94</v>
      </c>
      <c r="D1742" s="1">
        <f t="shared" si="108"/>
        <v>-11</v>
      </c>
      <c r="E1742">
        <f t="shared" si="109"/>
        <v>-12</v>
      </c>
      <c r="F1742" s="1">
        <f t="shared" si="110"/>
        <v>0</v>
      </c>
      <c r="G1742" s="1">
        <f t="shared" si="111"/>
        <v>50</v>
      </c>
    </row>
    <row r="1743" spans="1:7" x14ac:dyDescent="0.25">
      <c r="A1743" s="1">
        <v>2010</v>
      </c>
      <c r="B1743" s="2">
        <v>43297</v>
      </c>
      <c r="C1743" s="1">
        <v>89</v>
      </c>
      <c r="D1743" s="1">
        <f t="shared" si="108"/>
        <v>-6</v>
      </c>
      <c r="E1743">
        <f t="shared" si="109"/>
        <v>-7</v>
      </c>
      <c r="F1743" s="1">
        <f t="shared" si="110"/>
        <v>0</v>
      </c>
      <c r="G1743" s="1">
        <f t="shared" si="111"/>
        <v>50</v>
      </c>
    </row>
    <row r="1744" spans="1:7" x14ac:dyDescent="0.25">
      <c r="A1744" s="1">
        <v>2010</v>
      </c>
      <c r="B1744" s="2">
        <v>43298</v>
      </c>
      <c r="C1744" s="1">
        <v>87</v>
      </c>
      <c r="D1744" s="1">
        <f t="shared" si="108"/>
        <v>-4</v>
      </c>
      <c r="E1744">
        <f t="shared" si="109"/>
        <v>-5</v>
      </c>
      <c r="F1744" s="1">
        <f t="shared" si="110"/>
        <v>0</v>
      </c>
      <c r="G1744" s="1">
        <f t="shared" si="111"/>
        <v>50</v>
      </c>
    </row>
    <row r="1745" spans="1:7" x14ac:dyDescent="0.25">
      <c r="A1745" s="1">
        <v>2010</v>
      </c>
      <c r="B1745" s="2">
        <v>43299</v>
      </c>
      <c r="C1745" s="1">
        <v>83</v>
      </c>
      <c r="D1745" s="1">
        <f t="shared" si="108"/>
        <v>0</v>
      </c>
      <c r="E1745">
        <f t="shared" si="109"/>
        <v>-1</v>
      </c>
      <c r="F1745" s="1">
        <f t="shared" si="110"/>
        <v>0</v>
      </c>
      <c r="G1745" s="1">
        <f t="shared" si="111"/>
        <v>50</v>
      </c>
    </row>
    <row r="1746" spans="1:7" x14ac:dyDescent="0.25">
      <c r="A1746" s="1">
        <v>2010</v>
      </c>
      <c r="B1746" s="2">
        <v>43300</v>
      </c>
      <c r="C1746" s="1">
        <v>90</v>
      </c>
      <c r="D1746" s="1">
        <f t="shared" si="108"/>
        <v>-7</v>
      </c>
      <c r="E1746">
        <f t="shared" si="109"/>
        <v>-8</v>
      </c>
      <c r="F1746" s="1">
        <f t="shared" si="110"/>
        <v>0</v>
      </c>
      <c r="G1746" s="1">
        <f t="shared" si="111"/>
        <v>50</v>
      </c>
    </row>
    <row r="1747" spans="1:7" x14ac:dyDescent="0.25">
      <c r="A1747" s="1">
        <v>2010</v>
      </c>
      <c r="B1747" s="2">
        <v>43301</v>
      </c>
      <c r="C1747" s="1">
        <v>91</v>
      </c>
      <c r="D1747" s="1">
        <f t="shared" si="108"/>
        <v>-8</v>
      </c>
      <c r="E1747">
        <f t="shared" si="109"/>
        <v>-9</v>
      </c>
      <c r="F1747" s="1">
        <f t="shared" si="110"/>
        <v>0</v>
      </c>
      <c r="G1747" s="1">
        <f t="shared" si="111"/>
        <v>50</v>
      </c>
    </row>
    <row r="1748" spans="1:7" x14ac:dyDescent="0.25">
      <c r="A1748" s="1">
        <v>2010</v>
      </c>
      <c r="B1748" s="2">
        <v>43302</v>
      </c>
      <c r="C1748" s="1">
        <v>94</v>
      </c>
      <c r="D1748" s="1">
        <f t="shared" si="108"/>
        <v>-11</v>
      </c>
      <c r="E1748">
        <f t="shared" si="109"/>
        <v>-12</v>
      </c>
      <c r="F1748" s="1">
        <f t="shared" si="110"/>
        <v>0</v>
      </c>
      <c r="G1748" s="1">
        <f t="shared" si="111"/>
        <v>50</v>
      </c>
    </row>
    <row r="1749" spans="1:7" x14ac:dyDescent="0.25">
      <c r="A1749" s="1">
        <v>2010</v>
      </c>
      <c r="B1749" s="2">
        <v>43303</v>
      </c>
      <c r="C1749" s="1">
        <v>95</v>
      </c>
      <c r="D1749" s="1">
        <f t="shared" si="108"/>
        <v>-12</v>
      </c>
      <c r="E1749">
        <f t="shared" si="109"/>
        <v>-13</v>
      </c>
      <c r="F1749" s="1">
        <f t="shared" si="110"/>
        <v>0</v>
      </c>
      <c r="G1749" s="1">
        <f t="shared" si="111"/>
        <v>50</v>
      </c>
    </row>
    <row r="1750" spans="1:7" x14ac:dyDescent="0.25">
      <c r="A1750" s="1">
        <v>2010</v>
      </c>
      <c r="B1750" s="2">
        <v>43304</v>
      </c>
      <c r="C1750" s="1">
        <v>97</v>
      </c>
      <c r="D1750" s="1">
        <f t="shared" si="108"/>
        <v>-14</v>
      </c>
      <c r="E1750">
        <f t="shared" si="109"/>
        <v>-15</v>
      </c>
      <c r="F1750" s="1">
        <f t="shared" si="110"/>
        <v>0</v>
      </c>
      <c r="G1750" s="1">
        <f t="shared" si="111"/>
        <v>50</v>
      </c>
    </row>
    <row r="1751" spans="1:7" x14ac:dyDescent="0.25">
      <c r="A1751" s="1">
        <v>2010</v>
      </c>
      <c r="B1751" s="2">
        <v>43305</v>
      </c>
      <c r="C1751" s="1">
        <v>94</v>
      </c>
      <c r="D1751" s="1">
        <f t="shared" si="108"/>
        <v>-11</v>
      </c>
      <c r="E1751">
        <f t="shared" si="109"/>
        <v>-12</v>
      </c>
      <c r="F1751" s="1">
        <f t="shared" si="110"/>
        <v>0</v>
      </c>
      <c r="G1751" s="1">
        <f t="shared" si="111"/>
        <v>50</v>
      </c>
    </row>
    <row r="1752" spans="1:7" x14ac:dyDescent="0.25">
      <c r="A1752" s="1">
        <v>2010</v>
      </c>
      <c r="B1752" s="2">
        <v>43306</v>
      </c>
      <c r="C1752" s="1">
        <v>95</v>
      </c>
      <c r="D1752" s="1">
        <f t="shared" si="108"/>
        <v>-12</v>
      </c>
      <c r="E1752">
        <f t="shared" si="109"/>
        <v>-13</v>
      </c>
      <c r="F1752" s="1">
        <f t="shared" si="110"/>
        <v>0</v>
      </c>
      <c r="G1752" s="1">
        <f t="shared" si="111"/>
        <v>50</v>
      </c>
    </row>
    <row r="1753" spans="1:7" x14ac:dyDescent="0.25">
      <c r="A1753" s="1">
        <v>2010</v>
      </c>
      <c r="B1753" s="2">
        <v>43307</v>
      </c>
      <c r="C1753" s="1">
        <v>95</v>
      </c>
      <c r="D1753" s="1">
        <f t="shared" si="108"/>
        <v>-12</v>
      </c>
      <c r="E1753">
        <f t="shared" si="109"/>
        <v>-13</v>
      </c>
      <c r="F1753" s="1">
        <f t="shared" si="110"/>
        <v>0</v>
      </c>
      <c r="G1753" s="1">
        <f t="shared" si="111"/>
        <v>50</v>
      </c>
    </row>
    <row r="1754" spans="1:7" x14ac:dyDescent="0.25">
      <c r="A1754" s="1">
        <v>2010</v>
      </c>
      <c r="B1754" s="2">
        <v>43308</v>
      </c>
      <c r="C1754" s="1">
        <v>93</v>
      </c>
      <c r="D1754" s="1">
        <f t="shared" si="108"/>
        <v>-10</v>
      </c>
      <c r="E1754">
        <f t="shared" si="109"/>
        <v>-11</v>
      </c>
      <c r="F1754" s="1">
        <f t="shared" si="110"/>
        <v>0</v>
      </c>
      <c r="G1754" s="1">
        <f t="shared" si="111"/>
        <v>50</v>
      </c>
    </row>
    <row r="1755" spans="1:7" x14ac:dyDescent="0.25">
      <c r="A1755" s="1">
        <v>2010</v>
      </c>
      <c r="B1755" s="2">
        <v>43309</v>
      </c>
      <c r="C1755" s="1">
        <v>90</v>
      </c>
      <c r="D1755" s="1">
        <f t="shared" si="108"/>
        <v>-7</v>
      </c>
      <c r="E1755">
        <f t="shared" si="109"/>
        <v>-8</v>
      </c>
      <c r="F1755" s="1">
        <f t="shared" si="110"/>
        <v>0</v>
      </c>
      <c r="G1755" s="1">
        <f t="shared" si="111"/>
        <v>50</v>
      </c>
    </row>
    <row r="1756" spans="1:7" x14ac:dyDescent="0.25">
      <c r="A1756" s="1">
        <v>2010</v>
      </c>
      <c r="B1756" s="2">
        <v>43310</v>
      </c>
      <c r="C1756" s="1">
        <v>94</v>
      </c>
      <c r="D1756" s="1">
        <f t="shared" si="108"/>
        <v>-11</v>
      </c>
      <c r="E1756">
        <f t="shared" si="109"/>
        <v>-12</v>
      </c>
      <c r="F1756" s="1">
        <f t="shared" si="110"/>
        <v>0</v>
      </c>
      <c r="G1756" s="1">
        <f t="shared" si="111"/>
        <v>50</v>
      </c>
    </row>
    <row r="1757" spans="1:7" x14ac:dyDescent="0.25">
      <c r="A1757" s="1">
        <v>2010</v>
      </c>
      <c r="B1757" s="2">
        <v>43311</v>
      </c>
      <c r="C1757" s="1">
        <v>95</v>
      </c>
      <c r="D1757" s="1">
        <f t="shared" si="108"/>
        <v>-12</v>
      </c>
      <c r="E1757">
        <f t="shared" si="109"/>
        <v>-13</v>
      </c>
      <c r="F1757" s="1">
        <f t="shared" si="110"/>
        <v>0</v>
      </c>
      <c r="G1757" s="1">
        <f t="shared" si="111"/>
        <v>50</v>
      </c>
    </row>
    <row r="1758" spans="1:7" x14ac:dyDescent="0.25">
      <c r="A1758" s="1">
        <v>2010</v>
      </c>
      <c r="B1758" s="2">
        <v>43312</v>
      </c>
      <c r="C1758" s="1">
        <v>95</v>
      </c>
      <c r="D1758" s="1">
        <f t="shared" si="108"/>
        <v>-12</v>
      </c>
      <c r="E1758">
        <f t="shared" si="109"/>
        <v>-13</v>
      </c>
      <c r="F1758" s="1">
        <f t="shared" si="110"/>
        <v>0</v>
      </c>
      <c r="G1758" s="1">
        <f t="shared" si="111"/>
        <v>50</v>
      </c>
    </row>
    <row r="1759" spans="1:7" x14ac:dyDescent="0.25">
      <c r="A1759" s="1">
        <v>2010</v>
      </c>
      <c r="B1759" s="2">
        <v>43313</v>
      </c>
      <c r="C1759" s="1">
        <v>96</v>
      </c>
      <c r="D1759" s="1">
        <f t="shared" si="108"/>
        <v>-13</v>
      </c>
      <c r="E1759">
        <f t="shared" si="109"/>
        <v>-14</v>
      </c>
      <c r="F1759" s="1">
        <f t="shared" si="110"/>
        <v>0</v>
      </c>
      <c r="G1759" s="1">
        <f t="shared" si="111"/>
        <v>50</v>
      </c>
    </row>
    <row r="1760" spans="1:7" x14ac:dyDescent="0.25">
      <c r="A1760" s="1">
        <v>2010</v>
      </c>
      <c r="B1760" s="2">
        <v>43314</v>
      </c>
      <c r="C1760" s="1">
        <v>84</v>
      </c>
      <c r="D1760" s="1">
        <f t="shared" si="108"/>
        <v>-1</v>
      </c>
      <c r="E1760">
        <f t="shared" si="109"/>
        <v>-2</v>
      </c>
      <c r="F1760" s="1">
        <f t="shared" si="110"/>
        <v>0</v>
      </c>
      <c r="G1760" s="1">
        <f t="shared" si="111"/>
        <v>50</v>
      </c>
    </row>
    <row r="1761" spans="1:7" x14ac:dyDescent="0.25">
      <c r="A1761" s="1">
        <v>2010</v>
      </c>
      <c r="B1761" s="2">
        <v>43315</v>
      </c>
      <c r="C1761" s="1">
        <v>92</v>
      </c>
      <c r="D1761" s="1">
        <f t="shared" si="108"/>
        <v>-9</v>
      </c>
      <c r="E1761">
        <f t="shared" si="109"/>
        <v>-10</v>
      </c>
      <c r="F1761" s="1">
        <f t="shared" si="110"/>
        <v>0</v>
      </c>
      <c r="G1761" s="1">
        <f t="shared" si="111"/>
        <v>50</v>
      </c>
    </row>
    <row r="1762" spans="1:7" x14ac:dyDescent="0.25">
      <c r="A1762" s="1">
        <v>2010</v>
      </c>
      <c r="B1762" s="2">
        <v>43316</v>
      </c>
      <c r="C1762" s="1">
        <v>95</v>
      </c>
      <c r="D1762" s="1">
        <f t="shared" si="108"/>
        <v>-12</v>
      </c>
      <c r="E1762">
        <f t="shared" si="109"/>
        <v>-13</v>
      </c>
      <c r="F1762" s="1">
        <f t="shared" si="110"/>
        <v>0</v>
      </c>
      <c r="G1762" s="1">
        <f t="shared" si="111"/>
        <v>50</v>
      </c>
    </row>
    <row r="1763" spans="1:7" x14ac:dyDescent="0.25">
      <c r="A1763" s="1">
        <v>2010</v>
      </c>
      <c r="B1763" s="2">
        <v>43317</v>
      </c>
      <c r="C1763" s="1">
        <v>93</v>
      </c>
      <c r="D1763" s="1">
        <f t="shared" si="108"/>
        <v>-10</v>
      </c>
      <c r="E1763">
        <f t="shared" si="109"/>
        <v>-11</v>
      </c>
      <c r="F1763" s="1">
        <f t="shared" si="110"/>
        <v>0</v>
      </c>
      <c r="G1763" s="1">
        <f t="shared" si="111"/>
        <v>50</v>
      </c>
    </row>
    <row r="1764" spans="1:7" x14ac:dyDescent="0.25">
      <c r="A1764" s="1">
        <v>2010</v>
      </c>
      <c r="B1764" s="2">
        <v>43318</v>
      </c>
      <c r="C1764" s="1">
        <v>93</v>
      </c>
      <c r="D1764" s="1">
        <f t="shared" si="108"/>
        <v>-10</v>
      </c>
      <c r="E1764">
        <f t="shared" si="109"/>
        <v>-11</v>
      </c>
      <c r="F1764" s="1">
        <f t="shared" si="110"/>
        <v>0</v>
      </c>
      <c r="G1764" s="1">
        <f t="shared" si="111"/>
        <v>50</v>
      </c>
    </row>
    <row r="1765" spans="1:7" x14ac:dyDescent="0.25">
      <c r="A1765" s="1">
        <v>2010</v>
      </c>
      <c r="B1765" s="2">
        <v>43319</v>
      </c>
      <c r="C1765" s="1">
        <v>91</v>
      </c>
      <c r="D1765" s="1">
        <f t="shared" si="108"/>
        <v>-8</v>
      </c>
      <c r="E1765">
        <f t="shared" si="109"/>
        <v>-9</v>
      </c>
      <c r="F1765" s="1">
        <f t="shared" si="110"/>
        <v>0</v>
      </c>
      <c r="G1765" s="1">
        <f t="shared" si="111"/>
        <v>50</v>
      </c>
    </row>
    <row r="1766" spans="1:7" x14ac:dyDescent="0.25">
      <c r="A1766" s="1">
        <v>2010</v>
      </c>
      <c r="B1766" s="2">
        <v>43320</v>
      </c>
      <c r="C1766" s="1">
        <v>93</v>
      </c>
      <c r="D1766" s="1">
        <f t="shared" si="108"/>
        <v>-10</v>
      </c>
      <c r="E1766">
        <f t="shared" si="109"/>
        <v>-11</v>
      </c>
      <c r="F1766" s="1">
        <f t="shared" si="110"/>
        <v>0</v>
      </c>
      <c r="G1766" s="1">
        <f t="shared" si="111"/>
        <v>50</v>
      </c>
    </row>
    <row r="1767" spans="1:7" x14ac:dyDescent="0.25">
      <c r="A1767" s="1">
        <v>2010</v>
      </c>
      <c r="B1767" s="2">
        <v>43321</v>
      </c>
      <c r="C1767" s="1">
        <v>94</v>
      </c>
      <c r="D1767" s="1">
        <f t="shared" si="108"/>
        <v>-11</v>
      </c>
      <c r="E1767">
        <f t="shared" si="109"/>
        <v>-12</v>
      </c>
      <c r="F1767" s="1">
        <f t="shared" si="110"/>
        <v>0</v>
      </c>
      <c r="G1767" s="1">
        <f t="shared" si="111"/>
        <v>50</v>
      </c>
    </row>
    <row r="1768" spans="1:7" x14ac:dyDescent="0.25">
      <c r="A1768" s="1">
        <v>2010</v>
      </c>
      <c r="B1768" s="2">
        <v>43322</v>
      </c>
      <c r="C1768" s="1">
        <v>94</v>
      </c>
      <c r="D1768" s="1">
        <f t="shared" si="108"/>
        <v>-11</v>
      </c>
      <c r="E1768">
        <f t="shared" si="109"/>
        <v>-12</v>
      </c>
      <c r="F1768" s="1">
        <f t="shared" si="110"/>
        <v>0</v>
      </c>
      <c r="G1768" s="1">
        <f t="shared" si="111"/>
        <v>50</v>
      </c>
    </row>
    <row r="1769" spans="1:7" x14ac:dyDescent="0.25">
      <c r="A1769" s="1">
        <v>2010</v>
      </c>
      <c r="B1769" s="2">
        <v>43323</v>
      </c>
      <c r="C1769" s="1">
        <v>95</v>
      </c>
      <c r="D1769" s="1">
        <f t="shared" si="108"/>
        <v>-12</v>
      </c>
      <c r="E1769">
        <f t="shared" si="109"/>
        <v>-13</v>
      </c>
      <c r="F1769" s="1">
        <f t="shared" si="110"/>
        <v>0</v>
      </c>
      <c r="G1769" s="1">
        <f t="shared" si="111"/>
        <v>50</v>
      </c>
    </row>
    <row r="1770" spans="1:7" x14ac:dyDescent="0.25">
      <c r="A1770" s="1">
        <v>2010</v>
      </c>
      <c r="B1770" s="2">
        <v>43324</v>
      </c>
      <c r="C1770" s="1">
        <v>95</v>
      </c>
      <c r="D1770" s="1">
        <f t="shared" si="108"/>
        <v>-12</v>
      </c>
      <c r="E1770">
        <f t="shared" si="109"/>
        <v>-13</v>
      </c>
      <c r="F1770" s="1">
        <f t="shared" si="110"/>
        <v>0</v>
      </c>
      <c r="G1770" s="1">
        <f t="shared" si="111"/>
        <v>50</v>
      </c>
    </row>
    <row r="1771" spans="1:7" x14ac:dyDescent="0.25">
      <c r="A1771" s="1">
        <v>2010</v>
      </c>
      <c r="B1771" s="2">
        <v>43325</v>
      </c>
      <c r="C1771" s="1">
        <v>96</v>
      </c>
      <c r="D1771" s="1">
        <f t="shared" si="108"/>
        <v>-13</v>
      </c>
      <c r="E1771">
        <f t="shared" si="109"/>
        <v>-14</v>
      </c>
      <c r="F1771" s="1">
        <f t="shared" si="110"/>
        <v>0</v>
      </c>
      <c r="G1771" s="1">
        <f t="shared" si="111"/>
        <v>50</v>
      </c>
    </row>
    <row r="1772" spans="1:7" x14ac:dyDescent="0.25">
      <c r="A1772" s="1">
        <v>2010</v>
      </c>
      <c r="B1772" s="2">
        <v>43326</v>
      </c>
      <c r="C1772" s="1">
        <v>89</v>
      </c>
      <c r="D1772" s="1">
        <f t="shared" si="108"/>
        <v>-6</v>
      </c>
      <c r="E1772">
        <f t="shared" si="109"/>
        <v>-7</v>
      </c>
      <c r="F1772" s="1">
        <f t="shared" si="110"/>
        <v>0</v>
      </c>
      <c r="G1772" s="1">
        <f t="shared" si="111"/>
        <v>50</v>
      </c>
    </row>
    <row r="1773" spans="1:7" x14ac:dyDescent="0.25">
      <c r="A1773" s="1">
        <v>2010</v>
      </c>
      <c r="B1773" s="2">
        <v>43327</v>
      </c>
      <c r="C1773" s="1">
        <v>90</v>
      </c>
      <c r="D1773" s="1">
        <f t="shared" si="108"/>
        <v>-7</v>
      </c>
      <c r="E1773">
        <f t="shared" si="109"/>
        <v>-8</v>
      </c>
      <c r="F1773" s="1">
        <f t="shared" si="110"/>
        <v>0</v>
      </c>
      <c r="G1773" s="1">
        <f t="shared" si="111"/>
        <v>50</v>
      </c>
    </row>
    <row r="1774" spans="1:7" x14ac:dyDescent="0.25">
      <c r="A1774" s="1">
        <v>2010</v>
      </c>
      <c r="B1774" s="2">
        <v>43328</v>
      </c>
      <c r="C1774" s="1">
        <v>90</v>
      </c>
      <c r="D1774" s="1">
        <f t="shared" si="108"/>
        <v>-7</v>
      </c>
      <c r="E1774">
        <f t="shared" si="109"/>
        <v>-8</v>
      </c>
      <c r="F1774" s="1">
        <f t="shared" si="110"/>
        <v>0</v>
      </c>
      <c r="G1774" s="1">
        <f t="shared" si="111"/>
        <v>50</v>
      </c>
    </row>
    <row r="1775" spans="1:7" x14ac:dyDescent="0.25">
      <c r="A1775" s="1">
        <v>2010</v>
      </c>
      <c r="B1775" s="2">
        <v>43329</v>
      </c>
      <c r="C1775" s="1">
        <v>91</v>
      </c>
      <c r="D1775" s="1">
        <f t="shared" si="108"/>
        <v>-8</v>
      </c>
      <c r="E1775">
        <f t="shared" si="109"/>
        <v>-9</v>
      </c>
      <c r="F1775" s="1">
        <f t="shared" si="110"/>
        <v>0</v>
      </c>
      <c r="G1775" s="1">
        <f t="shared" si="111"/>
        <v>50</v>
      </c>
    </row>
    <row r="1776" spans="1:7" x14ac:dyDescent="0.25">
      <c r="A1776" s="1">
        <v>2010</v>
      </c>
      <c r="B1776" s="2">
        <v>43330</v>
      </c>
      <c r="C1776" s="1">
        <v>93</v>
      </c>
      <c r="D1776" s="1">
        <f t="shared" si="108"/>
        <v>-10</v>
      </c>
      <c r="E1776">
        <f t="shared" si="109"/>
        <v>-11</v>
      </c>
      <c r="F1776" s="1">
        <f t="shared" si="110"/>
        <v>0</v>
      </c>
      <c r="G1776" s="1">
        <f t="shared" si="111"/>
        <v>50</v>
      </c>
    </row>
    <row r="1777" spans="1:7" x14ac:dyDescent="0.25">
      <c r="A1777" s="1">
        <v>2010</v>
      </c>
      <c r="B1777" s="2">
        <v>43331</v>
      </c>
      <c r="C1777" s="1">
        <v>92</v>
      </c>
      <c r="D1777" s="1">
        <f t="shared" si="108"/>
        <v>-9</v>
      </c>
      <c r="E1777">
        <f t="shared" si="109"/>
        <v>-10</v>
      </c>
      <c r="F1777" s="1">
        <f t="shared" si="110"/>
        <v>0</v>
      </c>
      <c r="G1777" s="1">
        <f t="shared" si="111"/>
        <v>50</v>
      </c>
    </row>
    <row r="1778" spans="1:7" x14ac:dyDescent="0.25">
      <c r="A1778" s="1">
        <v>2010</v>
      </c>
      <c r="B1778" s="2">
        <v>43332</v>
      </c>
      <c r="C1778" s="1">
        <v>93</v>
      </c>
      <c r="D1778" s="1">
        <f t="shared" si="108"/>
        <v>-10</v>
      </c>
      <c r="E1778">
        <f t="shared" si="109"/>
        <v>-11</v>
      </c>
      <c r="F1778" s="1">
        <f t="shared" si="110"/>
        <v>0</v>
      </c>
      <c r="G1778" s="1">
        <f t="shared" si="111"/>
        <v>50</v>
      </c>
    </row>
    <row r="1779" spans="1:7" x14ac:dyDescent="0.25">
      <c r="A1779" s="1">
        <v>2010</v>
      </c>
      <c r="B1779" s="2">
        <v>43333</v>
      </c>
      <c r="C1779" s="1">
        <v>93</v>
      </c>
      <c r="D1779" s="1">
        <f t="shared" si="108"/>
        <v>-10</v>
      </c>
      <c r="E1779">
        <f t="shared" si="109"/>
        <v>-11</v>
      </c>
      <c r="F1779" s="1">
        <f t="shared" si="110"/>
        <v>0</v>
      </c>
      <c r="G1779" s="1">
        <f t="shared" si="111"/>
        <v>50</v>
      </c>
    </row>
    <row r="1780" spans="1:7" x14ac:dyDescent="0.25">
      <c r="A1780" s="1">
        <v>2010</v>
      </c>
      <c r="B1780" s="2">
        <v>43334</v>
      </c>
      <c r="C1780" s="1">
        <v>94</v>
      </c>
      <c r="D1780" s="1">
        <f t="shared" si="108"/>
        <v>-11</v>
      </c>
      <c r="E1780">
        <f t="shared" si="109"/>
        <v>-12</v>
      </c>
      <c r="F1780" s="1">
        <f t="shared" si="110"/>
        <v>0</v>
      </c>
      <c r="G1780" s="1">
        <f t="shared" si="111"/>
        <v>50</v>
      </c>
    </row>
    <row r="1781" spans="1:7" x14ac:dyDescent="0.25">
      <c r="A1781" s="1">
        <v>2010</v>
      </c>
      <c r="B1781" s="2">
        <v>43335</v>
      </c>
      <c r="C1781" s="1">
        <v>93</v>
      </c>
      <c r="D1781" s="1">
        <f t="shared" si="108"/>
        <v>-10</v>
      </c>
      <c r="E1781">
        <f t="shared" si="109"/>
        <v>-11</v>
      </c>
      <c r="F1781" s="1">
        <f t="shared" si="110"/>
        <v>0</v>
      </c>
      <c r="G1781" s="1">
        <f t="shared" si="111"/>
        <v>50</v>
      </c>
    </row>
    <row r="1782" spans="1:7" x14ac:dyDescent="0.25">
      <c r="A1782" s="1">
        <v>2010</v>
      </c>
      <c r="B1782" s="2">
        <v>43336</v>
      </c>
      <c r="C1782" s="1">
        <v>90</v>
      </c>
      <c r="D1782" s="1">
        <f t="shared" si="108"/>
        <v>-7</v>
      </c>
      <c r="E1782">
        <f t="shared" si="109"/>
        <v>-8</v>
      </c>
      <c r="F1782" s="1">
        <f t="shared" si="110"/>
        <v>0</v>
      </c>
      <c r="G1782" s="1">
        <f t="shared" si="111"/>
        <v>50</v>
      </c>
    </row>
    <row r="1783" spans="1:7" x14ac:dyDescent="0.25">
      <c r="A1783" s="1">
        <v>2010</v>
      </c>
      <c r="B1783" s="2">
        <v>43337</v>
      </c>
      <c r="C1783" s="1">
        <v>89</v>
      </c>
      <c r="D1783" s="1">
        <f t="shared" si="108"/>
        <v>-6</v>
      </c>
      <c r="E1783">
        <f t="shared" si="109"/>
        <v>-7</v>
      </c>
      <c r="F1783" s="1">
        <f t="shared" si="110"/>
        <v>0</v>
      </c>
      <c r="G1783" s="1">
        <f t="shared" si="111"/>
        <v>50</v>
      </c>
    </row>
    <row r="1784" spans="1:7" x14ac:dyDescent="0.25">
      <c r="A1784" s="1">
        <v>2010</v>
      </c>
      <c r="B1784" s="2">
        <v>43338</v>
      </c>
      <c r="C1784" s="1">
        <v>90</v>
      </c>
      <c r="D1784" s="1">
        <f t="shared" si="108"/>
        <v>-7</v>
      </c>
      <c r="E1784">
        <f t="shared" si="109"/>
        <v>-8</v>
      </c>
      <c r="F1784" s="1">
        <f t="shared" si="110"/>
        <v>0</v>
      </c>
      <c r="G1784" s="1">
        <f t="shared" si="111"/>
        <v>50</v>
      </c>
    </row>
    <row r="1785" spans="1:7" x14ac:dyDescent="0.25">
      <c r="A1785" s="1">
        <v>2010</v>
      </c>
      <c r="B1785" s="2">
        <v>43339</v>
      </c>
      <c r="C1785" s="1">
        <v>89</v>
      </c>
      <c r="D1785" s="1">
        <f t="shared" si="108"/>
        <v>-6</v>
      </c>
      <c r="E1785">
        <f t="shared" si="109"/>
        <v>-7</v>
      </c>
      <c r="F1785" s="1">
        <f t="shared" si="110"/>
        <v>0</v>
      </c>
      <c r="G1785" s="1">
        <f t="shared" si="111"/>
        <v>50</v>
      </c>
    </row>
    <row r="1786" spans="1:7" x14ac:dyDescent="0.25">
      <c r="A1786" s="1">
        <v>2010</v>
      </c>
      <c r="B1786" s="2">
        <v>43340</v>
      </c>
      <c r="C1786" s="1">
        <v>87</v>
      </c>
      <c r="D1786" s="1">
        <f t="shared" si="108"/>
        <v>-4</v>
      </c>
      <c r="E1786">
        <f t="shared" si="109"/>
        <v>-5</v>
      </c>
      <c r="F1786" s="1">
        <f t="shared" si="110"/>
        <v>0</v>
      </c>
      <c r="G1786" s="1">
        <f t="shared" si="111"/>
        <v>50</v>
      </c>
    </row>
    <row r="1787" spans="1:7" x14ac:dyDescent="0.25">
      <c r="A1787" s="1">
        <v>2010</v>
      </c>
      <c r="B1787" s="2">
        <v>43341</v>
      </c>
      <c r="C1787" s="1">
        <v>84</v>
      </c>
      <c r="D1787" s="1">
        <f t="shared" si="108"/>
        <v>-1</v>
      </c>
      <c r="E1787">
        <f t="shared" si="109"/>
        <v>-2</v>
      </c>
      <c r="F1787" s="1">
        <f t="shared" si="110"/>
        <v>0</v>
      </c>
      <c r="G1787" s="1">
        <f t="shared" si="111"/>
        <v>50</v>
      </c>
    </row>
    <row r="1788" spans="1:7" x14ac:dyDescent="0.25">
      <c r="A1788" s="1">
        <v>2010</v>
      </c>
      <c r="B1788" s="2">
        <v>43342</v>
      </c>
      <c r="C1788" s="1">
        <v>85</v>
      </c>
      <c r="D1788" s="1">
        <f t="shared" si="108"/>
        <v>-2</v>
      </c>
      <c r="E1788">
        <f t="shared" si="109"/>
        <v>-3</v>
      </c>
      <c r="F1788" s="1">
        <f t="shared" si="110"/>
        <v>0</v>
      </c>
      <c r="G1788" s="1">
        <f t="shared" si="111"/>
        <v>50</v>
      </c>
    </row>
    <row r="1789" spans="1:7" x14ac:dyDescent="0.25">
      <c r="A1789" s="1">
        <v>2010</v>
      </c>
      <c r="B1789" s="2">
        <v>43343</v>
      </c>
      <c r="C1789" s="1">
        <v>89</v>
      </c>
      <c r="D1789" s="1">
        <f t="shared" si="108"/>
        <v>-6</v>
      </c>
      <c r="E1789">
        <f t="shared" si="109"/>
        <v>-7</v>
      </c>
      <c r="F1789" s="1">
        <f t="shared" si="110"/>
        <v>0</v>
      </c>
      <c r="G1789" s="1">
        <f t="shared" si="111"/>
        <v>50</v>
      </c>
    </row>
    <row r="1790" spans="1:7" x14ac:dyDescent="0.25">
      <c r="A1790" s="1">
        <v>2010</v>
      </c>
      <c r="B1790" s="2">
        <v>43344</v>
      </c>
      <c r="C1790" s="1">
        <v>90</v>
      </c>
      <c r="D1790" s="1">
        <f t="shared" si="108"/>
        <v>-7</v>
      </c>
      <c r="E1790">
        <f t="shared" si="109"/>
        <v>-8</v>
      </c>
      <c r="F1790" s="1">
        <f t="shared" si="110"/>
        <v>0</v>
      </c>
      <c r="G1790" s="1">
        <f t="shared" si="111"/>
        <v>50</v>
      </c>
    </row>
    <row r="1791" spans="1:7" x14ac:dyDescent="0.25">
      <c r="A1791" s="1">
        <v>2010</v>
      </c>
      <c r="B1791" s="2">
        <v>43345</v>
      </c>
      <c r="C1791" s="1">
        <v>91</v>
      </c>
      <c r="D1791" s="1">
        <f t="shared" si="108"/>
        <v>-8</v>
      </c>
      <c r="E1791">
        <f t="shared" si="109"/>
        <v>-9</v>
      </c>
      <c r="F1791" s="1">
        <f t="shared" si="110"/>
        <v>0</v>
      </c>
      <c r="G1791" s="1">
        <f t="shared" si="111"/>
        <v>50</v>
      </c>
    </row>
    <row r="1792" spans="1:7" x14ac:dyDescent="0.25">
      <c r="A1792" s="1">
        <v>2010</v>
      </c>
      <c r="B1792" s="2">
        <v>43346</v>
      </c>
      <c r="C1792" s="1">
        <v>92</v>
      </c>
      <c r="D1792" s="1">
        <f t="shared" si="108"/>
        <v>-9</v>
      </c>
      <c r="E1792">
        <f t="shared" si="109"/>
        <v>-10</v>
      </c>
      <c r="F1792" s="1">
        <f t="shared" si="110"/>
        <v>0</v>
      </c>
      <c r="G1792" s="1">
        <f t="shared" si="111"/>
        <v>50</v>
      </c>
    </row>
    <row r="1793" spans="1:7" x14ac:dyDescent="0.25">
      <c r="A1793" s="1">
        <v>2010</v>
      </c>
      <c r="B1793" s="2">
        <v>43347</v>
      </c>
      <c r="C1793" s="1">
        <v>84</v>
      </c>
      <c r="D1793" s="1">
        <f t="shared" si="108"/>
        <v>-1</v>
      </c>
      <c r="E1793">
        <f t="shared" si="109"/>
        <v>-2</v>
      </c>
      <c r="F1793" s="1">
        <f t="shared" si="110"/>
        <v>0</v>
      </c>
      <c r="G1793" s="1">
        <f t="shared" si="111"/>
        <v>50</v>
      </c>
    </row>
    <row r="1794" spans="1:7" x14ac:dyDescent="0.25">
      <c r="A1794" s="1">
        <v>2010</v>
      </c>
      <c r="B1794" s="2">
        <v>43348</v>
      </c>
      <c r="C1794" s="1">
        <v>85</v>
      </c>
      <c r="D1794" s="1">
        <f t="shared" si="108"/>
        <v>-2</v>
      </c>
      <c r="E1794">
        <f t="shared" si="109"/>
        <v>-3</v>
      </c>
      <c r="F1794" s="1">
        <f t="shared" si="110"/>
        <v>0</v>
      </c>
      <c r="G1794" s="1">
        <f t="shared" si="111"/>
        <v>50</v>
      </c>
    </row>
    <row r="1795" spans="1:7" x14ac:dyDescent="0.25">
      <c r="A1795" s="1">
        <v>2010</v>
      </c>
      <c r="B1795" s="2">
        <v>43349</v>
      </c>
      <c r="C1795" s="1">
        <v>90</v>
      </c>
      <c r="D1795" s="1">
        <f t="shared" si="108"/>
        <v>-7</v>
      </c>
      <c r="E1795">
        <f t="shared" si="109"/>
        <v>-8</v>
      </c>
      <c r="F1795" s="1">
        <f t="shared" si="110"/>
        <v>0</v>
      </c>
      <c r="G1795" s="1">
        <f t="shared" si="111"/>
        <v>50</v>
      </c>
    </row>
    <row r="1796" spans="1:7" x14ac:dyDescent="0.25">
      <c r="A1796" s="1">
        <v>2010</v>
      </c>
      <c r="B1796" s="2">
        <v>43350</v>
      </c>
      <c r="C1796" s="1">
        <v>91</v>
      </c>
      <c r="D1796" s="1">
        <f t="shared" si="108"/>
        <v>-8</v>
      </c>
      <c r="E1796">
        <f t="shared" si="109"/>
        <v>-9</v>
      </c>
      <c r="F1796" s="1">
        <f t="shared" si="110"/>
        <v>0</v>
      </c>
      <c r="G1796" s="1">
        <f t="shared" si="111"/>
        <v>50</v>
      </c>
    </row>
    <row r="1797" spans="1:7" x14ac:dyDescent="0.25">
      <c r="A1797" s="1">
        <v>2010</v>
      </c>
      <c r="B1797" s="2">
        <v>43351</v>
      </c>
      <c r="C1797" s="1">
        <v>93</v>
      </c>
      <c r="D1797" s="1">
        <f t="shared" si="108"/>
        <v>-10</v>
      </c>
      <c r="E1797">
        <f t="shared" si="109"/>
        <v>-11</v>
      </c>
      <c r="F1797" s="1">
        <f t="shared" si="110"/>
        <v>0</v>
      </c>
      <c r="G1797" s="1">
        <f t="shared" si="111"/>
        <v>50</v>
      </c>
    </row>
    <row r="1798" spans="1:7" x14ac:dyDescent="0.25">
      <c r="A1798" s="1">
        <v>2010</v>
      </c>
      <c r="B1798" s="2">
        <v>43352</v>
      </c>
      <c r="C1798" s="1">
        <v>92</v>
      </c>
      <c r="D1798" s="1">
        <f t="shared" ref="D1798:D1861" si="112">$B$1-C1798</f>
        <v>-9</v>
      </c>
      <c r="E1798">
        <f t="shared" ref="E1798:E1861" si="113">D1798-$B$2</f>
        <v>-10</v>
      </c>
      <c r="F1798" s="1">
        <f t="shared" ref="F1798:F1861" si="114">IF(A1798=A1797,F1797,0)+IF(E1798&gt;0,E1798,0)</f>
        <v>0</v>
      </c>
      <c r="G1798" s="1">
        <f t="shared" ref="G1798:G1861" si="115">$B$3</f>
        <v>50</v>
      </c>
    </row>
    <row r="1799" spans="1:7" x14ac:dyDescent="0.25">
      <c r="A1799" s="1">
        <v>2010</v>
      </c>
      <c r="B1799" s="2">
        <v>43353</v>
      </c>
      <c r="C1799" s="1">
        <v>94</v>
      </c>
      <c r="D1799" s="1">
        <f t="shared" si="112"/>
        <v>-11</v>
      </c>
      <c r="E1799">
        <f t="shared" si="113"/>
        <v>-12</v>
      </c>
      <c r="F1799" s="1">
        <f t="shared" si="114"/>
        <v>0</v>
      </c>
      <c r="G1799" s="1">
        <f t="shared" si="115"/>
        <v>50</v>
      </c>
    </row>
    <row r="1800" spans="1:7" x14ac:dyDescent="0.25">
      <c r="A1800" s="1">
        <v>2010</v>
      </c>
      <c r="B1800" s="2">
        <v>43354</v>
      </c>
      <c r="C1800" s="1">
        <v>96</v>
      </c>
      <c r="D1800" s="1">
        <f t="shared" si="112"/>
        <v>-13</v>
      </c>
      <c r="E1800">
        <f t="shared" si="113"/>
        <v>-14</v>
      </c>
      <c r="F1800" s="1">
        <f t="shared" si="114"/>
        <v>0</v>
      </c>
      <c r="G1800" s="1">
        <f t="shared" si="115"/>
        <v>50</v>
      </c>
    </row>
    <row r="1801" spans="1:7" x14ac:dyDescent="0.25">
      <c r="A1801" s="1">
        <v>2010</v>
      </c>
      <c r="B1801" s="2">
        <v>43355</v>
      </c>
      <c r="C1801" s="1">
        <v>89</v>
      </c>
      <c r="D1801" s="1">
        <f t="shared" si="112"/>
        <v>-6</v>
      </c>
      <c r="E1801">
        <f t="shared" si="113"/>
        <v>-7</v>
      </c>
      <c r="F1801" s="1">
        <f t="shared" si="114"/>
        <v>0</v>
      </c>
      <c r="G1801" s="1">
        <f t="shared" si="115"/>
        <v>50</v>
      </c>
    </row>
    <row r="1802" spans="1:7" x14ac:dyDescent="0.25">
      <c r="A1802" s="1">
        <v>2010</v>
      </c>
      <c r="B1802" s="2">
        <v>43356</v>
      </c>
      <c r="C1802" s="1">
        <v>86</v>
      </c>
      <c r="D1802" s="1">
        <f t="shared" si="112"/>
        <v>-3</v>
      </c>
      <c r="E1802">
        <f t="shared" si="113"/>
        <v>-4</v>
      </c>
      <c r="F1802" s="1">
        <f t="shared" si="114"/>
        <v>0</v>
      </c>
      <c r="G1802" s="1">
        <f t="shared" si="115"/>
        <v>50</v>
      </c>
    </row>
    <row r="1803" spans="1:7" x14ac:dyDescent="0.25">
      <c r="A1803" s="1">
        <v>2010</v>
      </c>
      <c r="B1803" s="2">
        <v>43357</v>
      </c>
      <c r="C1803" s="1">
        <v>91</v>
      </c>
      <c r="D1803" s="1">
        <f t="shared" si="112"/>
        <v>-8</v>
      </c>
      <c r="E1803">
        <f t="shared" si="113"/>
        <v>-9</v>
      </c>
      <c r="F1803" s="1">
        <f t="shared" si="114"/>
        <v>0</v>
      </c>
      <c r="G1803" s="1">
        <f t="shared" si="115"/>
        <v>50</v>
      </c>
    </row>
    <row r="1804" spans="1:7" x14ac:dyDescent="0.25">
      <c r="A1804" s="1">
        <v>2010</v>
      </c>
      <c r="B1804" s="2">
        <v>43358</v>
      </c>
      <c r="C1804" s="1">
        <v>91</v>
      </c>
      <c r="D1804" s="1">
        <f t="shared" si="112"/>
        <v>-8</v>
      </c>
      <c r="E1804">
        <f t="shared" si="113"/>
        <v>-9</v>
      </c>
      <c r="F1804" s="1">
        <f t="shared" si="114"/>
        <v>0</v>
      </c>
      <c r="G1804" s="1">
        <f t="shared" si="115"/>
        <v>50</v>
      </c>
    </row>
    <row r="1805" spans="1:7" x14ac:dyDescent="0.25">
      <c r="A1805" s="1">
        <v>2010</v>
      </c>
      <c r="B1805" s="2">
        <v>43359</v>
      </c>
      <c r="C1805" s="1">
        <v>89</v>
      </c>
      <c r="D1805" s="1">
        <f t="shared" si="112"/>
        <v>-6</v>
      </c>
      <c r="E1805">
        <f t="shared" si="113"/>
        <v>-7</v>
      </c>
      <c r="F1805" s="1">
        <f t="shared" si="114"/>
        <v>0</v>
      </c>
      <c r="G1805" s="1">
        <f t="shared" si="115"/>
        <v>50</v>
      </c>
    </row>
    <row r="1806" spans="1:7" x14ac:dyDescent="0.25">
      <c r="A1806" s="1">
        <v>2010</v>
      </c>
      <c r="B1806" s="2">
        <v>43360</v>
      </c>
      <c r="C1806" s="1">
        <v>95</v>
      </c>
      <c r="D1806" s="1">
        <f t="shared" si="112"/>
        <v>-12</v>
      </c>
      <c r="E1806">
        <f t="shared" si="113"/>
        <v>-13</v>
      </c>
      <c r="F1806" s="1">
        <f t="shared" si="114"/>
        <v>0</v>
      </c>
      <c r="G1806" s="1">
        <f t="shared" si="115"/>
        <v>50</v>
      </c>
    </row>
    <row r="1807" spans="1:7" x14ac:dyDescent="0.25">
      <c r="A1807" s="1">
        <v>2010</v>
      </c>
      <c r="B1807" s="2">
        <v>43361</v>
      </c>
      <c r="C1807" s="1">
        <v>93</v>
      </c>
      <c r="D1807" s="1">
        <f t="shared" si="112"/>
        <v>-10</v>
      </c>
      <c r="E1807">
        <f t="shared" si="113"/>
        <v>-11</v>
      </c>
      <c r="F1807" s="1">
        <f t="shared" si="114"/>
        <v>0</v>
      </c>
      <c r="G1807" s="1">
        <f t="shared" si="115"/>
        <v>50</v>
      </c>
    </row>
    <row r="1808" spans="1:7" x14ac:dyDescent="0.25">
      <c r="A1808" s="1">
        <v>2010</v>
      </c>
      <c r="B1808" s="2">
        <v>43362</v>
      </c>
      <c r="C1808" s="1">
        <v>92</v>
      </c>
      <c r="D1808" s="1">
        <f t="shared" si="112"/>
        <v>-9</v>
      </c>
      <c r="E1808">
        <f t="shared" si="113"/>
        <v>-10</v>
      </c>
      <c r="F1808" s="1">
        <f t="shared" si="114"/>
        <v>0</v>
      </c>
      <c r="G1808" s="1">
        <f t="shared" si="115"/>
        <v>50</v>
      </c>
    </row>
    <row r="1809" spans="1:7" x14ac:dyDescent="0.25">
      <c r="A1809" s="1">
        <v>2010</v>
      </c>
      <c r="B1809" s="2">
        <v>43363</v>
      </c>
      <c r="C1809" s="1">
        <v>96</v>
      </c>
      <c r="D1809" s="1">
        <f t="shared" si="112"/>
        <v>-13</v>
      </c>
      <c r="E1809">
        <f t="shared" si="113"/>
        <v>-14</v>
      </c>
      <c r="F1809" s="1">
        <f t="shared" si="114"/>
        <v>0</v>
      </c>
      <c r="G1809" s="1">
        <f t="shared" si="115"/>
        <v>50</v>
      </c>
    </row>
    <row r="1810" spans="1:7" x14ac:dyDescent="0.25">
      <c r="A1810" s="1">
        <v>2010</v>
      </c>
      <c r="B1810" s="2">
        <v>43364</v>
      </c>
      <c r="C1810" s="1">
        <v>95</v>
      </c>
      <c r="D1810" s="1">
        <f t="shared" si="112"/>
        <v>-12</v>
      </c>
      <c r="E1810">
        <f t="shared" si="113"/>
        <v>-13</v>
      </c>
      <c r="F1810" s="1">
        <f t="shared" si="114"/>
        <v>0</v>
      </c>
      <c r="G1810" s="1">
        <f t="shared" si="115"/>
        <v>50</v>
      </c>
    </row>
    <row r="1811" spans="1:7" x14ac:dyDescent="0.25">
      <c r="A1811" s="1">
        <v>2010</v>
      </c>
      <c r="B1811" s="2">
        <v>43365</v>
      </c>
      <c r="C1811" s="1">
        <v>92</v>
      </c>
      <c r="D1811" s="1">
        <f t="shared" si="112"/>
        <v>-9</v>
      </c>
      <c r="E1811">
        <f t="shared" si="113"/>
        <v>-10</v>
      </c>
      <c r="F1811" s="1">
        <f t="shared" si="114"/>
        <v>0</v>
      </c>
      <c r="G1811" s="1">
        <f t="shared" si="115"/>
        <v>50</v>
      </c>
    </row>
    <row r="1812" spans="1:7" x14ac:dyDescent="0.25">
      <c r="A1812" s="1">
        <v>2010</v>
      </c>
      <c r="B1812" s="2">
        <v>43366</v>
      </c>
      <c r="C1812" s="1">
        <v>91</v>
      </c>
      <c r="D1812" s="1">
        <f t="shared" si="112"/>
        <v>-8</v>
      </c>
      <c r="E1812">
        <f t="shared" si="113"/>
        <v>-9</v>
      </c>
      <c r="F1812" s="1">
        <f t="shared" si="114"/>
        <v>0</v>
      </c>
      <c r="G1812" s="1">
        <f t="shared" si="115"/>
        <v>50</v>
      </c>
    </row>
    <row r="1813" spans="1:7" x14ac:dyDescent="0.25">
      <c r="A1813" s="1">
        <v>2010</v>
      </c>
      <c r="B1813" s="2">
        <v>43367</v>
      </c>
      <c r="C1813" s="1">
        <v>88</v>
      </c>
      <c r="D1813" s="1">
        <f t="shared" si="112"/>
        <v>-5</v>
      </c>
      <c r="E1813">
        <f t="shared" si="113"/>
        <v>-6</v>
      </c>
      <c r="F1813" s="1">
        <f t="shared" si="114"/>
        <v>0</v>
      </c>
      <c r="G1813" s="1">
        <f t="shared" si="115"/>
        <v>50</v>
      </c>
    </row>
    <row r="1814" spans="1:7" x14ac:dyDescent="0.25">
      <c r="A1814" s="1">
        <v>2010</v>
      </c>
      <c r="B1814" s="2">
        <v>43368</v>
      </c>
      <c r="C1814" s="1">
        <v>93</v>
      </c>
      <c r="D1814" s="1">
        <f t="shared" si="112"/>
        <v>-10</v>
      </c>
      <c r="E1814">
        <f t="shared" si="113"/>
        <v>-11</v>
      </c>
      <c r="F1814" s="1">
        <f t="shared" si="114"/>
        <v>0</v>
      </c>
      <c r="G1814" s="1">
        <f t="shared" si="115"/>
        <v>50</v>
      </c>
    </row>
    <row r="1815" spans="1:7" x14ac:dyDescent="0.25">
      <c r="A1815" s="1">
        <v>2010</v>
      </c>
      <c r="B1815" s="2">
        <v>43369</v>
      </c>
      <c r="C1815" s="1">
        <v>76</v>
      </c>
      <c r="D1815" s="1">
        <f t="shared" si="112"/>
        <v>7</v>
      </c>
      <c r="E1815">
        <f t="shared" si="113"/>
        <v>6</v>
      </c>
      <c r="F1815" s="1">
        <f t="shared" si="114"/>
        <v>6</v>
      </c>
      <c r="G1815" s="1">
        <f t="shared" si="115"/>
        <v>50</v>
      </c>
    </row>
    <row r="1816" spans="1:7" x14ac:dyDescent="0.25">
      <c r="A1816" s="1">
        <v>2010</v>
      </c>
      <c r="B1816" s="2">
        <v>43370</v>
      </c>
      <c r="C1816" s="1">
        <v>81</v>
      </c>
      <c r="D1816" s="1">
        <f t="shared" si="112"/>
        <v>2</v>
      </c>
      <c r="E1816">
        <f t="shared" si="113"/>
        <v>1</v>
      </c>
      <c r="F1816" s="1">
        <f t="shared" si="114"/>
        <v>7</v>
      </c>
      <c r="G1816" s="1">
        <f t="shared" si="115"/>
        <v>50</v>
      </c>
    </row>
    <row r="1817" spans="1:7" x14ac:dyDescent="0.25">
      <c r="A1817" s="1">
        <v>2010</v>
      </c>
      <c r="B1817" s="2">
        <v>43371</v>
      </c>
      <c r="C1817" s="1">
        <v>76</v>
      </c>
      <c r="D1817" s="1">
        <f t="shared" si="112"/>
        <v>7</v>
      </c>
      <c r="E1817">
        <f t="shared" si="113"/>
        <v>6</v>
      </c>
      <c r="F1817" s="1">
        <f t="shared" si="114"/>
        <v>13</v>
      </c>
      <c r="G1817" s="1">
        <f t="shared" si="115"/>
        <v>50</v>
      </c>
    </row>
    <row r="1818" spans="1:7" x14ac:dyDescent="0.25">
      <c r="A1818" s="1">
        <v>2010</v>
      </c>
      <c r="B1818" s="2">
        <v>43372</v>
      </c>
      <c r="C1818" s="1">
        <v>79</v>
      </c>
      <c r="D1818" s="1">
        <f t="shared" si="112"/>
        <v>4</v>
      </c>
      <c r="E1818">
        <f t="shared" si="113"/>
        <v>3</v>
      </c>
      <c r="F1818" s="1">
        <f t="shared" si="114"/>
        <v>16</v>
      </c>
      <c r="G1818" s="1">
        <f t="shared" si="115"/>
        <v>50</v>
      </c>
    </row>
    <row r="1819" spans="1:7" x14ac:dyDescent="0.25">
      <c r="A1819" s="1">
        <v>2010</v>
      </c>
      <c r="B1819" s="2">
        <v>43373</v>
      </c>
      <c r="C1819" s="1">
        <v>76</v>
      </c>
      <c r="D1819" s="1">
        <f t="shared" si="112"/>
        <v>7</v>
      </c>
      <c r="E1819">
        <f t="shared" si="113"/>
        <v>6</v>
      </c>
      <c r="F1819" s="1">
        <f t="shared" si="114"/>
        <v>22</v>
      </c>
      <c r="G1819" s="1">
        <f t="shared" si="115"/>
        <v>50</v>
      </c>
    </row>
    <row r="1820" spans="1:7" x14ac:dyDescent="0.25">
      <c r="A1820" s="1">
        <v>2010</v>
      </c>
      <c r="B1820" s="2">
        <v>43374</v>
      </c>
      <c r="C1820" s="1">
        <v>79</v>
      </c>
      <c r="D1820" s="1">
        <f t="shared" si="112"/>
        <v>4</v>
      </c>
      <c r="E1820">
        <f t="shared" si="113"/>
        <v>3</v>
      </c>
      <c r="F1820" s="1">
        <f t="shared" si="114"/>
        <v>25</v>
      </c>
      <c r="G1820" s="1">
        <f t="shared" si="115"/>
        <v>50</v>
      </c>
    </row>
    <row r="1821" spans="1:7" x14ac:dyDescent="0.25">
      <c r="A1821" s="1">
        <v>2010</v>
      </c>
      <c r="B1821" s="2">
        <v>43375</v>
      </c>
      <c r="C1821" s="1">
        <v>78</v>
      </c>
      <c r="D1821" s="1">
        <f t="shared" si="112"/>
        <v>5</v>
      </c>
      <c r="E1821">
        <f t="shared" si="113"/>
        <v>4</v>
      </c>
      <c r="F1821" s="1">
        <f t="shared" si="114"/>
        <v>29</v>
      </c>
      <c r="G1821" s="1">
        <f t="shared" si="115"/>
        <v>50</v>
      </c>
    </row>
    <row r="1822" spans="1:7" x14ac:dyDescent="0.25">
      <c r="A1822" s="1">
        <v>2010</v>
      </c>
      <c r="B1822" s="2">
        <v>43376</v>
      </c>
      <c r="C1822" s="1">
        <v>68</v>
      </c>
      <c r="D1822" s="1">
        <f t="shared" si="112"/>
        <v>15</v>
      </c>
      <c r="E1822">
        <f t="shared" si="113"/>
        <v>14</v>
      </c>
      <c r="F1822" s="1">
        <f t="shared" si="114"/>
        <v>43</v>
      </c>
      <c r="G1822" s="1">
        <f t="shared" si="115"/>
        <v>50</v>
      </c>
    </row>
    <row r="1823" spans="1:7" x14ac:dyDescent="0.25">
      <c r="A1823" s="1">
        <v>2010</v>
      </c>
      <c r="B1823" s="2">
        <v>43377</v>
      </c>
      <c r="C1823" s="1">
        <v>67</v>
      </c>
      <c r="D1823" s="1">
        <f t="shared" si="112"/>
        <v>16</v>
      </c>
      <c r="E1823">
        <f t="shared" si="113"/>
        <v>15</v>
      </c>
      <c r="F1823" s="1">
        <f t="shared" si="114"/>
        <v>58</v>
      </c>
      <c r="G1823" s="1">
        <f t="shared" si="115"/>
        <v>50</v>
      </c>
    </row>
    <row r="1824" spans="1:7" x14ac:dyDescent="0.25">
      <c r="A1824" s="1">
        <v>2010</v>
      </c>
      <c r="B1824" s="2">
        <v>43378</v>
      </c>
      <c r="C1824" s="1">
        <v>70</v>
      </c>
      <c r="D1824" s="1">
        <f t="shared" si="112"/>
        <v>13</v>
      </c>
      <c r="E1824">
        <f t="shared" si="113"/>
        <v>12</v>
      </c>
      <c r="F1824" s="1">
        <f t="shared" si="114"/>
        <v>70</v>
      </c>
      <c r="G1824" s="1">
        <f t="shared" si="115"/>
        <v>50</v>
      </c>
    </row>
    <row r="1825" spans="1:7" x14ac:dyDescent="0.25">
      <c r="A1825" s="1">
        <v>2010</v>
      </c>
      <c r="B1825" s="2">
        <v>43379</v>
      </c>
      <c r="C1825" s="1">
        <v>73</v>
      </c>
      <c r="D1825" s="1">
        <f t="shared" si="112"/>
        <v>10</v>
      </c>
      <c r="E1825">
        <f t="shared" si="113"/>
        <v>9</v>
      </c>
      <c r="F1825" s="1">
        <f t="shared" si="114"/>
        <v>79</v>
      </c>
      <c r="G1825" s="1">
        <f t="shared" si="115"/>
        <v>50</v>
      </c>
    </row>
    <row r="1826" spans="1:7" x14ac:dyDescent="0.25">
      <c r="A1826" s="1">
        <v>2010</v>
      </c>
      <c r="B1826" s="2">
        <v>43380</v>
      </c>
      <c r="C1826" s="1">
        <v>81</v>
      </c>
      <c r="D1826" s="1">
        <f t="shared" si="112"/>
        <v>2</v>
      </c>
      <c r="E1826">
        <f t="shared" si="113"/>
        <v>1</v>
      </c>
      <c r="F1826" s="1">
        <f t="shared" si="114"/>
        <v>80</v>
      </c>
      <c r="G1826" s="1">
        <f t="shared" si="115"/>
        <v>50</v>
      </c>
    </row>
    <row r="1827" spans="1:7" x14ac:dyDescent="0.25">
      <c r="A1827" s="1">
        <v>2010</v>
      </c>
      <c r="B1827" s="2">
        <v>43381</v>
      </c>
      <c r="C1827" s="1">
        <v>82</v>
      </c>
      <c r="D1827" s="1">
        <f t="shared" si="112"/>
        <v>1</v>
      </c>
      <c r="E1827">
        <f t="shared" si="113"/>
        <v>0</v>
      </c>
      <c r="F1827" s="1">
        <f t="shared" si="114"/>
        <v>80</v>
      </c>
      <c r="G1827" s="1">
        <f t="shared" si="115"/>
        <v>50</v>
      </c>
    </row>
    <row r="1828" spans="1:7" x14ac:dyDescent="0.25">
      <c r="A1828" s="1">
        <v>2010</v>
      </c>
      <c r="B1828" s="2">
        <v>43382</v>
      </c>
      <c r="C1828" s="1">
        <v>85</v>
      </c>
      <c r="D1828" s="1">
        <f t="shared" si="112"/>
        <v>-2</v>
      </c>
      <c r="E1828">
        <f t="shared" si="113"/>
        <v>-3</v>
      </c>
      <c r="F1828" s="1">
        <f t="shared" si="114"/>
        <v>80</v>
      </c>
      <c r="G1828" s="1">
        <f t="shared" si="115"/>
        <v>50</v>
      </c>
    </row>
    <row r="1829" spans="1:7" x14ac:dyDescent="0.25">
      <c r="A1829" s="1">
        <v>2010</v>
      </c>
      <c r="B1829" s="2">
        <v>43383</v>
      </c>
      <c r="C1829" s="1">
        <v>86</v>
      </c>
      <c r="D1829" s="1">
        <f t="shared" si="112"/>
        <v>-3</v>
      </c>
      <c r="E1829">
        <f t="shared" si="113"/>
        <v>-4</v>
      </c>
      <c r="F1829" s="1">
        <f t="shared" si="114"/>
        <v>80</v>
      </c>
      <c r="G1829" s="1">
        <f t="shared" si="115"/>
        <v>50</v>
      </c>
    </row>
    <row r="1830" spans="1:7" x14ac:dyDescent="0.25">
      <c r="A1830" s="1">
        <v>2010</v>
      </c>
      <c r="B1830" s="2">
        <v>43384</v>
      </c>
      <c r="C1830" s="1">
        <v>86</v>
      </c>
      <c r="D1830" s="1">
        <f t="shared" si="112"/>
        <v>-3</v>
      </c>
      <c r="E1830">
        <f t="shared" si="113"/>
        <v>-4</v>
      </c>
      <c r="F1830" s="1">
        <f t="shared" si="114"/>
        <v>80</v>
      </c>
      <c r="G1830" s="1">
        <f t="shared" si="115"/>
        <v>50</v>
      </c>
    </row>
    <row r="1831" spans="1:7" x14ac:dyDescent="0.25">
      <c r="A1831" s="1">
        <v>2010</v>
      </c>
      <c r="B1831" s="2">
        <v>43385</v>
      </c>
      <c r="C1831" s="1">
        <v>80</v>
      </c>
      <c r="D1831" s="1">
        <f t="shared" si="112"/>
        <v>3</v>
      </c>
      <c r="E1831">
        <f t="shared" si="113"/>
        <v>2</v>
      </c>
      <c r="F1831" s="1">
        <f t="shared" si="114"/>
        <v>82</v>
      </c>
      <c r="G1831" s="1">
        <f t="shared" si="115"/>
        <v>50</v>
      </c>
    </row>
    <row r="1832" spans="1:7" x14ac:dyDescent="0.25">
      <c r="A1832" s="1">
        <v>2010</v>
      </c>
      <c r="B1832" s="2">
        <v>43386</v>
      </c>
      <c r="C1832" s="1">
        <v>80</v>
      </c>
      <c r="D1832" s="1">
        <f t="shared" si="112"/>
        <v>3</v>
      </c>
      <c r="E1832">
        <f t="shared" si="113"/>
        <v>2</v>
      </c>
      <c r="F1832" s="1">
        <f t="shared" si="114"/>
        <v>84</v>
      </c>
      <c r="G1832" s="1">
        <f t="shared" si="115"/>
        <v>50</v>
      </c>
    </row>
    <row r="1833" spans="1:7" x14ac:dyDescent="0.25">
      <c r="A1833" s="1">
        <v>2010</v>
      </c>
      <c r="B1833" s="2">
        <v>43387</v>
      </c>
      <c r="C1833" s="1">
        <v>73</v>
      </c>
      <c r="D1833" s="1">
        <f t="shared" si="112"/>
        <v>10</v>
      </c>
      <c r="E1833">
        <f t="shared" si="113"/>
        <v>9</v>
      </c>
      <c r="F1833" s="1">
        <f t="shared" si="114"/>
        <v>93</v>
      </c>
      <c r="G1833" s="1">
        <f t="shared" si="115"/>
        <v>50</v>
      </c>
    </row>
    <row r="1834" spans="1:7" x14ac:dyDescent="0.25">
      <c r="A1834" s="1">
        <v>2010</v>
      </c>
      <c r="B1834" s="2">
        <v>43388</v>
      </c>
      <c r="C1834" s="1">
        <v>78</v>
      </c>
      <c r="D1834" s="1">
        <f t="shared" si="112"/>
        <v>5</v>
      </c>
      <c r="E1834">
        <f t="shared" si="113"/>
        <v>4</v>
      </c>
      <c r="F1834" s="1">
        <f t="shared" si="114"/>
        <v>97</v>
      </c>
      <c r="G1834" s="1">
        <f t="shared" si="115"/>
        <v>50</v>
      </c>
    </row>
    <row r="1835" spans="1:7" x14ac:dyDescent="0.25">
      <c r="A1835" s="1">
        <v>2010</v>
      </c>
      <c r="B1835" s="2">
        <v>43389</v>
      </c>
      <c r="C1835" s="1">
        <v>76</v>
      </c>
      <c r="D1835" s="1">
        <f t="shared" si="112"/>
        <v>7</v>
      </c>
      <c r="E1835">
        <f t="shared" si="113"/>
        <v>6</v>
      </c>
      <c r="F1835" s="1">
        <f t="shared" si="114"/>
        <v>103</v>
      </c>
      <c r="G1835" s="1">
        <f t="shared" si="115"/>
        <v>50</v>
      </c>
    </row>
    <row r="1836" spans="1:7" x14ac:dyDescent="0.25">
      <c r="A1836" s="1">
        <v>2010</v>
      </c>
      <c r="B1836" s="2">
        <v>43390</v>
      </c>
      <c r="C1836" s="1">
        <v>80</v>
      </c>
      <c r="D1836" s="1">
        <f t="shared" si="112"/>
        <v>3</v>
      </c>
      <c r="E1836">
        <f t="shared" si="113"/>
        <v>2</v>
      </c>
      <c r="F1836" s="1">
        <f t="shared" si="114"/>
        <v>105</v>
      </c>
      <c r="G1836" s="1">
        <f t="shared" si="115"/>
        <v>50</v>
      </c>
    </row>
    <row r="1837" spans="1:7" x14ac:dyDescent="0.25">
      <c r="A1837" s="1">
        <v>2010</v>
      </c>
      <c r="B1837" s="2">
        <v>43391</v>
      </c>
      <c r="C1837" s="1">
        <v>78</v>
      </c>
      <c r="D1837" s="1">
        <f t="shared" si="112"/>
        <v>5</v>
      </c>
      <c r="E1837">
        <f t="shared" si="113"/>
        <v>4</v>
      </c>
      <c r="F1837" s="1">
        <f t="shared" si="114"/>
        <v>109</v>
      </c>
      <c r="G1837" s="1">
        <f t="shared" si="115"/>
        <v>50</v>
      </c>
    </row>
    <row r="1838" spans="1:7" x14ac:dyDescent="0.25">
      <c r="A1838" s="1">
        <v>2010</v>
      </c>
      <c r="B1838" s="2">
        <v>43392</v>
      </c>
      <c r="C1838" s="1">
        <v>82</v>
      </c>
      <c r="D1838" s="1">
        <f t="shared" si="112"/>
        <v>1</v>
      </c>
      <c r="E1838">
        <f t="shared" si="113"/>
        <v>0</v>
      </c>
      <c r="F1838" s="1">
        <f t="shared" si="114"/>
        <v>109</v>
      </c>
      <c r="G1838" s="1">
        <f t="shared" si="115"/>
        <v>50</v>
      </c>
    </row>
    <row r="1839" spans="1:7" x14ac:dyDescent="0.25">
      <c r="A1839" s="1">
        <v>2010</v>
      </c>
      <c r="B1839" s="2">
        <v>43393</v>
      </c>
      <c r="C1839" s="1">
        <v>77</v>
      </c>
      <c r="D1839" s="1">
        <f t="shared" si="112"/>
        <v>6</v>
      </c>
      <c r="E1839">
        <f t="shared" si="113"/>
        <v>5</v>
      </c>
      <c r="F1839" s="1">
        <f t="shared" si="114"/>
        <v>114</v>
      </c>
      <c r="G1839" s="1">
        <f t="shared" si="115"/>
        <v>50</v>
      </c>
    </row>
    <row r="1840" spans="1:7" x14ac:dyDescent="0.25">
      <c r="A1840" s="1">
        <v>2010</v>
      </c>
      <c r="B1840" s="2">
        <v>43394</v>
      </c>
      <c r="C1840" s="1">
        <v>80</v>
      </c>
      <c r="D1840" s="1">
        <f t="shared" si="112"/>
        <v>3</v>
      </c>
      <c r="E1840">
        <f t="shared" si="113"/>
        <v>2</v>
      </c>
      <c r="F1840" s="1">
        <f t="shared" si="114"/>
        <v>116</v>
      </c>
      <c r="G1840" s="1">
        <f t="shared" si="115"/>
        <v>50</v>
      </c>
    </row>
    <row r="1841" spans="1:7" x14ac:dyDescent="0.25">
      <c r="A1841" s="1">
        <v>2010</v>
      </c>
      <c r="B1841" s="2">
        <v>43395</v>
      </c>
      <c r="C1841" s="1">
        <v>78</v>
      </c>
      <c r="D1841" s="1">
        <f t="shared" si="112"/>
        <v>5</v>
      </c>
      <c r="E1841">
        <f t="shared" si="113"/>
        <v>4</v>
      </c>
      <c r="F1841" s="1">
        <f t="shared" si="114"/>
        <v>120</v>
      </c>
      <c r="G1841" s="1">
        <f t="shared" si="115"/>
        <v>50</v>
      </c>
    </row>
    <row r="1842" spans="1:7" x14ac:dyDescent="0.25">
      <c r="A1842" s="1">
        <v>2010</v>
      </c>
      <c r="B1842" s="2">
        <v>43396</v>
      </c>
      <c r="C1842" s="1">
        <v>76</v>
      </c>
      <c r="D1842" s="1">
        <f t="shared" si="112"/>
        <v>7</v>
      </c>
      <c r="E1842">
        <f t="shared" si="113"/>
        <v>6</v>
      </c>
      <c r="F1842" s="1">
        <f t="shared" si="114"/>
        <v>126</v>
      </c>
      <c r="G1842" s="1">
        <f t="shared" si="115"/>
        <v>50</v>
      </c>
    </row>
    <row r="1843" spans="1:7" x14ac:dyDescent="0.25">
      <c r="A1843" s="1">
        <v>2010</v>
      </c>
      <c r="B1843" s="2">
        <v>43397</v>
      </c>
      <c r="C1843" s="1">
        <v>81</v>
      </c>
      <c r="D1843" s="1">
        <f t="shared" si="112"/>
        <v>2</v>
      </c>
      <c r="E1843">
        <f t="shared" si="113"/>
        <v>1</v>
      </c>
      <c r="F1843" s="1">
        <f t="shared" si="114"/>
        <v>127</v>
      </c>
      <c r="G1843" s="1">
        <f t="shared" si="115"/>
        <v>50</v>
      </c>
    </row>
    <row r="1844" spans="1:7" x14ac:dyDescent="0.25">
      <c r="A1844" s="1">
        <v>2010</v>
      </c>
      <c r="B1844" s="2">
        <v>43398</v>
      </c>
      <c r="C1844" s="1">
        <v>76</v>
      </c>
      <c r="D1844" s="1">
        <f t="shared" si="112"/>
        <v>7</v>
      </c>
      <c r="E1844">
        <f t="shared" si="113"/>
        <v>6</v>
      </c>
      <c r="F1844" s="1">
        <f t="shared" si="114"/>
        <v>133</v>
      </c>
      <c r="G1844" s="1">
        <f t="shared" si="115"/>
        <v>50</v>
      </c>
    </row>
    <row r="1845" spans="1:7" x14ac:dyDescent="0.25">
      <c r="A1845" s="1">
        <v>2010</v>
      </c>
      <c r="B1845" s="2">
        <v>43399</v>
      </c>
      <c r="C1845" s="1">
        <v>85</v>
      </c>
      <c r="D1845" s="1">
        <f t="shared" si="112"/>
        <v>-2</v>
      </c>
      <c r="E1845">
        <f t="shared" si="113"/>
        <v>-3</v>
      </c>
      <c r="F1845" s="1">
        <f t="shared" si="114"/>
        <v>133</v>
      </c>
      <c r="G1845" s="1">
        <f t="shared" si="115"/>
        <v>50</v>
      </c>
    </row>
    <row r="1846" spans="1:7" x14ac:dyDescent="0.25">
      <c r="A1846" s="1">
        <v>2010</v>
      </c>
      <c r="B1846" s="2">
        <v>43400</v>
      </c>
      <c r="C1846" s="1">
        <v>76</v>
      </c>
      <c r="D1846" s="1">
        <f t="shared" si="112"/>
        <v>7</v>
      </c>
      <c r="E1846">
        <f t="shared" si="113"/>
        <v>6</v>
      </c>
      <c r="F1846" s="1">
        <f t="shared" si="114"/>
        <v>139</v>
      </c>
      <c r="G1846" s="1">
        <f t="shared" si="115"/>
        <v>50</v>
      </c>
    </row>
    <row r="1847" spans="1:7" x14ac:dyDescent="0.25">
      <c r="A1847" s="1">
        <v>2010</v>
      </c>
      <c r="B1847" s="2">
        <v>43401</v>
      </c>
      <c r="C1847" s="1">
        <v>74</v>
      </c>
      <c r="D1847" s="1">
        <f t="shared" si="112"/>
        <v>9</v>
      </c>
      <c r="E1847">
        <f t="shared" si="113"/>
        <v>8</v>
      </c>
      <c r="F1847" s="1">
        <f t="shared" si="114"/>
        <v>147</v>
      </c>
      <c r="G1847" s="1">
        <f t="shared" si="115"/>
        <v>50</v>
      </c>
    </row>
    <row r="1848" spans="1:7" x14ac:dyDescent="0.25">
      <c r="A1848" s="1">
        <v>2010</v>
      </c>
      <c r="B1848" s="2">
        <v>43402</v>
      </c>
      <c r="C1848" s="1">
        <v>68</v>
      </c>
      <c r="D1848" s="1">
        <f t="shared" si="112"/>
        <v>15</v>
      </c>
      <c r="E1848">
        <f t="shared" si="113"/>
        <v>14</v>
      </c>
      <c r="F1848" s="1">
        <f t="shared" si="114"/>
        <v>161</v>
      </c>
      <c r="G1848" s="1">
        <f t="shared" si="115"/>
        <v>50</v>
      </c>
    </row>
    <row r="1849" spans="1:7" x14ac:dyDescent="0.25">
      <c r="A1849" s="1">
        <v>2010</v>
      </c>
      <c r="B1849" s="2">
        <v>43403</v>
      </c>
      <c r="C1849" s="1">
        <v>71</v>
      </c>
      <c r="D1849" s="1">
        <f t="shared" si="112"/>
        <v>12</v>
      </c>
      <c r="E1849">
        <f t="shared" si="113"/>
        <v>11</v>
      </c>
      <c r="F1849" s="1">
        <f t="shared" si="114"/>
        <v>172</v>
      </c>
      <c r="G1849" s="1">
        <f t="shared" si="115"/>
        <v>50</v>
      </c>
    </row>
    <row r="1850" spans="1:7" x14ac:dyDescent="0.25">
      <c r="A1850" s="1">
        <v>2010</v>
      </c>
      <c r="B1850" s="2">
        <v>43404</v>
      </c>
      <c r="C1850" s="1">
        <v>75</v>
      </c>
      <c r="D1850" s="1">
        <f t="shared" si="112"/>
        <v>8</v>
      </c>
      <c r="E1850">
        <f t="shared" si="113"/>
        <v>7</v>
      </c>
      <c r="F1850" s="1">
        <f t="shared" si="114"/>
        <v>179</v>
      </c>
      <c r="G1850" s="1">
        <f t="shared" si="115"/>
        <v>50</v>
      </c>
    </row>
    <row r="1851" spans="1:7" x14ac:dyDescent="0.25">
      <c r="A1851" s="1">
        <v>2011</v>
      </c>
      <c r="B1851" s="2">
        <v>43282</v>
      </c>
      <c r="C1851" s="1">
        <v>92</v>
      </c>
      <c r="D1851" s="1">
        <f t="shared" si="112"/>
        <v>-9</v>
      </c>
      <c r="E1851">
        <f t="shared" si="113"/>
        <v>-10</v>
      </c>
      <c r="F1851" s="1">
        <f t="shared" si="114"/>
        <v>0</v>
      </c>
      <c r="G1851" s="1">
        <f t="shared" si="115"/>
        <v>50</v>
      </c>
    </row>
    <row r="1852" spans="1:7" x14ac:dyDescent="0.25">
      <c r="A1852" s="1">
        <v>2011</v>
      </c>
      <c r="B1852" s="2">
        <v>43283</v>
      </c>
      <c r="C1852" s="1">
        <v>94</v>
      </c>
      <c r="D1852" s="1">
        <f t="shared" si="112"/>
        <v>-11</v>
      </c>
      <c r="E1852">
        <f t="shared" si="113"/>
        <v>-12</v>
      </c>
      <c r="F1852" s="1">
        <f t="shared" si="114"/>
        <v>0</v>
      </c>
      <c r="G1852" s="1">
        <f t="shared" si="115"/>
        <v>50</v>
      </c>
    </row>
    <row r="1853" spans="1:7" x14ac:dyDescent="0.25">
      <c r="A1853" s="1">
        <v>2011</v>
      </c>
      <c r="B1853" s="2">
        <v>43284</v>
      </c>
      <c r="C1853" s="1">
        <v>95</v>
      </c>
      <c r="D1853" s="1">
        <f t="shared" si="112"/>
        <v>-12</v>
      </c>
      <c r="E1853">
        <f t="shared" si="113"/>
        <v>-13</v>
      </c>
      <c r="F1853" s="1">
        <f t="shared" si="114"/>
        <v>0</v>
      </c>
      <c r="G1853" s="1">
        <f t="shared" si="115"/>
        <v>50</v>
      </c>
    </row>
    <row r="1854" spans="1:7" x14ac:dyDescent="0.25">
      <c r="A1854" s="1">
        <v>2011</v>
      </c>
      <c r="B1854" s="2">
        <v>43285</v>
      </c>
      <c r="C1854" s="1">
        <v>92</v>
      </c>
      <c r="D1854" s="1">
        <f t="shared" si="112"/>
        <v>-9</v>
      </c>
      <c r="E1854">
        <f t="shared" si="113"/>
        <v>-10</v>
      </c>
      <c r="F1854" s="1">
        <f t="shared" si="114"/>
        <v>0</v>
      </c>
      <c r="G1854" s="1">
        <f t="shared" si="115"/>
        <v>50</v>
      </c>
    </row>
    <row r="1855" spans="1:7" x14ac:dyDescent="0.25">
      <c r="A1855" s="1">
        <v>2011</v>
      </c>
      <c r="B1855" s="2">
        <v>43286</v>
      </c>
      <c r="C1855" s="1">
        <v>90</v>
      </c>
      <c r="D1855" s="1">
        <f t="shared" si="112"/>
        <v>-7</v>
      </c>
      <c r="E1855">
        <f t="shared" si="113"/>
        <v>-8</v>
      </c>
      <c r="F1855" s="1">
        <f t="shared" si="114"/>
        <v>0</v>
      </c>
      <c r="G1855" s="1">
        <f t="shared" si="115"/>
        <v>50</v>
      </c>
    </row>
    <row r="1856" spans="1:7" x14ac:dyDescent="0.25">
      <c r="A1856" s="1">
        <v>2011</v>
      </c>
      <c r="B1856" s="2">
        <v>43287</v>
      </c>
      <c r="C1856" s="1">
        <v>90</v>
      </c>
      <c r="D1856" s="1">
        <f t="shared" si="112"/>
        <v>-7</v>
      </c>
      <c r="E1856">
        <f t="shared" si="113"/>
        <v>-8</v>
      </c>
      <c r="F1856" s="1">
        <f t="shared" si="114"/>
        <v>0</v>
      </c>
      <c r="G1856" s="1">
        <f t="shared" si="115"/>
        <v>50</v>
      </c>
    </row>
    <row r="1857" spans="1:7" x14ac:dyDescent="0.25">
      <c r="A1857" s="1">
        <v>2011</v>
      </c>
      <c r="B1857" s="2">
        <v>43288</v>
      </c>
      <c r="C1857" s="1">
        <v>94</v>
      </c>
      <c r="D1857" s="1">
        <f t="shared" si="112"/>
        <v>-11</v>
      </c>
      <c r="E1857">
        <f t="shared" si="113"/>
        <v>-12</v>
      </c>
      <c r="F1857" s="1">
        <f t="shared" si="114"/>
        <v>0</v>
      </c>
      <c r="G1857" s="1">
        <f t="shared" si="115"/>
        <v>50</v>
      </c>
    </row>
    <row r="1858" spans="1:7" x14ac:dyDescent="0.25">
      <c r="A1858" s="1">
        <v>2011</v>
      </c>
      <c r="B1858" s="2">
        <v>43289</v>
      </c>
      <c r="C1858" s="1">
        <v>94</v>
      </c>
      <c r="D1858" s="1">
        <f t="shared" si="112"/>
        <v>-11</v>
      </c>
      <c r="E1858">
        <f t="shared" si="113"/>
        <v>-12</v>
      </c>
      <c r="F1858" s="1">
        <f t="shared" si="114"/>
        <v>0</v>
      </c>
      <c r="G1858" s="1">
        <f t="shared" si="115"/>
        <v>50</v>
      </c>
    </row>
    <row r="1859" spans="1:7" x14ac:dyDescent="0.25">
      <c r="A1859" s="1">
        <v>2011</v>
      </c>
      <c r="B1859" s="2">
        <v>43290</v>
      </c>
      <c r="C1859" s="1">
        <v>91</v>
      </c>
      <c r="D1859" s="1">
        <f t="shared" si="112"/>
        <v>-8</v>
      </c>
      <c r="E1859">
        <f t="shared" si="113"/>
        <v>-9</v>
      </c>
      <c r="F1859" s="1">
        <f t="shared" si="114"/>
        <v>0</v>
      </c>
      <c r="G1859" s="1">
        <f t="shared" si="115"/>
        <v>50</v>
      </c>
    </row>
    <row r="1860" spans="1:7" x14ac:dyDescent="0.25">
      <c r="A1860" s="1">
        <v>2011</v>
      </c>
      <c r="B1860" s="2">
        <v>43291</v>
      </c>
      <c r="C1860" s="1">
        <v>92</v>
      </c>
      <c r="D1860" s="1">
        <f t="shared" si="112"/>
        <v>-9</v>
      </c>
      <c r="E1860">
        <f t="shared" si="113"/>
        <v>-10</v>
      </c>
      <c r="F1860" s="1">
        <f t="shared" si="114"/>
        <v>0</v>
      </c>
      <c r="G1860" s="1">
        <f t="shared" si="115"/>
        <v>50</v>
      </c>
    </row>
    <row r="1861" spans="1:7" x14ac:dyDescent="0.25">
      <c r="A1861" s="1">
        <v>2011</v>
      </c>
      <c r="B1861" s="2">
        <v>43292</v>
      </c>
      <c r="C1861" s="1">
        <v>95</v>
      </c>
      <c r="D1861" s="1">
        <f t="shared" si="112"/>
        <v>-12</v>
      </c>
      <c r="E1861">
        <f t="shared" si="113"/>
        <v>-13</v>
      </c>
      <c r="F1861" s="1">
        <f t="shared" si="114"/>
        <v>0</v>
      </c>
      <c r="G1861" s="1">
        <f t="shared" si="115"/>
        <v>50</v>
      </c>
    </row>
    <row r="1862" spans="1:7" x14ac:dyDescent="0.25">
      <c r="A1862" s="1">
        <v>2011</v>
      </c>
      <c r="B1862" s="2">
        <v>43293</v>
      </c>
      <c r="C1862" s="1">
        <v>95</v>
      </c>
      <c r="D1862" s="1">
        <f t="shared" ref="D1862:D1925" si="116">$B$1-C1862</f>
        <v>-12</v>
      </c>
      <c r="E1862">
        <f t="shared" ref="E1862:E1925" si="117">D1862-$B$2</f>
        <v>-13</v>
      </c>
      <c r="F1862" s="1">
        <f t="shared" ref="F1862:F1925" si="118">IF(A1862=A1861,F1861,0)+IF(E1862&gt;0,E1862,0)</f>
        <v>0</v>
      </c>
      <c r="G1862" s="1">
        <f t="shared" ref="G1862:G1925" si="119">$B$3</f>
        <v>50</v>
      </c>
    </row>
    <row r="1863" spans="1:7" x14ac:dyDescent="0.25">
      <c r="A1863" s="1">
        <v>2011</v>
      </c>
      <c r="B1863" s="2">
        <v>43294</v>
      </c>
      <c r="C1863" s="1">
        <v>97</v>
      </c>
      <c r="D1863" s="1">
        <f t="shared" si="116"/>
        <v>-14</v>
      </c>
      <c r="E1863">
        <f t="shared" si="117"/>
        <v>-15</v>
      </c>
      <c r="F1863" s="1">
        <f t="shared" si="118"/>
        <v>0</v>
      </c>
      <c r="G1863" s="1">
        <f t="shared" si="119"/>
        <v>50</v>
      </c>
    </row>
    <row r="1864" spans="1:7" x14ac:dyDescent="0.25">
      <c r="A1864" s="1">
        <v>2011</v>
      </c>
      <c r="B1864" s="2">
        <v>43295</v>
      </c>
      <c r="C1864" s="1">
        <v>90</v>
      </c>
      <c r="D1864" s="1">
        <f t="shared" si="116"/>
        <v>-7</v>
      </c>
      <c r="E1864">
        <f t="shared" si="117"/>
        <v>-8</v>
      </c>
      <c r="F1864" s="1">
        <f t="shared" si="118"/>
        <v>0</v>
      </c>
      <c r="G1864" s="1">
        <f t="shared" si="119"/>
        <v>50</v>
      </c>
    </row>
    <row r="1865" spans="1:7" x14ac:dyDescent="0.25">
      <c r="A1865" s="1">
        <v>2011</v>
      </c>
      <c r="B1865" s="2">
        <v>43296</v>
      </c>
      <c r="C1865" s="1">
        <v>80</v>
      </c>
      <c r="D1865" s="1">
        <f t="shared" si="116"/>
        <v>3</v>
      </c>
      <c r="E1865">
        <f t="shared" si="117"/>
        <v>2</v>
      </c>
      <c r="F1865" s="1">
        <f t="shared" si="118"/>
        <v>2</v>
      </c>
      <c r="G1865" s="1">
        <f t="shared" si="119"/>
        <v>50</v>
      </c>
    </row>
    <row r="1866" spans="1:7" x14ac:dyDescent="0.25">
      <c r="A1866" s="1">
        <v>2011</v>
      </c>
      <c r="B1866" s="2">
        <v>43297</v>
      </c>
      <c r="C1866" s="1">
        <v>85</v>
      </c>
      <c r="D1866" s="1">
        <f t="shared" si="116"/>
        <v>-2</v>
      </c>
      <c r="E1866">
        <f t="shared" si="117"/>
        <v>-3</v>
      </c>
      <c r="F1866" s="1">
        <f t="shared" si="118"/>
        <v>2</v>
      </c>
      <c r="G1866" s="1">
        <f t="shared" si="119"/>
        <v>50</v>
      </c>
    </row>
    <row r="1867" spans="1:7" x14ac:dyDescent="0.25">
      <c r="A1867" s="1">
        <v>2011</v>
      </c>
      <c r="B1867" s="2">
        <v>43298</v>
      </c>
      <c r="C1867" s="1">
        <v>87</v>
      </c>
      <c r="D1867" s="1">
        <f t="shared" si="116"/>
        <v>-4</v>
      </c>
      <c r="E1867">
        <f t="shared" si="117"/>
        <v>-5</v>
      </c>
      <c r="F1867" s="1">
        <f t="shared" si="118"/>
        <v>2</v>
      </c>
      <c r="G1867" s="1">
        <f t="shared" si="119"/>
        <v>50</v>
      </c>
    </row>
    <row r="1868" spans="1:7" x14ac:dyDescent="0.25">
      <c r="A1868" s="1">
        <v>2011</v>
      </c>
      <c r="B1868" s="2">
        <v>43299</v>
      </c>
      <c r="C1868" s="1">
        <v>89</v>
      </c>
      <c r="D1868" s="1">
        <f t="shared" si="116"/>
        <v>-6</v>
      </c>
      <c r="E1868">
        <f t="shared" si="117"/>
        <v>-7</v>
      </c>
      <c r="F1868" s="1">
        <f t="shared" si="118"/>
        <v>2</v>
      </c>
      <c r="G1868" s="1">
        <f t="shared" si="119"/>
        <v>50</v>
      </c>
    </row>
    <row r="1869" spans="1:7" x14ac:dyDescent="0.25">
      <c r="A1869" s="1">
        <v>2011</v>
      </c>
      <c r="B1869" s="2">
        <v>43300</v>
      </c>
      <c r="C1869" s="1">
        <v>94</v>
      </c>
      <c r="D1869" s="1">
        <f t="shared" si="116"/>
        <v>-11</v>
      </c>
      <c r="E1869">
        <f t="shared" si="117"/>
        <v>-12</v>
      </c>
      <c r="F1869" s="1">
        <f t="shared" si="118"/>
        <v>2</v>
      </c>
      <c r="G1869" s="1">
        <f t="shared" si="119"/>
        <v>50</v>
      </c>
    </row>
    <row r="1870" spans="1:7" x14ac:dyDescent="0.25">
      <c r="A1870" s="1">
        <v>2011</v>
      </c>
      <c r="B1870" s="2">
        <v>43301</v>
      </c>
      <c r="C1870" s="1">
        <v>91</v>
      </c>
      <c r="D1870" s="1">
        <f t="shared" si="116"/>
        <v>-8</v>
      </c>
      <c r="E1870">
        <f t="shared" si="117"/>
        <v>-9</v>
      </c>
      <c r="F1870" s="1">
        <f t="shared" si="118"/>
        <v>2</v>
      </c>
      <c r="G1870" s="1">
        <f t="shared" si="119"/>
        <v>50</v>
      </c>
    </row>
    <row r="1871" spans="1:7" x14ac:dyDescent="0.25">
      <c r="A1871" s="1">
        <v>2011</v>
      </c>
      <c r="B1871" s="2">
        <v>43302</v>
      </c>
      <c r="C1871" s="1">
        <v>92</v>
      </c>
      <c r="D1871" s="1">
        <f t="shared" si="116"/>
        <v>-9</v>
      </c>
      <c r="E1871">
        <f t="shared" si="117"/>
        <v>-10</v>
      </c>
      <c r="F1871" s="1">
        <f t="shared" si="118"/>
        <v>2</v>
      </c>
      <c r="G1871" s="1">
        <f t="shared" si="119"/>
        <v>50</v>
      </c>
    </row>
    <row r="1872" spans="1:7" x14ac:dyDescent="0.25">
      <c r="A1872" s="1">
        <v>2011</v>
      </c>
      <c r="B1872" s="2">
        <v>43303</v>
      </c>
      <c r="C1872" s="1">
        <v>94</v>
      </c>
      <c r="D1872" s="1">
        <f t="shared" si="116"/>
        <v>-11</v>
      </c>
      <c r="E1872">
        <f t="shared" si="117"/>
        <v>-12</v>
      </c>
      <c r="F1872" s="1">
        <f t="shared" si="118"/>
        <v>2</v>
      </c>
      <c r="G1872" s="1">
        <f t="shared" si="119"/>
        <v>50</v>
      </c>
    </row>
    <row r="1873" spans="1:7" x14ac:dyDescent="0.25">
      <c r="A1873" s="1">
        <v>2011</v>
      </c>
      <c r="B1873" s="2">
        <v>43304</v>
      </c>
      <c r="C1873" s="1">
        <v>92</v>
      </c>
      <c r="D1873" s="1">
        <f t="shared" si="116"/>
        <v>-9</v>
      </c>
      <c r="E1873">
        <f t="shared" si="117"/>
        <v>-10</v>
      </c>
      <c r="F1873" s="1">
        <f t="shared" si="118"/>
        <v>2</v>
      </c>
      <c r="G1873" s="1">
        <f t="shared" si="119"/>
        <v>50</v>
      </c>
    </row>
    <row r="1874" spans="1:7" x14ac:dyDescent="0.25">
      <c r="A1874" s="1">
        <v>2011</v>
      </c>
      <c r="B1874" s="2">
        <v>43305</v>
      </c>
      <c r="C1874" s="1">
        <v>92</v>
      </c>
      <c r="D1874" s="1">
        <f t="shared" si="116"/>
        <v>-9</v>
      </c>
      <c r="E1874">
        <f t="shared" si="117"/>
        <v>-10</v>
      </c>
      <c r="F1874" s="1">
        <f t="shared" si="118"/>
        <v>2</v>
      </c>
      <c r="G1874" s="1">
        <f t="shared" si="119"/>
        <v>50</v>
      </c>
    </row>
    <row r="1875" spans="1:7" x14ac:dyDescent="0.25">
      <c r="A1875" s="1">
        <v>2011</v>
      </c>
      <c r="B1875" s="2">
        <v>43306</v>
      </c>
      <c r="C1875" s="1">
        <v>90</v>
      </c>
      <c r="D1875" s="1">
        <f t="shared" si="116"/>
        <v>-7</v>
      </c>
      <c r="E1875">
        <f t="shared" si="117"/>
        <v>-8</v>
      </c>
      <c r="F1875" s="1">
        <f t="shared" si="118"/>
        <v>2</v>
      </c>
      <c r="G1875" s="1">
        <f t="shared" si="119"/>
        <v>50</v>
      </c>
    </row>
    <row r="1876" spans="1:7" x14ac:dyDescent="0.25">
      <c r="A1876" s="1">
        <v>2011</v>
      </c>
      <c r="B1876" s="2">
        <v>43307</v>
      </c>
      <c r="C1876" s="1">
        <v>94</v>
      </c>
      <c r="D1876" s="1">
        <f t="shared" si="116"/>
        <v>-11</v>
      </c>
      <c r="E1876">
        <f t="shared" si="117"/>
        <v>-12</v>
      </c>
      <c r="F1876" s="1">
        <f t="shared" si="118"/>
        <v>2</v>
      </c>
      <c r="G1876" s="1">
        <f t="shared" si="119"/>
        <v>50</v>
      </c>
    </row>
    <row r="1877" spans="1:7" x14ac:dyDescent="0.25">
      <c r="A1877" s="1">
        <v>2011</v>
      </c>
      <c r="B1877" s="2">
        <v>43308</v>
      </c>
      <c r="C1877" s="1">
        <v>94</v>
      </c>
      <c r="D1877" s="1">
        <f t="shared" si="116"/>
        <v>-11</v>
      </c>
      <c r="E1877">
        <f t="shared" si="117"/>
        <v>-12</v>
      </c>
      <c r="F1877" s="1">
        <f t="shared" si="118"/>
        <v>2</v>
      </c>
      <c r="G1877" s="1">
        <f t="shared" si="119"/>
        <v>50</v>
      </c>
    </row>
    <row r="1878" spans="1:7" x14ac:dyDescent="0.25">
      <c r="A1878" s="1">
        <v>2011</v>
      </c>
      <c r="B1878" s="2">
        <v>43309</v>
      </c>
      <c r="C1878" s="1">
        <v>90</v>
      </c>
      <c r="D1878" s="1">
        <f t="shared" si="116"/>
        <v>-7</v>
      </c>
      <c r="E1878">
        <f t="shared" si="117"/>
        <v>-8</v>
      </c>
      <c r="F1878" s="1">
        <f t="shared" si="118"/>
        <v>2</v>
      </c>
      <c r="G1878" s="1">
        <f t="shared" si="119"/>
        <v>50</v>
      </c>
    </row>
    <row r="1879" spans="1:7" x14ac:dyDescent="0.25">
      <c r="A1879" s="1">
        <v>2011</v>
      </c>
      <c r="B1879" s="2">
        <v>43310</v>
      </c>
      <c r="C1879" s="1">
        <v>93</v>
      </c>
      <c r="D1879" s="1">
        <f t="shared" si="116"/>
        <v>-10</v>
      </c>
      <c r="E1879">
        <f t="shared" si="117"/>
        <v>-11</v>
      </c>
      <c r="F1879" s="1">
        <f t="shared" si="118"/>
        <v>2</v>
      </c>
      <c r="G1879" s="1">
        <f t="shared" si="119"/>
        <v>50</v>
      </c>
    </row>
    <row r="1880" spans="1:7" x14ac:dyDescent="0.25">
      <c r="A1880" s="1">
        <v>2011</v>
      </c>
      <c r="B1880" s="2">
        <v>43311</v>
      </c>
      <c r="C1880" s="1">
        <v>96</v>
      </c>
      <c r="D1880" s="1">
        <f t="shared" si="116"/>
        <v>-13</v>
      </c>
      <c r="E1880">
        <f t="shared" si="117"/>
        <v>-14</v>
      </c>
      <c r="F1880" s="1">
        <f t="shared" si="118"/>
        <v>2</v>
      </c>
      <c r="G1880" s="1">
        <f t="shared" si="119"/>
        <v>50</v>
      </c>
    </row>
    <row r="1881" spans="1:7" x14ac:dyDescent="0.25">
      <c r="A1881" s="1">
        <v>2011</v>
      </c>
      <c r="B1881" s="2">
        <v>43312</v>
      </c>
      <c r="C1881" s="1">
        <v>96</v>
      </c>
      <c r="D1881" s="1">
        <f t="shared" si="116"/>
        <v>-13</v>
      </c>
      <c r="E1881">
        <f t="shared" si="117"/>
        <v>-14</v>
      </c>
      <c r="F1881" s="1">
        <f t="shared" si="118"/>
        <v>2</v>
      </c>
      <c r="G1881" s="1">
        <f t="shared" si="119"/>
        <v>50</v>
      </c>
    </row>
    <row r="1882" spans="1:7" x14ac:dyDescent="0.25">
      <c r="A1882" s="1">
        <v>2011</v>
      </c>
      <c r="B1882" s="2">
        <v>43313</v>
      </c>
      <c r="C1882" s="1">
        <v>91</v>
      </c>
      <c r="D1882" s="1">
        <f t="shared" si="116"/>
        <v>-8</v>
      </c>
      <c r="E1882">
        <f t="shared" si="117"/>
        <v>-9</v>
      </c>
      <c r="F1882" s="1">
        <f t="shared" si="118"/>
        <v>2</v>
      </c>
      <c r="G1882" s="1">
        <f t="shared" si="119"/>
        <v>50</v>
      </c>
    </row>
    <row r="1883" spans="1:7" x14ac:dyDescent="0.25">
      <c r="A1883" s="1">
        <v>2011</v>
      </c>
      <c r="B1883" s="2">
        <v>43314</v>
      </c>
      <c r="C1883" s="1">
        <v>96</v>
      </c>
      <c r="D1883" s="1">
        <f t="shared" si="116"/>
        <v>-13</v>
      </c>
      <c r="E1883">
        <f t="shared" si="117"/>
        <v>-14</v>
      </c>
      <c r="F1883" s="1">
        <f t="shared" si="118"/>
        <v>2</v>
      </c>
      <c r="G1883" s="1">
        <f t="shared" si="119"/>
        <v>50</v>
      </c>
    </row>
    <row r="1884" spans="1:7" x14ac:dyDescent="0.25">
      <c r="A1884" s="1">
        <v>2011</v>
      </c>
      <c r="B1884" s="2">
        <v>43315</v>
      </c>
      <c r="C1884" s="1">
        <v>97</v>
      </c>
      <c r="D1884" s="1">
        <f t="shared" si="116"/>
        <v>-14</v>
      </c>
      <c r="E1884">
        <f t="shared" si="117"/>
        <v>-15</v>
      </c>
      <c r="F1884" s="1">
        <f t="shared" si="118"/>
        <v>2</v>
      </c>
      <c r="G1884" s="1">
        <f t="shared" si="119"/>
        <v>50</v>
      </c>
    </row>
    <row r="1885" spans="1:7" x14ac:dyDescent="0.25">
      <c r="A1885" s="1">
        <v>2011</v>
      </c>
      <c r="B1885" s="2">
        <v>43316</v>
      </c>
      <c r="C1885" s="1">
        <v>85</v>
      </c>
      <c r="D1885" s="1">
        <f t="shared" si="116"/>
        <v>-2</v>
      </c>
      <c r="E1885">
        <f t="shared" si="117"/>
        <v>-3</v>
      </c>
      <c r="F1885" s="1">
        <f t="shared" si="118"/>
        <v>2</v>
      </c>
      <c r="G1885" s="1">
        <f t="shared" si="119"/>
        <v>50</v>
      </c>
    </row>
    <row r="1886" spans="1:7" x14ac:dyDescent="0.25">
      <c r="A1886" s="1">
        <v>2011</v>
      </c>
      <c r="B1886" s="2">
        <v>43317</v>
      </c>
      <c r="C1886" s="1">
        <v>96</v>
      </c>
      <c r="D1886" s="1">
        <f t="shared" si="116"/>
        <v>-13</v>
      </c>
      <c r="E1886">
        <f t="shared" si="117"/>
        <v>-14</v>
      </c>
      <c r="F1886" s="1">
        <f t="shared" si="118"/>
        <v>2</v>
      </c>
      <c r="G1886" s="1">
        <f t="shared" si="119"/>
        <v>50</v>
      </c>
    </row>
    <row r="1887" spans="1:7" x14ac:dyDescent="0.25">
      <c r="A1887" s="1">
        <v>2011</v>
      </c>
      <c r="B1887" s="2">
        <v>43318</v>
      </c>
      <c r="C1887" s="1">
        <v>93</v>
      </c>
      <c r="D1887" s="1">
        <f t="shared" si="116"/>
        <v>-10</v>
      </c>
      <c r="E1887">
        <f t="shared" si="117"/>
        <v>-11</v>
      </c>
      <c r="F1887" s="1">
        <f t="shared" si="118"/>
        <v>2</v>
      </c>
      <c r="G1887" s="1">
        <f t="shared" si="119"/>
        <v>50</v>
      </c>
    </row>
    <row r="1888" spans="1:7" x14ac:dyDescent="0.25">
      <c r="A1888" s="1">
        <v>2011</v>
      </c>
      <c r="B1888" s="2">
        <v>43319</v>
      </c>
      <c r="C1888" s="1">
        <v>93</v>
      </c>
      <c r="D1888" s="1">
        <f t="shared" si="116"/>
        <v>-10</v>
      </c>
      <c r="E1888">
        <f t="shared" si="117"/>
        <v>-11</v>
      </c>
      <c r="F1888" s="1">
        <f t="shared" si="118"/>
        <v>2</v>
      </c>
      <c r="G1888" s="1">
        <f t="shared" si="119"/>
        <v>50</v>
      </c>
    </row>
    <row r="1889" spans="1:7" x14ac:dyDescent="0.25">
      <c r="A1889" s="1">
        <v>2011</v>
      </c>
      <c r="B1889" s="2">
        <v>43320</v>
      </c>
      <c r="C1889" s="1">
        <v>94</v>
      </c>
      <c r="D1889" s="1">
        <f t="shared" si="116"/>
        <v>-11</v>
      </c>
      <c r="E1889">
        <f t="shared" si="117"/>
        <v>-12</v>
      </c>
      <c r="F1889" s="1">
        <f t="shared" si="118"/>
        <v>2</v>
      </c>
      <c r="G1889" s="1">
        <f t="shared" si="119"/>
        <v>50</v>
      </c>
    </row>
    <row r="1890" spans="1:7" x14ac:dyDescent="0.25">
      <c r="A1890" s="1">
        <v>2011</v>
      </c>
      <c r="B1890" s="2">
        <v>43321</v>
      </c>
      <c r="C1890" s="1">
        <v>91</v>
      </c>
      <c r="D1890" s="1">
        <f t="shared" si="116"/>
        <v>-8</v>
      </c>
      <c r="E1890">
        <f t="shared" si="117"/>
        <v>-9</v>
      </c>
      <c r="F1890" s="1">
        <f t="shared" si="118"/>
        <v>2</v>
      </c>
      <c r="G1890" s="1">
        <f t="shared" si="119"/>
        <v>50</v>
      </c>
    </row>
    <row r="1891" spans="1:7" x14ac:dyDescent="0.25">
      <c r="A1891" s="1">
        <v>2011</v>
      </c>
      <c r="B1891" s="2">
        <v>43322</v>
      </c>
      <c r="C1891" s="1">
        <v>95</v>
      </c>
      <c r="D1891" s="1">
        <f t="shared" si="116"/>
        <v>-12</v>
      </c>
      <c r="E1891">
        <f t="shared" si="117"/>
        <v>-13</v>
      </c>
      <c r="F1891" s="1">
        <f t="shared" si="118"/>
        <v>2</v>
      </c>
      <c r="G1891" s="1">
        <f t="shared" si="119"/>
        <v>50</v>
      </c>
    </row>
    <row r="1892" spans="1:7" x14ac:dyDescent="0.25">
      <c r="A1892" s="1">
        <v>2011</v>
      </c>
      <c r="B1892" s="2">
        <v>43323</v>
      </c>
      <c r="C1892" s="1">
        <v>94</v>
      </c>
      <c r="D1892" s="1">
        <f t="shared" si="116"/>
        <v>-11</v>
      </c>
      <c r="E1892">
        <f t="shared" si="117"/>
        <v>-12</v>
      </c>
      <c r="F1892" s="1">
        <f t="shared" si="118"/>
        <v>2</v>
      </c>
      <c r="G1892" s="1">
        <f t="shared" si="119"/>
        <v>50</v>
      </c>
    </row>
    <row r="1893" spans="1:7" x14ac:dyDescent="0.25">
      <c r="A1893" s="1">
        <v>2011</v>
      </c>
      <c r="B1893" s="2">
        <v>43324</v>
      </c>
      <c r="C1893" s="1">
        <v>95</v>
      </c>
      <c r="D1893" s="1">
        <f t="shared" si="116"/>
        <v>-12</v>
      </c>
      <c r="E1893">
        <f t="shared" si="117"/>
        <v>-13</v>
      </c>
      <c r="F1893" s="1">
        <f t="shared" si="118"/>
        <v>2</v>
      </c>
      <c r="G1893" s="1">
        <f t="shared" si="119"/>
        <v>50</v>
      </c>
    </row>
    <row r="1894" spans="1:7" x14ac:dyDescent="0.25">
      <c r="A1894" s="1">
        <v>2011</v>
      </c>
      <c r="B1894" s="2">
        <v>43325</v>
      </c>
      <c r="C1894" s="1">
        <v>95</v>
      </c>
      <c r="D1894" s="1">
        <f t="shared" si="116"/>
        <v>-12</v>
      </c>
      <c r="E1894">
        <f t="shared" si="117"/>
        <v>-13</v>
      </c>
      <c r="F1894" s="1">
        <f t="shared" si="118"/>
        <v>2</v>
      </c>
      <c r="G1894" s="1">
        <f t="shared" si="119"/>
        <v>50</v>
      </c>
    </row>
    <row r="1895" spans="1:7" x14ac:dyDescent="0.25">
      <c r="A1895" s="1">
        <v>2011</v>
      </c>
      <c r="B1895" s="2">
        <v>43326</v>
      </c>
      <c r="C1895" s="1">
        <v>94</v>
      </c>
      <c r="D1895" s="1">
        <f t="shared" si="116"/>
        <v>-11</v>
      </c>
      <c r="E1895">
        <f t="shared" si="117"/>
        <v>-12</v>
      </c>
      <c r="F1895" s="1">
        <f t="shared" si="118"/>
        <v>2</v>
      </c>
      <c r="G1895" s="1">
        <f t="shared" si="119"/>
        <v>50</v>
      </c>
    </row>
    <row r="1896" spans="1:7" x14ac:dyDescent="0.25">
      <c r="A1896" s="1">
        <v>2011</v>
      </c>
      <c r="B1896" s="2">
        <v>43327</v>
      </c>
      <c r="C1896" s="1">
        <v>88</v>
      </c>
      <c r="D1896" s="1">
        <f t="shared" si="116"/>
        <v>-5</v>
      </c>
      <c r="E1896">
        <f t="shared" si="117"/>
        <v>-6</v>
      </c>
      <c r="F1896" s="1">
        <f t="shared" si="118"/>
        <v>2</v>
      </c>
      <c r="G1896" s="1">
        <f t="shared" si="119"/>
        <v>50</v>
      </c>
    </row>
    <row r="1897" spans="1:7" x14ac:dyDescent="0.25">
      <c r="A1897" s="1">
        <v>2011</v>
      </c>
      <c r="B1897" s="2">
        <v>43328</v>
      </c>
      <c r="C1897" s="1">
        <v>90</v>
      </c>
      <c r="D1897" s="1">
        <f t="shared" si="116"/>
        <v>-7</v>
      </c>
      <c r="E1897">
        <f t="shared" si="117"/>
        <v>-8</v>
      </c>
      <c r="F1897" s="1">
        <f t="shared" si="118"/>
        <v>2</v>
      </c>
      <c r="G1897" s="1">
        <f t="shared" si="119"/>
        <v>50</v>
      </c>
    </row>
    <row r="1898" spans="1:7" x14ac:dyDescent="0.25">
      <c r="A1898" s="1">
        <v>2011</v>
      </c>
      <c r="B1898" s="2">
        <v>43329</v>
      </c>
      <c r="C1898" s="1">
        <v>92</v>
      </c>
      <c r="D1898" s="1">
        <f t="shared" si="116"/>
        <v>-9</v>
      </c>
      <c r="E1898">
        <f t="shared" si="117"/>
        <v>-10</v>
      </c>
      <c r="F1898" s="1">
        <f t="shared" si="118"/>
        <v>2</v>
      </c>
      <c r="G1898" s="1">
        <f t="shared" si="119"/>
        <v>50</v>
      </c>
    </row>
    <row r="1899" spans="1:7" x14ac:dyDescent="0.25">
      <c r="A1899" s="1">
        <v>2011</v>
      </c>
      <c r="B1899" s="2">
        <v>43330</v>
      </c>
      <c r="C1899" s="1">
        <v>94</v>
      </c>
      <c r="D1899" s="1">
        <f t="shared" si="116"/>
        <v>-11</v>
      </c>
      <c r="E1899">
        <f t="shared" si="117"/>
        <v>-12</v>
      </c>
      <c r="F1899" s="1">
        <f t="shared" si="118"/>
        <v>2</v>
      </c>
      <c r="G1899" s="1">
        <f t="shared" si="119"/>
        <v>50</v>
      </c>
    </row>
    <row r="1900" spans="1:7" x14ac:dyDescent="0.25">
      <c r="A1900" s="1">
        <v>2011</v>
      </c>
      <c r="B1900" s="2">
        <v>43331</v>
      </c>
      <c r="C1900" s="1">
        <v>96</v>
      </c>
      <c r="D1900" s="1">
        <f t="shared" si="116"/>
        <v>-13</v>
      </c>
      <c r="E1900">
        <f t="shared" si="117"/>
        <v>-14</v>
      </c>
      <c r="F1900" s="1">
        <f t="shared" si="118"/>
        <v>2</v>
      </c>
      <c r="G1900" s="1">
        <f t="shared" si="119"/>
        <v>50</v>
      </c>
    </row>
    <row r="1901" spans="1:7" x14ac:dyDescent="0.25">
      <c r="A1901" s="1">
        <v>2011</v>
      </c>
      <c r="B1901" s="2">
        <v>43332</v>
      </c>
      <c r="C1901" s="1">
        <v>93</v>
      </c>
      <c r="D1901" s="1">
        <f t="shared" si="116"/>
        <v>-10</v>
      </c>
      <c r="E1901">
        <f t="shared" si="117"/>
        <v>-11</v>
      </c>
      <c r="F1901" s="1">
        <f t="shared" si="118"/>
        <v>2</v>
      </c>
      <c r="G1901" s="1">
        <f t="shared" si="119"/>
        <v>50</v>
      </c>
    </row>
    <row r="1902" spans="1:7" x14ac:dyDescent="0.25">
      <c r="A1902" s="1">
        <v>2011</v>
      </c>
      <c r="B1902" s="2">
        <v>43333</v>
      </c>
      <c r="C1902" s="1">
        <v>94</v>
      </c>
      <c r="D1902" s="1">
        <f t="shared" si="116"/>
        <v>-11</v>
      </c>
      <c r="E1902">
        <f t="shared" si="117"/>
        <v>-12</v>
      </c>
      <c r="F1902" s="1">
        <f t="shared" si="118"/>
        <v>2</v>
      </c>
      <c r="G1902" s="1">
        <f t="shared" si="119"/>
        <v>50</v>
      </c>
    </row>
    <row r="1903" spans="1:7" x14ac:dyDescent="0.25">
      <c r="A1903" s="1">
        <v>2011</v>
      </c>
      <c r="B1903" s="2">
        <v>43334</v>
      </c>
      <c r="C1903" s="1">
        <v>98</v>
      </c>
      <c r="D1903" s="1">
        <f t="shared" si="116"/>
        <v>-15</v>
      </c>
      <c r="E1903">
        <f t="shared" si="117"/>
        <v>-16</v>
      </c>
      <c r="F1903" s="1">
        <f t="shared" si="118"/>
        <v>2</v>
      </c>
      <c r="G1903" s="1">
        <f t="shared" si="119"/>
        <v>50</v>
      </c>
    </row>
    <row r="1904" spans="1:7" x14ac:dyDescent="0.25">
      <c r="A1904" s="1">
        <v>2011</v>
      </c>
      <c r="B1904" s="2">
        <v>43335</v>
      </c>
      <c r="C1904" s="1">
        <v>92</v>
      </c>
      <c r="D1904" s="1">
        <f t="shared" si="116"/>
        <v>-9</v>
      </c>
      <c r="E1904">
        <f t="shared" si="117"/>
        <v>-10</v>
      </c>
      <c r="F1904" s="1">
        <f t="shared" si="118"/>
        <v>2</v>
      </c>
      <c r="G1904" s="1">
        <f t="shared" si="119"/>
        <v>50</v>
      </c>
    </row>
    <row r="1905" spans="1:7" x14ac:dyDescent="0.25">
      <c r="A1905" s="1">
        <v>2011</v>
      </c>
      <c r="B1905" s="2">
        <v>43336</v>
      </c>
      <c r="C1905" s="1">
        <v>93</v>
      </c>
      <c r="D1905" s="1">
        <f t="shared" si="116"/>
        <v>-10</v>
      </c>
      <c r="E1905">
        <f t="shared" si="117"/>
        <v>-11</v>
      </c>
      <c r="F1905" s="1">
        <f t="shared" si="118"/>
        <v>2</v>
      </c>
      <c r="G1905" s="1">
        <f t="shared" si="119"/>
        <v>50</v>
      </c>
    </row>
    <row r="1906" spans="1:7" x14ac:dyDescent="0.25">
      <c r="A1906" s="1">
        <v>2011</v>
      </c>
      <c r="B1906" s="2">
        <v>43337</v>
      </c>
      <c r="C1906" s="1">
        <v>95</v>
      </c>
      <c r="D1906" s="1">
        <f t="shared" si="116"/>
        <v>-12</v>
      </c>
      <c r="E1906">
        <f t="shared" si="117"/>
        <v>-13</v>
      </c>
      <c r="F1906" s="1">
        <f t="shared" si="118"/>
        <v>2</v>
      </c>
      <c r="G1906" s="1">
        <f t="shared" si="119"/>
        <v>50</v>
      </c>
    </row>
    <row r="1907" spans="1:7" x14ac:dyDescent="0.25">
      <c r="A1907" s="1">
        <v>2011</v>
      </c>
      <c r="B1907" s="2">
        <v>43338</v>
      </c>
      <c r="C1907" s="1">
        <v>99</v>
      </c>
      <c r="D1907" s="1">
        <f t="shared" si="116"/>
        <v>-16</v>
      </c>
      <c r="E1907">
        <f t="shared" si="117"/>
        <v>-17</v>
      </c>
      <c r="F1907" s="1">
        <f t="shared" si="118"/>
        <v>2</v>
      </c>
      <c r="G1907" s="1">
        <f t="shared" si="119"/>
        <v>50</v>
      </c>
    </row>
    <row r="1908" spans="1:7" x14ac:dyDescent="0.25">
      <c r="A1908" s="1">
        <v>2011</v>
      </c>
      <c r="B1908" s="2">
        <v>43339</v>
      </c>
      <c r="C1908" s="1">
        <v>95</v>
      </c>
      <c r="D1908" s="1">
        <f t="shared" si="116"/>
        <v>-12</v>
      </c>
      <c r="E1908">
        <f t="shared" si="117"/>
        <v>-13</v>
      </c>
      <c r="F1908" s="1">
        <f t="shared" si="118"/>
        <v>2</v>
      </c>
      <c r="G1908" s="1">
        <f t="shared" si="119"/>
        <v>50</v>
      </c>
    </row>
    <row r="1909" spans="1:7" x14ac:dyDescent="0.25">
      <c r="A1909" s="1">
        <v>2011</v>
      </c>
      <c r="B1909" s="2">
        <v>43340</v>
      </c>
      <c r="C1909" s="1">
        <v>95</v>
      </c>
      <c r="D1909" s="1">
        <f t="shared" si="116"/>
        <v>-12</v>
      </c>
      <c r="E1909">
        <f t="shared" si="117"/>
        <v>-13</v>
      </c>
      <c r="F1909" s="1">
        <f t="shared" si="118"/>
        <v>2</v>
      </c>
      <c r="G1909" s="1">
        <f t="shared" si="119"/>
        <v>50</v>
      </c>
    </row>
    <row r="1910" spans="1:7" x14ac:dyDescent="0.25">
      <c r="A1910" s="1">
        <v>2011</v>
      </c>
      <c r="B1910" s="2">
        <v>43341</v>
      </c>
      <c r="C1910" s="1">
        <v>93</v>
      </c>
      <c r="D1910" s="1">
        <f t="shared" si="116"/>
        <v>-10</v>
      </c>
      <c r="E1910">
        <f t="shared" si="117"/>
        <v>-11</v>
      </c>
      <c r="F1910" s="1">
        <f t="shared" si="118"/>
        <v>2</v>
      </c>
      <c r="G1910" s="1">
        <f t="shared" si="119"/>
        <v>50</v>
      </c>
    </row>
    <row r="1911" spans="1:7" x14ac:dyDescent="0.25">
      <c r="A1911" s="1">
        <v>2011</v>
      </c>
      <c r="B1911" s="2">
        <v>43342</v>
      </c>
      <c r="C1911" s="1">
        <v>90</v>
      </c>
      <c r="D1911" s="1">
        <f t="shared" si="116"/>
        <v>-7</v>
      </c>
      <c r="E1911">
        <f t="shared" si="117"/>
        <v>-8</v>
      </c>
      <c r="F1911" s="1">
        <f t="shared" si="118"/>
        <v>2</v>
      </c>
      <c r="G1911" s="1">
        <f t="shared" si="119"/>
        <v>50</v>
      </c>
    </row>
    <row r="1912" spans="1:7" x14ac:dyDescent="0.25">
      <c r="A1912" s="1">
        <v>2011</v>
      </c>
      <c r="B1912" s="2">
        <v>43343</v>
      </c>
      <c r="C1912" s="1">
        <v>92</v>
      </c>
      <c r="D1912" s="1">
        <f t="shared" si="116"/>
        <v>-9</v>
      </c>
      <c r="E1912">
        <f t="shared" si="117"/>
        <v>-10</v>
      </c>
      <c r="F1912" s="1">
        <f t="shared" si="118"/>
        <v>2</v>
      </c>
      <c r="G1912" s="1">
        <f t="shared" si="119"/>
        <v>50</v>
      </c>
    </row>
    <row r="1913" spans="1:7" x14ac:dyDescent="0.25">
      <c r="A1913" s="1">
        <v>2011</v>
      </c>
      <c r="B1913" s="2">
        <v>43344</v>
      </c>
      <c r="C1913" s="1">
        <v>95</v>
      </c>
      <c r="D1913" s="1">
        <f t="shared" si="116"/>
        <v>-12</v>
      </c>
      <c r="E1913">
        <f t="shared" si="117"/>
        <v>-13</v>
      </c>
      <c r="F1913" s="1">
        <f t="shared" si="118"/>
        <v>2</v>
      </c>
      <c r="G1913" s="1">
        <f t="shared" si="119"/>
        <v>50</v>
      </c>
    </row>
    <row r="1914" spans="1:7" x14ac:dyDescent="0.25">
      <c r="A1914" s="1">
        <v>2011</v>
      </c>
      <c r="B1914" s="2">
        <v>43345</v>
      </c>
      <c r="C1914" s="1">
        <v>96</v>
      </c>
      <c r="D1914" s="1">
        <f t="shared" si="116"/>
        <v>-13</v>
      </c>
      <c r="E1914">
        <f t="shared" si="117"/>
        <v>-14</v>
      </c>
      <c r="F1914" s="1">
        <f t="shared" si="118"/>
        <v>2</v>
      </c>
      <c r="G1914" s="1">
        <f t="shared" si="119"/>
        <v>50</v>
      </c>
    </row>
    <row r="1915" spans="1:7" x14ac:dyDescent="0.25">
      <c r="A1915" s="1">
        <v>2011</v>
      </c>
      <c r="B1915" s="2">
        <v>43346</v>
      </c>
      <c r="C1915" s="1">
        <v>95</v>
      </c>
      <c r="D1915" s="1">
        <f t="shared" si="116"/>
        <v>-12</v>
      </c>
      <c r="E1915">
        <f t="shared" si="117"/>
        <v>-13</v>
      </c>
      <c r="F1915" s="1">
        <f t="shared" si="118"/>
        <v>2</v>
      </c>
      <c r="G1915" s="1">
        <f t="shared" si="119"/>
        <v>50</v>
      </c>
    </row>
    <row r="1916" spans="1:7" x14ac:dyDescent="0.25">
      <c r="A1916" s="1">
        <v>2011</v>
      </c>
      <c r="B1916" s="2">
        <v>43347</v>
      </c>
      <c r="C1916" s="1">
        <v>80</v>
      </c>
      <c r="D1916" s="1">
        <f t="shared" si="116"/>
        <v>3</v>
      </c>
      <c r="E1916">
        <f t="shared" si="117"/>
        <v>2</v>
      </c>
      <c r="F1916" s="1">
        <f t="shared" si="118"/>
        <v>4</v>
      </c>
      <c r="G1916" s="1">
        <f t="shared" si="119"/>
        <v>50</v>
      </c>
    </row>
    <row r="1917" spans="1:7" x14ac:dyDescent="0.25">
      <c r="A1917" s="1">
        <v>2011</v>
      </c>
      <c r="B1917" s="2">
        <v>43348</v>
      </c>
      <c r="C1917" s="1">
        <v>78</v>
      </c>
      <c r="D1917" s="1">
        <f t="shared" si="116"/>
        <v>5</v>
      </c>
      <c r="E1917">
        <f t="shared" si="117"/>
        <v>4</v>
      </c>
      <c r="F1917" s="1">
        <f t="shared" si="118"/>
        <v>8</v>
      </c>
      <c r="G1917" s="1">
        <f t="shared" si="119"/>
        <v>50</v>
      </c>
    </row>
    <row r="1918" spans="1:7" x14ac:dyDescent="0.25">
      <c r="A1918" s="1">
        <v>2011</v>
      </c>
      <c r="B1918" s="2">
        <v>43349</v>
      </c>
      <c r="C1918" s="1">
        <v>75</v>
      </c>
      <c r="D1918" s="1">
        <f t="shared" si="116"/>
        <v>8</v>
      </c>
      <c r="E1918">
        <f t="shared" si="117"/>
        <v>7</v>
      </c>
      <c r="F1918" s="1">
        <f t="shared" si="118"/>
        <v>15</v>
      </c>
      <c r="G1918" s="1">
        <f t="shared" si="119"/>
        <v>50</v>
      </c>
    </row>
    <row r="1919" spans="1:7" x14ac:dyDescent="0.25">
      <c r="A1919" s="1">
        <v>2011</v>
      </c>
      <c r="B1919" s="2">
        <v>43350</v>
      </c>
      <c r="C1919" s="1">
        <v>69</v>
      </c>
      <c r="D1919" s="1">
        <f t="shared" si="116"/>
        <v>14</v>
      </c>
      <c r="E1919">
        <f t="shared" si="117"/>
        <v>13</v>
      </c>
      <c r="F1919" s="1">
        <f t="shared" si="118"/>
        <v>28</v>
      </c>
      <c r="G1919" s="1">
        <f t="shared" si="119"/>
        <v>50</v>
      </c>
    </row>
    <row r="1920" spans="1:7" x14ac:dyDescent="0.25">
      <c r="A1920" s="1">
        <v>2011</v>
      </c>
      <c r="B1920" s="2">
        <v>43351</v>
      </c>
      <c r="C1920" s="1">
        <v>73</v>
      </c>
      <c r="D1920" s="1">
        <f t="shared" si="116"/>
        <v>10</v>
      </c>
      <c r="E1920">
        <f t="shared" si="117"/>
        <v>9</v>
      </c>
      <c r="F1920" s="1">
        <f t="shared" si="118"/>
        <v>37</v>
      </c>
      <c r="G1920" s="1">
        <f t="shared" si="119"/>
        <v>50</v>
      </c>
    </row>
    <row r="1921" spans="1:7" x14ac:dyDescent="0.25">
      <c r="A1921" s="1">
        <v>2011</v>
      </c>
      <c r="B1921" s="2">
        <v>43352</v>
      </c>
      <c r="C1921" s="1">
        <v>81</v>
      </c>
      <c r="D1921" s="1">
        <f t="shared" si="116"/>
        <v>2</v>
      </c>
      <c r="E1921">
        <f t="shared" si="117"/>
        <v>1</v>
      </c>
      <c r="F1921" s="1">
        <f t="shared" si="118"/>
        <v>38</v>
      </c>
      <c r="G1921" s="1">
        <f t="shared" si="119"/>
        <v>50</v>
      </c>
    </row>
    <row r="1922" spans="1:7" x14ac:dyDescent="0.25">
      <c r="A1922" s="1">
        <v>2011</v>
      </c>
      <c r="B1922" s="2">
        <v>43353</v>
      </c>
      <c r="C1922" s="1">
        <v>84</v>
      </c>
      <c r="D1922" s="1">
        <f t="shared" si="116"/>
        <v>-1</v>
      </c>
      <c r="E1922">
        <f t="shared" si="117"/>
        <v>-2</v>
      </c>
      <c r="F1922" s="1">
        <f t="shared" si="118"/>
        <v>38</v>
      </c>
      <c r="G1922" s="1">
        <f t="shared" si="119"/>
        <v>50</v>
      </c>
    </row>
    <row r="1923" spans="1:7" x14ac:dyDescent="0.25">
      <c r="A1923" s="1">
        <v>2011</v>
      </c>
      <c r="B1923" s="2">
        <v>43354</v>
      </c>
      <c r="C1923" s="1">
        <v>86</v>
      </c>
      <c r="D1923" s="1">
        <f t="shared" si="116"/>
        <v>-3</v>
      </c>
      <c r="E1923">
        <f t="shared" si="117"/>
        <v>-4</v>
      </c>
      <c r="F1923" s="1">
        <f t="shared" si="118"/>
        <v>38</v>
      </c>
      <c r="G1923" s="1">
        <f t="shared" si="119"/>
        <v>50</v>
      </c>
    </row>
    <row r="1924" spans="1:7" x14ac:dyDescent="0.25">
      <c r="A1924" s="1">
        <v>2011</v>
      </c>
      <c r="B1924" s="2">
        <v>43355</v>
      </c>
      <c r="C1924" s="1">
        <v>87</v>
      </c>
      <c r="D1924" s="1">
        <f t="shared" si="116"/>
        <v>-4</v>
      </c>
      <c r="E1924">
        <f t="shared" si="117"/>
        <v>-5</v>
      </c>
      <c r="F1924" s="1">
        <f t="shared" si="118"/>
        <v>38</v>
      </c>
      <c r="G1924" s="1">
        <f t="shared" si="119"/>
        <v>50</v>
      </c>
    </row>
    <row r="1925" spans="1:7" x14ac:dyDescent="0.25">
      <c r="A1925" s="1">
        <v>2011</v>
      </c>
      <c r="B1925" s="2">
        <v>43356</v>
      </c>
      <c r="C1925" s="1">
        <v>89</v>
      </c>
      <c r="D1925" s="1">
        <f t="shared" si="116"/>
        <v>-6</v>
      </c>
      <c r="E1925">
        <f t="shared" si="117"/>
        <v>-7</v>
      </c>
      <c r="F1925" s="1">
        <f t="shared" si="118"/>
        <v>38</v>
      </c>
      <c r="G1925" s="1">
        <f t="shared" si="119"/>
        <v>50</v>
      </c>
    </row>
    <row r="1926" spans="1:7" x14ac:dyDescent="0.25">
      <c r="A1926" s="1">
        <v>2011</v>
      </c>
      <c r="B1926" s="2">
        <v>43357</v>
      </c>
      <c r="C1926" s="1">
        <v>92</v>
      </c>
      <c r="D1926" s="1">
        <f t="shared" ref="D1926:D1989" si="120">$B$1-C1926</f>
        <v>-9</v>
      </c>
      <c r="E1926">
        <f t="shared" ref="E1926:E1989" si="121">D1926-$B$2</f>
        <v>-10</v>
      </c>
      <c r="F1926" s="1">
        <f t="shared" ref="F1926:F1989" si="122">IF(A1926=A1925,F1925,0)+IF(E1926&gt;0,E1926,0)</f>
        <v>38</v>
      </c>
      <c r="G1926" s="1">
        <f t="shared" ref="G1926:G1989" si="123">$B$3</f>
        <v>50</v>
      </c>
    </row>
    <row r="1927" spans="1:7" x14ac:dyDescent="0.25">
      <c r="A1927" s="1">
        <v>2011</v>
      </c>
      <c r="B1927" s="2">
        <v>43358</v>
      </c>
      <c r="C1927" s="1">
        <v>86</v>
      </c>
      <c r="D1927" s="1">
        <f t="shared" si="120"/>
        <v>-3</v>
      </c>
      <c r="E1927">
        <f t="shared" si="121"/>
        <v>-4</v>
      </c>
      <c r="F1927" s="1">
        <f t="shared" si="122"/>
        <v>38</v>
      </c>
      <c r="G1927" s="1">
        <f t="shared" si="123"/>
        <v>50</v>
      </c>
    </row>
    <row r="1928" spans="1:7" x14ac:dyDescent="0.25">
      <c r="A1928" s="1">
        <v>2011</v>
      </c>
      <c r="B1928" s="2">
        <v>43359</v>
      </c>
      <c r="C1928" s="1">
        <v>72</v>
      </c>
      <c r="D1928" s="1">
        <f t="shared" si="120"/>
        <v>11</v>
      </c>
      <c r="E1928">
        <f t="shared" si="121"/>
        <v>10</v>
      </c>
      <c r="F1928" s="1">
        <f t="shared" si="122"/>
        <v>48</v>
      </c>
      <c r="G1928" s="1">
        <f t="shared" si="123"/>
        <v>50</v>
      </c>
    </row>
    <row r="1929" spans="1:7" x14ac:dyDescent="0.25">
      <c r="A1929" s="1">
        <v>2011</v>
      </c>
      <c r="B1929" s="2">
        <v>43360</v>
      </c>
      <c r="C1929" s="1">
        <v>79</v>
      </c>
      <c r="D1929" s="1">
        <f t="shared" si="120"/>
        <v>4</v>
      </c>
      <c r="E1929">
        <f t="shared" si="121"/>
        <v>3</v>
      </c>
      <c r="F1929" s="1">
        <f t="shared" si="122"/>
        <v>51</v>
      </c>
      <c r="G1929" s="1">
        <f t="shared" si="123"/>
        <v>50</v>
      </c>
    </row>
    <row r="1930" spans="1:7" x14ac:dyDescent="0.25">
      <c r="A1930" s="1">
        <v>2011</v>
      </c>
      <c r="B1930" s="2">
        <v>43361</v>
      </c>
      <c r="C1930" s="1">
        <v>77</v>
      </c>
      <c r="D1930" s="1">
        <f t="shared" si="120"/>
        <v>6</v>
      </c>
      <c r="E1930">
        <f t="shared" si="121"/>
        <v>5</v>
      </c>
      <c r="F1930" s="1">
        <f t="shared" si="122"/>
        <v>56</v>
      </c>
      <c r="G1930" s="1">
        <f t="shared" si="123"/>
        <v>50</v>
      </c>
    </row>
    <row r="1931" spans="1:7" x14ac:dyDescent="0.25">
      <c r="A1931" s="1">
        <v>2011</v>
      </c>
      <c r="B1931" s="2">
        <v>43362</v>
      </c>
      <c r="C1931" s="1">
        <v>77</v>
      </c>
      <c r="D1931" s="1">
        <f t="shared" si="120"/>
        <v>6</v>
      </c>
      <c r="E1931">
        <f t="shared" si="121"/>
        <v>5</v>
      </c>
      <c r="F1931" s="1">
        <f t="shared" si="122"/>
        <v>61</v>
      </c>
      <c r="G1931" s="1">
        <f t="shared" si="123"/>
        <v>50</v>
      </c>
    </row>
    <row r="1932" spans="1:7" x14ac:dyDescent="0.25">
      <c r="A1932" s="1">
        <v>2011</v>
      </c>
      <c r="B1932" s="2">
        <v>43363</v>
      </c>
      <c r="C1932" s="1">
        <v>82</v>
      </c>
      <c r="D1932" s="1">
        <f t="shared" si="120"/>
        <v>1</v>
      </c>
      <c r="E1932">
        <f t="shared" si="121"/>
        <v>0</v>
      </c>
      <c r="F1932" s="1">
        <f t="shared" si="122"/>
        <v>61</v>
      </c>
      <c r="G1932" s="1">
        <f t="shared" si="123"/>
        <v>50</v>
      </c>
    </row>
    <row r="1933" spans="1:7" x14ac:dyDescent="0.25">
      <c r="A1933" s="1">
        <v>2011</v>
      </c>
      <c r="B1933" s="2">
        <v>43364</v>
      </c>
      <c r="C1933" s="1">
        <v>86</v>
      </c>
      <c r="D1933" s="1">
        <f t="shared" si="120"/>
        <v>-3</v>
      </c>
      <c r="E1933">
        <f t="shared" si="121"/>
        <v>-4</v>
      </c>
      <c r="F1933" s="1">
        <f t="shared" si="122"/>
        <v>61</v>
      </c>
      <c r="G1933" s="1">
        <f t="shared" si="123"/>
        <v>50</v>
      </c>
    </row>
    <row r="1934" spans="1:7" x14ac:dyDescent="0.25">
      <c r="A1934" s="1">
        <v>2011</v>
      </c>
      <c r="B1934" s="2">
        <v>43365</v>
      </c>
      <c r="C1934" s="1">
        <v>80</v>
      </c>
      <c r="D1934" s="1">
        <f t="shared" si="120"/>
        <v>3</v>
      </c>
      <c r="E1934">
        <f t="shared" si="121"/>
        <v>2</v>
      </c>
      <c r="F1934" s="1">
        <f t="shared" si="122"/>
        <v>63</v>
      </c>
      <c r="G1934" s="1">
        <f t="shared" si="123"/>
        <v>50</v>
      </c>
    </row>
    <row r="1935" spans="1:7" x14ac:dyDescent="0.25">
      <c r="A1935" s="1">
        <v>2011</v>
      </c>
      <c r="B1935" s="2">
        <v>43366</v>
      </c>
      <c r="C1935" s="1">
        <v>83</v>
      </c>
      <c r="D1935" s="1">
        <f t="shared" si="120"/>
        <v>0</v>
      </c>
      <c r="E1935">
        <f t="shared" si="121"/>
        <v>-1</v>
      </c>
      <c r="F1935" s="1">
        <f t="shared" si="122"/>
        <v>63</v>
      </c>
      <c r="G1935" s="1">
        <f t="shared" si="123"/>
        <v>50</v>
      </c>
    </row>
    <row r="1936" spans="1:7" x14ac:dyDescent="0.25">
      <c r="A1936" s="1">
        <v>2011</v>
      </c>
      <c r="B1936" s="2">
        <v>43367</v>
      </c>
      <c r="C1936" s="1">
        <v>82</v>
      </c>
      <c r="D1936" s="1">
        <f t="shared" si="120"/>
        <v>1</v>
      </c>
      <c r="E1936">
        <f t="shared" si="121"/>
        <v>0</v>
      </c>
      <c r="F1936" s="1">
        <f t="shared" si="122"/>
        <v>63</v>
      </c>
      <c r="G1936" s="1">
        <f t="shared" si="123"/>
        <v>50</v>
      </c>
    </row>
    <row r="1937" spans="1:7" x14ac:dyDescent="0.25">
      <c r="A1937" s="1">
        <v>2011</v>
      </c>
      <c r="B1937" s="2">
        <v>43368</v>
      </c>
      <c r="C1937" s="1">
        <v>88</v>
      </c>
      <c r="D1937" s="1">
        <f t="shared" si="120"/>
        <v>-5</v>
      </c>
      <c r="E1937">
        <f t="shared" si="121"/>
        <v>-6</v>
      </c>
      <c r="F1937" s="1">
        <f t="shared" si="122"/>
        <v>63</v>
      </c>
      <c r="G1937" s="1">
        <f t="shared" si="123"/>
        <v>50</v>
      </c>
    </row>
    <row r="1938" spans="1:7" x14ac:dyDescent="0.25">
      <c r="A1938" s="1">
        <v>2011</v>
      </c>
      <c r="B1938" s="2">
        <v>43369</v>
      </c>
      <c r="C1938" s="1">
        <v>86</v>
      </c>
      <c r="D1938" s="1">
        <f t="shared" si="120"/>
        <v>-3</v>
      </c>
      <c r="E1938">
        <f t="shared" si="121"/>
        <v>-4</v>
      </c>
      <c r="F1938" s="1">
        <f t="shared" si="122"/>
        <v>63</v>
      </c>
      <c r="G1938" s="1">
        <f t="shared" si="123"/>
        <v>50</v>
      </c>
    </row>
    <row r="1939" spans="1:7" x14ac:dyDescent="0.25">
      <c r="A1939" s="1">
        <v>2011</v>
      </c>
      <c r="B1939" s="2">
        <v>43370</v>
      </c>
      <c r="C1939" s="1">
        <v>84</v>
      </c>
      <c r="D1939" s="1">
        <f t="shared" si="120"/>
        <v>-1</v>
      </c>
      <c r="E1939">
        <f t="shared" si="121"/>
        <v>-2</v>
      </c>
      <c r="F1939" s="1">
        <f t="shared" si="122"/>
        <v>63</v>
      </c>
      <c r="G1939" s="1">
        <f t="shared" si="123"/>
        <v>50</v>
      </c>
    </row>
    <row r="1940" spans="1:7" x14ac:dyDescent="0.25">
      <c r="A1940" s="1">
        <v>2011</v>
      </c>
      <c r="B1940" s="2">
        <v>43371</v>
      </c>
      <c r="C1940" s="1">
        <v>79</v>
      </c>
      <c r="D1940" s="1">
        <f t="shared" si="120"/>
        <v>4</v>
      </c>
      <c r="E1940">
        <f t="shared" si="121"/>
        <v>3</v>
      </c>
      <c r="F1940" s="1">
        <f t="shared" si="122"/>
        <v>66</v>
      </c>
      <c r="G1940" s="1">
        <f t="shared" si="123"/>
        <v>50</v>
      </c>
    </row>
    <row r="1941" spans="1:7" x14ac:dyDescent="0.25">
      <c r="A1941" s="1">
        <v>2011</v>
      </c>
      <c r="B1941" s="2">
        <v>43372</v>
      </c>
      <c r="C1941" s="1">
        <v>84</v>
      </c>
      <c r="D1941" s="1">
        <f t="shared" si="120"/>
        <v>-1</v>
      </c>
      <c r="E1941">
        <f t="shared" si="121"/>
        <v>-2</v>
      </c>
      <c r="F1941" s="1">
        <f t="shared" si="122"/>
        <v>66</v>
      </c>
      <c r="G1941" s="1">
        <f t="shared" si="123"/>
        <v>50</v>
      </c>
    </row>
    <row r="1942" spans="1:7" x14ac:dyDescent="0.25">
      <c r="A1942" s="1">
        <v>2011</v>
      </c>
      <c r="B1942" s="2">
        <v>43373</v>
      </c>
      <c r="C1942" s="1">
        <v>78</v>
      </c>
      <c r="D1942" s="1">
        <f t="shared" si="120"/>
        <v>5</v>
      </c>
      <c r="E1942">
        <f t="shared" si="121"/>
        <v>4</v>
      </c>
      <c r="F1942" s="1">
        <f t="shared" si="122"/>
        <v>70</v>
      </c>
      <c r="G1942" s="1">
        <f t="shared" si="123"/>
        <v>50</v>
      </c>
    </row>
    <row r="1943" spans="1:7" x14ac:dyDescent="0.25">
      <c r="A1943" s="1">
        <v>2011</v>
      </c>
      <c r="B1943" s="2">
        <v>43374</v>
      </c>
      <c r="C1943" s="1">
        <v>65</v>
      </c>
      <c r="D1943" s="1">
        <f t="shared" si="120"/>
        <v>18</v>
      </c>
      <c r="E1943">
        <f t="shared" si="121"/>
        <v>17</v>
      </c>
      <c r="F1943" s="1">
        <f t="shared" si="122"/>
        <v>87</v>
      </c>
      <c r="G1943" s="1">
        <f t="shared" si="123"/>
        <v>50</v>
      </c>
    </row>
    <row r="1944" spans="1:7" x14ac:dyDescent="0.25">
      <c r="A1944" s="1">
        <v>2011</v>
      </c>
      <c r="B1944" s="2">
        <v>43375</v>
      </c>
      <c r="C1944" s="1">
        <v>68</v>
      </c>
      <c r="D1944" s="1">
        <f t="shared" si="120"/>
        <v>15</v>
      </c>
      <c r="E1944">
        <f t="shared" si="121"/>
        <v>14</v>
      </c>
      <c r="F1944" s="1">
        <f t="shared" si="122"/>
        <v>101</v>
      </c>
      <c r="G1944" s="1">
        <f t="shared" si="123"/>
        <v>50</v>
      </c>
    </row>
    <row r="1945" spans="1:7" x14ac:dyDescent="0.25">
      <c r="A1945" s="1">
        <v>2011</v>
      </c>
      <c r="B1945" s="2">
        <v>43376</v>
      </c>
      <c r="C1945" s="1">
        <v>75</v>
      </c>
      <c r="D1945" s="1">
        <f t="shared" si="120"/>
        <v>8</v>
      </c>
      <c r="E1945">
        <f t="shared" si="121"/>
        <v>7</v>
      </c>
      <c r="F1945" s="1">
        <f t="shared" si="122"/>
        <v>108</v>
      </c>
      <c r="G1945" s="1">
        <f t="shared" si="123"/>
        <v>50</v>
      </c>
    </row>
    <row r="1946" spans="1:7" x14ac:dyDescent="0.25">
      <c r="A1946" s="1">
        <v>2011</v>
      </c>
      <c r="B1946" s="2">
        <v>43377</v>
      </c>
      <c r="C1946" s="1">
        <v>80</v>
      </c>
      <c r="D1946" s="1">
        <f t="shared" si="120"/>
        <v>3</v>
      </c>
      <c r="E1946">
        <f t="shared" si="121"/>
        <v>2</v>
      </c>
      <c r="F1946" s="1">
        <f t="shared" si="122"/>
        <v>110</v>
      </c>
      <c r="G1946" s="1">
        <f t="shared" si="123"/>
        <v>50</v>
      </c>
    </row>
    <row r="1947" spans="1:7" x14ac:dyDescent="0.25">
      <c r="A1947" s="1">
        <v>2011</v>
      </c>
      <c r="B1947" s="2">
        <v>43378</v>
      </c>
      <c r="C1947" s="1">
        <v>83</v>
      </c>
      <c r="D1947" s="1">
        <f t="shared" si="120"/>
        <v>0</v>
      </c>
      <c r="E1947">
        <f t="shared" si="121"/>
        <v>-1</v>
      </c>
      <c r="F1947" s="1">
        <f t="shared" si="122"/>
        <v>110</v>
      </c>
      <c r="G1947" s="1">
        <f t="shared" si="123"/>
        <v>50</v>
      </c>
    </row>
    <row r="1948" spans="1:7" x14ac:dyDescent="0.25">
      <c r="A1948" s="1">
        <v>2011</v>
      </c>
      <c r="B1948" s="2">
        <v>43379</v>
      </c>
      <c r="C1948" s="1">
        <v>81</v>
      </c>
      <c r="D1948" s="1">
        <f t="shared" si="120"/>
        <v>2</v>
      </c>
      <c r="E1948">
        <f t="shared" si="121"/>
        <v>1</v>
      </c>
      <c r="F1948" s="1">
        <f t="shared" si="122"/>
        <v>111</v>
      </c>
      <c r="G1948" s="1">
        <f t="shared" si="123"/>
        <v>50</v>
      </c>
    </row>
    <row r="1949" spans="1:7" x14ac:dyDescent="0.25">
      <c r="A1949" s="1">
        <v>2011</v>
      </c>
      <c r="B1949" s="2">
        <v>43380</v>
      </c>
      <c r="C1949" s="1">
        <v>79</v>
      </c>
      <c r="D1949" s="1">
        <f t="shared" si="120"/>
        <v>4</v>
      </c>
      <c r="E1949">
        <f t="shared" si="121"/>
        <v>3</v>
      </c>
      <c r="F1949" s="1">
        <f t="shared" si="122"/>
        <v>114</v>
      </c>
      <c r="G1949" s="1">
        <f t="shared" si="123"/>
        <v>50</v>
      </c>
    </row>
    <row r="1950" spans="1:7" x14ac:dyDescent="0.25">
      <c r="A1950" s="1">
        <v>2011</v>
      </c>
      <c r="B1950" s="2">
        <v>43381</v>
      </c>
      <c r="C1950" s="1">
        <v>78</v>
      </c>
      <c r="D1950" s="1">
        <f t="shared" si="120"/>
        <v>5</v>
      </c>
      <c r="E1950">
        <f t="shared" si="121"/>
        <v>4</v>
      </c>
      <c r="F1950" s="1">
        <f t="shared" si="122"/>
        <v>118</v>
      </c>
      <c r="G1950" s="1">
        <f t="shared" si="123"/>
        <v>50</v>
      </c>
    </row>
    <row r="1951" spans="1:7" x14ac:dyDescent="0.25">
      <c r="A1951" s="1">
        <v>2011</v>
      </c>
      <c r="B1951" s="2">
        <v>43382</v>
      </c>
      <c r="C1951" s="1">
        <v>72</v>
      </c>
      <c r="D1951" s="1">
        <f t="shared" si="120"/>
        <v>11</v>
      </c>
      <c r="E1951">
        <f t="shared" si="121"/>
        <v>10</v>
      </c>
      <c r="F1951" s="1">
        <f t="shared" si="122"/>
        <v>128</v>
      </c>
      <c r="G1951" s="1">
        <f t="shared" si="123"/>
        <v>50</v>
      </c>
    </row>
    <row r="1952" spans="1:7" x14ac:dyDescent="0.25">
      <c r="A1952" s="1">
        <v>2011</v>
      </c>
      <c r="B1952" s="2">
        <v>43383</v>
      </c>
      <c r="C1952" s="1">
        <v>68</v>
      </c>
      <c r="D1952" s="1">
        <f t="shared" si="120"/>
        <v>15</v>
      </c>
      <c r="E1952">
        <f t="shared" si="121"/>
        <v>14</v>
      </c>
      <c r="F1952" s="1">
        <f t="shared" si="122"/>
        <v>142</v>
      </c>
      <c r="G1952" s="1">
        <f t="shared" si="123"/>
        <v>50</v>
      </c>
    </row>
    <row r="1953" spans="1:7" x14ac:dyDescent="0.25">
      <c r="A1953" s="1">
        <v>2011</v>
      </c>
      <c r="B1953" s="2">
        <v>43384</v>
      </c>
      <c r="C1953" s="1">
        <v>65</v>
      </c>
      <c r="D1953" s="1">
        <f t="shared" si="120"/>
        <v>18</v>
      </c>
      <c r="E1953">
        <f t="shared" si="121"/>
        <v>17</v>
      </c>
      <c r="F1953" s="1">
        <f t="shared" si="122"/>
        <v>159</v>
      </c>
      <c r="G1953" s="1">
        <f t="shared" si="123"/>
        <v>50</v>
      </c>
    </row>
    <row r="1954" spans="1:7" x14ac:dyDescent="0.25">
      <c r="A1954" s="1">
        <v>2011</v>
      </c>
      <c r="B1954" s="2">
        <v>43385</v>
      </c>
      <c r="C1954" s="1">
        <v>73</v>
      </c>
      <c r="D1954" s="1">
        <f t="shared" si="120"/>
        <v>10</v>
      </c>
      <c r="E1954">
        <f t="shared" si="121"/>
        <v>9</v>
      </c>
      <c r="F1954" s="1">
        <f t="shared" si="122"/>
        <v>168</v>
      </c>
      <c r="G1954" s="1">
        <f t="shared" si="123"/>
        <v>50</v>
      </c>
    </row>
    <row r="1955" spans="1:7" x14ac:dyDescent="0.25">
      <c r="A1955" s="1">
        <v>2011</v>
      </c>
      <c r="B1955" s="2">
        <v>43386</v>
      </c>
      <c r="C1955" s="1">
        <v>74</v>
      </c>
      <c r="D1955" s="1">
        <f t="shared" si="120"/>
        <v>9</v>
      </c>
      <c r="E1955">
        <f t="shared" si="121"/>
        <v>8</v>
      </c>
      <c r="F1955" s="1">
        <f t="shared" si="122"/>
        <v>176</v>
      </c>
      <c r="G1955" s="1">
        <f t="shared" si="123"/>
        <v>50</v>
      </c>
    </row>
    <row r="1956" spans="1:7" x14ac:dyDescent="0.25">
      <c r="A1956" s="1">
        <v>2011</v>
      </c>
      <c r="B1956" s="2">
        <v>43387</v>
      </c>
      <c r="C1956" s="1">
        <v>77</v>
      </c>
      <c r="D1956" s="1">
        <f t="shared" si="120"/>
        <v>6</v>
      </c>
      <c r="E1956">
        <f t="shared" si="121"/>
        <v>5</v>
      </c>
      <c r="F1956" s="1">
        <f t="shared" si="122"/>
        <v>181</v>
      </c>
      <c r="G1956" s="1">
        <f t="shared" si="123"/>
        <v>50</v>
      </c>
    </row>
    <row r="1957" spans="1:7" x14ac:dyDescent="0.25">
      <c r="A1957" s="1">
        <v>2011</v>
      </c>
      <c r="B1957" s="2">
        <v>43388</v>
      </c>
      <c r="C1957" s="1">
        <v>80</v>
      </c>
      <c r="D1957" s="1">
        <f t="shared" si="120"/>
        <v>3</v>
      </c>
      <c r="E1957">
        <f t="shared" si="121"/>
        <v>2</v>
      </c>
      <c r="F1957" s="1">
        <f t="shared" si="122"/>
        <v>183</v>
      </c>
      <c r="G1957" s="1">
        <f t="shared" si="123"/>
        <v>50</v>
      </c>
    </row>
    <row r="1958" spans="1:7" x14ac:dyDescent="0.25">
      <c r="A1958" s="1">
        <v>2011</v>
      </c>
      <c r="B1958" s="2">
        <v>43389</v>
      </c>
      <c r="C1958" s="1">
        <v>84</v>
      </c>
      <c r="D1958" s="1">
        <f t="shared" si="120"/>
        <v>-1</v>
      </c>
      <c r="E1958">
        <f t="shared" si="121"/>
        <v>-2</v>
      </c>
      <c r="F1958" s="1">
        <f t="shared" si="122"/>
        <v>183</v>
      </c>
      <c r="G1958" s="1">
        <f t="shared" si="123"/>
        <v>50</v>
      </c>
    </row>
    <row r="1959" spans="1:7" x14ac:dyDescent="0.25">
      <c r="A1959" s="1">
        <v>2011</v>
      </c>
      <c r="B1959" s="2">
        <v>43390</v>
      </c>
      <c r="C1959" s="1">
        <v>85</v>
      </c>
      <c r="D1959" s="1">
        <f t="shared" si="120"/>
        <v>-2</v>
      </c>
      <c r="E1959">
        <f t="shared" si="121"/>
        <v>-3</v>
      </c>
      <c r="F1959" s="1">
        <f t="shared" si="122"/>
        <v>183</v>
      </c>
      <c r="G1959" s="1">
        <f t="shared" si="123"/>
        <v>50</v>
      </c>
    </row>
    <row r="1960" spans="1:7" x14ac:dyDescent="0.25">
      <c r="A1960" s="1">
        <v>2011</v>
      </c>
      <c r="B1960" s="2">
        <v>43391</v>
      </c>
      <c r="C1960" s="1">
        <v>80</v>
      </c>
      <c r="D1960" s="1">
        <f t="shared" si="120"/>
        <v>3</v>
      </c>
      <c r="E1960">
        <f t="shared" si="121"/>
        <v>2</v>
      </c>
      <c r="F1960" s="1">
        <f t="shared" si="122"/>
        <v>185</v>
      </c>
      <c r="G1960" s="1">
        <f t="shared" si="123"/>
        <v>50</v>
      </c>
    </row>
    <row r="1961" spans="1:7" x14ac:dyDescent="0.25">
      <c r="A1961" s="1">
        <v>2011</v>
      </c>
      <c r="B1961" s="2">
        <v>43392</v>
      </c>
      <c r="C1961" s="1">
        <v>67</v>
      </c>
      <c r="D1961" s="1">
        <f t="shared" si="120"/>
        <v>16</v>
      </c>
      <c r="E1961">
        <f t="shared" si="121"/>
        <v>15</v>
      </c>
      <c r="F1961" s="1">
        <f t="shared" si="122"/>
        <v>200</v>
      </c>
      <c r="G1961" s="1">
        <f t="shared" si="123"/>
        <v>50</v>
      </c>
    </row>
    <row r="1962" spans="1:7" x14ac:dyDescent="0.25">
      <c r="A1962" s="1">
        <v>2011</v>
      </c>
      <c r="B1962" s="2">
        <v>43393</v>
      </c>
      <c r="C1962" s="1">
        <v>59</v>
      </c>
      <c r="D1962" s="1">
        <f t="shared" si="120"/>
        <v>24</v>
      </c>
      <c r="E1962">
        <f t="shared" si="121"/>
        <v>23</v>
      </c>
      <c r="F1962" s="1">
        <f t="shared" si="122"/>
        <v>223</v>
      </c>
      <c r="G1962" s="1">
        <f t="shared" si="123"/>
        <v>50</v>
      </c>
    </row>
    <row r="1963" spans="1:7" x14ac:dyDescent="0.25">
      <c r="A1963" s="1">
        <v>2011</v>
      </c>
      <c r="B1963" s="2">
        <v>43394</v>
      </c>
      <c r="C1963" s="1">
        <v>63</v>
      </c>
      <c r="D1963" s="1">
        <f t="shared" si="120"/>
        <v>20</v>
      </c>
      <c r="E1963">
        <f t="shared" si="121"/>
        <v>19</v>
      </c>
      <c r="F1963" s="1">
        <f t="shared" si="122"/>
        <v>242</v>
      </c>
      <c r="G1963" s="1">
        <f t="shared" si="123"/>
        <v>50</v>
      </c>
    </row>
    <row r="1964" spans="1:7" x14ac:dyDescent="0.25">
      <c r="A1964" s="1">
        <v>2011</v>
      </c>
      <c r="B1964" s="2">
        <v>43395</v>
      </c>
      <c r="C1964" s="1">
        <v>68</v>
      </c>
      <c r="D1964" s="1">
        <f t="shared" si="120"/>
        <v>15</v>
      </c>
      <c r="E1964">
        <f t="shared" si="121"/>
        <v>14</v>
      </c>
      <c r="F1964" s="1">
        <f t="shared" si="122"/>
        <v>256</v>
      </c>
      <c r="G1964" s="1">
        <f t="shared" si="123"/>
        <v>50</v>
      </c>
    </row>
    <row r="1965" spans="1:7" x14ac:dyDescent="0.25">
      <c r="A1965" s="1">
        <v>2011</v>
      </c>
      <c r="B1965" s="2">
        <v>43396</v>
      </c>
      <c r="C1965" s="1">
        <v>70</v>
      </c>
      <c r="D1965" s="1">
        <f t="shared" si="120"/>
        <v>13</v>
      </c>
      <c r="E1965">
        <f t="shared" si="121"/>
        <v>12</v>
      </c>
      <c r="F1965" s="1">
        <f t="shared" si="122"/>
        <v>268</v>
      </c>
      <c r="G1965" s="1">
        <f t="shared" si="123"/>
        <v>50</v>
      </c>
    </row>
    <row r="1966" spans="1:7" x14ac:dyDescent="0.25">
      <c r="A1966" s="1">
        <v>2011</v>
      </c>
      <c r="B1966" s="2">
        <v>43397</v>
      </c>
      <c r="C1966" s="1">
        <v>73</v>
      </c>
      <c r="D1966" s="1">
        <f t="shared" si="120"/>
        <v>10</v>
      </c>
      <c r="E1966">
        <f t="shared" si="121"/>
        <v>9</v>
      </c>
      <c r="F1966" s="1">
        <f t="shared" si="122"/>
        <v>277</v>
      </c>
      <c r="G1966" s="1">
        <f t="shared" si="123"/>
        <v>50</v>
      </c>
    </row>
    <row r="1967" spans="1:7" x14ac:dyDescent="0.25">
      <c r="A1967" s="1">
        <v>2011</v>
      </c>
      <c r="B1967" s="2">
        <v>43398</v>
      </c>
      <c r="C1967" s="1">
        <v>76</v>
      </c>
      <c r="D1967" s="1">
        <f t="shared" si="120"/>
        <v>7</v>
      </c>
      <c r="E1967">
        <f t="shared" si="121"/>
        <v>6</v>
      </c>
      <c r="F1967" s="1">
        <f t="shared" si="122"/>
        <v>283</v>
      </c>
      <c r="G1967" s="1">
        <f t="shared" si="123"/>
        <v>50</v>
      </c>
    </row>
    <row r="1968" spans="1:7" x14ac:dyDescent="0.25">
      <c r="A1968" s="1">
        <v>2011</v>
      </c>
      <c r="B1968" s="2">
        <v>43399</v>
      </c>
      <c r="C1968" s="1">
        <v>77</v>
      </c>
      <c r="D1968" s="1">
        <f t="shared" si="120"/>
        <v>6</v>
      </c>
      <c r="E1968">
        <f t="shared" si="121"/>
        <v>5</v>
      </c>
      <c r="F1968" s="1">
        <f t="shared" si="122"/>
        <v>288</v>
      </c>
      <c r="G1968" s="1">
        <f t="shared" si="123"/>
        <v>50</v>
      </c>
    </row>
    <row r="1969" spans="1:7" x14ac:dyDescent="0.25">
      <c r="A1969" s="1">
        <v>2011</v>
      </c>
      <c r="B1969" s="2">
        <v>43400</v>
      </c>
      <c r="C1969" s="1">
        <v>79</v>
      </c>
      <c r="D1969" s="1">
        <f t="shared" si="120"/>
        <v>4</v>
      </c>
      <c r="E1969">
        <f t="shared" si="121"/>
        <v>3</v>
      </c>
      <c r="F1969" s="1">
        <f t="shared" si="122"/>
        <v>291</v>
      </c>
      <c r="G1969" s="1">
        <f t="shared" si="123"/>
        <v>50</v>
      </c>
    </row>
    <row r="1970" spans="1:7" x14ac:dyDescent="0.25">
      <c r="A1970" s="1">
        <v>2011</v>
      </c>
      <c r="B1970" s="2">
        <v>43401</v>
      </c>
      <c r="C1970" s="1">
        <v>74</v>
      </c>
      <c r="D1970" s="1">
        <f t="shared" si="120"/>
        <v>9</v>
      </c>
      <c r="E1970">
        <f t="shared" si="121"/>
        <v>8</v>
      </c>
      <c r="F1970" s="1">
        <f t="shared" si="122"/>
        <v>299</v>
      </c>
      <c r="G1970" s="1">
        <f t="shared" si="123"/>
        <v>50</v>
      </c>
    </row>
    <row r="1971" spans="1:7" x14ac:dyDescent="0.25">
      <c r="A1971" s="1">
        <v>2011</v>
      </c>
      <c r="B1971" s="2">
        <v>43402</v>
      </c>
      <c r="C1971" s="1">
        <v>59</v>
      </c>
      <c r="D1971" s="1">
        <f t="shared" si="120"/>
        <v>24</v>
      </c>
      <c r="E1971">
        <f t="shared" si="121"/>
        <v>23</v>
      </c>
      <c r="F1971" s="1">
        <f t="shared" si="122"/>
        <v>322</v>
      </c>
      <c r="G1971" s="1">
        <f t="shared" si="123"/>
        <v>50</v>
      </c>
    </row>
    <row r="1972" spans="1:7" x14ac:dyDescent="0.25">
      <c r="A1972" s="1">
        <v>2011</v>
      </c>
      <c r="B1972" s="2">
        <v>43403</v>
      </c>
      <c r="C1972" s="1">
        <v>61</v>
      </c>
      <c r="D1972" s="1">
        <f t="shared" si="120"/>
        <v>22</v>
      </c>
      <c r="E1972">
        <f t="shared" si="121"/>
        <v>21</v>
      </c>
      <c r="F1972" s="1">
        <f t="shared" si="122"/>
        <v>343</v>
      </c>
      <c r="G1972" s="1">
        <f t="shared" si="123"/>
        <v>50</v>
      </c>
    </row>
    <row r="1973" spans="1:7" x14ac:dyDescent="0.25">
      <c r="A1973" s="1">
        <v>2011</v>
      </c>
      <c r="B1973" s="2">
        <v>43404</v>
      </c>
      <c r="C1973" s="1">
        <v>65</v>
      </c>
      <c r="D1973" s="1">
        <f t="shared" si="120"/>
        <v>18</v>
      </c>
      <c r="E1973">
        <f t="shared" si="121"/>
        <v>17</v>
      </c>
      <c r="F1973" s="1">
        <f t="shared" si="122"/>
        <v>360</v>
      </c>
      <c r="G1973" s="1">
        <f t="shared" si="123"/>
        <v>50</v>
      </c>
    </row>
    <row r="1974" spans="1:7" x14ac:dyDescent="0.25">
      <c r="A1974" s="1">
        <v>2012</v>
      </c>
      <c r="B1974" s="2">
        <v>43282</v>
      </c>
      <c r="C1974" s="1">
        <v>105</v>
      </c>
      <c r="D1974" s="1">
        <f t="shared" si="120"/>
        <v>-22</v>
      </c>
      <c r="E1974">
        <f t="shared" si="121"/>
        <v>-23</v>
      </c>
      <c r="F1974" s="1">
        <f t="shared" si="122"/>
        <v>0</v>
      </c>
      <c r="G1974" s="1">
        <f t="shared" si="123"/>
        <v>50</v>
      </c>
    </row>
    <row r="1975" spans="1:7" x14ac:dyDescent="0.25">
      <c r="A1975" s="1">
        <v>2012</v>
      </c>
      <c r="B1975" s="2">
        <v>43283</v>
      </c>
      <c r="C1975" s="1">
        <v>93</v>
      </c>
      <c r="D1975" s="1">
        <f t="shared" si="120"/>
        <v>-10</v>
      </c>
      <c r="E1975">
        <f t="shared" si="121"/>
        <v>-11</v>
      </c>
      <c r="F1975" s="1">
        <f t="shared" si="122"/>
        <v>0</v>
      </c>
      <c r="G1975" s="1">
        <f t="shared" si="123"/>
        <v>50</v>
      </c>
    </row>
    <row r="1976" spans="1:7" x14ac:dyDescent="0.25">
      <c r="A1976" s="1">
        <v>2012</v>
      </c>
      <c r="B1976" s="2">
        <v>43284</v>
      </c>
      <c r="C1976" s="1">
        <v>99</v>
      </c>
      <c r="D1976" s="1">
        <f t="shared" si="120"/>
        <v>-16</v>
      </c>
      <c r="E1976">
        <f t="shared" si="121"/>
        <v>-17</v>
      </c>
      <c r="F1976" s="1">
        <f t="shared" si="122"/>
        <v>0</v>
      </c>
      <c r="G1976" s="1">
        <f t="shared" si="123"/>
        <v>50</v>
      </c>
    </row>
    <row r="1977" spans="1:7" x14ac:dyDescent="0.25">
      <c r="A1977" s="1">
        <v>2012</v>
      </c>
      <c r="B1977" s="2">
        <v>43285</v>
      </c>
      <c r="C1977" s="1">
        <v>98</v>
      </c>
      <c r="D1977" s="1">
        <f t="shared" si="120"/>
        <v>-15</v>
      </c>
      <c r="E1977">
        <f t="shared" si="121"/>
        <v>-16</v>
      </c>
      <c r="F1977" s="1">
        <f t="shared" si="122"/>
        <v>0</v>
      </c>
      <c r="G1977" s="1">
        <f t="shared" si="123"/>
        <v>50</v>
      </c>
    </row>
    <row r="1978" spans="1:7" x14ac:dyDescent="0.25">
      <c r="A1978" s="1">
        <v>2012</v>
      </c>
      <c r="B1978" s="2">
        <v>43286</v>
      </c>
      <c r="C1978" s="1">
        <v>100</v>
      </c>
      <c r="D1978" s="1">
        <f t="shared" si="120"/>
        <v>-17</v>
      </c>
      <c r="E1978">
        <f t="shared" si="121"/>
        <v>-18</v>
      </c>
      <c r="F1978" s="1">
        <f t="shared" si="122"/>
        <v>0</v>
      </c>
      <c r="G1978" s="1">
        <f t="shared" si="123"/>
        <v>50</v>
      </c>
    </row>
    <row r="1979" spans="1:7" x14ac:dyDescent="0.25">
      <c r="A1979" s="1">
        <v>2012</v>
      </c>
      <c r="B1979" s="2">
        <v>43287</v>
      </c>
      <c r="C1979" s="1">
        <v>98</v>
      </c>
      <c r="D1979" s="1">
        <f t="shared" si="120"/>
        <v>-15</v>
      </c>
      <c r="E1979">
        <f t="shared" si="121"/>
        <v>-16</v>
      </c>
      <c r="F1979" s="1">
        <f t="shared" si="122"/>
        <v>0</v>
      </c>
      <c r="G1979" s="1">
        <f t="shared" si="123"/>
        <v>50</v>
      </c>
    </row>
    <row r="1980" spans="1:7" x14ac:dyDescent="0.25">
      <c r="A1980" s="1">
        <v>2012</v>
      </c>
      <c r="B1980" s="2">
        <v>43288</v>
      </c>
      <c r="C1980" s="1">
        <v>93</v>
      </c>
      <c r="D1980" s="1">
        <f t="shared" si="120"/>
        <v>-10</v>
      </c>
      <c r="E1980">
        <f t="shared" si="121"/>
        <v>-11</v>
      </c>
      <c r="F1980" s="1">
        <f t="shared" si="122"/>
        <v>0</v>
      </c>
      <c r="G1980" s="1">
        <f t="shared" si="123"/>
        <v>50</v>
      </c>
    </row>
    <row r="1981" spans="1:7" x14ac:dyDescent="0.25">
      <c r="A1981" s="1">
        <v>2012</v>
      </c>
      <c r="B1981" s="2">
        <v>43289</v>
      </c>
      <c r="C1981" s="1">
        <v>95</v>
      </c>
      <c r="D1981" s="1">
        <f t="shared" si="120"/>
        <v>-12</v>
      </c>
      <c r="E1981">
        <f t="shared" si="121"/>
        <v>-13</v>
      </c>
      <c r="F1981" s="1">
        <f t="shared" si="122"/>
        <v>0</v>
      </c>
      <c r="G1981" s="1">
        <f t="shared" si="123"/>
        <v>50</v>
      </c>
    </row>
    <row r="1982" spans="1:7" x14ac:dyDescent="0.25">
      <c r="A1982" s="1">
        <v>2012</v>
      </c>
      <c r="B1982" s="2">
        <v>43290</v>
      </c>
      <c r="C1982" s="1">
        <v>97</v>
      </c>
      <c r="D1982" s="1">
        <f t="shared" si="120"/>
        <v>-14</v>
      </c>
      <c r="E1982">
        <f t="shared" si="121"/>
        <v>-15</v>
      </c>
      <c r="F1982" s="1">
        <f t="shared" si="122"/>
        <v>0</v>
      </c>
      <c r="G1982" s="1">
        <f t="shared" si="123"/>
        <v>50</v>
      </c>
    </row>
    <row r="1983" spans="1:7" x14ac:dyDescent="0.25">
      <c r="A1983" s="1">
        <v>2012</v>
      </c>
      <c r="B1983" s="2">
        <v>43291</v>
      </c>
      <c r="C1983" s="1">
        <v>95</v>
      </c>
      <c r="D1983" s="1">
        <f t="shared" si="120"/>
        <v>-12</v>
      </c>
      <c r="E1983">
        <f t="shared" si="121"/>
        <v>-13</v>
      </c>
      <c r="F1983" s="1">
        <f t="shared" si="122"/>
        <v>0</v>
      </c>
      <c r="G1983" s="1">
        <f t="shared" si="123"/>
        <v>50</v>
      </c>
    </row>
    <row r="1984" spans="1:7" x14ac:dyDescent="0.25">
      <c r="A1984" s="1">
        <v>2012</v>
      </c>
      <c r="B1984" s="2">
        <v>43292</v>
      </c>
      <c r="C1984" s="1">
        <v>90</v>
      </c>
      <c r="D1984" s="1">
        <f t="shared" si="120"/>
        <v>-7</v>
      </c>
      <c r="E1984">
        <f t="shared" si="121"/>
        <v>-8</v>
      </c>
      <c r="F1984" s="1">
        <f t="shared" si="122"/>
        <v>0</v>
      </c>
      <c r="G1984" s="1">
        <f t="shared" si="123"/>
        <v>50</v>
      </c>
    </row>
    <row r="1985" spans="1:7" x14ac:dyDescent="0.25">
      <c r="A1985" s="1">
        <v>2012</v>
      </c>
      <c r="B1985" s="2">
        <v>43293</v>
      </c>
      <c r="C1985" s="1">
        <v>84</v>
      </c>
      <c r="D1985" s="1">
        <f t="shared" si="120"/>
        <v>-1</v>
      </c>
      <c r="E1985">
        <f t="shared" si="121"/>
        <v>-2</v>
      </c>
      <c r="F1985" s="1">
        <f t="shared" si="122"/>
        <v>0</v>
      </c>
      <c r="G1985" s="1">
        <f t="shared" si="123"/>
        <v>50</v>
      </c>
    </row>
    <row r="1986" spans="1:7" x14ac:dyDescent="0.25">
      <c r="A1986" s="1">
        <v>2012</v>
      </c>
      <c r="B1986" s="2">
        <v>43294</v>
      </c>
      <c r="C1986" s="1">
        <v>90</v>
      </c>
      <c r="D1986" s="1">
        <f t="shared" si="120"/>
        <v>-7</v>
      </c>
      <c r="E1986">
        <f t="shared" si="121"/>
        <v>-8</v>
      </c>
      <c r="F1986" s="1">
        <f t="shared" si="122"/>
        <v>0</v>
      </c>
      <c r="G1986" s="1">
        <f t="shared" si="123"/>
        <v>50</v>
      </c>
    </row>
    <row r="1987" spans="1:7" x14ac:dyDescent="0.25">
      <c r="A1987" s="1">
        <v>2012</v>
      </c>
      <c r="B1987" s="2">
        <v>43295</v>
      </c>
      <c r="C1987" s="1">
        <v>90</v>
      </c>
      <c r="D1987" s="1">
        <f t="shared" si="120"/>
        <v>-7</v>
      </c>
      <c r="E1987">
        <f t="shared" si="121"/>
        <v>-8</v>
      </c>
      <c r="F1987" s="1">
        <f t="shared" si="122"/>
        <v>0</v>
      </c>
      <c r="G1987" s="1">
        <f t="shared" si="123"/>
        <v>50</v>
      </c>
    </row>
    <row r="1988" spans="1:7" x14ac:dyDescent="0.25">
      <c r="A1988" s="1">
        <v>2012</v>
      </c>
      <c r="B1988" s="2">
        <v>43296</v>
      </c>
      <c r="C1988" s="1">
        <v>90</v>
      </c>
      <c r="D1988" s="1">
        <f t="shared" si="120"/>
        <v>-7</v>
      </c>
      <c r="E1988">
        <f t="shared" si="121"/>
        <v>-8</v>
      </c>
      <c r="F1988" s="1">
        <f t="shared" si="122"/>
        <v>0</v>
      </c>
      <c r="G1988" s="1">
        <f t="shared" si="123"/>
        <v>50</v>
      </c>
    </row>
    <row r="1989" spans="1:7" x14ac:dyDescent="0.25">
      <c r="A1989" s="1">
        <v>2012</v>
      </c>
      <c r="B1989" s="2">
        <v>43297</v>
      </c>
      <c r="C1989" s="1">
        <v>92</v>
      </c>
      <c r="D1989" s="1">
        <f t="shared" si="120"/>
        <v>-9</v>
      </c>
      <c r="E1989">
        <f t="shared" si="121"/>
        <v>-10</v>
      </c>
      <c r="F1989" s="1">
        <f t="shared" si="122"/>
        <v>0</v>
      </c>
      <c r="G1989" s="1">
        <f t="shared" si="123"/>
        <v>50</v>
      </c>
    </row>
    <row r="1990" spans="1:7" x14ac:dyDescent="0.25">
      <c r="A1990" s="1">
        <v>2012</v>
      </c>
      <c r="B1990" s="2">
        <v>43298</v>
      </c>
      <c r="C1990" s="1">
        <v>93</v>
      </c>
      <c r="D1990" s="1">
        <f t="shared" ref="D1990:D2053" si="124">$B$1-C1990</f>
        <v>-10</v>
      </c>
      <c r="E1990">
        <f t="shared" ref="E1990:E2053" si="125">D1990-$B$2</f>
        <v>-11</v>
      </c>
      <c r="F1990" s="1">
        <f t="shared" ref="F1990:F2053" si="126">IF(A1990=A1989,F1989,0)+IF(E1990&gt;0,E1990,0)</f>
        <v>0</v>
      </c>
      <c r="G1990" s="1">
        <f t="shared" ref="G1990:G2053" si="127">$B$3</f>
        <v>50</v>
      </c>
    </row>
    <row r="1991" spans="1:7" x14ac:dyDescent="0.25">
      <c r="A1991" s="1">
        <v>2012</v>
      </c>
      <c r="B1991" s="2">
        <v>43299</v>
      </c>
      <c r="C1991" s="1">
        <v>93</v>
      </c>
      <c r="D1991" s="1">
        <f t="shared" si="124"/>
        <v>-10</v>
      </c>
      <c r="E1991">
        <f t="shared" si="125"/>
        <v>-11</v>
      </c>
      <c r="F1991" s="1">
        <f t="shared" si="126"/>
        <v>0</v>
      </c>
      <c r="G1991" s="1">
        <f t="shared" si="127"/>
        <v>50</v>
      </c>
    </row>
    <row r="1992" spans="1:7" x14ac:dyDescent="0.25">
      <c r="A1992" s="1">
        <v>2012</v>
      </c>
      <c r="B1992" s="2">
        <v>43300</v>
      </c>
      <c r="C1992" s="1">
        <v>91</v>
      </c>
      <c r="D1992" s="1">
        <f t="shared" si="124"/>
        <v>-8</v>
      </c>
      <c r="E1992">
        <f t="shared" si="125"/>
        <v>-9</v>
      </c>
      <c r="F1992" s="1">
        <f t="shared" si="126"/>
        <v>0</v>
      </c>
      <c r="G1992" s="1">
        <f t="shared" si="127"/>
        <v>50</v>
      </c>
    </row>
    <row r="1993" spans="1:7" x14ac:dyDescent="0.25">
      <c r="A1993" s="1">
        <v>2012</v>
      </c>
      <c r="B1993" s="2">
        <v>43301</v>
      </c>
      <c r="C1993" s="1">
        <v>84</v>
      </c>
      <c r="D1993" s="1">
        <f t="shared" si="124"/>
        <v>-1</v>
      </c>
      <c r="E1993">
        <f t="shared" si="125"/>
        <v>-2</v>
      </c>
      <c r="F1993" s="1">
        <f t="shared" si="126"/>
        <v>0</v>
      </c>
      <c r="G1993" s="1">
        <f t="shared" si="127"/>
        <v>50</v>
      </c>
    </row>
    <row r="1994" spans="1:7" x14ac:dyDescent="0.25">
      <c r="A1994" s="1">
        <v>2012</v>
      </c>
      <c r="B1994" s="2">
        <v>43302</v>
      </c>
      <c r="C1994" s="1">
        <v>90</v>
      </c>
      <c r="D1994" s="1">
        <f t="shared" si="124"/>
        <v>-7</v>
      </c>
      <c r="E1994">
        <f t="shared" si="125"/>
        <v>-8</v>
      </c>
      <c r="F1994" s="1">
        <f t="shared" si="126"/>
        <v>0</v>
      </c>
      <c r="G1994" s="1">
        <f t="shared" si="127"/>
        <v>50</v>
      </c>
    </row>
    <row r="1995" spans="1:7" x14ac:dyDescent="0.25">
      <c r="A1995" s="1">
        <v>2012</v>
      </c>
      <c r="B1995" s="2">
        <v>43303</v>
      </c>
      <c r="C1995" s="1">
        <v>95</v>
      </c>
      <c r="D1995" s="1">
        <f t="shared" si="124"/>
        <v>-12</v>
      </c>
      <c r="E1995">
        <f t="shared" si="125"/>
        <v>-13</v>
      </c>
      <c r="F1995" s="1">
        <f t="shared" si="126"/>
        <v>0</v>
      </c>
      <c r="G1995" s="1">
        <f t="shared" si="127"/>
        <v>50</v>
      </c>
    </row>
    <row r="1996" spans="1:7" x14ac:dyDescent="0.25">
      <c r="A1996" s="1">
        <v>2012</v>
      </c>
      <c r="B1996" s="2">
        <v>43304</v>
      </c>
      <c r="C1996" s="1">
        <v>97</v>
      </c>
      <c r="D1996" s="1">
        <f t="shared" si="124"/>
        <v>-14</v>
      </c>
      <c r="E1996">
        <f t="shared" si="125"/>
        <v>-15</v>
      </c>
      <c r="F1996" s="1">
        <f t="shared" si="126"/>
        <v>0</v>
      </c>
      <c r="G1996" s="1">
        <f t="shared" si="127"/>
        <v>50</v>
      </c>
    </row>
    <row r="1997" spans="1:7" x14ac:dyDescent="0.25">
      <c r="A1997" s="1">
        <v>2012</v>
      </c>
      <c r="B1997" s="2">
        <v>43305</v>
      </c>
      <c r="C1997" s="1">
        <v>97</v>
      </c>
      <c r="D1997" s="1">
        <f t="shared" si="124"/>
        <v>-14</v>
      </c>
      <c r="E1997">
        <f t="shared" si="125"/>
        <v>-15</v>
      </c>
      <c r="F1997" s="1">
        <f t="shared" si="126"/>
        <v>0</v>
      </c>
      <c r="G1997" s="1">
        <f t="shared" si="127"/>
        <v>50</v>
      </c>
    </row>
    <row r="1998" spans="1:7" x14ac:dyDescent="0.25">
      <c r="A1998" s="1">
        <v>2012</v>
      </c>
      <c r="B1998" s="2">
        <v>43306</v>
      </c>
      <c r="C1998" s="1">
        <v>98</v>
      </c>
      <c r="D1998" s="1">
        <f t="shared" si="124"/>
        <v>-15</v>
      </c>
      <c r="E1998">
        <f t="shared" si="125"/>
        <v>-16</v>
      </c>
      <c r="F1998" s="1">
        <f t="shared" si="126"/>
        <v>0</v>
      </c>
      <c r="G1998" s="1">
        <f t="shared" si="127"/>
        <v>50</v>
      </c>
    </row>
    <row r="1999" spans="1:7" x14ac:dyDescent="0.25">
      <c r="A1999" s="1">
        <v>2012</v>
      </c>
      <c r="B1999" s="2">
        <v>43307</v>
      </c>
      <c r="C1999" s="1">
        <v>98</v>
      </c>
      <c r="D1999" s="1">
        <f t="shared" si="124"/>
        <v>-15</v>
      </c>
      <c r="E1999">
        <f t="shared" si="125"/>
        <v>-16</v>
      </c>
      <c r="F1999" s="1">
        <f t="shared" si="126"/>
        <v>0</v>
      </c>
      <c r="G1999" s="1">
        <f t="shared" si="127"/>
        <v>50</v>
      </c>
    </row>
    <row r="2000" spans="1:7" x14ac:dyDescent="0.25">
      <c r="A2000" s="1">
        <v>2012</v>
      </c>
      <c r="B2000" s="2">
        <v>43308</v>
      </c>
      <c r="C2000" s="1">
        <v>97</v>
      </c>
      <c r="D2000" s="1">
        <f t="shared" si="124"/>
        <v>-14</v>
      </c>
      <c r="E2000">
        <f t="shared" si="125"/>
        <v>-15</v>
      </c>
      <c r="F2000" s="1">
        <f t="shared" si="126"/>
        <v>0</v>
      </c>
      <c r="G2000" s="1">
        <f t="shared" si="127"/>
        <v>50</v>
      </c>
    </row>
    <row r="2001" spans="1:7" x14ac:dyDescent="0.25">
      <c r="A2001" s="1">
        <v>2012</v>
      </c>
      <c r="B2001" s="2">
        <v>43309</v>
      </c>
      <c r="C2001" s="1">
        <v>97</v>
      </c>
      <c r="D2001" s="1">
        <f t="shared" si="124"/>
        <v>-14</v>
      </c>
      <c r="E2001">
        <f t="shared" si="125"/>
        <v>-15</v>
      </c>
      <c r="F2001" s="1">
        <f t="shared" si="126"/>
        <v>0</v>
      </c>
      <c r="G2001" s="1">
        <f t="shared" si="127"/>
        <v>50</v>
      </c>
    </row>
    <row r="2002" spans="1:7" x14ac:dyDescent="0.25">
      <c r="A2002" s="1">
        <v>2012</v>
      </c>
      <c r="B2002" s="2">
        <v>43310</v>
      </c>
      <c r="C2002" s="1">
        <v>94</v>
      </c>
      <c r="D2002" s="1">
        <f t="shared" si="124"/>
        <v>-11</v>
      </c>
      <c r="E2002">
        <f t="shared" si="125"/>
        <v>-12</v>
      </c>
      <c r="F2002" s="1">
        <f t="shared" si="126"/>
        <v>0</v>
      </c>
      <c r="G2002" s="1">
        <f t="shared" si="127"/>
        <v>50</v>
      </c>
    </row>
    <row r="2003" spans="1:7" x14ac:dyDescent="0.25">
      <c r="A2003" s="1">
        <v>2012</v>
      </c>
      <c r="B2003" s="2">
        <v>43311</v>
      </c>
      <c r="C2003" s="1">
        <v>96</v>
      </c>
      <c r="D2003" s="1">
        <f t="shared" si="124"/>
        <v>-13</v>
      </c>
      <c r="E2003">
        <f t="shared" si="125"/>
        <v>-14</v>
      </c>
      <c r="F2003" s="1">
        <f t="shared" si="126"/>
        <v>0</v>
      </c>
      <c r="G2003" s="1">
        <f t="shared" si="127"/>
        <v>50</v>
      </c>
    </row>
    <row r="2004" spans="1:7" x14ac:dyDescent="0.25">
      <c r="A2004" s="1">
        <v>2012</v>
      </c>
      <c r="B2004" s="2">
        <v>43312</v>
      </c>
      <c r="C2004" s="1">
        <v>88</v>
      </c>
      <c r="D2004" s="1">
        <f t="shared" si="124"/>
        <v>-5</v>
      </c>
      <c r="E2004">
        <f t="shared" si="125"/>
        <v>-6</v>
      </c>
      <c r="F2004" s="1">
        <f t="shared" si="126"/>
        <v>0</v>
      </c>
      <c r="G2004" s="1">
        <f t="shared" si="127"/>
        <v>50</v>
      </c>
    </row>
    <row r="2005" spans="1:7" x14ac:dyDescent="0.25">
      <c r="A2005" s="1">
        <v>2012</v>
      </c>
      <c r="B2005" s="2">
        <v>43313</v>
      </c>
      <c r="C2005" s="1">
        <v>94</v>
      </c>
      <c r="D2005" s="1">
        <f t="shared" si="124"/>
        <v>-11</v>
      </c>
      <c r="E2005">
        <f t="shared" si="125"/>
        <v>-12</v>
      </c>
      <c r="F2005" s="1">
        <f t="shared" si="126"/>
        <v>0</v>
      </c>
      <c r="G2005" s="1">
        <f t="shared" si="127"/>
        <v>50</v>
      </c>
    </row>
    <row r="2006" spans="1:7" x14ac:dyDescent="0.25">
      <c r="A2006" s="1">
        <v>2012</v>
      </c>
      <c r="B2006" s="2">
        <v>43314</v>
      </c>
      <c r="C2006" s="1">
        <v>99</v>
      </c>
      <c r="D2006" s="1">
        <f t="shared" si="124"/>
        <v>-16</v>
      </c>
      <c r="E2006">
        <f t="shared" si="125"/>
        <v>-17</v>
      </c>
      <c r="F2006" s="1">
        <f t="shared" si="126"/>
        <v>0</v>
      </c>
      <c r="G2006" s="1">
        <f t="shared" si="127"/>
        <v>50</v>
      </c>
    </row>
    <row r="2007" spans="1:7" x14ac:dyDescent="0.25">
      <c r="A2007" s="1">
        <v>2012</v>
      </c>
      <c r="B2007" s="2">
        <v>43315</v>
      </c>
      <c r="C2007" s="1">
        <v>94</v>
      </c>
      <c r="D2007" s="1">
        <f t="shared" si="124"/>
        <v>-11</v>
      </c>
      <c r="E2007">
        <f t="shared" si="125"/>
        <v>-12</v>
      </c>
      <c r="F2007" s="1">
        <f t="shared" si="126"/>
        <v>0</v>
      </c>
      <c r="G2007" s="1">
        <f t="shared" si="127"/>
        <v>50</v>
      </c>
    </row>
    <row r="2008" spans="1:7" x14ac:dyDescent="0.25">
      <c r="A2008" s="1">
        <v>2012</v>
      </c>
      <c r="B2008" s="2">
        <v>43316</v>
      </c>
      <c r="C2008" s="1">
        <v>87</v>
      </c>
      <c r="D2008" s="1">
        <f t="shared" si="124"/>
        <v>-4</v>
      </c>
      <c r="E2008">
        <f t="shared" si="125"/>
        <v>-5</v>
      </c>
      <c r="F2008" s="1">
        <f t="shared" si="126"/>
        <v>0</v>
      </c>
      <c r="G2008" s="1">
        <f t="shared" si="127"/>
        <v>50</v>
      </c>
    </row>
    <row r="2009" spans="1:7" x14ac:dyDescent="0.25">
      <c r="A2009" s="1">
        <v>2012</v>
      </c>
      <c r="B2009" s="2">
        <v>43317</v>
      </c>
      <c r="C2009" s="1">
        <v>90</v>
      </c>
      <c r="D2009" s="1">
        <f t="shared" si="124"/>
        <v>-7</v>
      </c>
      <c r="E2009">
        <f t="shared" si="125"/>
        <v>-8</v>
      </c>
      <c r="F2009" s="1">
        <f t="shared" si="126"/>
        <v>0</v>
      </c>
      <c r="G2009" s="1">
        <f t="shared" si="127"/>
        <v>50</v>
      </c>
    </row>
    <row r="2010" spans="1:7" x14ac:dyDescent="0.25">
      <c r="A2010" s="1">
        <v>2012</v>
      </c>
      <c r="B2010" s="2">
        <v>43318</v>
      </c>
      <c r="C2010" s="1">
        <v>86</v>
      </c>
      <c r="D2010" s="1">
        <f t="shared" si="124"/>
        <v>-3</v>
      </c>
      <c r="E2010">
        <f t="shared" si="125"/>
        <v>-4</v>
      </c>
      <c r="F2010" s="1">
        <f t="shared" si="126"/>
        <v>0</v>
      </c>
      <c r="G2010" s="1">
        <f t="shared" si="127"/>
        <v>50</v>
      </c>
    </row>
    <row r="2011" spans="1:7" x14ac:dyDescent="0.25">
      <c r="A2011" s="1">
        <v>2012</v>
      </c>
      <c r="B2011" s="2">
        <v>43319</v>
      </c>
      <c r="C2011" s="1">
        <v>84</v>
      </c>
      <c r="D2011" s="1">
        <f t="shared" si="124"/>
        <v>-1</v>
      </c>
      <c r="E2011">
        <f t="shared" si="125"/>
        <v>-2</v>
      </c>
      <c r="F2011" s="1">
        <f t="shared" si="126"/>
        <v>0</v>
      </c>
      <c r="G2011" s="1">
        <f t="shared" si="127"/>
        <v>50</v>
      </c>
    </row>
    <row r="2012" spans="1:7" x14ac:dyDescent="0.25">
      <c r="A2012" s="1">
        <v>2012</v>
      </c>
      <c r="B2012" s="2">
        <v>43320</v>
      </c>
      <c r="C2012" s="1">
        <v>92</v>
      </c>
      <c r="D2012" s="1">
        <f t="shared" si="124"/>
        <v>-9</v>
      </c>
      <c r="E2012">
        <f t="shared" si="125"/>
        <v>-10</v>
      </c>
      <c r="F2012" s="1">
        <f t="shared" si="126"/>
        <v>0</v>
      </c>
      <c r="G2012" s="1">
        <f t="shared" si="127"/>
        <v>50</v>
      </c>
    </row>
    <row r="2013" spans="1:7" x14ac:dyDescent="0.25">
      <c r="A2013" s="1">
        <v>2012</v>
      </c>
      <c r="B2013" s="2">
        <v>43321</v>
      </c>
      <c r="C2013" s="1">
        <v>88</v>
      </c>
      <c r="D2013" s="1">
        <f t="shared" si="124"/>
        <v>-5</v>
      </c>
      <c r="E2013">
        <f t="shared" si="125"/>
        <v>-6</v>
      </c>
      <c r="F2013" s="1">
        <f t="shared" si="126"/>
        <v>0</v>
      </c>
      <c r="G2013" s="1">
        <f t="shared" si="127"/>
        <v>50</v>
      </c>
    </row>
    <row r="2014" spans="1:7" x14ac:dyDescent="0.25">
      <c r="A2014" s="1">
        <v>2012</v>
      </c>
      <c r="B2014" s="2">
        <v>43322</v>
      </c>
      <c r="C2014" s="1">
        <v>87</v>
      </c>
      <c r="D2014" s="1">
        <f t="shared" si="124"/>
        <v>-4</v>
      </c>
      <c r="E2014">
        <f t="shared" si="125"/>
        <v>-5</v>
      </c>
      <c r="F2014" s="1">
        <f t="shared" si="126"/>
        <v>0</v>
      </c>
      <c r="G2014" s="1">
        <f t="shared" si="127"/>
        <v>50</v>
      </c>
    </row>
    <row r="2015" spans="1:7" x14ac:dyDescent="0.25">
      <c r="A2015" s="1">
        <v>2012</v>
      </c>
      <c r="B2015" s="2">
        <v>43323</v>
      </c>
      <c r="C2015" s="1">
        <v>85</v>
      </c>
      <c r="D2015" s="1">
        <f t="shared" si="124"/>
        <v>-2</v>
      </c>
      <c r="E2015">
        <f t="shared" si="125"/>
        <v>-3</v>
      </c>
      <c r="F2015" s="1">
        <f t="shared" si="126"/>
        <v>0</v>
      </c>
      <c r="G2015" s="1">
        <f t="shared" si="127"/>
        <v>50</v>
      </c>
    </row>
    <row r="2016" spans="1:7" x14ac:dyDescent="0.25">
      <c r="A2016" s="1">
        <v>2012</v>
      </c>
      <c r="B2016" s="2">
        <v>43324</v>
      </c>
      <c r="C2016" s="1">
        <v>88</v>
      </c>
      <c r="D2016" s="1">
        <f t="shared" si="124"/>
        <v>-5</v>
      </c>
      <c r="E2016">
        <f t="shared" si="125"/>
        <v>-6</v>
      </c>
      <c r="F2016" s="1">
        <f t="shared" si="126"/>
        <v>0</v>
      </c>
      <c r="G2016" s="1">
        <f t="shared" si="127"/>
        <v>50</v>
      </c>
    </row>
    <row r="2017" spans="1:7" x14ac:dyDescent="0.25">
      <c r="A2017" s="1">
        <v>2012</v>
      </c>
      <c r="B2017" s="2">
        <v>43325</v>
      </c>
      <c r="C2017" s="1">
        <v>91</v>
      </c>
      <c r="D2017" s="1">
        <f t="shared" si="124"/>
        <v>-8</v>
      </c>
      <c r="E2017">
        <f t="shared" si="125"/>
        <v>-9</v>
      </c>
      <c r="F2017" s="1">
        <f t="shared" si="126"/>
        <v>0</v>
      </c>
      <c r="G2017" s="1">
        <f t="shared" si="127"/>
        <v>50</v>
      </c>
    </row>
    <row r="2018" spans="1:7" x14ac:dyDescent="0.25">
      <c r="A2018" s="1">
        <v>2012</v>
      </c>
      <c r="B2018" s="2">
        <v>43326</v>
      </c>
      <c r="C2018" s="1">
        <v>88</v>
      </c>
      <c r="D2018" s="1">
        <f t="shared" si="124"/>
        <v>-5</v>
      </c>
      <c r="E2018">
        <f t="shared" si="125"/>
        <v>-6</v>
      </c>
      <c r="F2018" s="1">
        <f t="shared" si="126"/>
        <v>0</v>
      </c>
      <c r="G2018" s="1">
        <f t="shared" si="127"/>
        <v>50</v>
      </c>
    </row>
    <row r="2019" spans="1:7" x14ac:dyDescent="0.25">
      <c r="A2019" s="1">
        <v>2012</v>
      </c>
      <c r="B2019" s="2">
        <v>43327</v>
      </c>
      <c r="C2019" s="1">
        <v>85</v>
      </c>
      <c r="D2019" s="1">
        <f t="shared" si="124"/>
        <v>-2</v>
      </c>
      <c r="E2019">
        <f t="shared" si="125"/>
        <v>-3</v>
      </c>
      <c r="F2019" s="1">
        <f t="shared" si="126"/>
        <v>0</v>
      </c>
      <c r="G2019" s="1">
        <f t="shared" si="127"/>
        <v>50</v>
      </c>
    </row>
    <row r="2020" spans="1:7" x14ac:dyDescent="0.25">
      <c r="A2020" s="1">
        <v>2012</v>
      </c>
      <c r="B2020" s="2">
        <v>43328</v>
      </c>
      <c r="C2020" s="1">
        <v>91</v>
      </c>
      <c r="D2020" s="1">
        <f t="shared" si="124"/>
        <v>-8</v>
      </c>
      <c r="E2020">
        <f t="shared" si="125"/>
        <v>-9</v>
      </c>
      <c r="F2020" s="1">
        <f t="shared" si="126"/>
        <v>0</v>
      </c>
      <c r="G2020" s="1">
        <f t="shared" si="127"/>
        <v>50</v>
      </c>
    </row>
    <row r="2021" spans="1:7" x14ac:dyDescent="0.25">
      <c r="A2021" s="1">
        <v>2012</v>
      </c>
      <c r="B2021" s="2">
        <v>43329</v>
      </c>
      <c r="C2021" s="1">
        <v>87</v>
      </c>
      <c r="D2021" s="1">
        <f t="shared" si="124"/>
        <v>-4</v>
      </c>
      <c r="E2021">
        <f t="shared" si="125"/>
        <v>-5</v>
      </c>
      <c r="F2021" s="1">
        <f t="shared" si="126"/>
        <v>0</v>
      </c>
      <c r="G2021" s="1">
        <f t="shared" si="127"/>
        <v>50</v>
      </c>
    </row>
    <row r="2022" spans="1:7" x14ac:dyDescent="0.25">
      <c r="A2022" s="1">
        <v>2012</v>
      </c>
      <c r="B2022" s="2">
        <v>43330</v>
      </c>
      <c r="C2022" s="1">
        <v>87</v>
      </c>
      <c r="D2022" s="1">
        <f t="shared" si="124"/>
        <v>-4</v>
      </c>
      <c r="E2022">
        <f t="shared" si="125"/>
        <v>-5</v>
      </c>
      <c r="F2022" s="1">
        <f t="shared" si="126"/>
        <v>0</v>
      </c>
      <c r="G2022" s="1">
        <f t="shared" si="127"/>
        <v>50</v>
      </c>
    </row>
    <row r="2023" spans="1:7" x14ac:dyDescent="0.25">
      <c r="A2023" s="1">
        <v>2012</v>
      </c>
      <c r="B2023" s="2">
        <v>43331</v>
      </c>
      <c r="C2023" s="1">
        <v>84</v>
      </c>
      <c r="D2023" s="1">
        <f t="shared" si="124"/>
        <v>-1</v>
      </c>
      <c r="E2023">
        <f t="shared" si="125"/>
        <v>-2</v>
      </c>
      <c r="F2023" s="1">
        <f t="shared" si="126"/>
        <v>0</v>
      </c>
      <c r="G2023" s="1">
        <f t="shared" si="127"/>
        <v>50</v>
      </c>
    </row>
    <row r="2024" spans="1:7" x14ac:dyDescent="0.25">
      <c r="A2024" s="1">
        <v>2012</v>
      </c>
      <c r="B2024" s="2">
        <v>43332</v>
      </c>
      <c r="C2024" s="1">
        <v>84</v>
      </c>
      <c r="D2024" s="1">
        <f t="shared" si="124"/>
        <v>-1</v>
      </c>
      <c r="E2024">
        <f t="shared" si="125"/>
        <v>-2</v>
      </c>
      <c r="F2024" s="1">
        <f t="shared" si="126"/>
        <v>0</v>
      </c>
      <c r="G2024" s="1">
        <f t="shared" si="127"/>
        <v>50</v>
      </c>
    </row>
    <row r="2025" spans="1:7" x14ac:dyDescent="0.25">
      <c r="A2025" s="1">
        <v>2012</v>
      </c>
      <c r="B2025" s="2">
        <v>43333</v>
      </c>
      <c r="C2025" s="1">
        <v>88</v>
      </c>
      <c r="D2025" s="1">
        <f t="shared" si="124"/>
        <v>-5</v>
      </c>
      <c r="E2025">
        <f t="shared" si="125"/>
        <v>-6</v>
      </c>
      <c r="F2025" s="1">
        <f t="shared" si="126"/>
        <v>0</v>
      </c>
      <c r="G2025" s="1">
        <f t="shared" si="127"/>
        <v>50</v>
      </c>
    </row>
    <row r="2026" spans="1:7" x14ac:dyDescent="0.25">
      <c r="A2026" s="1">
        <v>2012</v>
      </c>
      <c r="B2026" s="2">
        <v>43334</v>
      </c>
      <c r="C2026" s="1">
        <v>84</v>
      </c>
      <c r="D2026" s="1">
        <f t="shared" si="124"/>
        <v>-1</v>
      </c>
      <c r="E2026">
        <f t="shared" si="125"/>
        <v>-2</v>
      </c>
      <c r="F2026" s="1">
        <f t="shared" si="126"/>
        <v>0</v>
      </c>
      <c r="G2026" s="1">
        <f t="shared" si="127"/>
        <v>50</v>
      </c>
    </row>
    <row r="2027" spans="1:7" x14ac:dyDescent="0.25">
      <c r="A2027" s="1">
        <v>2012</v>
      </c>
      <c r="B2027" s="2">
        <v>43335</v>
      </c>
      <c r="C2027" s="1">
        <v>88</v>
      </c>
      <c r="D2027" s="1">
        <f t="shared" si="124"/>
        <v>-5</v>
      </c>
      <c r="E2027">
        <f t="shared" si="125"/>
        <v>-6</v>
      </c>
      <c r="F2027" s="1">
        <f t="shared" si="126"/>
        <v>0</v>
      </c>
      <c r="G2027" s="1">
        <f t="shared" si="127"/>
        <v>50</v>
      </c>
    </row>
    <row r="2028" spans="1:7" x14ac:dyDescent="0.25">
      <c r="A2028" s="1">
        <v>2012</v>
      </c>
      <c r="B2028" s="2">
        <v>43336</v>
      </c>
      <c r="C2028" s="1">
        <v>86</v>
      </c>
      <c r="D2028" s="1">
        <f t="shared" si="124"/>
        <v>-3</v>
      </c>
      <c r="E2028">
        <f t="shared" si="125"/>
        <v>-4</v>
      </c>
      <c r="F2028" s="1">
        <f t="shared" si="126"/>
        <v>0</v>
      </c>
      <c r="G2028" s="1">
        <f t="shared" si="127"/>
        <v>50</v>
      </c>
    </row>
    <row r="2029" spans="1:7" x14ac:dyDescent="0.25">
      <c r="A2029" s="1">
        <v>2012</v>
      </c>
      <c r="B2029" s="2">
        <v>43337</v>
      </c>
      <c r="C2029" s="1">
        <v>85</v>
      </c>
      <c r="D2029" s="1">
        <f t="shared" si="124"/>
        <v>-2</v>
      </c>
      <c r="E2029">
        <f t="shared" si="125"/>
        <v>-3</v>
      </c>
      <c r="F2029" s="1">
        <f t="shared" si="126"/>
        <v>0</v>
      </c>
      <c r="G2029" s="1">
        <f t="shared" si="127"/>
        <v>50</v>
      </c>
    </row>
    <row r="2030" spans="1:7" x14ac:dyDescent="0.25">
      <c r="A2030" s="1">
        <v>2012</v>
      </c>
      <c r="B2030" s="2">
        <v>43338</v>
      </c>
      <c r="C2030" s="1">
        <v>90</v>
      </c>
      <c r="D2030" s="1">
        <f t="shared" si="124"/>
        <v>-7</v>
      </c>
      <c r="E2030">
        <f t="shared" si="125"/>
        <v>-8</v>
      </c>
      <c r="F2030" s="1">
        <f t="shared" si="126"/>
        <v>0</v>
      </c>
      <c r="G2030" s="1">
        <f t="shared" si="127"/>
        <v>50</v>
      </c>
    </row>
    <row r="2031" spans="1:7" x14ac:dyDescent="0.25">
      <c r="A2031" s="1">
        <v>2012</v>
      </c>
      <c r="B2031" s="2">
        <v>43339</v>
      </c>
      <c r="C2031" s="1">
        <v>90</v>
      </c>
      <c r="D2031" s="1">
        <f t="shared" si="124"/>
        <v>-7</v>
      </c>
      <c r="E2031">
        <f t="shared" si="125"/>
        <v>-8</v>
      </c>
      <c r="F2031" s="1">
        <f t="shared" si="126"/>
        <v>0</v>
      </c>
      <c r="G2031" s="1">
        <f t="shared" si="127"/>
        <v>50</v>
      </c>
    </row>
    <row r="2032" spans="1:7" x14ac:dyDescent="0.25">
      <c r="A2032" s="1">
        <v>2012</v>
      </c>
      <c r="B2032" s="2">
        <v>43340</v>
      </c>
      <c r="C2032" s="1">
        <v>80</v>
      </c>
      <c r="D2032" s="1">
        <f t="shared" si="124"/>
        <v>3</v>
      </c>
      <c r="E2032">
        <f t="shared" si="125"/>
        <v>2</v>
      </c>
      <c r="F2032" s="1">
        <f t="shared" si="126"/>
        <v>2</v>
      </c>
      <c r="G2032" s="1">
        <f t="shared" si="127"/>
        <v>50</v>
      </c>
    </row>
    <row r="2033" spans="1:7" x14ac:dyDescent="0.25">
      <c r="A2033" s="1">
        <v>2012</v>
      </c>
      <c r="B2033" s="2">
        <v>43341</v>
      </c>
      <c r="C2033" s="1">
        <v>86</v>
      </c>
      <c r="D2033" s="1">
        <f t="shared" si="124"/>
        <v>-3</v>
      </c>
      <c r="E2033">
        <f t="shared" si="125"/>
        <v>-4</v>
      </c>
      <c r="F2033" s="1">
        <f t="shared" si="126"/>
        <v>2</v>
      </c>
      <c r="G2033" s="1">
        <f t="shared" si="127"/>
        <v>50</v>
      </c>
    </row>
    <row r="2034" spans="1:7" x14ac:dyDescent="0.25">
      <c r="A2034" s="1">
        <v>2012</v>
      </c>
      <c r="B2034" s="2">
        <v>43342</v>
      </c>
      <c r="C2034" s="1">
        <v>80</v>
      </c>
      <c r="D2034" s="1">
        <f t="shared" si="124"/>
        <v>3</v>
      </c>
      <c r="E2034">
        <f t="shared" si="125"/>
        <v>2</v>
      </c>
      <c r="F2034" s="1">
        <f t="shared" si="126"/>
        <v>4</v>
      </c>
      <c r="G2034" s="1">
        <f t="shared" si="127"/>
        <v>50</v>
      </c>
    </row>
    <row r="2035" spans="1:7" x14ac:dyDescent="0.25">
      <c r="A2035" s="1">
        <v>2012</v>
      </c>
      <c r="B2035" s="2">
        <v>43343</v>
      </c>
      <c r="C2035" s="1">
        <v>89</v>
      </c>
      <c r="D2035" s="1">
        <f t="shared" si="124"/>
        <v>-6</v>
      </c>
      <c r="E2035">
        <f t="shared" si="125"/>
        <v>-7</v>
      </c>
      <c r="F2035" s="1">
        <f t="shared" si="126"/>
        <v>4</v>
      </c>
      <c r="G2035" s="1">
        <f t="shared" si="127"/>
        <v>50</v>
      </c>
    </row>
    <row r="2036" spans="1:7" x14ac:dyDescent="0.25">
      <c r="A2036" s="1">
        <v>2012</v>
      </c>
      <c r="B2036" s="2">
        <v>43344</v>
      </c>
      <c r="C2036" s="1">
        <v>91</v>
      </c>
      <c r="D2036" s="1">
        <f t="shared" si="124"/>
        <v>-8</v>
      </c>
      <c r="E2036">
        <f t="shared" si="125"/>
        <v>-9</v>
      </c>
      <c r="F2036" s="1">
        <f t="shared" si="126"/>
        <v>4</v>
      </c>
      <c r="G2036" s="1">
        <f t="shared" si="127"/>
        <v>50</v>
      </c>
    </row>
    <row r="2037" spans="1:7" x14ac:dyDescent="0.25">
      <c r="A2037" s="1">
        <v>2012</v>
      </c>
      <c r="B2037" s="2">
        <v>43345</v>
      </c>
      <c r="C2037" s="1">
        <v>89</v>
      </c>
      <c r="D2037" s="1">
        <f t="shared" si="124"/>
        <v>-6</v>
      </c>
      <c r="E2037">
        <f t="shared" si="125"/>
        <v>-7</v>
      </c>
      <c r="F2037" s="1">
        <f t="shared" si="126"/>
        <v>4</v>
      </c>
      <c r="G2037" s="1">
        <f t="shared" si="127"/>
        <v>50</v>
      </c>
    </row>
    <row r="2038" spans="1:7" x14ac:dyDescent="0.25">
      <c r="A2038" s="1">
        <v>2012</v>
      </c>
      <c r="B2038" s="2">
        <v>43346</v>
      </c>
      <c r="C2038" s="1">
        <v>85</v>
      </c>
      <c r="D2038" s="1">
        <f t="shared" si="124"/>
        <v>-2</v>
      </c>
      <c r="E2038">
        <f t="shared" si="125"/>
        <v>-3</v>
      </c>
      <c r="F2038" s="1">
        <f t="shared" si="126"/>
        <v>4</v>
      </c>
      <c r="G2038" s="1">
        <f t="shared" si="127"/>
        <v>50</v>
      </c>
    </row>
    <row r="2039" spans="1:7" x14ac:dyDescent="0.25">
      <c r="A2039" s="1">
        <v>2012</v>
      </c>
      <c r="B2039" s="2">
        <v>43347</v>
      </c>
      <c r="C2039" s="1">
        <v>77</v>
      </c>
      <c r="D2039" s="1">
        <f t="shared" si="124"/>
        <v>6</v>
      </c>
      <c r="E2039">
        <f t="shared" si="125"/>
        <v>5</v>
      </c>
      <c r="F2039" s="1">
        <f t="shared" si="126"/>
        <v>9</v>
      </c>
      <c r="G2039" s="1">
        <f t="shared" si="127"/>
        <v>50</v>
      </c>
    </row>
    <row r="2040" spans="1:7" x14ac:dyDescent="0.25">
      <c r="A2040" s="1">
        <v>2012</v>
      </c>
      <c r="B2040" s="2">
        <v>43348</v>
      </c>
      <c r="C2040" s="1">
        <v>85</v>
      </c>
      <c r="D2040" s="1">
        <f t="shared" si="124"/>
        <v>-2</v>
      </c>
      <c r="E2040">
        <f t="shared" si="125"/>
        <v>-3</v>
      </c>
      <c r="F2040" s="1">
        <f t="shared" si="126"/>
        <v>9</v>
      </c>
      <c r="G2040" s="1">
        <f t="shared" si="127"/>
        <v>50</v>
      </c>
    </row>
    <row r="2041" spans="1:7" x14ac:dyDescent="0.25">
      <c r="A2041" s="1">
        <v>2012</v>
      </c>
      <c r="B2041" s="2">
        <v>43349</v>
      </c>
      <c r="C2041" s="1">
        <v>85</v>
      </c>
      <c r="D2041" s="1">
        <f t="shared" si="124"/>
        <v>-2</v>
      </c>
      <c r="E2041">
        <f t="shared" si="125"/>
        <v>-3</v>
      </c>
      <c r="F2041" s="1">
        <f t="shared" si="126"/>
        <v>9</v>
      </c>
      <c r="G2041" s="1">
        <f t="shared" si="127"/>
        <v>50</v>
      </c>
    </row>
    <row r="2042" spans="1:7" x14ac:dyDescent="0.25">
      <c r="A2042" s="1">
        <v>2012</v>
      </c>
      <c r="B2042" s="2">
        <v>43350</v>
      </c>
      <c r="C2042" s="1">
        <v>92</v>
      </c>
      <c r="D2042" s="1">
        <f t="shared" si="124"/>
        <v>-9</v>
      </c>
      <c r="E2042">
        <f t="shared" si="125"/>
        <v>-10</v>
      </c>
      <c r="F2042" s="1">
        <f t="shared" si="126"/>
        <v>9</v>
      </c>
      <c r="G2042" s="1">
        <f t="shared" si="127"/>
        <v>50</v>
      </c>
    </row>
    <row r="2043" spans="1:7" x14ac:dyDescent="0.25">
      <c r="A2043" s="1">
        <v>2012</v>
      </c>
      <c r="B2043" s="2">
        <v>43351</v>
      </c>
      <c r="C2043" s="1">
        <v>88</v>
      </c>
      <c r="D2043" s="1">
        <f t="shared" si="124"/>
        <v>-5</v>
      </c>
      <c r="E2043">
        <f t="shared" si="125"/>
        <v>-6</v>
      </c>
      <c r="F2043" s="1">
        <f t="shared" si="126"/>
        <v>9</v>
      </c>
      <c r="G2043" s="1">
        <f t="shared" si="127"/>
        <v>50</v>
      </c>
    </row>
    <row r="2044" spans="1:7" x14ac:dyDescent="0.25">
      <c r="A2044" s="1">
        <v>2012</v>
      </c>
      <c r="B2044" s="2">
        <v>43352</v>
      </c>
      <c r="C2044" s="1">
        <v>83</v>
      </c>
      <c r="D2044" s="1">
        <f t="shared" si="124"/>
        <v>0</v>
      </c>
      <c r="E2044">
        <f t="shared" si="125"/>
        <v>-1</v>
      </c>
      <c r="F2044" s="1">
        <f t="shared" si="126"/>
        <v>9</v>
      </c>
      <c r="G2044" s="1">
        <f t="shared" si="127"/>
        <v>50</v>
      </c>
    </row>
    <row r="2045" spans="1:7" x14ac:dyDescent="0.25">
      <c r="A2045" s="1">
        <v>2012</v>
      </c>
      <c r="B2045" s="2">
        <v>43353</v>
      </c>
      <c r="C2045" s="1">
        <v>84</v>
      </c>
      <c r="D2045" s="1">
        <f t="shared" si="124"/>
        <v>-1</v>
      </c>
      <c r="E2045">
        <f t="shared" si="125"/>
        <v>-2</v>
      </c>
      <c r="F2045" s="1">
        <f t="shared" si="126"/>
        <v>9</v>
      </c>
      <c r="G2045" s="1">
        <f t="shared" si="127"/>
        <v>50</v>
      </c>
    </row>
    <row r="2046" spans="1:7" x14ac:dyDescent="0.25">
      <c r="A2046" s="1">
        <v>2012</v>
      </c>
      <c r="B2046" s="2">
        <v>43354</v>
      </c>
      <c r="C2046" s="1">
        <v>83</v>
      </c>
      <c r="D2046" s="1">
        <f t="shared" si="124"/>
        <v>0</v>
      </c>
      <c r="E2046">
        <f t="shared" si="125"/>
        <v>-1</v>
      </c>
      <c r="F2046" s="1">
        <f t="shared" si="126"/>
        <v>9</v>
      </c>
      <c r="G2046" s="1">
        <f t="shared" si="127"/>
        <v>50</v>
      </c>
    </row>
    <row r="2047" spans="1:7" x14ac:dyDescent="0.25">
      <c r="A2047" s="1">
        <v>2012</v>
      </c>
      <c r="B2047" s="2">
        <v>43355</v>
      </c>
      <c r="C2047" s="1">
        <v>81</v>
      </c>
      <c r="D2047" s="1">
        <f t="shared" si="124"/>
        <v>2</v>
      </c>
      <c r="E2047">
        <f t="shared" si="125"/>
        <v>1</v>
      </c>
      <c r="F2047" s="1">
        <f t="shared" si="126"/>
        <v>10</v>
      </c>
      <c r="G2047" s="1">
        <f t="shared" si="127"/>
        <v>50</v>
      </c>
    </row>
    <row r="2048" spans="1:7" x14ac:dyDescent="0.25">
      <c r="A2048" s="1">
        <v>2012</v>
      </c>
      <c r="B2048" s="2">
        <v>43356</v>
      </c>
      <c r="C2048" s="1">
        <v>81</v>
      </c>
      <c r="D2048" s="1">
        <f t="shared" si="124"/>
        <v>2</v>
      </c>
      <c r="E2048">
        <f t="shared" si="125"/>
        <v>1</v>
      </c>
      <c r="F2048" s="1">
        <f t="shared" si="126"/>
        <v>11</v>
      </c>
      <c r="G2048" s="1">
        <f t="shared" si="127"/>
        <v>50</v>
      </c>
    </row>
    <row r="2049" spans="1:7" x14ac:dyDescent="0.25">
      <c r="A2049" s="1">
        <v>2012</v>
      </c>
      <c r="B2049" s="2">
        <v>43357</v>
      </c>
      <c r="C2049" s="1">
        <v>83</v>
      </c>
      <c r="D2049" s="1">
        <f t="shared" si="124"/>
        <v>0</v>
      </c>
      <c r="E2049">
        <f t="shared" si="125"/>
        <v>-1</v>
      </c>
      <c r="F2049" s="1">
        <f t="shared" si="126"/>
        <v>11</v>
      </c>
      <c r="G2049" s="1">
        <f t="shared" si="127"/>
        <v>50</v>
      </c>
    </row>
    <row r="2050" spans="1:7" x14ac:dyDescent="0.25">
      <c r="A2050" s="1">
        <v>2012</v>
      </c>
      <c r="B2050" s="2">
        <v>43358</v>
      </c>
      <c r="C2050" s="1">
        <v>87</v>
      </c>
      <c r="D2050" s="1">
        <f t="shared" si="124"/>
        <v>-4</v>
      </c>
      <c r="E2050">
        <f t="shared" si="125"/>
        <v>-5</v>
      </c>
      <c r="F2050" s="1">
        <f t="shared" si="126"/>
        <v>11</v>
      </c>
      <c r="G2050" s="1">
        <f t="shared" si="127"/>
        <v>50</v>
      </c>
    </row>
    <row r="2051" spans="1:7" x14ac:dyDescent="0.25">
      <c r="A2051" s="1">
        <v>2012</v>
      </c>
      <c r="B2051" s="2">
        <v>43359</v>
      </c>
      <c r="C2051" s="1">
        <v>86</v>
      </c>
      <c r="D2051" s="1">
        <f t="shared" si="124"/>
        <v>-3</v>
      </c>
      <c r="E2051">
        <f t="shared" si="125"/>
        <v>-4</v>
      </c>
      <c r="F2051" s="1">
        <f t="shared" si="126"/>
        <v>11</v>
      </c>
      <c r="G2051" s="1">
        <f t="shared" si="127"/>
        <v>50</v>
      </c>
    </row>
    <row r="2052" spans="1:7" x14ac:dyDescent="0.25">
      <c r="A2052" s="1">
        <v>2012</v>
      </c>
      <c r="B2052" s="2">
        <v>43360</v>
      </c>
      <c r="C2052" s="1">
        <v>83</v>
      </c>
      <c r="D2052" s="1">
        <f t="shared" si="124"/>
        <v>0</v>
      </c>
      <c r="E2052">
        <f t="shared" si="125"/>
        <v>-1</v>
      </c>
      <c r="F2052" s="1">
        <f t="shared" si="126"/>
        <v>11</v>
      </c>
      <c r="G2052" s="1">
        <f t="shared" si="127"/>
        <v>50</v>
      </c>
    </row>
    <row r="2053" spans="1:7" x14ac:dyDescent="0.25">
      <c r="A2053" s="1">
        <v>2012</v>
      </c>
      <c r="B2053" s="2">
        <v>43361</v>
      </c>
      <c r="C2053" s="1">
        <v>79</v>
      </c>
      <c r="D2053" s="1">
        <f t="shared" si="124"/>
        <v>4</v>
      </c>
      <c r="E2053">
        <f t="shared" si="125"/>
        <v>3</v>
      </c>
      <c r="F2053" s="1">
        <f t="shared" si="126"/>
        <v>14</v>
      </c>
      <c r="G2053" s="1">
        <f t="shared" si="127"/>
        <v>50</v>
      </c>
    </row>
    <row r="2054" spans="1:7" x14ac:dyDescent="0.25">
      <c r="A2054" s="1">
        <v>2012</v>
      </c>
      <c r="B2054" s="2">
        <v>43362</v>
      </c>
      <c r="C2054" s="1">
        <v>81</v>
      </c>
      <c r="D2054" s="1">
        <f t="shared" ref="D2054:D2117" si="128">$B$1-C2054</f>
        <v>2</v>
      </c>
      <c r="E2054">
        <f t="shared" ref="E2054:E2117" si="129">D2054-$B$2</f>
        <v>1</v>
      </c>
      <c r="F2054" s="1">
        <f t="shared" ref="F2054:F2117" si="130">IF(A2054=A2053,F2053,0)+IF(E2054&gt;0,E2054,0)</f>
        <v>15</v>
      </c>
      <c r="G2054" s="1">
        <f t="shared" ref="G2054:G2117" si="131">$B$3</f>
        <v>50</v>
      </c>
    </row>
    <row r="2055" spans="1:7" x14ac:dyDescent="0.25">
      <c r="A2055" s="1">
        <v>2012</v>
      </c>
      <c r="B2055" s="2">
        <v>43363</v>
      </c>
      <c r="C2055" s="1">
        <v>79</v>
      </c>
      <c r="D2055" s="1">
        <f t="shared" si="128"/>
        <v>4</v>
      </c>
      <c r="E2055">
        <f t="shared" si="129"/>
        <v>3</v>
      </c>
      <c r="F2055" s="1">
        <f t="shared" si="130"/>
        <v>18</v>
      </c>
      <c r="G2055" s="1">
        <f t="shared" si="131"/>
        <v>50</v>
      </c>
    </row>
    <row r="2056" spans="1:7" x14ac:dyDescent="0.25">
      <c r="A2056" s="1">
        <v>2012</v>
      </c>
      <c r="B2056" s="2">
        <v>43364</v>
      </c>
      <c r="C2056" s="1">
        <v>85</v>
      </c>
      <c r="D2056" s="1">
        <f t="shared" si="128"/>
        <v>-2</v>
      </c>
      <c r="E2056">
        <f t="shared" si="129"/>
        <v>-3</v>
      </c>
      <c r="F2056" s="1">
        <f t="shared" si="130"/>
        <v>18</v>
      </c>
      <c r="G2056" s="1">
        <f t="shared" si="131"/>
        <v>50</v>
      </c>
    </row>
    <row r="2057" spans="1:7" x14ac:dyDescent="0.25">
      <c r="A2057" s="1">
        <v>2012</v>
      </c>
      <c r="B2057" s="2">
        <v>43365</v>
      </c>
      <c r="C2057" s="1">
        <v>87</v>
      </c>
      <c r="D2057" s="1">
        <f t="shared" si="128"/>
        <v>-4</v>
      </c>
      <c r="E2057">
        <f t="shared" si="129"/>
        <v>-5</v>
      </c>
      <c r="F2057" s="1">
        <f t="shared" si="130"/>
        <v>18</v>
      </c>
      <c r="G2057" s="1">
        <f t="shared" si="131"/>
        <v>50</v>
      </c>
    </row>
    <row r="2058" spans="1:7" x14ac:dyDescent="0.25">
      <c r="A2058" s="1">
        <v>2012</v>
      </c>
      <c r="B2058" s="2">
        <v>43366</v>
      </c>
      <c r="C2058" s="1">
        <v>81</v>
      </c>
      <c r="D2058" s="1">
        <f t="shared" si="128"/>
        <v>2</v>
      </c>
      <c r="E2058">
        <f t="shared" si="129"/>
        <v>1</v>
      </c>
      <c r="F2058" s="1">
        <f t="shared" si="130"/>
        <v>19</v>
      </c>
      <c r="G2058" s="1">
        <f t="shared" si="131"/>
        <v>50</v>
      </c>
    </row>
    <row r="2059" spans="1:7" x14ac:dyDescent="0.25">
      <c r="A2059" s="1">
        <v>2012</v>
      </c>
      <c r="B2059" s="2">
        <v>43367</v>
      </c>
      <c r="C2059" s="1">
        <v>78</v>
      </c>
      <c r="D2059" s="1">
        <f t="shared" si="128"/>
        <v>5</v>
      </c>
      <c r="E2059">
        <f t="shared" si="129"/>
        <v>4</v>
      </c>
      <c r="F2059" s="1">
        <f t="shared" si="130"/>
        <v>23</v>
      </c>
      <c r="G2059" s="1">
        <f t="shared" si="131"/>
        <v>50</v>
      </c>
    </row>
    <row r="2060" spans="1:7" x14ac:dyDescent="0.25">
      <c r="A2060" s="1">
        <v>2012</v>
      </c>
      <c r="B2060" s="2">
        <v>43368</v>
      </c>
      <c r="C2060" s="1">
        <v>82</v>
      </c>
      <c r="D2060" s="1">
        <f t="shared" si="128"/>
        <v>1</v>
      </c>
      <c r="E2060">
        <f t="shared" si="129"/>
        <v>0</v>
      </c>
      <c r="F2060" s="1">
        <f t="shared" si="130"/>
        <v>23</v>
      </c>
      <c r="G2060" s="1">
        <f t="shared" si="131"/>
        <v>50</v>
      </c>
    </row>
    <row r="2061" spans="1:7" x14ac:dyDescent="0.25">
      <c r="A2061" s="1">
        <v>2012</v>
      </c>
      <c r="B2061" s="2">
        <v>43369</v>
      </c>
      <c r="C2061" s="1">
        <v>86</v>
      </c>
      <c r="D2061" s="1">
        <f t="shared" si="128"/>
        <v>-3</v>
      </c>
      <c r="E2061">
        <f t="shared" si="129"/>
        <v>-4</v>
      </c>
      <c r="F2061" s="1">
        <f t="shared" si="130"/>
        <v>23</v>
      </c>
      <c r="G2061" s="1">
        <f t="shared" si="131"/>
        <v>50</v>
      </c>
    </row>
    <row r="2062" spans="1:7" x14ac:dyDescent="0.25">
      <c r="A2062" s="1">
        <v>2012</v>
      </c>
      <c r="B2062" s="2">
        <v>43370</v>
      </c>
      <c r="C2062" s="1">
        <v>88</v>
      </c>
      <c r="D2062" s="1">
        <f t="shared" si="128"/>
        <v>-5</v>
      </c>
      <c r="E2062">
        <f t="shared" si="129"/>
        <v>-6</v>
      </c>
      <c r="F2062" s="1">
        <f t="shared" si="130"/>
        <v>23</v>
      </c>
      <c r="G2062" s="1">
        <f t="shared" si="131"/>
        <v>50</v>
      </c>
    </row>
    <row r="2063" spans="1:7" x14ac:dyDescent="0.25">
      <c r="A2063" s="1">
        <v>2012</v>
      </c>
      <c r="B2063" s="2">
        <v>43371</v>
      </c>
      <c r="C2063" s="1">
        <v>86</v>
      </c>
      <c r="D2063" s="1">
        <f t="shared" si="128"/>
        <v>-3</v>
      </c>
      <c r="E2063">
        <f t="shared" si="129"/>
        <v>-4</v>
      </c>
      <c r="F2063" s="1">
        <f t="shared" si="130"/>
        <v>23</v>
      </c>
      <c r="G2063" s="1">
        <f t="shared" si="131"/>
        <v>50</v>
      </c>
    </row>
    <row r="2064" spans="1:7" x14ac:dyDescent="0.25">
      <c r="A2064" s="1">
        <v>2012</v>
      </c>
      <c r="B2064" s="2">
        <v>43372</v>
      </c>
      <c r="C2064" s="1">
        <v>84</v>
      </c>
      <c r="D2064" s="1">
        <f t="shared" si="128"/>
        <v>-1</v>
      </c>
      <c r="E2064">
        <f t="shared" si="129"/>
        <v>-2</v>
      </c>
      <c r="F2064" s="1">
        <f t="shared" si="130"/>
        <v>23</v>
      </c>
      <c r="G2064" s="1">
        <f t="shared" si="131"/>
        <v>50</v>
      </c>
    </row>
    <row r="2065" spans="1:7" x14ac:dyDescent="0.25">
      <c r="A2065" s="1">
        <v>2012</v>
      </c>
      <c r="B2065" s="2">
        <v>43373</v>
      </c>
      <c r="C2065" s="1">
        <v>72</v>
      </c>
      <c r="D2065" s="1">
        <f t="shared" si="128"/>
        <v>11</v>
      </c>
      <c r="E2065">
        <f t="shared" si="129"/>
        <v>10</v>
      </c>
      <c r="F2065" s="1">
        <f t="shared" si="130"/>
        <v>33</v>
      </c>
      <c r="G2065" s="1">
        <f t="shared" si="131"/>
        <v>50</v>
      </c>
    </row>
    <row r="2066" spans="1:7" x14ac:dyDescent="0.25">
      <c r="A2066" s="1">
        <v>2012</v>
      </c>
      <c r="B2066" s="2">
        <v>43374</v>
      </c>
      <c r="C2066" s="1">
        <v>75</v>
      </c>
      <c r="D2066" s="1">
        <f t="shared" si="128"/>
        <v>8</v>
      </c>
      <c r="E2066">
        <f t="shared" si="129"/>
        <v>7</v>
      </c>
      <c r="F2066" s="1">
        <f t="shared" si="130"/>
        <v>40</v>
      </c>
      <c r="G2066" s="1">
        <f t="shared" si="131"/>
        <v>50</v>
      </c>
    </row>
    <row r="2067" spans="1:7" x14ac:dyDescent="0.25">
      <c r="A2067" s="1">
        <v>2012</v>
      </c>
      <c r="B2067" s="2">
        <v>43375</v>
      </c>
      <c r="C2067" s="1">
        <v>72</v>
      </c>
      <c r="D2067" s="1">
        <f t="shared" si="128"/>
        <v>11</v>
      </c>
      <c r="E2067">
        <f t="shared" si="129"/>
        <v>10</v>
      </c>
      <c r="F2067" s="1">
        <f t="shared" si="130"/>
        <v>50</v>
      </c>
      <c r="G2067" s="1">
        <f t="shared" si="131"/>
        <v>50</v>
      </c>
    </row>
    <row r="2068" spans="1:7" x14ac:dyDescent="0.25">
      <c r="A2068" s="1">
        <v>2012</v>
      </c>
      <c r="B2068" s="2">
        <v>43376</v>
      </c>
      <c r="C2068" s="1">
        <v>74</v>
      </c>
      <c r="D2068" s="1">
        <f t="shared" si="128"/>
        <v>9</v>
      </c>
      <c r="E2068">
        <f t="shared" si="129"/>
        <v>8</v>
      </c>
      <c r="F2068" s="1">
        <f t="shared" si="130"/>
        <v>58</v>
      </c>
      <c r="G2068" s="1">
        <f t="shared" si="131"/>
        <v>50</v>
      </c>
    </row>
    <row r="2069" spans="1:7" x14ac:dyDescent="0.25">
      <c r="A2069" s="1">
        <v>2012</v>
      </c>
      <c r="B2069" s="2">
        <v>43377</v>
      </c>
      <c r="C2069" s="1">
        <v>82</v>
      </c>
      <c r="D2069" s="1">
        <f t="shared" si="128"/>
        <v>1</v>
      </c>
      <c r="E2069">
        <f t="shared" si="129"/>
        <v>0</v>
      </c>
      <c r="F2069" s="1">
        <f t="shared" si="130"/>
        <v>58</v>
      </c>
      <c r="G2069" s="1">
        <f t="shared" si="131"/>
        <v>50</v>
      </c>
    </row>
    <row r="2070" spans="1:7" x14ac:dyDescent="0.25">
      <c r="A2070" s="1">
        <v>2012</v>
      </c>
      <c r="B2070" s="2">
        <v>43378</v>
      </c>
      <c r="C2070" s="1">
        <v>82</v>
      </c>
      <c r="D2070" s="1">
        <f t="shared" si="128"/>
        <v>1</v>
      </c>
      <c r="E2070">
        <f t="shared" si="129"/>
        <v>0</v>
      </c>
      <c r="F2070" s="1">
        <f t="shared" si="130"/>
        <v>58</v>
      </c>
      <c r="G2070" s="1">
        <f t="shared" si="131"/>
        <v>50</v>
      </c>
    </row>
    <row r="2071" spans="1:7" x14ac:dyDescent="0.25">
      <c r="A2071" s="1">
        <v>2012</v>
      </c>
      <c r="B2071" s="2">
        <v>43379</v>
      </c>
      <c r="C2071" s="1">
        <v>83</v>
      </c>
      <c r="D2071" s="1">
        <f t="shared" si="128"/>
        <v>0</v>
      </c>
      <c r="E2071">
        <f t="shared" si="129"/>
        <v>-1</v>
      </c>
      <c r="F2071" s="1">
        <f t="shared" si="130"/>
        <v>58</v>
      </c>
      <c r="G2071" s="1">
        <f t="shared" si="131"/>
        <v>50</v>
      </c>
    </row>
    <row r="2072" spans="1:7" x14ac:dyDescent="0.25">
      <c r="A2072" s="1">
        <v>2012</v>
      </c>
      <c r="B2072" s="2">
        <v>43380</v>
      </c>
      <c r="C2072" s="1">
        <v>68</v>
      </c>
      <c r="D2072" s="1">
        <f t="shared" si="128"/>
        <v>15</v>
      </c>
      <c r="E2072">
        <f t="shared" si="129"/>
        <v>14</v>
      </c>
      <c r="F2072" s="1">
        <f t="shared" si="130"/>
        <v>72</v>
      </c>
      <c r="G2072" s="1">
        <f t="shared" si="131"/>
        <v>50</v>
      </c>
    </row>
    <row r="2073" spans="1:7" x14ac:dyDescent="0.25">
      <c r="A2073" s="1">
        <v>2012</v>
      </c>
      <c r="B2073" s="2">
        <v>43381</v>
      </c>
      <c r="C2073" s="1">
        <v>63</v>
      </c>
      <c r="D2073" s="1">
        <f t="shared" si="128"/>
        <v>20</v>
      </c>
      <c r="E2073">
        <f t="shared" si="129"/>
        <v>19</v>
      </c>
      <c r="F2073" s="1">
        <f t="shared" si="130"/>
        <v>91</v>
      </c>
      <c r="G2073" s="1">
        <f t="shared" si="131"/>
        <v>50</v>
      </c>
    </row>
    <row r="2074" spans="1:7" x14ac:dyDescent="0.25">
      <c r="A2074" s="1">
        <v>2012</v>
      </c>
      <c r="B2074" s="2">
        <v>43382</v>
      </c>
      <c r="C2074" s="1">
        <v>70</v>
      </c>
      <c r="D2074" s="1">
        <f t="shared" si="128"/>
        <v>13</v>
      </c>
      <c r="E2074">
        <f t="shared" si="129"/>
        <v>12</v>
      </c>
      <c r="F2074" s="1">
        <f t="shared" si="130"/>
        <v>103</v>
      </c>
      <c r="G2074" s="1">
        <f t="shared" si="131"/>
        <v>50</v>
      </c>
    </row>
    <row r="2075" spans="1:7" x14ac:dyDescent="0.25">
      <c r="A2075" s="1">
        <v>2012</v>
      </c>
      <c r="B2075" s="2">
        <v>43383</v>
      </c>
      <c r="C2075" s="1">
        <v>73</v>
      </c>
      <c r="D2075" s="1">
        <f t="shared" si="128"/>
        <v>10</v>
      </c>
      <c r="E2075">
        <f t="shared" si="129"/>
        <v>9</v>
      </c>
      <c r="F2075" s="1">
        <f t="shared" si="130"/>
        <v>112</v>
      </c>
      <c r="G2075" s="1">
        <f t="shared" si="131"/>
        <v>50</v>
      </c>
    </row>
    <row r="2076" spans="1:7" x14ac:dyDescent="0.25">
      <c r="A2076" s="1">
        <v>2012</v>
      </c>
      <c r="B2076" s="2">
        <v>43384</v>
      </c>
      <c r="C2076" s="1">
        <v>75</v>
      </c>
      <c r="D2076" s="1">
        <f t="shared" si="128"/>
        <v>8</v>
      </c>
      <c r="E2076">
        <f t="shared" si="129"/>
        <v>7</v>
      </c>
      <c r="F2076" s="1">
        <f t="shared" si="130"/>
        <v>119</v>
      </c>
      <c r="G2076" s="1">
        <f t="shared" si="131"/>
        <v>50</v>
      </c>
    </row>
    <row r="2077" spans="1:7" x14ac:dyDescent="0.25">
      <c r="A2077" s="1">
        <v>2012</v>
      </c>
      <c r="B2077" s="2">
        <v>43385</v>
      </c>
      <c r="C2077" s="1">
        <v>79</v>
      </c>
      <c r="D2077" s="1">
        <f t="shared" si="128"/>
        <v>4</v>
      </c>
      <c r="E2077">
        <f t="shared" si="129"/>
        <v>3</v>
      </c>
      <c r="F2077" s="1">
        <f t="shared" si="130"/>
        <v>122</v>
      </c>
      <c r="G2077" s="1">
        <f t="shared" si="131"/>
        <v>50</v>
      </c>
    </row>
    <row r="2078" spans="1:7" x14ac:dyDescent="0.25">
      <c r="A2078" s="1">
        <v>2012</v>
      </c>
      <c r="B2078" s="2">
        <v>43386</v>
      </c>
      <c r="C2078" s="1">
        <v>75</v>
      </c>
      <c r="D2078" s="1">
        <f t="shared" si="128"/>
        <v>8</v>
      </c>
      <c r="E2078">
        <f t="shared" si="129"/>
        <v>7</v>
      </c>
      <c r="F2078" s="1">
        <f t="shared" si="130"/>
        <v>129</v>
      </c>
      <c r="G2078" s="1">
        <f t="shared" si="131"/>
        <v>50</v>
      </c>
    </row>
    <row r="2079" spans="1:7" x14ac:dyDescent="0.25">
      <c r="A2079" s="1">
        <v>2012</v>
      </c>
      <c r="B2079" s="2">
        <v>43387</v>
      </c>
      <c r="C2079" s="1">
        <v>77</v>
      </c>
      <c r="D2079" s="1">
        <f t="shared" si="128"/>
        <v>6</v>
      </c>
      <c r="E2079">
        <f t="shared" si="129"/>
        <v>5</v>
      </c>
      <c r="F2079" s="1">
        <f t="shared" si="130"/>
        <v>134</v>
      </c>
      <c r="G2079" s="1">
        <f t="shared" si="131"/>
        <v>50</v>
      </c>
    </row>
    <row r="2080" spans="1:7" x14ac:dyDescent="0.25">
      <c r="A2080" s="1">
        <v>2012</v>
      </c>
      <c r="B2080" s="2">
        <v>43388</v>
      </c>
      <c r="C2080" s="1">
        <v>77</v>
      </c>
      <c r="D2080" s="1">
        <f t="shared" si="128"/>
        <v>6</v>
      </c>
      <c r="E2080">
        <f t="shared" si="129"/>
        <v>5</v>
      </c>
      <c r="F2080" s="1">
        <f t="shared" si="130"/>
        <v>139</v>
      </c>
      <c r="G2080" s="1">
        <f t="shared" si="131"/>
        <v>50</v>
      </c>
    </row>
    <row r="2081" spans="1:7" x14ac:dyDescent="0.25">
      <c r="A2081" s="1">
        <v>2012</v>
      </c>
      <c r="B2081" s="2">
        <v>43389</v>
      </c>
      <c r="C2081" s="1">
        <v>74</v>
      </c>
      <c r="D2081" s="1">
        <f t="shared" si="128"/>
        <v>9</v>
      </c>
      <c r="E2081">
        <f t="shared" si="129"/>
        <v>8</v>
      </c>
      <c r="F2081" s="1">
        <f t="shared" si="130"/>
        <v>147</v>
      </c>
      <c r="G2081" s="1">
        <f t="shared" si="131"/>
        <v>50</v>
      </c>
    </row>
    <row r="2082" spans="1:7" x14ac:dyDescent="0.25">
      <c r="A2082" s="1">
        <v>2012</v>
      </c>
      <c r="B2082" s="2">
        <v>43390</v>
      </c>
      <c r="C2082" s="1">
        <v>75</v>
      </c>
      <c r="D2082" s="1">
        <f t="shared" si="128"/>
        <v>8</v>
      </c>
      <c r="E2082">
        <f t="shared" si="129"/>
        <v>7</v>
      </c>
      <c r="F2082" s="1">
        <f t="shared" si="130"/>
        <v>154</v>
      </c>
      <c r="G2082" s="1">
        <f t="shared" si="131"/>
        <v>50</v>
      </c>
    </row>
    <row r="2083" spans="1:7" x14ac:dyDescent="0.25">
      <c r="A2083" s="1">
        <v>2012</v>
      </c>
      <c r="B2083" s="2">
        <v>43391</v>
      </c>
      <c r="C2083" s="1">
        <v>74</v>
      </c>
      <c r="D2083" s="1">
        <f t="shared" si="128"/>
        <v>9</v>
      </c>
      <c r="E2083">
        <f t="shared" si="129"/>
        <v>8</v>
      </c>
      <c r="F2083" s="1">
        <f t="shared" si="130"/>
        <v>162</v>
      </c>
      <c r="G2083" s="1">
        <f t="shared" si="131"/>
        <v>50</v>
      </c>
    </row>
    <row r="2084" spans="1:7" x14ac:dyDescent="0.25">
      <c r="A2084" s="1">
        <v>2012</v>
      </c>
      <c r="B2084" s="2">
        <v>43392</v>
      </c>
      <c r="C2084" s="1">
        <v>73</v>
      </c>
      <c r="D2084" s="1">
        <f t="shared" si="128"/>
        <v>10</v>
      </c>
      <c r="E2084">
        <f t="shared" si="129"/>
        <v>9</v>
      </c>
      <c r="F2084" s="1">
        <f t="shared" si="130"/>
        <v>171</v>
      </c>
      <c r="G2084" s="1">
        <f t="shared" si="131"/>
        <v>50</v>
      </c>
    </row>
    <row r="2085" spans="1:7" x14ac:dyDescent="0.25">
      <c r="A2085" s="1">
        <v>2012</v>
      </c>
      <c r="B2085" s="2">
        <v>43393</v>
      </c>
      <c r="C2085" s="1">
        <v>71</v>
      </c>
      <c r="D2085" s="1">
        <f t="shared" si="128"/>
        <v>12</v>
      </c>
      <c r="E2085">
        <f t="shared" si="129"/>
        <v>11</v>
      </c>
      <c r="F2085" s="1">
        <f t="shared" si="130"/>
        <v>182</v>
      </c>
      <c r="G2085" s="1">
        <f t="shared" si="131"/>
        <v>50</v>
      </c>
    </row>
    <row r="2086" spans="1:7" x14ac:dyDescent="0.25">
      <c r="A2086" s="1">
        <v>2012</v>
      </c>
      <c r="B2086" s="2">
        <v>43394</v>
      </c>
      <c r="C2086" s="1">
        <v>76</v>
      </c>
      <c r="D2086" s="1">
        <f t="shared" si="128"/>
        <v>7</v>
      </c>
      <c r="E2086">
        <f t="shared" si="129"/>
        <v>6</v>
      </c>
      <c r="F2086" s="1">
        <f t="shared" si="130"/>
        <v>188</v>
      </c>
      <c r="G2086" s="1">
        <f t="shared" si="131"/>
        <v>50</v>
      </c>
    </row>
    <row r="2087" spans="1:7" x14ac:dyDescent="0.25">
      <c r="A2087" s="1">
        <v>2012</v>
      </c>
      <c r="B2087" s="2">
        <v>43395</v>
      </c>
      <c r="C2087" s="1">
        <v>79</v>
      </c>
      <c r="D2087" s="1">
        <f t="shared" si="128"/>
        <v>4</v>
      </c>
      <c r="E2087">
        <f t="shared" si="129"/>
        <v>3</v>
      </c>
      <c r="F2087" s="1">
        <f t="shared" si="130"/>
        <v>191</v>
      </c>
      <c r="G2087" s="1">
        <f t="shared" si="131"/>
        <v>50</v>
      </c>
    </row>
    <row r="2088" spans="1:7" x14ac:dyDescent="0.25">
      <c r="A2088" s="1">
        <v>2012</v>
      </c>
      <c r="B2088" s="2">
        <v>43396</v>
      </c>
      <c r="C2088" s="1">
        <v>78</v>
      </c>
      <c r="D2088" s="1">
        <f t="shared" si="128"/>
        <v>5</v>
      </c>
      <c r="E2088">
        <f t="shared" si="129"/>
        <v>4</v>
      </c>
      <c r="F2088" s="1">
        <f t="shared" si="130"/>
        <v>195</v>
      </c>
      <c r="G2088" s="1">
        <f t="shared" si="131"/>
        <v>50</v>
      </c>
    </row>
    <row r="2089" spans="1:7" x14ac:dyDescent="0.25">
      <c r="A2089" s="1">
        <v>2012</v>
      </c>
      <c r="B2089" s="2">
        <v>43397</v>
      </c>
      <c r="C2089" s="1">
        <v>79</v>
      </c>
      <c r="D2089" s="1">
        <f t="shared" si="128"/>
        <v>4</v>
      </c>
      <c r="E2089">
        <f t="shared" si="129"/>
        <v>3</v>
      </c>
      <c r="F2089" s="1">
        <f t="shared" si="130"/>
        <v>198</v>
      </c>
      <c r="G2089" s="1">
        <f t="shared" si="131"/>
        <v>50</v>
      </c>
    </row>
    <row r="2090" spans="1:7" x14ac:dyDescent="0.25">
      <c r="A2090" s="1">
        <v>2012</v>
      </c>
      <c r="B2090" s="2">
        <v>43398</v>
      </c>
      <c r="C2090" s="1">
        <v>80</v>
      </c>
      <c r="D2090" s="1">
        <f t="shared" si="128"/>
        <v>3</v>
      </c>
      <c r="E2090">
        <f t="shared" si="129"/>
        <v>2</v>
      </c>
      <c r="F2090" s="1">
        <f t="shared" si="130"/>
        <v>200</v>
      </c>
      <c r="G2090" s="1">
        <f t="shared" si="131"/>
        <v>50</v>
      </c>
    </row>
    <row r="2091" spans="1:7" x14ac:dyDescent="0.25">
      <c r="A2091" s="1">
        <v>2012</v>
      </c>
      <c r="B2091" s="2">
        <v>43399</v>
      </c>
      <c r="C2091" s="1">
        <v>80</v>
      </c>
      <c r="D2091" s="1">
        <f t="shared" si="128"/>
        <v>3</v>
      </c>
      <c r="E2091">
        <f t="shared" si="129"/>
        <v>2</v>
      </c>
      <c r="F2091" s="1">
        <f t="shared" si="130"/>
        <v>202</v>
      </c>
      <c r="G2091" s="1">
        <f t="shared" si="131"/>
        <v>50</v>
      </c>
    </row>
    <row r="2092" spans="1:7" x14ac:dyDescent="0.25">
      <c r="A2092" s="1">
        <v>2012</v>
      </c>
      <c r="B2092" s="2">
        <v>43400</v>
      </c>
      <c r="C2092" s="1">
        <v>70</v>
      </c>
      <c r="D2092" s="1">
        <f t="shared" si="128"/>
        <v>13</v>
      </c>
      <c r="E2092">
        <f t="shared" si="129"/>
        <v>12</v>
      </c>
      <c r="F2092" s="1">
        <f t="shared" si="130"/>
        <v>214</v>
      </c>
      <c r="G2092" s="1">
        <f t="shared" si="131"/>
        <v>50</v>
      </c>
    </row>
    <row r="2093" spans="1:7" x14ac:dyDescent="0.25">
      <c r="A2093" s="1">
        <v>2012</v>
      </c>
      <c r="B2093" s="2">
        <v>43401</v>
      </c>
      <c r="C2093" s="1">
        <v>56</v>
      </c>
      <c r="D2093" s="1">
        <f t="shared" si="128"/>
        <v>27</v>
      </c>
      <c r="E2093">
        <f t="shared" si="129"/>
        <v>26</v>
      </c>
      <c r="F2093" s="1">
        <f t="shared" si="130"/>
        <v>240</v>
      </c>
      <c r="G2093" s="1">
        <f t="shared" si="131"/>
        <v>50</v>
      </c>
    </row>
    <row r="2094" spans="1:7" x14ac:dyDescent="0.25">
      <c r="A2094" s="1">
        <v>2012</v>
      </c>
      <c r="B2094" s="2">
        <v>43402</v>
      </c>
      <c r="C2094" s="1">
        <v>56</v>
      </c>
      <c r="D2094" s="1">
        <f t="shared" si="128"/>
        <v>27</v>
      </c>
      <c r="E2094">
        <f t="shared" si="129"/>
        <v>26</v>
      </c>
      <c r="F2094" s="1">
        <f t="shared" si="130"/>
        <v>266</v>
      </c>
      <c r="G2094" s="1">
        <f t="shared" si="131"/>
        <v>50</v>
      </c>
    </row>
    <row r="2095" spans="1:7" x14ac:dyDescent="0.25">
      <c r="A2095" s="1">
        <v>2012</v>
      </c>
      <c r="B2095" s="2">
        <v>43403</v>
      </c>
      <c r="C2095" s="1">
        <v>56</v>
      </c>
      <c r="D2095" s="1">
        <f t="shared" si="128"/>
        <v>27</v>
      </c>
      <c r="E2095">
        <f t="shared" si="129"/>
        <v>26</v>
      </c>
      <c r="F2095" s="1">
        <f t="shared" si="130"/>
        <v>292</v>
      </c>
      <c r="G2095" s="1">
        <f t="shared" si="131"/>
        <v>50</v>
      </c>
    </row>
    <row r="2096" spans="1:7" x14ac:dyDescent="0.25">
      <c r="A2096" s="1">
        <v>2012</v>
      </c>
      <c r="B2096" s="2">
        <v>43404</v>
      </c>
      <c r="C2096" s="1">
        <v>65</v>
      </c>
      <c r="D2096" s="1">
        <f t="shared" si="128"/>
        <v>18</v>
      </c>
      <c r="E2096">
        <f t="shared" si="129"/>
        <v>17</v>
      </c>
      <c r="F2096" s="1">
        <f t="shared" si="130"/>
        <v>309</v>
      </c>
      <c r="G2096" s="1">
        <f t="shared" si="131"/>
        <v>50</v>
      </c>
    </row>
    <row r="2097" spans="1:7" x14ac:dyDescent="0.25">
      <c r="A2097" s="1">
        <v>2013</v>
      </c>
      <c r="B2097" s="2">
        <v>43282</v>
      </c>
      <c r="C2097" s="1">
        <v>82</v>
      </c>
      <c r="D2097" s="1">
        <f t="shared" si="128"/>
        <v>1</v>
      </c>
      <c r="E2097">
        <f t="shared" si="129"/>
        <v>0</v>
      </c>
      <c r="F2097" s="1">
        <f t="shared" si="130"/>
        <v>0</v>
      </c>
      <c r="G2097" s="1">
        <f t="shared" si="131"/>
        <v>50</v>
      </c>
    </row>
    <row r="2098" spans="1:7" x14ac:dyDescent="0.25">
      <c r="A2098" s="1">
        <v>2013</v>
      </c>
      <c r="B2098" s="2">
        <v>43283</v>
      </c>
      <c r="C2098" s="1">
        <v>85</v>
      </c>
      <c r="D2098" s="1">
        <f t="shared" si="128"/>
        <v>-2</v>
      </c>
      <c r="E2098">
        <f t="shared" si="129"/>
        <v>-3</v>
      </c>
      <c r="F2098" s="1">
        <f t="shared" si="130"/>
        <v>0</v>
      </c>
      <c r="G2098" s="1">
        <f t="shared" si="131"/>
        <v>50</v>
      </c>
    </row>
    <row r="2099" spans="1:7" x14ac:dyDescent="0.25">
      <c r="A2099" s="1">
        <v>2013</v>
      </c>
      <c r="B2099" s="2">
        <v>43284</v>
      </c>
      <c r="C2099" s="1">
        <v>76</v>
      </c>
      <c r="D2099" s="1">
        <f t="shared" si="128"/>
        <v>7</v>
      </c>
      <c r="E2099">
        <f t="shared" si="129"/>
        <v>6</v>
      </c>
      <c r="F2099" s="1">
        <f t="shared" si="130"/>
        <v>6</v>
      </c>
      <c r="G2099" s="1">
        <f t="shared" si="131"/>
        <v>50</v>
      </c>
    </row>
    <row r="2100" spans="1:7" x14ac:dyDescent="0.25">
      <c r="A2100" s="1">
        <v>2013</v>
      </c>
      <c r="B2100" s="2">
        <v>43285</v>
      </c>
      <c r="C2100" s="1">
        <v>77</v>
      </c>
      <c r="D2100" s="1">
        <f t="shared" si="128"/>
        <v>6</v>
      </c>
      <c r="E2100">
        <f t="shared" si="129"/>
        <v>5</v>
      </c>
      <c r="F2100" s="1">
        <f t="shared" si="130"/>
        <v>11</v>
      </c>
      <c r="G2100" s="1">
        <f t="shared" si="131"/>
        <v>50</v>
      </c>
    </row>
    <row r="2101" spans="1:7" x14ac:dyDescent="0.25">
      <c r="A2101" s="1">
        <v>2013</v>
      </c>
      <c r="B2101" s="2">
        <v>43286</v>
      </c>
      <c r="C2101" s="1">
        <v>83</v>
      </c>
      <c r="D2101" s="1">
        <f t="shared" si="128"/>
        <v>0</v>
      </c>
      <c r="E2101">
        <f t="shared" si="129"/>
        <v>-1</v>
      </c>
      <c r="F2101" s="1">
        <f t="shared" si="130"/>
        <v>11</v>
      </c>
      <c r="G2101" s="1">
        <f t="shared" si="131"/>
        <v>50</v>
      </c>
    </row>
    <row r="2102" spans="1:7" x14ac:dyDescent="0.25">
      <c r="A2102" s="1">
        <v>2013</v>
      </c>
      <c r="B2102" s="2">
        <v>43287</v>
      </c>
      <c r="C2102" s="1">
        <v>83</v>
      </c>
      <c r="D2102" s="1">
        <f t="shared" si="128"/>
        <v>0</v>
      </c>
      <c r="E2102">
        <f t="shared" si="129"/>
        <v>-1</v>
      </c>
      <c r="F2102" s="1">
        <f t="shared" si="130"/>
        <v>11</v>
      </c>
      <c r="G2102" s="1">
        <f t="shared" si="131"/>
        <v>50</v>
      </c>
    </row>
    <row r="2103" spans="1:7" x14ac:dyDescent="0.25">
      <c r="A2103" s="1">
        <v>2013</v>
      </c>
      <c r="B2103" s="2">
        <v>43288</v>
      </c>
      <c r="C2103" s="1">
        <v>79</v>
      </c>
      <c r="D2103" s="1">
        <f t="shared" si="128"/>
        <v>4</v>
      </c>
      <c r="E2103">
        <f t="shared" si="129"/>
        <v>3</v>
      </c>
      <c r="F2103" s="1">
        <f t="shared" si="130"/>
        <v>14</v>
      </c>
      <c r="G2103" s="1">
        <f t="shared" si="131"/>
        <v>50</v>
      </c>
    </row>
    <row r="2104" spans="1:7" x14ac:dyDescent="0.25">
      <c r="A2104" s="1">
        <v>2013</v>
      </c>
      <c r="B2104" s="2">
        <v>43289</v>
      </c>
      <c r="C2104" s="1">
        <v>88</v>
      </c>
      <c r="D2104" s="1">
        <f t="shared" si="128"/>
        <v>-5</v>
      </c>
      <c r="E2104">
        <f t="shared" si="129"/>
        <v>-6</v>
      </c>
      <c r="F2104" s="1">
        <f t="shared" si="130"/>
        <v>14</v>
      </c>
      <c r="G2104" s="1">
        <f t="shared" si="131"/>
        <v>50</v>
      </c>
    </row>
    <row r="2105" spans="1:7" x14ac:dyDescent="0.25">
      <c r="A2105" s="1">
        <v>2013</v>
      </c>
      <c r="B2105" s="2">
        <v>43290</v>
      </c>
      <c r="C2105" s="1">
        <v>88</v>
      </c>
      <c r="D2105" s="1">
        <f t="shared" si="128"/>
        <v>-5</v>
      </c>
      <c r="E2105">
        <f t="shared" si="129"/>
        <v>-6</v>
      </c>
      <c r="F2105" s="1">
        <f t="shared" si="130"/>
        <v>14</v>
      </c>
      <c r="G2105" s="1">
        <f t="shared" si="131"/>
        <v>50</v>
      </c>
    </row>
    <row r="2106" spans="1:7" x14ac:dyDescent="0.25">
      <c r="A2106" s="1">
        <v>2013</v>
      </c>
      <c r="B2106" s="2">
        <v>43291</v>
      </c>
      <c r="C2106" s="1">
        <v>87</v>
      </c>
      <c r="D2106" s="1">
        <f t="shared" si="128"/>
        <v>-4</v>
      </c>
      <c r="E2106">
        <f t="shared" si="129"/>
        <v>-5</v>
      </c>
      <c r="F2106" s="1">
        <f t="shared" si="130"/>
        <v>14</v>
      </c>
      <c r="G2106" s="1">
        <f t="shared" si="131"/>
        <v>50</v>
      </c>
    </row>
    <row r="2107" spans="1:7" x14ac:dyDescent="0.25">
      <c r="A2107" s="1">
        <v>2013</v>
      </c>
      <c r="B2107" s="2">
        <v>43292</v>
      </c>
      <c r="C2107" s="1">
        <v>80</v>
      </c>
      <c r="D2107" s="1">
        <f t="shared" si="128"/>
        <v>3</v>
      </c>
      <c r="E2107">
        <f t="shared" si="129"/>
        <v>2</v>
      </c>
      <c r="F2107" s="1">
        <f t="shared" si="130"/>
        <v>16</v>
      </c>
      <c r="G2107" s="1">
        <f t="shared" si="131"/>
        <v>50</v>
      </c>
    </row>
    <row r="2108" spans="1:7" x14ac:dyDescent="0.25">
      <c r="A2108" s="1">
        <v>2013</v>
      </c>
      <c r="B2108" s="2">
        <v>43293</v>
      </c>
      <c r="C2108" s="1">
        <v>87</v>
      </c>
      <c r="D2108" s="1">
        <f t="shared" si="128"/>
        <v>-4</v>
      </c>
      <c r="E2108">
        <f t="shared" si="129"/>
        <v>-5</v>
      </c>
      <c r="F2108" s="1">
        <f t="shared" si="130"/>
        <v>16</v>
      </c>
      <c r="G2108" s="1">
        <f t="shared" si="131"/>
        <v>50</v>
      </c>
    </row>
    <row r="2109" spans="1:7" x14ac:dyDescent="0.25">
      <c r="A2109" s="1">
        <v>2013</v>
      </c>
      <c r="B2109" s="2">
        <v>43294</v>
      </c>
      <c r="C2109" s="1">
        <v>78</v>
      </c>
      <c r="D2109" s="1">
        <f t="shared" si="128"/>
        <v>5</v>
      </c>
      <c r="E2109">
        <f t="shared" si="129"/>
        <v>4</v>
      </c>
      <c r="F2109" s="1">
        <f t="shared" si="130"/>
        <v>20</v>
      </c>
      <c r="G2109" s="1">
        <f t="shared" si="131"/>
        <v>50</v>
      </c>
    </row>
    <row r="2110" spans="1:7" x14ac:dyDescent="0.25">
      <c r="A2110" s="1">
        <v>2013</v>
      </c>
      <c r="B2110" s="2">
        <v>43295</v>
      </c>
      <c r="C2110" s="1">
        <v>85</v>
      </c>
      <c r="D2110" s="1">
        <f t="shared" si="128"/>
        <v>-2</v>
      </c>
      <c r="E2110">
        <f t="shared" si="129"/>
        <v>-3</v>
      </c>
      <c r="F2110" s="1">
        <f t="shared" si="130"/>
        <v>20</v>
      </c>
      <c r="G2110" s="1">
        <f t="shared" si="131"/>
        <v>50</v>
      </c>
    </row>
    <row r="2111" spans="1:7" x14ac:dyDescent="0.25">
      <c r="A2111" s="1">
        <v>2013</v>
      </c>
      <c r="B2111" s="2">
        <v>43296</v>
      </c>
      <c r="C2111" s="1">
        <v>86</v>
      </c>
      <c r="D2111" s="1">
        <f t="shared" si="128"/>
        <v>-3</v>
      </c>
      <c r="E2111">
        <f t="shared" si="129"/>
        <v>-4</v>
      </c>
      <c r="F2111" s="1">
        <f t="shared" si="130"/>
        <v>20</v>
      </c>
      <c r="G2111" s="1">
        <f t="shared" si="131"/>
        <v>50</v>
      </c>
    </row>
    <row r="2112" spans="1:7" x14ac:dyDescent="0.25">
      <c r="A2112" s="1">
        <v>2013</v>
      </c>
      <c r="B2112" s="2">
        <v>43297</v>
      </c>
      <c r="C2112" s="1">
        <v>87</v>
      </c>
      <c r="D2112" s="1">
        <f t="shared" si="128"/>
        <v>-4</v>
      </c>
      <c r="E2112">
        <f t="shared" si="129"/>
        <v>-5</v>
      </c>
      <c r="F2112" s="1">
        <f t="shared" si="130"/>
        <v>20</v>
      </c>
      <c r="G2112" s="1">
        <f t="shared" si="131"/>
        <v>50</v>
      </c>
    </row>
    <row r="2113" spans="1:7" x14ac:dyDescent="0.25">
      <c r="A2113" s="1">
        <v>2013</v>
      </c>
      <c r="B2113" s="2">
        <v>43298</v>
      </c>
      <c r="C2113" s="1">
        <v>91</v>
      </c>
      <c r="D2113" s="1">
        <f t="shared" si="128"/>
        <v>-8</v>
      </c>
      <c r="E2113">
        <f t="shared" si="129"/>
        <v>-9</v>
      </c>
      <c r="F2113" s="1">
        <f t="shared" si="130"/>
        <v>20</v>
      </c>
      <c r="G2113" s="1">
        <f t="shared" si="131"/>
        <v>50</v>
      </c>
    </row>
    <row r="2114" spans="1:7" x14ac:dyDescent="0.25">
      <c r="A2114" s="1">
        <v>2013</v>
      </c>
      <c r="B2114" s="2">
        <v>43299</v>
      </c>
      <c r="C2114" s="1">
        <v>87</v>
      </c>
      <c r="D2114" s="1">
        <f t="shared" si="128"/>
        <v>-4</v>
      </c>
      <c r="E2114">
        <f t="shared" si="129"/>
        <v>-5</v>
      </c>
      <c r="F2114" s="1">
        <f t="shared" si="130"/>
        <v>20</v>
      </c>
      <c r="G2114" s="1">
        <f t="shared" si="131"/>
        <v>50</v>
      </c>
    </row>
    <row r="2115" spans="1:7" x14ac:dyDescent="0.25">
      <c r="A2115" s="1">
        <v>2013</v>
      </c>
      <c r="B2115" s="2">
        <v>43300</v>
      </c>
      <c r="C2115" s="1">
        <v>90</v>
      </c>
      <c r="D2115" s="1">
        <f t="shared" si="128"/>
        <v>-7</v>
      </c>
      <c r="E2115">
        <f t="shared" si="129"/>
        <v>-8</v>
      </c>
      <c r="F2115" s="1">
        <f t="shared" si="130"/>
        <v>20</v>
      </c>
      <c r="G2115" s="1">
        <f t="shared" si="131"/>
        <v>50</v>
      </c>
    </row>
    <row r="2116" spans="1:7" x14ac:dyDescent="0.25">
      <c r="A2116" s="1">
        <v>2013</v>
      </c>
      <c r="B2116" s="2">
        <v>43301</v>
      </c>
      <c r="C2116" s="1">
        <v>86</v>
      </c>
      <c r="D2116" s="1">
        <f t="shared" si="128"/>
        <v>-3</v>
      </c>
      <c r="E2116">
        <f t="shared" si="129"/>
        <v>-4</v>
      </c>
      <c r="F2116" s="1">
        <f t="shared" si="130"/>
        <v>20</v>
      </c>
      <c r="G2116" s="1">
        <f t="shared" si="131"/>
        <v>50</v>
      </c>
    </row>
    <row r="2117" spans="1:7" x14ac:dyDescent="0.25">
      <c r="A2117" s="1">
        <v>2013</v>
      </c>
      <c r="B2117" s="2">
        <v>43302</v>
      </c>
      <c r="C2117" s="1">
        <v>87</v>
      </c>
      <c r="D2117" s="1">
        <f t="shared" si="128"/>
        <v>-4</v>
      </c>
      <c r="E2117">
        <f t="shared" si="129"/>
        <v>-5</v>
      </c>
      <c r="F2117" s="1">
        <f t="shared" si="130"/>
        <v>20</v>
      </c>
      <c r="G2117" s="1">
        <f t="shared" si="131"/>
        <v>50</v>
      </c>
    </row>
    <row r="2118" spans="1:7" x14ac:dyDescent="0.25">
      <c r="A2118" s="1">
        <v>2013</v>
      </c>
      <c r="B2118" s="2">
        <v>43303</v>
      </c>
      <c r="C2118" s="1">
        <v>85</v>
      </c>
      <c r="D2118" s="1">
        <f t="shared" ref="D2118:D2181" si="132">$B$1-C2118</f>
        <v>-2</v>
      </c>
      <c r="E2118">
        <f t="shared" ref="E2118:E2181" si="133">D2118-$B$2</f>
        <v>-3</v>
      </c>
      <c r="F2118" s="1">
        <f t="shared" ref="F2118:F2181" si="134">IF(A2118=A2117,F2117,0)+IF(E2118&gt;0,E2118,0)</f>
        <v>20</v>
      </c>
      <c r="G2118" s="1">
        <f t="shared" ref="G2118:G2181" si="135">$B$3</f>
        <v>50</v>
      </c>
    </row>
    <row r="2119" spans="1:7" x14ac:dyDescent="0.25">
      <c r="A2119" s="1">
        <v>2013</v>
      </c>
      <c r="B2119" s="2">
        <v>43304</v>
      </c>
      <c r="C2119" s="1">
        <v>84</v>
      </c>
      <c r="D2119" s="1">
        <f t="shared" si="132"/>
        <v>-1</v>
      </c>
      <c r="E2119">
        <f t="shared" si="133"/>
        <v>-2</v>
      </c>
      <c r="F2119" s="1">
        <f t="shared" si="134"/>
        <v>20</v>
      </c>
      <c r="G2119" s="1">
        <f t="shared" si="135"/>
        <v>50</v>
      </c>
    </row>
    <row r="2120" spans="1:7" x14ac:dyDescent="0.25">
      <c r="A2120" s="1">
        <v>2013</v>
      </c>
      <c r="B2120" s="2">
        <v>43305</v>
      </c>
      <c r="C2120" s="1">
        <v>86</v>
      </c>
      <c r="D2120" s="1">
        <f t="shared" si="132"/>
        <v>-3</v>
      </c>
      <c r="E2120">
        <f t="shared" si="133"/>
        <v>-4</v>
      </c>
      <c r="F2120" s="1">
        <f t="shared" si="134"/>
        <v>20</v>
      </c>
      <c r="G2120" s="1">
        <f t="shared" si="135"/>
        <v>50</v>
      </c>
    </row>
    <row r="2121" spans="1:7" x14ac:dyDescent="0.25">
      <c r="A2121" s="1">
        <v>2013</v>
      </c>
      <c r="B2121" s="2">
        <v>43306</v>
      </c>
      <c r="C2121" s="1">
        <v>89</v>
      </c>
      <c r="D2121" s="1">
        <f t="shared" si="132"/>
        <v>-6</v>
      </c>
      <c r="E2121">
        <f t="shared" si="133"/>
        <v>-7</v>
      </c>
      <c r="F2121" s="1">
        <f t="shared" si="134"/>
        <v>20</v>
      </c>
      <c r="G2121" s="1">
        <f t="shared" si="135"/>
        <v>50</v>
      </c>
    </row>
    <row r="2122" spans="1:7" x14ac:dyDescent="0.25">
      <c r="A2122" s="1">
        <v>2013</v>
      </c>
      <c r="B2122" s="2">
        <v>43307</v>
      </c>
      <c r="C2122" s="1">
        <v>86</v>
      </c>
      <c r="D2122" s="1">
        <f t="shared" si="132"/>
        <v>-3</v>
      </c>
      <c r="E2122">
        <f t="shared" si="133"/>
        <v>-4</v>
      </c>
      <c r="F2122" s="1">
        <f t="shared" si="134"/>
        <v>20</v>
      </c>
      <c r="G2122" s="1">
        <f t="shared" si="135"/>
        <v>50</v>
      </c>
    </row>
    <row r="2123" spans="1:7" x14ac:dyDescent="0.25">
      <c r="A2123" s="1">
        <v>2013</v>
      </c>
      <c r="B2123" s="2">
        <v>43308</v>
      </c>
      <c r="C2123" s="1">
        <v>82</v>
      </c>
      <c r="D2123" s="1">
        <f t="shared" si="132"/>
        <v>1</v>
      </c>
      <c r="E2123">
        <f t="shared" si="133"/>
        <v>0</v>
      </c>
      <c r="F2123" s="1">
        <f t="shared" si="134"/>
        <v>20</v>
      </c>
      <c r="G2123" s="1">
        <f t="shared" si="135"/>
        <v>50</v>
      </c>
    </row>
    <row r="2124" spans="1:7" x14ac:dyDescent="0.25">
      <c r="A2124" s="1">
        <v>2013</v>
      </c>
      <c r="B2124" s="2">
        <v>43309</v>
      </c>
      <c r="C2124" s="1">
        <v>86</v>
      </c>
      <c r="D2124" s="1">
        <f t="shared" si="132"/>
        <v>-3</v>
      </c>
      <c r="E2124">
        <f t="shared" si="133"/>
        <v>-4</v>
      </c>
      <c r="F2124" s="1">
        <f t="shared" si="134"/>
        <v>20</v>
      </c>
      <c r="G2124" s="1">
        <f t="shared" si="135"/>
        <v>50</v>
      </c>
    </row>
    <row r="2125" spans="1:7" x14ac:dyDescent="0.25">
      <c r="A2125" s="1">
        <v>2013</v>
      </c>
      <c r="B2125" s="2">
        <v>43310</v>
      </c>
      <c r="C2125" s="1">
        <v>86</v>
      </c>
      <c r="D2125" s="1">
        <f t="shared" si="132"/>
        <v>-3</v>
      </c>
      <c r="E2125">
        <f t="shared" si="133"/>
        <v>-4</v>
      </c>
      <c r="F2125" s="1">
        <f t="shared" si="134"/>
        <v>20</v>
      </c>
      <c r="G2125" s="1">
        <f t="shared" si="135"/>
        <v>50</v>
      </c>
    </row>
    <row r="2126" spans="1:7" x14ac:dyDescent="0.25">
      <c r="A2126" s="1">
        <v>2013</v>
      </c>
      <c r="B2126" s="2">
        <v>43311</v>
      </c>
      <c r="C2126" s="1">
        <v>90</v>
      </c>
      <c r="D2126" s="1">
        <f t="shared" si="132"/>
        <v>-7</v>
      </c>
      <c r="E2126">
        <f t="shared" si="133"/>
        <v>-8</v>
      </c>
      <c r="F2126" s="1">
        <f t="shared" si="134"/>
        <v>20</v>
      </c>
      <c r="G2126" s="1">
        <f t="shared" si="135"/>
        <v>50</v>
      </c>
    </row>
    <row r="2127" spans="1:7" x14ac:dyDescent="0.25">
      <c r="A2127" s="1">
        <v>2013</v>
      </c>
      <c r="B2127" s="2">
        <v>43312</v>
      </c>
      <c r="C2127" s="1">
        <v>80</v>
      </c>
      <c r="D2127" s="1">
        <f t="shared" si="132"/>
        <v>3</v>
      </c>
      <c r="E2127">
        <f t="shared" si="133"/>
        <v>2</v>
      </c>
      <c r="F2127" s="1">
        <f t="shared" si="134"/>
        <v>22</v>
      </c>
      <c r="G2127" s="1">
        <f t="shared" si="135"/>
        <v>50</v>
      </c>
    </row>
    <row r="2128" spans="1:7" x14ac:dyDescent="0.25">
      <c r="A2128" s="1">
        <v>2013</v>
      </c>
      <c r="B2128" s="2">
        <v>43313</v>
      </c>
      <c r="C2128" s="1">
        <v>87</v>
      </c>
      <c r="D2128" s="1">
        <f t="shared" si="132"/>
        <v>-4</v>
      </c>
      <c r="E2128">
        <f t="shared" si="133"/>
        <v>-5</v>
      </c>
      <c r="F2128" s="1">
        <f t="shared" si="134"/>
        <v>22</v>
      </c>
      <c r="G2128" s="1">
        <f t="shared" si="135"/>
        <v>50</v>
      </c>
    </row>
    <row r="2129" spans="1:7" x14ac:dyDescent="0.25">
      <c r="A2129" s="1">
        <v>2013</v>
      </c>
      <c r="B2129" s="2">
        <v>43314</v>
      </c>
      <c r="C2129" s="1">
        <v>89</v>
      </c>
      <c r="D2129" s="1">
        <f t="shared" si="132"/>
        <v>-6</v>
      </c>
      <c r="E2129">
        <f t="shared" si="133"/>
        <v>-7</v>
      </c>
      <c r="F2129" s="1">
        <f t="shared" si="134"/>
        <v>22</v>
      </c>
      <c r="G2129" s="1">
        <f t="shared" si="135"/>
        <v>50</v>
      </c>
    </row>
    <row r="2130" spans="1:7" x14ac:dyDescent="0.25">
      <c r="A2130" s="1">
        <v>2013</v>
      </c>
      <c r="B2130" s="2">
        <v>43315</v>
      </c>
      <c r="C2130" s="1">
        <v>88</v>
      </c>
      <c r="D2130" s="1">
        <f t="shared" si="132"/>
        <v>-5</v>
      </c>
      <c r="E2130">
        <f t="shared" si="133"/>
        <v>-6</v>
      </c>
      <c r="F2130" s="1">
        <f t="shared" si="134"/>
        <v>22</v>
      </c>
      <c r="G2130" s="1">
        <f t="shared" si="135"/>
        <v>50</v>
      </c>
    </row>
    <row r="2131" spans="1:7" x14ac:dyDescent="0.25">
      <c r="A2131" s="1">
        <v>2013</v>
      </c>
      <c r="B2131" s="2">
        <v>43316</v>
      </c>
      <c r="C2131" s="1">
        <v>90</v>
      </c>
      <c r="D2131" s="1">
        <f t="shared" si="132"/>
        <v>-7</v>
      </c>
      <c r="E2131">
        <f t="shared" si="133"/>
        <v>-8</v>
      </c>
      <c r="F2131" s="1">
        <f t="shared" si="134"/>
        <v>22</v>
      </c>
      <c r="G2131" s="1">
        <f t="shared" si="135"/>
        <v>50</v>
      </c>
    </row>
    <row r="2132" spans="1:7" x14ac:dyDescent="0.25">
      <c r="A2132" s="1">
        <v>2013</v>
      </c>
      <c r="B2132" s="2">
        <v>43317</v>
      </c>
      <c r="C2132" s="1">
        <v>88</v>
      </c>
      <c r="D2132" s="1">
        <f t="shared" si="132"/>
        <v>-5</v>
      </c>
      <c r="E2132">
        <f t="shared" si="133"/>
        <v>-6</v>
      </c>
      <c r="F2132" s="1">
        <f t="shared" si="134"/>
        <v>22</v>
      </c>
      <c r="G2132" s="1">
        <f t="shared" si="135"/>
        <v>50</v>
      </c>
    </row>
    <row r="2133" spans="1:7" x14ac:dyDescent="0.25">
      <c r="A2133" s="1">
        <v>2013</v>
      </c>
      <c r="B2133" s="2">
        <v>43318</v>
      </c>
      <c r="C2133" s="1">
        <v>88</v>
      </c>
      <c r="D2133" s="1">
        <f t="shared" si="132"/>
        <v>-5</v>
      </c>
      <c r="E2133">
        <f t="shared" si="133"/>
        <v>-6</v>
      </c>
      <c r="F2133" s="1">
        <f t="shared" si="134"/>
        <v>22</v>
      </c>
      <c r="G2133" s="1">
        <f t="shared" si="135"/>
        <v>50</v>
      </c>
    </row>
    <row r="2134" spans="1:7" x14ac:dyDescent="0.25">
      <c r="A2134" s="1">
        <v>2013</v>
      </c>
      <c r="B2134" s="2">
        <v>43319</v>
      </c>
      <c r="C2134" s="1">
        <v>86</v>
      </c>
      <c r="D2134" s="1">
        <f t="shared" si="132"/>
        <v>-3</v>
      </c>
      <c r="E2134">
        <f t="shared" si="133"/>
        <v>-4</v>
      </c>
      <c r="F2134" s="1">
        <f t="shared" si="134"/>
        <v>22</v>
      </c>
      <c r="G2134" s="1">
        <f t="shared" si="135"/>
        <v>50</v>
      </c>
    </row>
    <row r="2135" spans="1:7" x14ac:dyDescent="0.25">
      <c r="A2135" s="1">
        <v>2013</v>
      </c>
      <c r="B2135" s="2">
        <v>43320</v>
      </c>
      <c r="C2135" s="1">
        <v>83</v>
      </c>
      <c r="D2135" s="1">
        <f t="shared" si="132"/>
        <v>0</v>
      </c>
      <c r="E2135">
        <f t="shared" si="133"/>
        <v>-1</v>
      </c>
      <c r="F2135" s="1">
        <f t="shared" si="134"/>
        <v>22</v>
      </c>
      <c r="G2135" s="1">
        <f t="shared" si="135"/>
        <v>50</v>
      </c>
    </row>
    <row r="2136" spans="1:7" x14ac:dyDescent="0.25">
      <c r="A2136" s="1">
        <v>2013</v>
      </c>
      <c r="B2136" s="2">
        <v>43321</v>
      </c>
      <c r="C2136" s="1">
        <v>89</v>
      </c>
      <c r="D2136" s="1">
        <f t="shared" si="132"/>
        <v>-6</v>
      </c>
      <c r="E2136">
        <f t="shared" si="133"/>
        <v>-7</v>
      </c>
      <c r="F2136" s="1">
        <f t="shared" si="134"/>
        <v>22</v>
      </c>
      <c r="G2136" s="1">
        <f t="shared" si="135"/>
        <v>50</v>
      </c>
    </row>
    <row r="2137" spans="1:7" x14ac:dyDescent="0.25">
      <c r="A2137" s="1">
        <v>2013</v>
      </c>
      <c r="B2137" s="2">
        <v>43322</v>
      </c>
      <c r="C2137" s="1">
        <v>90</v>
      </c>
      <c r="D2137" s="1">
        <f t="shared" si="132"/>
        <v>-7</v>
      </c>
      <c r="E2137">
        <f t="shared" si="133"/>
        <v>-8</v>
      </c>
      <c r="F2137" s="1">
        <f t="shared" si="134"/>
        <v>22</v>
      </c>
      <c r="G2137" s="1">
        <f t="shared" si="135"/>
        <v>50</v>
      </c>
    </row>
    <row r="2138" spans="1:7" x14ac:dyDescent="0.25">
      <c r="A2138" s="1">
        <v>2013</v>
      </c>
      <c r="B2138" s="2">
        <v>43323</v>
      </c>
      <c r="C2138" s="1">
        <v>90</v>
      </c>
      <c r="D2138" s="1">
        <f t="shared" si="132"/>
        <v>-7</v>
      </c>
      <c r="E2138">
        <f t="shared" si="133"/>
        <v>-8</v>
      </c>
      <c r="F2138" s="1">
        <f t="shared" si="134"/>
        <v>22</v>
      </c>
      <c r="G2138" s="1">
        <f t="shared" si="135"/>
        <v>50</v>
      </c>
    </row>
    <row r="2139" spans="1:7" x14ac:dyDescent="0.25">
      <c r="A2139" s="1">
        <v>2013</v>
      </c>
      <c r="B2139" s="2">
        <v>43324</v>
      </c>
      <c r="C2139" s="1">
        <v>90</v>
      </c>
      <c r="D2139" s="1">
        <f t="shared" si="132"/>
        <v>-7</v>
      </c>
      <c r="E2139">
        <f t="shared" si="133"/>
        <v>-8</v>
      </c>
      <c r="F2139" s="1">
        <f t="shared" si="134"/>
        <v>22</v>
      </c>
      <c r="G2139" s="1">
        <f t="shared" si="135"/>
        <v>50</v>
      </c>
    </row>
    <row r="2140" spans="1:7" x14ac:dyDescent="0.25">
      <c r="A2140" s="1">
        <v>2013</v>
      </c>
      <c r="B2140" s="2">
        <v>43325</v>
      </c>
      <c r="C2140" s="1">
        <v>89</v>
      </c>
      <c r="D2140" s="1">
        <f t="shared" si="132"/>
        <v>-6</v>
      </c>
      <c r="E2140">
        <f t="shared" si="133"/>
        <v>-7</v>
      </c>
      <c r="F2140" s="1">
        <f t="shared" si="134"/>
        <v>22</v>
      </c>
      <c r="G2140" s="1">
        <f t="shared" si="135"/>
        <v>50</v>
      </c>
    </row>
    <row r="2141" spans="1:7" x14ac:dyDescent="0.25">
      <c r="A2141" s="1">
        <v>2013</v>
      </c>
      <c r="B2141" s="2">
        <v>43326</v>
      </c>
      <c r="C2141" s="1">
        <v>83</v>
      </c>
      <c r="D2141" s="1">
        <f t="shared" si="132"/>
        <v>0</v>
      </c>
      <c r="E2141">
        <f t="shared" si="133"/>
        <v>-1</v>
      </c>
      <c r="F2141" s="1">
        <f t="shared" si="134"/>
        <v>22</v>
      </c>
      <c r="G2141" s="1">
        <f t="shared" si="135"/>
        <v>50</v>
      </c>
    </row>
    <row r="2142" spans="1:7" x14ac:dyDescent="0.25">
      <c r="A2142" s="1">
        <v>2013</v>
      </c>
      <c r="B2142" s="2">
        <v>43327</v>
      </c>
      <c r="C2142" s="1">
        <v>73</v>
      </c>
      <c r="D2142" s="1">
        <f t="shared" si="132"/>
        <v>10</v>
      </c>
      <c r="E2142">
        <f t="shared" si="133"/>
        <v>9</v>
      </c>
      <c r="F2142" s="1">
        <f t="shared" si="134"/>
        <v>31</v>
      </c>
      <c r="G2142" s="1">
        <f t="shared" si="135"/>
        <v>50</v>
      </c>
    </row>
    <row r="2143" spans="1:7" x14ac:dyDescent="0.25">
      <c r="A2143" s="1">
        <v>2013</v>
      </c>
      <c r="B2143" s="2">
        <v>43328</v>
      </c>
      <c r="C2143" s="1">
        <v>67</v>
      </c>
      <c r="D2143" s="1">
        <f t="shared" si="132"/>
        <v>16</v>
      </c>
      <c r="E2143">
        <f t="shared" si="133"/>
        <v>15</v>
      </c>
      <c r="F2143" s="1">
        <f t="shared" si="134"/>
        <v>46</v>
      </c>
      <c r="G2143" s="1">
        <f t="shared" si="135"/>
        <v>50</v>
      </c>
    </row>
    <row r="2144" spans="1:7" x14ac:dyDescent="0.25">
      <c r="A2144" s="1">
        <v>2013</v>
      </c>
      <c r="B2144" s="2">
        <v>43329</v>
      </c>
      <c r="C2144" s="1">
        <v>66</v>
      </c>
      <c r="D2144" s="1">
        <f t="shared" si="132"/>
        <v>17</v>
      </c>
      <c r="E2144">
        <f t="shared" si="133"/>
        <v>16</v>
      </c>
      <c r="F2144" s="1">
        <f t="shared" si="134"/>
        <v>62</v>
      </c>
      <c r="G2144" s="1">
        <f t="shared" si="135"/>
        <v>50</v>
      </c>
    </row>
    <row r="2145" spans="1:7" x14ac:dyDescent="0.25">
      <c r="A2145" s="1">
        <v>2013</v>
      </c>
      <c r="B2145" s="2">
        <v>43330</v>
      </c>
      <c r="C2145" s="1">
        <v>77</v>
      </c>
      <c r="D2145" s="1">
        <f t="shared" si="132"/>
        <v>6</v>
      </c>
      <c r="E2145">
        <f t="shared" si="133"/>
        <v>5</v>
      </c>
      <c r="F2145" s="1">
        <f t="shared" si="134"/>
        <v>67</v>
      </c>
      <c r="G2145" s="1">
        <f t="shared" si="135"/>
        <v>50</v>
      </c>
    </row>
    <row r="2146" spans="1:7" x14ac:dyDescent="0.25">
      <c r="A2146" s="1">
        <v>2013</v>
      </c>
      <c r="B2146" s="2">
        <v>43331</v>
      </c>
      <c r="C2146" s="1">
        <v>82</v>
      </c>
      <c r="D2146" s="1">
        <f t="shared" si="132"/>
        <v>1</v>
      </c>
      <c r="E2146">
        <f t="shared" si="133"/>
        <v>0</v>
      </c>
      <c r="F2146" s="1">
        <f t="shared" si="134"/>
        <v>67</v>
      </c>
      <c r="G2146" s="1">
        <f t="shared" si="135"/>
        <v>50</v>
      </c>
    </row>
    <row r="2147" spans="1:7" x14ac:dyDescent="0.25">
      <c r="A2147" s="1">
        <v>2013</v>
      </c>
      <c r="B2147" s="2">
        <v>43332</v>
      </c>
      <c r="C2147" s="1">
        <v>84</v>
      </c>
      <c r="D2147" s="1">
        <f t="shared" si="132"/>
        <v>-1</v>
      </c>
      <c r="E2147">
        <f t="shared" si="133"/>
        <v>-2</v>
      </c>
      <c r="F2147" s="1">
        <f t="shared" si="134"/>
        <v>67</v>
      </c>
      <c r="G2147" s="1">
        <f t="shared" si="135"/>
        <v>50</v>
      </c>
    </row>
    <row r="2148" spans="1:7" x14ac:dyDescent="0.25">
      <c r="A2148" s="1">
        <v>2013</v>
      </c>
      <c r="B2148" s="2">
        <v>43333</v>
      </c>
      <c r="C2148" s="1">
        <v>84</v>
      </c>
      <c r="D2148" s="1">
        <f t="shared" si="132"/>
        <v>-1</v>
      </c>
      <c r="E2148">
        <f t="shared" si="133"/>
        <v>-2</v>
      </c>
      <c r="F2148" s="1">
        <f t="shared" si="134"/>
        <v>67</v>
      </c>
      <c r="G2148" s="1">
        <f t="shared" si="135"/>
        <v>50</v>
      </c>
    </row>
    <row r="2149" spans="1:7" x14ac:dyDescent="0.25">
      <c r="A2149" s="1">
        <v>2013</v>
      </c>
      <c r="B2149" s="2">
        <v>43334</v>
      </c>
      <c r="C2149" s="1">
        <v>88</v>
      </c>
      <c r="D2149" s="1">
        <f t="shared" si="132"/>
        <v>-5</v>
      </c>
      <c r="E2149">
        <f t="shared" si="133"/>
        <v>-6</v>
      </c>
      <c r="F2149" s="1">
        <f t="shared" si="134"/>
        <v>67</v>
      </c>
      <c r="G2149" s="1">
        <f t="shared" si="135"/>
        <v>50</v>
      </c>
    </row>
    <row r="2150" spans="1:7" x14ac:dyDescent="0.25">
      <c r="A2150" s="1">
        <v>2013</v>
      </c>
      <c r="B2150" s="2">
        <v>43335</v>
      </c>
      <c r="C2150" s="1">
        <v>90</v>
      </c>
      <c r="D2150" s="1">
        <f t="shared" si="132"/>
        <v>-7</v>
      </c>
      <c r="E2150">
        <f t="shared" si="133"/>
        <v>-8</v>
      </c>
      <c r="F2150" s="1">
        <f t="shared" si="134"/>
        <v>67</v>
      </c>
      <c r="G2150" s="1">
        <f t="shared" si="135"/>
        <v>50</v>
      </c>
    </row>
    <row r="2151" spans="1:7" x14ac:dyDescent="0.25">
      <c r="A2151" s="1">
        <v>2013</v>
      </c>
      <c r="B2151" s="2">
        <v>43336</v>
      </c>
      <c r="C2151" s="1">
        <v>84</v>
      </c>
      <c r="D2151" s="1">
        <f t="shared" si="132"/>
        <v>-1</v>
      </c>
      <c r="E2151">
        <f t="shared" si="133"/>
        <v>-2</v>
      </c>
      <c r="F2151" s="1">
        <f t="shared" si="134"/>
        <v>67</v>
      </c>
      <c r="G2151" s="1">
        <f t="shared" si="135"/>
        <v>50</v>
      </c>
    </row>
    <row r="2152" spans="1:7" x14ac:dyDescent="0.25">
      <c r="A2152" s="1">
        <v>2013</v>
      </c>
      <c r="B2152" s="2">
        <v>43337</v>
      </c>
      <c r="C2152" s="1">
        <v>82</v>
      </c>
      <c r="D2152" s="1">
        <f t="shared" si="132"/>
        <v>1</v>
      </c>
      <c r="E2152">
        <f t="shared" si="133"/>
        <v>0</v>
      </c>
      <c r="F2152" s="1">
        <f t="shared" si="134"/>
        <v>67</v>
      </c>
      <c r="G2152" s="1">
        <f t="shared" si="135"/>
        <v>50</v>
      </c>
    </row>
    <row r="2153" spans="1:7" x14ac:dyDescent="0.25">
      <c r="A2153" s="1">
        <v>2013</v>
      </c>
      <c r="B2153" s="2">
        <v>43338</v>
      </c>
      <c r="C2153" s="1">
        <v>82</v>
      </c>
      <c r="D2153" s="1">
        <f t="shared" si="132"/>
        <v>1</v>
      </c>
      <c r="E2153">
        <f t="shared" si="133"/>
        <v>0</v>
      </c>
      <c r="F2153" s="1">
        <f t="shared" si="134"/>
        <v>67</v>
      </c>
      <c r="G2153" s="1">
        <f t="shared" si="135"/>
        <v>50</v>
      </c>
    </row>
    <row r="2154" spans="1:7" x14ac:dyDescent="0.25">
      <c r="A2154" s="1">
        <v>2013</v>
      </c>
      <c r="B2154" s="2">
        <v>43339</v>
      </c>
      <c r="C2154" s="1">
        <v>86</v>
      </c>
      <c r="D2154" s="1">
        <f t="shared" si="132"/>
        <v>-3</v>
      </c>
      <c r="E2154">
        <f t="shared" si="133"/>
        <v>-4</v>
      </c>
      <c r="F2154" s="1">
        <f t="shared" si="134"/>
        <v>67</v>
      </c>
      <c r="G2154" s="1">
        <f t="shared" si="135"/>
        <v>50</v>
      </c>
    </row>
    <row r="2155" spans="1:7" x14ac:dyDescent="0.25">
      <c r="A2155" s="1">
        <v>2013</v>
      </c>
      <c r="B2155" s="2">
        <v>43340</v>
      </c>
      <c r="C2155" s="1">
        <v>90</v>
      </c>
      <c r="D2155" s="1">
        <f t="shared" si="132"/>
        <v>-7</v>
      </c>
      <c r="E2155">
        <f t="shared" si="133"/>
        <v>-8</v>
      </c>
      <c r="F2155" s="1">
        <f t="shared" si="134"/>
        <v>67</v>
      </c>
      <c r="G2155" s="1">
        <f t="shared" si="135"/>
        <v>50</v>
      </c>
    </row>
    <row r="2156" spans="1:7" x14ac:dyDescent="0.25">
      <c r="A2156" s="1">
        <v>2013</v>
      </c>
      <c r="B2156" s="2">
        <v>43341</v>
      </c>
      <c r="C2156" s="1">
        <v>92</v>
      </c>
      <c r="D2156" s="1">
        <f t="shared" si="132"/>
        <v>-9</v>
      </c>
      <c r="E2156">
        <f t="shared" si="133"/>
        <v>-10</v>
      </c>
      <c r="F2156" s="1">
        <f t="shared" si="134"/>
        <v>67</v>
      </c>
      <c r="G2156" s="1">
        <f t="shared" si="135"/>
        <v>50</v>
      </c>
    </row>
    <row r="2157" spans="1:7" x14ac:dyDescent="0.25">
      <c r="A2157" s="1">
        <v>2013</v>
      </c>
      <c r="B2157" s="2">
        <v>43342</v>
      </c>
      <c r="C2157" s="1">
        <v>87</v>
      </c>
      <c r="D2157" s="1">
        <f t="shared" si="132"/>
        <v>-4</v>
      </c>
      <c r="E2157">
        <f t="shared" si="133"/>
        <v>-5</v>
      </c>
      <c r="F2157" s="1">
        <f t="shared" si="134"/>
        <v>67</v>
      </c>
      <c r="G2157" s="1">
        <f t="shared" si="135"/>
        <v>50</v>
      </c>
    </row>
    <row r="2158" spans="1:7" x14ac:dyDescent="0.25">
      <c r="A2158" s="1">
        <v>2013</v>
      </c>
      <c r="B2158" s="2">
        <v>43343</v>
      </c>
      <c r="C2158" s="1">
        <v>90</v>
      </c>
      <c r="D2158" s="1">
        <f t="shared" si="132"/>
        <v>-7</v>
      </c>
      <c r="E2158">
        <f t="shared" si="133"/>
        <v>-8</v>
      </c>
      <c r="F2158" s="1">
        <f t="shared" si="134"/>
        <v>67</v>
      </c>
      <c r="G2158" s="1">
        <f t="shared" si="135"/>
        <v>50</v>
      </c>
    </row>
    <row r="2159" spans="1:7" x14ac:dyDescent="0.25">
      <c r="A2159" s="1">
        <v>2013</v>
      </c>
      <c r="B2159" s="2">
        <v>43344</v>
      </c>
      <c r="C2159" s="1">
        <v>90</v>
      </c>
      <c r="D2159" s="1">
        <f t="shared" si="132"/>
        <v>-7</v>
      </c>
      <c r="E2159">
        <f t="shared" si="133"/>
        <v>-8</v>
      </c>
      <c r="F2159" s="1">
        <f t="shared" si="134"/>
        <v>67</v>
      </c>
      <c r="G2159" s="1">
        <f t="shared" si="135"/>
        <v>50</v>
      </c>
    </row>
    <row r="2160" spans="1:7" x14ac:dyDescent="0.25">
      <c r="A2160" s="1">
        <v>2013</v>
      </c>
      <c r="B2160" s="2">
        <v>43345</v>
      </c>
      <c r="C2160" s="1">
        <v>84</v>
      </c>
      <c r="D2160" s="1">
        <f t="shared" si="132"/>
        <v>-1</v>
      </c>
      <c r="E2160">
        <f t="shared" si="133"/>
        <v>-2</v>
      </c>
      <c r="F2160" s="1">
        <f t="shared" si="134"/>
        <v>67</v>
      </c>
      <c r="G2160" s="1">
        <f t="shared" si="135"/>
        <v>50</v>
      </c>
    </row>
    <row r="2161" spans="1:7" x14ac:dyDescent="0.25">
      <c r="A2161" s="1">
        <v>2013</v>
      </c>
      <c r="B2161" s="2">
        <v>43346</v>
      </c>
      <c r="C2161" s="1">
        <v>90</v>
      </c>
      <c r="D2161" s="1">
        <f t="shared" si="132"/>
        <v>-7</v>
      </c>
      <c r="E2161">
        <f t="shared" si="133"/>
        <v>-8</v>
      </c>
      <c r="F2161" s="1">
        <f t="shared" si="134"/>
        <v>67</v>
      </c>
      <c r="G2161" s="1">
        <f t="shared" si="135"/>
        <v>50</v>
      </c>
    </row>
    <row r="2162" spans="1:7" x14ac:dyDescent="0.25">
      <c r="A2162" s="1">
        <v>2013</v>
      </c>
      <c r="B2162" s="2">
        <v>43347</v>
      </c>
      <c r="C2162" s="1">
        <v>89</v>
      </c>
      <c r="D2162" s="1">
        <f t="shared" si="132"/>
        <v>-6</v>
      </c>
      <c r="E2162">
        <f t="shared" si="133"/>
        <v>-7</v>
      </c>
      <c r="F2162" s="1">
        <f t="shared" si="134"/>
        <v>67</v>
      </c>
      <c r="G2162" s="1">
        <f t="shared" si="135"/>
        <v>50</v>
      </c>
    </row>
    <row r="2163" spans="1:7" x14ac:dyDescent="0.25">
      <c r="A2163" s="1">
        <v>2013</v>
      </c>
      <c r="B2163" s="2">
        <v>43348</v>
      </c>
      <c r="C2163" s="1">
        <v>89</v>
      </c>
      <c r="D2163" s="1">
        <f t="shared" si="132"/>
        <v>-6</v>
      </c>
      <c r="E2163">
        <f t="shared" si="133"/>
        <v>-7</v>
      </c>
      <c r="F2163" s="1">
        <f t="shared" si="134"/>
        <v>67</v>
      </c>
      <c r="G2163" s="1">
        <f t="shared" si="135"/>
        <v>50</v>
      </c>
    </row>
    <row r="2164" spans="1:7" x14ac:dyDescent="0.25">
      <c r="A2164" s="1">
        <v>2013</v>
      </c>
      <c r="B2164" s="2">
        <v>43349</v>
      </c>
      <c r="C2164" s="1">
        <v>88</v>
      </c>
      <c r="D2164" s="1">
        <f t="shared" si="132"/>
        <v>-5</v>
      </c>
      <c r="E2164">
        <f t="shared" si="133"/>
        <v>-6</v>
      </c>
      <c r="F2164" s="1">
        <f t="shared" si="134"/>
        <v>67</v>
      </c>
      <c r="G2164" s="1">
        <f t="shared" si="135"/>
        <v>50</v>
      </c>
    </row>
    <row r="2165" spans="1:7" x14ac:dyDescent="0.25">
      <c r="A2165" s="1">
        <v>2013</v>
      </c>
      <c r="B2165" s="2">
        <v>43350</v>
      </c>
      <c r="C2165" s="1">
        <v>88</v>
      </c>
      <c r="D2165" s="1">
        <f t="shared" si="132"/>
        <v>-5</v>
      </c>
      <c r="E2165">
        <f t="shared" si="133"/>
        <v>-6</v>
      </c>
      <c r="F2165" s="1">
        <f t="shared" si="134"/>
        <v>67</v>
      </c>
      <c r="G2165" s="1">
        <f t="shared" si="135"/>
        <v>50</v>
      </c>
    </row>
    <row r="2166" spans="1:7" x14ac:dyDescent="0.25">
      <c r="A2166" s="1">
        <v>2013</v>
      </c>
      <c r="B2166" s="2">
        <v>43351</v>
      </c>
      <c r="C2166" s="1">
        <v>91</v>
      </c>
      <c r="D2166" s="1">
        <f t="shared" si="132"/>
        <v>-8</v>
      </c>
      <c r="E2166">
        <f t="shared" si="133"/>
        <v>-9</v>
      </c>
      <c r="F2166" s="1">
        <f t="shared" si="134"/>
        <v>67</v>
      </c>
      <c r="G2166" s="1">
        <f t="shared" si="135"/>
        <v>50</v>
      </c>
    </row>
    <row r="2167" spans="1:7" x14ac:dyDescent="0.25">
      <c r="A2167" s="1">
        <v>2013</v>
      </c>
      <c r="B2167" s="2">
        <v>43352</v>
      </c>
      <c r="C2167" s="1">
        <v>90</v>
      </c>
      <c r="D2167" s="1">
        <f t="shared" si="132"/>
        <v>-7</v>
      </c>
      <c r="E2167">
        <f t="shared" si="133"/>
        <v>-8</v>
      </c>
      <c r="F2167" s="1">
        <f t="shared" si="134"/>
        <v>67</v>
      </c>
      <c r="G2167" s="1">
        <f t="shared" si="135"/>
        <v>50</v>
      </c>
    </row>
    <row r="2168" spans="1:7" x14ac:dyDescent="0.25">
      <c r="A2168" s="1">
        <v>2013</v>
      </c>
      <c r="B2168" s="2">
        <v>43353</v>
      </c>
      <c r="C2168" s="1">
        <v>89</v>
      </c>
      <c r="D2168" s="1">
        <f t="shared" si="132"/>
        <v>-6</v>
      </c>
      <c r="E2168">
        <f t="shared" si="133"/>
        <v>-7</v>
      </c>
      <c r="F2168" s="1">
        <f t="shared" si="134"/>
        <v>67</v>
      </c>
      <c r="G2168" s="1">
        <f t="shared" si="135"/>
        <v>50</v>
      </c>
    </row>
    <row r="2169" spans="1:7" x14ac:dyDescent="0.25">
      <c r="A2169" s="1">
        <v>2013</v>
      </c>
      <c r="B2169" s="2">
        <v>43354</v>
      </c>
      <c r="C2169" s="1">
        <v>89</v>
      </c>
      <c r="D2169" s="1">
        <f t="shared" si="132"/>
        <v>-6</v>
      </c>
      <c r="E2169">
        <f t="shared" si="133"/>
        <v>-7</v>
      </c>
      <c r="F2169" s="1">
        <f t="shared" si="134"/>
        <v>67</v>
      </c>
      <c r="G2169" s="1">
        <f t="shared" si="135"/>
        <v>50</v>
      </c>
    </row>
    <row r="2170" spans="1:7" x14ac:dyDescent="0.25">
      <c r="A2170" s="1">
        <v>2013</v>
      </c>
      <c r="B2170" s="2">
        <v>43355</v>
      </c>
      <c r="C2170" s="1">
        <v>90</v>
      </c>
      <c r="D2170" s="1">
        <f t="shared" si="132"/>
        <v>-7</v>
      </c>
      <c r="E2170">
        <f t="shared" si="133"/>
        <v>-8</v>
      </c>
      <c r="F2170" s="1">
        <f t="shared" si="134"/>
        <v>67</v>
      </c>
      <c r="G2170" s="1">
        <f t="shared" si="135"/>
        <v>50</v>
      </c>
    </row>
    <row r="2171" spans="1:7" x14ac:dyDescent="0.25">
      <c r="A2171" s="1">
        <v>2013</v>
      </c>
      <c r="B2171" s="2">
        <v>43356</v>
      </c>
      <c r="C2171" s="1">
        <v>87</v>
      </c>
      <c r="D2171" s="1">
        <f t="shared" si="132"/>
        <v>-4</v>
      </c>
      <c r="E2171">
        <f t="shared" si="133"/>
        <v>-5</v>
      </c>
      <c r="F2171" s="1">
        <f t="shared" si="134"/>
        <v>67</v>
      </c>
      <c r="G2171" s="1">
        <f t="shared" si="135"/>
        <v>50</v>
      </c>
    </row>
    <row r="2172" spans="1:7" x14ac:dyDescent="0.25">
      <c r="A2172" s="1">
        <v>2013</v>
      </c>
      <c r="B2172" s="2">
        <v>43357</v>
      </c>
      <c r="C2172" s="1">
        <v>82</v>
      </c>
      <c r="D2172" s="1">
        <f t="shared" si="132"/>
        <v>1</v>
      </c>
      <c r="E2172">
        <f t="shared" si="133"/>
        <v>0</v>
      </c>
      <c r="F2172" s="1">
        <f t="shared" si="134"/>
        <v>67</v>
      </c>
      <c r="G2172" s="1">
        <f t="shared" si="135"/>
        <v>50</v>
      </c>
    </row>
    <row r="2173" spans="1:7" x14ac:dyDescent="0.25">
      <c r="A2173" s="1">
        <v>2013</v>
      </c>
      <c r="B2173" s="2">
        <v>43358</v>
      </c>
      <c r="C2173" s="1">
        <v>84</v>
      </c>
      <c r="D2173" s="1">
        <f t="shared" si="132"/>
        <v>-1</v>
      </c>
      <c r="E2173">
        <f t="shared" si="133"/>
        <v>-2</v>
      </c>
      <c r="F2173" s="1">
        <f t="shared" si="134"/>
        <v>67</v>
      </c>
      <c r="G2173" s="1">
        <f t="shared" si="135"/>
        <v>50</v>
      </c>
    </row>
    <row r="2174" spans="1:7" x14ac:dyDescent="0.25">
      <c r="A2174" s="1">
        <v>2013</v>
      </c>
      <c r="B2174" s="2">
        <v>43359</v>
      </c>
      <c r="C2174" s="1">
        <v>89</v>
      </c>
      <c r="D2174" s="1">
        <f t="shared" si="132"/>
        <v>-6</v>
      </c>
      <c r="E2174">
        <f t="shared" si="133"/>
        <v>-7</v>
      </c>
      <c r="F2174" s="1">
        <f t="shared" si="134"/>
        <v>67</v>
      </c>
      <c r="G2174" s="1">
        <f t="shared" si="135"/>
        <v>50</v>
      </c>
    </row>
    <row r="2175" spans="1:7" x14ac:dyDescent="0.25">
      <c r="A2175" s="1">
        <v>2013</v>
      </c>
      <c r="B2175" s="2">
        <v>43360</v>
      </c>
      <c r="C2175" s="1">
        <v>79</v>
      </c>
      <c r="D2175" s="1">
        <f t="shared" si="132"/>
        <v>4</v>
      </c>
      <c r="E2175">
        <f t="shared" si="133"/>
        <v>3</v>
      </c>
      <c r="F2175" s="1">
        <f t="shared" si="134"/>
        <v>70</v>
      </c>
      <c r="G2175" s="1">
        <f t="shared" si="135"/>
        <v>50</v>
      </c>
    </row>
    <row r="2176" spans="1:7" x14ac:dyDescent="0.25">
      <c r="A2176" s="1">
        <v>2013</v>
      </c>
      <c r="B2176" s="2">
        <v>43361</v>
      </c>
      <c r="C2176" s="1">
        <v>78</v>
      </c>
      <c r="D2176" s="1">
        <f t="shared" si="132"/>
        <v>5</v>
      </c>
      <c r="E2176">
        <f t="shared" si="133"/>
        <v>4</v>
      </c>
      <c r="F2176" s="1">
        <f t="shared" si="134"/>
        <v>74</v>
      </c>
      <c r="G2176" s="1">
        <f t="shared" si="135"/>
        <v>50</v>
      </c>
    </row>
    <row r="2177" spans="1:7" x14ac:dyDescent="0.25">
      <c r="A2177" s="1">
        <v>2013</v>
      </c>
      <c r="B2177" s="2">
        <v>43362</v>
      </c>
      <c r="C2177" s="1">
        <v>84</v>
      </c>
      <c r="D2177" s="1">
        <f t="shared" si="132"/>
        <v>-1</v>
      </c>
      <c r="E2177">
        <f t="shared" si="133"/>
        <v>-2</v>
      </c>
      <c r="F2177" s="1">
        <f t="shared" si="134"/>
        <v>74</v>
      </c>
      <c r="G2177" s="1">
        <f t="shared" si="135"/>
        <v>50</v>
      </c>
    </row>
    <row r="2178" spans="1:7" x14ac:dyDescent="0.25">
      <c r="A2178" s="1">
        <v>2013</v>
      </c>
      <c r="B2178" s="2">
        <v>43363</v>
      </c>
      <c r="C2178" s="1">
        <v>86</v>
      </c>
      <c r="D2178" s="1">
        <f t="shared" si="132"/>
        <v>-3</v>
      </c>
      <c r="E2178">
        <f t="shared" si="133"/>
        <v>-4</v>
      </c>
      <c r="F2178" s="1">
        <f t="shared" si="134"/>
        <v>74</v>
      </c>
      <c r="G2178" s="1">
        <f t="shared" si="135"/>
        <v>50</v>
      </c>
    </row>
    <row r="2179" spans="1:7" x14ac:dyDescent="0.25">
      <c r="A2179" s="1">
        <v>2013</v>
      </c>
      <c r="B2179" s="2">
        <v>43364</v>
      </c>
      <c r="C2179" s="1">
        <v>73</v>
      </c>
      <c r="D2179" s="1">
        <f t="shared" si="132"/>
        <v>10</v>
      </c>
      <c r="E2179">
        <f t="shared" si="133"/>
        <v>9</v>
      </c>
      <c r="F2179" s="1">
        <f t="shared" si="134"/>
        <v>83</v>
      </c>
      <c r="G2179" s="1">
        <f t="shared" si="135"/>
        <v>50</v>
      </c>
    </row>
    <row r="2180" spans="1:7" x14ac:dyDescent="0.25">
      <c r="A2180" s="1">
        <v>2013</v>
      </c>
      <c r="B2180" s="2">
        <v>43365</v>
      </c>
      <c r="C2180" s="1">
        <v>82</v>
      </c>
      <c r="D2180" s="1">
        <f t="shared" si="132"/>
        <v>1</v>
      </c>
      <c r="E2180">
        <f t="shared" si="133"/>
        <v>0</v>
      </c>
      <c r="F2180" s="1">
        <f t="shared" si="134"/>
        <v>83</v>
      </c>
      <c r="G2180" s="1">
        <f t="shared" si="135"/>
        <v>50</v>
      </c>
    </row>
    <row r="2181" spans="1:7" x14ac:dyDescent="0.25">
      <c r="A2181" s="1">
        <v>2013</v>
      </c>
      <c r="B2181" s="2">
        <v>43366</v>
      </c>
      <c r="C2181" s="1">
        <v>82</v>
      </c>
      <c r="D2181" s="1">
        <f t="shared" si="132"/>
        <v>1</v>
      </c>
      <c r="E2181">
        <f t="shared" si="133"/>
        <v>0</v>
      </c>
      <c r="F2181" s="1">
        <f t="shared" si="134"/>
        <v>83</v>
      </c>
      <c r="G2181" s="1">
        <f t="shared" si="135"/>
        <v>50</v>
      </c>
    </row>
    <row r="2182" spans="1:7" x14ac:dyDescent="0.25">
      <c r="A2182" s="1">
        <v>2013</v>
      </c>
      <c r="B2182" s="2">
        <v>43367</v>
      </c>
      <c r="C2182" s="1">
        <v>71</v>
      </c>
      <c r="D2182" s="1">
        <f t="shared" ref="D2182:D2245" si="136">$B$1-C2182</f>
        <v>12</v>
      </c>
      <c r="E2182">
        <f t="shared" ref="E2182:E2245" si="137">D2182-$B$2</f>
        <v>11</v>
      </c>
      <c r="F2182" s="1">
        <f t="shared" ref="F2182:F2245" si="138">IF(A2182=A2181,F2181,0)+IF(E2182&gt;0,E2182,0)</f>
        <v>94</v>
      </c>
      <c r="G2182" s="1">
        <f t="shared" ref="G2182:G2245" si="139">$B$3</f>
        <v>50</v>
      </c>
    </row>
    <row r="2183" spans="1:7" x14ac:dyDescent="0.25">
      <c r="A2183" s="1">
        <v>2013</v>
      </c>
      <c r="B2183" s="2">
        <v>43368</v>
      </c>
      <c r="C2183" s="1">
        <v>67</v>
      </c>
      <c r="D2183" s="1">
        <f t="shared" si="136"/>
        <v>16</v>
      </c>
      <c r="E2183">
        <f t="shared" si="137"/>
        <v>15</v>
      </c>
      <c r="F2183" s="1">
        <f t="shared" si="138"/>
        <v>109</v>
      </c>
      <c r="G2183" s="1">
        <f t="shared" si="139"/>
        <v>50</v>
      </c>
    </row>
    <row r="2184" spans="1:7" x14ac:dyDescent="0.25">
      <c r="A2184" s="1">
        <v>2013</v>
      </c>
      <c r="B2184" s="2">
        <v>43369</v>
      </c>
      <c r="C2184" s="1">
        <v>78</v>
      </c>
      <c r="D2184" s="1">
        <f t="shared" si="136"/>
        <v>5</v>
      </c>
      <c r="E2184">
        <f t="shared" si="137"/>
        <v>4</v>
      </c>
      <c r="F2184" s="1">
        <f t="shared" si="138"/>
        <v>113</v>
      </c>
      <c r="G2184" s="1">
        <f t="shared" si="139"/>
        <v>50</v>
      </c>
    </row>
    <row r="2185" spans="1:7" x14ac:dyDescent="0.25">
      <c r="A2185" s="1">
        <v>2013</v>
      </c>
      <c r="B2185" s="2">
        <v>43370</v>
      </c>
      <c r="C2185" s="1">
        <v>79</v>
      </c>
      <c r="D2185" s="1">
        <f t="shared" si="136"/>
        <v>4</v>
      </c>
      <c r="E2185">
        <f t="shared" si="137"/>
        <v>3</v>
      </c>
      <c r="F2185" s="1">
        <f t="shared" si="138"/>
        <v>116</v>
      </c>
      <c r="G2185" s="1">
        <f t="shared" si="139"/>
        <v>50</v>
      </c>
    </row>
    <row r="2186" spans="1:7" x14ac:dyDescent="0.25">
      <c r="A2186" s="1">
        <v>2013</v>
      </c>
      <c r="B2186" s="2">
        <v>43371</v>
      </c>
      <c r="C2186" s="1">
        <v>77</v>
      </c>
      <c r="D2186" s="1">
        <f t="shared" si="136"/>
        <v>6</v>
      </c>
      <c r="E2186">
        <f t="shared" si="137"/>
        <v>5</v>
      </c>
      <c r="F2186" s="1">
        <f t="shared" si="138"/>
        <v>121</v>
      </c>
      <c r="G2186" s="1">
        <f t="shared" si="139"/>
        <v>50</v>
      </c>
    </row>
    <row r="2187" spans="1:7" x14ac:dyDescent="0.25">
      <c r="A2187" s="1">
        <v>2013</v>
      </c>
      <c r="B2187" s="2">
        <v>43372</v>
      </c>
      <c r="C2187" s="1">
        <v>76</v>
      </c>
      <c r="D2187" s="1">
        <f t="shared" si="136"/>
        <v>7</v>
      </c>
      <c r="E2187">
        <f t="shared" si="137"/>
        <v>6</v>
      </c>
      <c r="F2187" s="1">
        <f t="shared" si="138"/>
        <v>127</v>
      </c>
      <c r="G2187" s="1">
        <f t="shared" si="139"/>
        <v>50</v>
      </c>
    </row>
    <row r="2188" spans="1:7" x14ac:dyDescent="0.25">
      <c r="A2188" s="1">
        <v>2013</v>
      </c>
      <c r="B2188" s="2">
        <v>43373</v>
      </c>
      <c r="C2188" s="1">
        <v>77</v>
      </c>
      <c r="D2188" s="1">
        <f t="shared" si="136"/>
        <v>6</v>
      </c>
      <c r="E2188">
        <f t="shared" si="137"/>
        <v>5</v>
      </c>
      <c r="F2188" s="1">
        <f t="shared" si="138"/>
        <v>132</v>
      </c>
      <c r="G2188" s="1">
        <f t="shared" si="139"/>
        <v>50</v>
      </c>
    </row>
    <row r="2189" spans="1:7" x14ac:dyDescent="0.25">
      <c r="A2189" s="1">
        <v>2013</v>
      </c>
      <c r="B2189" s="2">
        <v>43374</v>
      </c>
      <c r="C2189" s="1">
        <v>82</v>
      </c>
      <c r="D2189" s="1">
        <f t="shared" si="136"/>
        <v>1</v>
      </c>
      <c r="E2189">
        <f t="shared" si="137"/>
        <v>0</v>
      </c>
      <c r="F2189" s="1">
        <f t="shared" si="138"/>
        <v>132</v>
      </c>
      <c r="G2189" s="1">
        <f t="shared" si="139"/>
        <v>50</v>
      </c>
    </row>
    <row r="2190" spans="1:7" x14ac:dyDescent="0.25">
      <c r="A2190" s="1">
        <v>2013</v>
      </c>
      <c r="B2190" s="2">
        <v>43375</v>
      </c>
      <c r="C2190" s="1">
        <v>82</v>
      </c>
      <c r="D2190" s="1">
        <f t="shared" si="136"/>
        <v>1</v>
      </c>
      <c r="E2190">
        <f t="shared" si="137"/>
        <v>0</v>
      </c>
      <c r="F2190" s="1">
        <f t="shared" si="138"/>
        <v>132</v>
      </c>
      <c r="G2190" s="1">
        <f t="shared" si="139"/>
        <v>50</v>
      </c>
    </row>
    <row r="2191" spans="1:7" x14ac:dyDescent="0.25">
      <c r="A2191" s="1">
        <v>2013</v>
      </c>
      <c r="B2191" s="2">
        <v>43376</v>
      </c>
      <c r="C2191" s="1">
        <v>82</v>
      </c>
      <c r="D2191" s="1">
        <f t="shared" si="136"/>
        <v>1</v>
      </c>
      <c r="E2191">
        <f t="shared" si="137"/>
        <v>0</v>
      </c>
      <c r="F2191" s="1">
        <f t="shared" si="138"/>
        <v>132</v>
      </c>
      <c r="G2191" s="1">
        <f t="shared" si="139"/>
        <v>50</v>
      </c>
    </row>
    <row r="2192" spans="1:7" x14ac:dyDescent="0.25">
      <c r="A2192" s="1">
        <v>2013</v>
      </c>
      <c r="B2192" s="2">
        <v>43377</v>
      </c>
      <c r="C2192" s="1">
        <v>85</v>
      </c>
      <c r="D2192" s="1">
        <f t="shared" si="136"/>
        <v>-2</v>
      </c>
      <c r="E2192">
        <f t="shared" si="137"/>
        <v>-3</v>
      </c>
      <c r="F2192" s="1">
        <f t="shared" si="138"/>
        <v>132</v>
      </c>
      <c r="G2192" s="1">
        <f t="shared" si="139"/>
        <v>50</v>
      </c>
    </row>
    <row r="2193" spans="1:7" x14ac:dyDescent="0.25">
      <c r="A2193" s="1">
        <v>2013</v>
      </c>
      <c r="B2193" s="2">
        <v>43378</v>
      </c>
      <c r="C2193" s="1">
        <v>84</v>
      </c>
      <c r="D2193" s="1">
        <f t="shared" si="136"/>
        <v>-1</v>
      </c>
      <c r="E2193">
        <f t="shared" si="137"/>
        <v>-2</v>
      </c>
      <c r="F2193" s="1">
        <f t="shared" si="138"/>
        <v>132</v>
      </c>
      <c r="G2193" s="1">
        <f t="shared" si="139"/>
        <v>50</v>
      </c>
    </row>
    <row r="2194" spans="1:7" x14ac:dyDescent="0.25">
      <c r="A2194" s="1">
        <v>2013</v>
      </c>
      <c r="B2194" s="2">
        <v>43379</v>
      </c>
      <c r="C2194" s="1">
        <v>84</v>
      </c>
      <c r="D2194" s="1">
        <f t="shared" si="136"/>
        <v>-1</v>
      </c>
      <c r="E2194">
        <f t="shared" si="137"/>
        <v>-2</v>
      </c>
      <c r="F2194" s="1">
        <f t="shared" si="138"/>
        <v>132</v>
      </c>
      <c r="G2194" s="1">
        <f t="shared" si="139"/>
        <v>50</v>
      </c>
    </row>
    <row r="2195" spans="1:7" x14ac:dyDescent="0.25">
      <c r="A2195" s="1">
        <v>2013</v>
      </c>
      <c r="B2195" s="2">
        <v>43380</v>
      </c>
      <c r="C2195" s="1">
        <v>74</v>
      </c>
      <c r="D2195" s="1">
        <f t="shared" si="136"/>
        <v>9</v>
      </c>
      <c r="E2195">
        <f t="shared" si="137"/>
        <v>8</v>
      </c>
      <c r="F2195" s="1">
        <f t="shared" si="138"/>
        <v>140</v>
      </c>
      <c r="G2195" s="1">
        <f t="shared" si="139"/>
        <v>50</v>
      </c>
    </row>
    <row r="2196" spans="1:7" x14ac:dyDescent="0.25">
      <c r="A2196" s="1">
        <v>2013</v>
      </c>
      <c r="B2196" s="2">
        <v>43381</v>
      </c>
      <c r="C2196" s="1">
        <v>72</v>
      </c>
      <c r="D2196" s="1">
        <f t="shared" si="136"/>
        <v>11</v>
      </c>
      <c r="E2196">
        <f t="shared" si="137"/>
        <v>10</v>
      </c>
      <c r="F2196" s="1">
        <f t="shared" si="138"/>
        <v>150</v>
      </c>
      <c r="G2196" s="1">
        <f t="shared" si="139"/>
        <v>50</v>
      </c>
    </row>
    <row r="2197" spans="1:7" x14ac:dyDescent="0.25">
      <c r="A2197" s="1">
        <v>2013</v>
      </c>
      <c r="B2197" s="2">
        <v>43382</v>
      </c>
      <c r="C2197" s="1">
        <v>76</v>
      </c>
      <c r="D2197" s="1">
        <f t="shared" si="136"/>
        <v>7</v>
      </c>
      <c r="E2197">
        <f t="shared" si="137"/>
        <v>6</v>
      </c>
      <c r="F2197" s="1">
        <f t="shared" si="138"/>
        <v>156</v>
      </c>
      <c r="G2197" s="1">
        <f t="shared" si="139"/>
        <v>50</v>
      </c>
    </row>
    <row r="2198" spans="1:7" x14ac:dyDescent="0.25">
      <c r="A2198" s="1">
        <v>2013</v>
      </c>
      <c r="B2198" s="2">
        <v>43383</v>
      </c>
      <c r="C2198" s="1">
        <v>80</v>
      </c>
      <c r="D2198" s="1">
        <f t="shared" si="136"/>
        <v>3</v>
      </c>
      <c r="E2198">
        <f t="shared" si="137"/>
        <v>2</v>
      </c>
      <c r="F2198" s="1">
        <f t="shared" si="138"/>
        <v>158</v>
      </c>
      <c r="G2198" s="1">
        <f t="shared" si="139"/>
        <v>50</v>
      </c>
    </row>
    <row r="2199" spans="1:7" x14ac:dyDescent="0.25">
      <c r="A2199" s="1">
        <v>2013</v>
      </c>
      <c r="B2199" s="2">
        <v>43384</v>
      </c>
      <c r="C2199" s="1">
        <v>79</v>
      </c>
      <c r="D2199" s="1">
        <f t="shared" si="136"/>
        <v>4</v>
      </c>
      <c r="E2199">
        <f t="shared" si="137"/>
        <v>3</v>
      </c>
      <c r="F2199" s="1">
        <f t="shared" si="138"/>
        <v>161</v>
      </c>
      <c r="G2199" s="1">
        <f t="shared" si="139"/>
        <v>50</v>
      </c>
    </row>
    <row r="2200" spans="1:7" x14ac:dyDescent="0.25">
      <c r="A2200" s="1">
        <v>2013</v>
      </c>
      <c r="B2200" s="2">
        <v>43385</v>
      </c>
      <c r="C2200" s="1">
        <v>81</v>
      </c>
      <c r="D2200" s="1">
        <f t="shared" si="136"/>
        <v>2</v>
      </c>
      <c r="E2200">
        <f t="shared" si="137"/>
        <v>1</v>
      </c>
      <c r="F2200" s="1">
        <f t="shared" si="138"/>
        <v>162</v>
      </c>
      <c r="G2200" s="1">
        <f t="shared" si="139"/>
        <v>50</v>
      </c>
    </row>
    <row r="2201" spans="1:7" x14ac:dyDescent="0.25">
      <c r="A2201" s="1">
        <v>2013</v>
      </c>
      <c r="B2201" s="2">
        <v>43386</v>
      </c>
      <c r="C2201" s="1">
        <v>82</v>
      </c>
      <c r="D2201" s="1">
        <f t="shared" si="136"/>
        <v>1</v>
      </c>
      <c r="E2201">
        <f t="shared" si="137"/>
        <v>0</v>
      </c>
      <c r="F2201" s="1">
        <f t="shared" si="138"/>
        <v>162</v>
      </c>
      <c r="G2201" s="1">
        <f t="shared" si="139"/>
        <v>50</v>
      </c>
    </row>
    <row r="2202" spans="1:7" x14ac:dyDescent="0.25">
      <c r="A2202" s="1">
        <v>2013</v>
      </c>
      <c r="B2202" s="2">
        <v>43387</v>
      </c>
      <c r="C2202" s="1">
        <v>77</v>
      </c>
      <c r="D2202" s="1">
        <f t="shared" si="136"/>
        <v>6</v>
      </c>
      <c r="E2202">
        <f t="shared" si="137"/>
        <v>5</v>
      </c>
      <c r="F2202" s="1">
        <f t="shared" si="138"/>
        <v>167</v>
      </c>
      <c r="G2202" s="1">
        <f t="shared" si="139"/>
        <v>50</v>
      </c>
    </row>
    <row r="2203" spans="1:7" x14ac:dyDescent="0.25">
      <c r="A2203" s="1">
        <v>2013</v>
      </c>
      <c r="B2203" s="2">
        <v>43388</v>
      </c>
      <c r="C2203" s="1">
        <v>68</v>
      </c>
      <c r="D2203" s="1">
        <f t="shared" si="136"/>
        <v>15</v>
      </c>
      <c r="E2203">
        <f t="shared" si="137"/>
        <v>14</v>
      </c>
      <c r="F2203" s="1">
        <f t="shared" si="138"/>
        <v>181</v>
      </c>
      <c r="G2203" s="1">
        <f t="shared" si="139"/>
        <v>50</v>
      </c>
    </row>
    <row r="2204" spans="1:7" x14ac:dyDescent="0.25">
      <c r="A2204" s="1">
        <v>2013</v>
      </c>
      <c r="B2204" s="2">
        <v>43389</v>
      </c>
      <c r="C2204" s="1">
        <v>74</v>
      </c>
      <c r="D2204" s="1">
        <f t="shared" si="136"/>
        <v>9</v>
      </c>
      <c r="E2204">
        <f t="shared" si="137"/>
        <v>8</v>
      </c>
      <c r="F2204" s="1">
        <f t="shared" si="138"/>
        <v>189</v>
      </c>
      <c r="G2204" s="1">
        <f t="shared" si="139"/>
        <v>50</v>
      </c>
    </row>
    <row r="2205" spans="1:7" x14ac:dyDescent="0.25">
      <c r="A2205" s="1">
        <v>2013</v>
      </c>
      <c r="B2205" s="2">
        <v>43390</v>
      </c>
      <c r="C2205" s="1">
        <v>72</v>
      </c>
      <c r="D2205" s="1">
        <f t="shared" si="136"/>
        <v>11</v>
      </c>
      <c r="E2205">
        <f t="shared" si="137"/>
        <v>10</v>
      </c>
      <c r="F2205" s="1">
        <f t="shared" si="138"/>
        <v>199</v>
      </c>
      <c r="G2205" s="1">
        <f t="shared" si="139"/>
        <v>50</v>
      </c>
    </row>
    <row r="2206" spans="1:7" x14ac:dyDescent="0.25">
      <c r="A2206" s="1">
        <v>2013</v>
      </c>
      <c r="B2206" s="2">
        <v>43391</v>
      </c>
      <c r="C2206" s="1">
        <v>73</v>
      </c>
      <c r="D2206" s="1">
        <f t="shared" si="136"/>
        <v>10</v>
      </c>
      <c r="E2206">
        <f t="shared" si="137"/>
        <v>9</v>
      </c>
      <c r="F2206" s="1">
        <f t="shared" si="138"/>
        <v>208</v>
      </c>
      <c r="G2206" s="1">
        <f t="shared" si="139"/>
        <v>50</v>
      </c>
    </row>
    <row r="2207" spans="1:7" x14ac:dyDescent="0.25">
      <c r="A2207" s="1">
        <v>2013</v>
      </c>
      <c r="B2207" s="2">
        <v>43392</v>
      </c>
      <c r="C2207" s="1">
        <v>63</v>
      </c>
      <c r="D2207" s="1">
        <f t="shared" si="136"/>
        <v>20</v>
      </c>
      <c r="E2207">
        <f t="shared" si="137"/>
        <v>19</v>
      </c>
      <c r="F2207" s="1">
        <f t="shared" si="138"/>
        <v>227</v>
      </c>
      <c r="G2207" s="1">
        <f t="shared" si="139"/>
        <v>50</v>
      </c>
    </row>
    <row r="2208" spans="1:7" x14ac:dyDescent="0.25">
      <c r="A2208" s="1">
        <v>2013</v>
      </c>
      <c r="B2208" s="2">
        <v>43393</v>
      </c>
      <c r="C2208" s="1">
        <v>70</v>
      </c>
      <c r="D2208" s="1">
        <f t="shared" si="136"/>
        <v>13</v>
      </c>
      <c r="E2208">
        <f t="shared" si="137"/>
        <v>12</v>
      </c>
      <c r="F2208" s="1">
        <f t="shared" si="138"/>
        <v>239</v>
      </c>
      <c r="G2208" s="1">
        <f t="shared" si="139"/>
        <v>50</v>
      </c>
    </row>
    <row r="2209" spans="1:7" x14ac:dyDescent="0.25">
      <c r="A2209" s="1">
        <v>2013</v>
      </c>
      <c r="B2209" s="2">
        <v>43394</v>
      </c>
      <c r="C2209" s="1">
        <v>72</v>
      </c>
      <c r="D2209" s="1">
        <f t="shared" si="136"/>
        <v>11</v>
      </c>
      <c r="E2209">
        <f t="shared" si="137"/>
        <v>10</v>
      </c>
      <c r="F2209" s="1">
        <f t="shared" si="138"/>
        <v>249</v>
      </c>
      <c r="G2209" s="1">
        <f t="shared" si="139"/>
        <v>50</v>
      </c>
    </row>
    <row r="2210" spans="1:7" x14ac:dyDescent="0.25">
      <c r="A2210" s="1">
        <v>2013</v>
      </c>
      <c r="B2210" s="2">
        <v>43395</v>
      </c>
      <c r="C2210" s="1">
        <v>69</v>
      </c>
      <c r="D2210" s="1">
        <f t="shared" si="136"/>
        <v>14</v>
      </c>
      <c r="E2210">
        <f t="shared" si="137"/>
        <v>13</v>
      </c>
      <c r="F2210" s="1">
        <f t="shared" si="138"/>
        <v>262</v>
      </c>
      <c r="G2210" s="1">
        <f t="shared" si="139"/>
        <v>50</v>
      </c>
    </row>
    <row r="2211" spans="1:7" x14ac:dyDescent="0.25">
      <c r="A2211" s="1">
        <v>2013</v>
      </c>
      <c r="B2211" s="2">
        <v>43396</v>
      </c>
      <c r="C2211" s="1">
        <v>63</v>
      </c>
      <c r="D2211" s="1">
        <f t="shared" si="136"/>
        <v>20</v>
      </c>
      <c r="E2211">
        <f t="shared" si="137"/>
        <v>19</v>
      </c>
      <c r="F2211" s="1">
        <f t="shared" si="138"/>
        <v>281</v>
      </c>
      <c r="G2211" s="1">
        <f t="shared" si="139"/>
        <v>50</v>
      </c>
    </row>
    <row r="2212" spans="1:7" x14ac:dyDescent="0.25">
      <c r="A2212" s="1">
        <v>2013</v>
      </c>
      <c r="B2212" s="2">
        <v>43397</v>
      </c>
      <c r="C2212" s="1">
        <v>66</v>
      </c>
      <c r="D2212" s="1">
        <f t="shared" si="136"/>
        <v>17</v>
      </c>
      <c r="E2212">
        <f t="shared" si="137"/>
        <v>16</v>
      </c>
      <c r="F2212" s="1">
        <f t="shared" si="138"/>
        <v>297</v>
      </c>
      <c r="G2212" s="1">
        <f t="shared" si="139"/>
        <v>50</v>
      </c>
    </row>
    <row r="2213" spans="1:7" x14ac:dyDescent="0.25">
      <c r="A2213" s="1">
        <v>2013</v>
      </c>
      <c r="B2213" s="2">
        <v>43398</v>
      </c>
      <c r="C2213" s="1">
        <v>56</v>
      </c>
      <c r="D2213" s="1">
        <f t="shared" si="136"/>
        <v>27</v>
      </c>
      <c r="E2213">
        <f t="shared" si="137"/>
        <v>26</v>
      </c>
      <c r="F2213" s="1">
        <f t="shared" si="138"/>
        <v>323</v>
      </c>
      <c r="G2213" s="1">
        <f t="shared" si="139"/>
        <v>50</v>
      </c>
    </row>
    <row r="2214" spans="1:7" x14ac:dyDescent="0.25">
      <c r="A2214" s="1">
        <v>2013</v>
      </c>
      <c r="B2214" s="2">
        <v>43399</v>
      </c>
      <c r="C2214" s="1">
        <v>61</v>
      </c>
      <c r="D2214" s="1">
        <f t="shared" si="136"/>
        <v>22</v>
      </c>
      <c r="E2214">
        <f t="shared" si="137"/>
        <v>21</v>
      </c>
      <c r="F2214" s="1">
        <f t="shared" si="138"/>
        <v>344</v>
      </c>
      <c r="G2214" s="1">
        <f t="shared" si="139"/>
        <v>50</v>
      </c>
    </row>
    <row r="2215" spans="1:7" x14ac:dyDescent="0.25">
      <c r="A2215" s="1">
        <v>2013</v>
      </c>
      <c r="B2215" s="2">
        <v>43400</v>
      </c>
      <c r="C2215" s="1">
        <v>69</v>
      </c>
      <c r="D2215" s="1">
        <f t="shared" si="136"/>
        <v>14</v>
      </c>
      <c r="E2215">
        <f t="shared" si="137"/>
        <v>13</v>
      </c>
      <c r="F2215" s="1">
        <f t="shared" si="138"/>
        <v>357</v>
      </c>
      <c r="G2215" s="1">
        <f t="shared" si="139"/>
        <v>50</v>
      </c>
    </row>
    <row r="2216" spans="1:7" x14ac:dyDescent="0.25">
      <c r="A2216" s="1">
        <v>2013</v>
      </c>
      <c r="B2216" s="2">
        <v>43401</v>
      </c>
      <c r="C2216" s="1">
        <v>64</v>
      </c>
      <c r="D2216" s="1">
        <f t="shared" si="136"/>
        <v>19</v>
      </c>
      <c r="E2216">
        <f t="shared" si="137"/>
        <v>18</v>
      </c>
      <c r="F2216" s="1">
        <f t="shared" si="138"/>
        <v>375</v>
      </c>
      <c r="G2216" s="1">
        <f t="shared" si="139"/>
        <v>50</v>
      </c>
    </row>
    <row r="2217" spans="1:7" x14ac:dyDescent="0.25">
      <c r="A2217" s="1">
        <v>2013</v>
      </c>
      <c r="B2217" s="2">
        <v>43402</v>
      </c>
      <c r="C2217" s="1">
        <v>75</v>
      </c>
      <c r="D2217" s="1">
        <f t="shared" si="136"/>
        <v>8</v>
      </c>
      <c r="E2217">
        <f t="shared" si="137"/>
        <v>7</v>
      </c>
      <c r="F2217" s="1">
        <f t="shared" si="138"/>
        <v>382</v>
      </c>
      <c r="G2217" s="1">
        <f t="shared" si="139"/>
        <v>50</v>
      </c>
    </row>
    <row r="2218" spans="1:7" x14ac:dyDescent="0.25">
      <c r="A2218" s="1">
        <v>2013</v>
      </c>
      <c r="B2218" s="2">
        <v>43403</v>
      </c>
      <c r="C2218" s="1">
        <v>78</v>
      </c>
      <c r="D2218" s="1">
        <f t="shared" si="136"/>
        <v>5</v>
      </c>
      <c r="E2218">
        <f t="shared" si="137"/>
        <v>4</v>
      </c>
      <c r="F2218" s="1">
        <f t="shared" si="138"/>
        <v>386</v>
      </c>
      <c r="G2218" s="1">
        <f t="shared" si="139"/>
        <v>50</v>
      </c>
    </row>
    <row r="2219" spans="1:7" x14ac:dyDescent="0.25">
      <c r="A2219" s="1">
        <v>2013</v>
      </c>
      <c r="B2219" s="2">
        <v>43404</v>
      </c>
      <c r="C2219" s="1">
        <v>74</v>
      </c>
      <c r="D2219" s="1">
        <f t="shared" si="136"/>
        <v>9</v>
      </c>
      <c r="E2219">
        <f t="shared" si="137"/>
        <v>8</v>
      </c>
      <c r="F2219" s="1">
        <f t="shared" si="138"/>
        <v>394</v>
      </c>
      <c r="G2219" s="1">
        <f t="shared" si="139"/>
        <v>50</v>
      </c>
    </row>
    <row r="2220" spans="1:7" x14ac:dyDescent="0.25">
      <c r="A2220" s="1">
        <v>2014</v>
      </c>
      <c r="B2220" s="2">
        <v>43282</v>
      </c>
      <c r="C2220" s="1">
        <v>90</v>
      </c>
      <c r="D2220" s="1">
        <f t="shared" si="136"/>
        <v>-7</v>
      </c>
      <c r="E2220">
        <f t="shared" si="137"/>
        <v>-8</v>
      </c>
      <c r="F2220" s="1">
        <f t="shared" si="138"/>
        <v>0</v>
      </c>
      <c r="G2220" s="1">
        <f t="shared" si="139"/>
        <v>50</v>
      </c>
    </row>
    <row r="2221" spans="1:7" x14ac:dyDescent="0.25">
      <c r="A2221" s="1">
        <v>2014</v>
      </c>
      <c r="B2221" s="2">
        <v>43283</v>
      </c>
      <c r="C2221" s="1">
        <v>93</v>
      </c>
      <c r="D2221" s="1">
        <f t="shared" si="136"/>
        <v>-10</v>
      </c>
      <c r="E2221">
        <f t="shared" si="137"/>
        <v>-11</v>
      </c>
      <c r="F2221" s="1">
        <f t="shared" si="138"/>
        <v>0</v>
      </c>
      <c r="G2221" s="1">
        <f t="shared" si="139"/>
        <v>50</v>
      </c>
    </row>
    <row r="2222" spans="1:7" x14ac:dyDescent="0.25">
      <c r="A2222" s="1">
        <v>2014</v>
      </c>
      <c r="B2222" s="2">
        <v>43284</v>
      </c>
      <c r="C2222" s="1">
        <v>87</v>
      </c>
      <c r="D2222" s="1">
        <f t="shared" si="136"/>
        <v>-4</v>
      </c>
      <c r="E2222">
        <f t="shared" si="137"/>
        <v>-5</v>
      </c>
      <c r="F2222" s="1">
        <f t="shared" si="138"/>
        <v>0</v>
      </c>
      <c r="G2222" s="1">
        <f t="shared" si="139"/>
        <v>50</v>
      </c>
    </row>
    <row r="2223" spans="1:7" x14ac:dyDescent="0.25">
      <c r="A2223" s="1">
        <v>2014</v>
      </c>
      <c r="B2223" s="2">
        <v>43285</v>
      </c>
      <c r="C2223" s="1">
        <v>84</v>
      </c>
      <c r="D2223" s="1">
        <f t="shared" si="136"/>
        <v>-1</v>
      </c>
      <c r="E2223">
        <f t="shared" si="137"/>
        <v>-2</v>
      </c>
      <c r="F2223" s="1">
        <f t="shared" si="138"/>
        <v>0</v>
      </c>
      <c r="G2223" s="1">
        <f t="shared" si="139"/>
        <v>50</v>
      </c>
    </row>
    <row r="2224" spans="1:7" x14ac:dyDescent="0.25">
      <c r="A2224" s="1">
        <v>2014</v>
      </c>
      <c r="B2224" s="2">
        <v>43286</v>
      </c>
      <c r="C2224" s="1">
        <v>86</v>
      </c>
      <c r="D2224" s="1">
        <f t="shared" si="136"/>
        <v>-3</v>
      </c>
      <c r="E2224">
        <f t="shared" si="137"/>
        <v>-4</v>
      </c>
      <c r="F2224" s="1">
        <f t="shared" si="138"/>
        <v>0</v>
      </c>
      <c r="G2224" s="1">
        <f t="shared" si="139"/>
        <v>50</v>
      </c>
    </row>
    <row r="2225" spans="1:7" x14ac:dyDescent="0.25">
      <c r="A2225" s="1">
        <v>2014</v>
      </c>
      <c r="B2225" s="2">
        <v>43287</v>
      </c>
      <c r="C2225" s="1">
        <v>87</v>
      </c>
      <c r="D2225" s="1">
        <f t="shared" si="136"/>
        <v>-4</v>
      </c>
      <c r="E2225">
        <f t="shared" si="137"/>
        <v>-5</v>
      </c>
      <c r="F2225" s="1">
        <f t="shared" si="138"/>
        <v>0</v>
      </c>
      <c r="G2225" s="1">
        <f t="shared" si="139"/>
        <v>50</v>
      </c>
    </row>
    <row r="2226" spans="1:7" x14ac:dyDescent="0.25">
      <c r="A2226" s="1">
        <v>2014</v>
      </c>
      <c r="B2226" s="2">
        <v>43288</v>
      </c>
      <c r="C2226" s="1">
        <v>89</v>
      </c>
      <c r="D2226" s="1">
        <f t="shared" si="136"/>
        <v>-6</v>
      </c>
      <c r="E2226">
        <f t="shared" si="137"/>
        <v>-7</v>
      </c>
      <c r="F2226" s="1">
        <f t="shared" si="138"/>
        <v>0</v>
      </c>
      <c r="G2226" s="1">
        <f t="shared" si="139"/>
        <v>50</v>
      </c>
    </row>
    <row r="2227" spans="1:7" x14ac:dyDescent="0.25">
      <c r="A2227" s="1">
        <v>2014</v>
      </c>
      <c r="B2227" s="2">
        <v>43289</v>
      </c>
      <c r="C2227" s="1">
        <v>90</v>
      </c>
      <c r="D2227" s="1">
        <f t="shared" si="136"/>
        <v>-7</v>
      </c>
      <c r="E2227">
        <f t="shared" si="137"/>
        <v>-8</v>
      </c>
      <c r="F2227" s="1">
        <f t="shared" si="138"/>
        <v>0</v>
      </c>
      <c r="G2227" s="1">
        <f t="shared" si="139"/>
        <v>50</v>
      </c>
    </row>
    <row r="2228" spans="1:7" x14ac:dyDescent="0.25">
      <c r="A2228" s="1">
        <v>2014</v>
      </c>
      <c r="B2228" s="2">
        <v>43290</v>
      </c>
      <c r="C2228" s="1">
        <v>90</v>
      </c>
      <c r="D2228" s="1">
        <f t="shared" si="136"/>
        <v>-7</v>
      </c>
      <c r="E2228">
        <f t="shared" si="137"/>
        <v>-8</v>
      </c>
      <c r="F2228" s="1">
        <f t="shared" si="138"/>
        <v>0</v>
      </c>
      <c r="G2228" s="1">
        <f t="shared" si="139"/>
        <v>50</v>
      </c>
    </row>
    <row r="2229" spans="1:7" x14ac:dyDescent="0.25">
      <c r="A2229" s="1">
        <v>2014</v>
      </c>
      <c r="B2229" s="2">
        <v>43291</v>
      </c>
      <c r="C2229" s="1">
        <v>87</v>
      </c>
      <c r="D2229" s="1">
        <f t="shared" si="136"/>
        <v>-4</v>
      </c>
      <c r="E2229">
        <f t="shared" si="137"/>
        <v>-5</v>
      </c>
      <c r="F2229" s="1">
        <f t="shared" si="138"/>
        <v>0</v>
      </c>
      <c r="G2229" s="1">
        <f t="shared" si="139"/>
        <v>50</v>
      </c>
    </row>
    <row r="2230" spans="1:7" x14ac:dyDescent="0.25">
      <c r="A2230" s="1">
        <v>2014</v>
      </c>
      <c r="B2230" s="2">
        <v>43292</v>
      </c>
      <c r="C2230" s="1">
        <v>85</v>
      </c>
      <c r="D2230" s="1">
        <f t="shared" si="136"/>
        <v>-2</v>
      </c>
      <c r="E2230">
        <f t="shared" si="137"/>
        <v>-3</v>
      </c>
      <c r="F2230" s="1">
        <f t="shared" si="138"/>
        <v>0</v>
      </c>
      <c r="G2230" s="1">
        <f t="shared" si="139"/>
        <v>50</v>
      </c>
    </row>
    <row r="2231" spans="1:7" x14ac:dyDescent="0.25">
      <c r="A2231" s="1">
        <v>2014</v>
      </c>
      <c r="B2231" s="2">
        <v>43293</v>
      </c>
      <c r="C2231" s="1">
        <v>90</v>
      </c>
      <c r="D2231" s="1">
        <f t="shared" si="136"/>
        <v>-7</v>
      </c>
      <c r="E2231">
        <f t="shared" si="137"/>
        <v>-8</v>
      </c>
      <c r="F2231" s="1">
        <f t="shared" si="138"/>
        <v>0</v>
      </c>
      <c r="G2231" s="1">
        <f t="shared" si="139"/>
        <v>50</v>
      </c>
    </row>
    <row r="2232" spans="1:7" x14ac:dyDescent="0.25">
      <c r="A2232" s="1">
        <v>2014</v>
      </c>
      <c r="B2232" s="2">
        <v>43294</v>
      </c>
      <c r="C2232" s="1">
        <v>89</v>
      </c>
      <c r="D2232" s="1">
        <f t="shared" si="136"/>
        <v>-6</v>
      </c>
      <c r="E2232">
        <f t="shared" si="137"/>
        <v>-7</v>
      </c>
      <c r="F2232" s="1">
        <f t="shared" si="138"/>
        <v>0</v>
      </c>
      <c r="G2232" s="1">
        <f t="shared" si="139"/>
        <v>50</v>
      </c>
    </row>
    <row r="2233" spans="1:7" x14ac:dyDescent="0.25">
      <c r="A2233" s="1">
        <v>2014</v>
      </c>
      <c r="B2233" s="2">
        <v>43295</v>
      </c>
      <c r="C2233" s="1">
        <v>90</v>
      </c>
      <c r="D2233" s="1">
        <f t="shared" si="136"/>
        <v>-7</v>
      </c>
      <c r="E2233">
        <f t="shared" si="137"/>
        <v>-8</v>
      </c>
      <c r="F2233" s="1">
        <f t="shared" si="138"/>
        <v>0</v>
      </c>
      <c r="G2233" s="1">
        <f t="shared" si="139"/>
        <v>50</v>
      </c>
    </row>
    <row r="2234" spans="1:7" x14ac:dyDescent="0.25">
      <c r="A2234" s="1">
        <v>2014</v>
      </c>
      <c r="B2234" s="2">
        <v>43296</v>
      </c>
      <c r="C2234" s="1">
        <v>86</v>
      </c>
      <c r="D2234" s="1">
        <f t="shared" si="136"/>
        <v>-3</v>
      </c>
      <c r="E2234">
        <f t="shared" si="137"/>
        <v>-4</v>
      </c>
      <c r="F2234" s="1">
        <f t="shared" si="138"/>
        <v>0</v>
      </c>
      <c r="G2234" s="1">
        <f t="shared" si="139"/>
        <v>50</v>
      </c>
    </row>
    <row r="2235" spans="1:7" x14ac:dyDescent="0.25">
      <c r="A2235" s="1">
        <v>2014</v>
      </c>
      <c r="B2235" s="2">
        <v>43297</v>
      </c>
      <c r="C2235" s="1">
        <v>83</v>
      </c>
      <c r="D2235" s="1">
        <f t="shared" si="136"/>
        <v>0</v>
      </c>
      <c r="E2235">
        <f t="shared" si="137"/>
        <v>-1</v>
      </c>
      <c r="F2235" s="1">
        <f t="shared" si="138"/>
        <v>0</v>
      </c>
      <c r="G2235" s="1">
        <f t="shared" si="139"/>
        <v>50</v>
      </c>
    </row>
    <row r="2236" spans="1:7" x14ac:dyDescent="0.25">
      <c r="A2236" s="1">
        <v>2014</v>
      </c>
      <c r="B2236" s="2">
        <v>43298</v>
      </c>
      <c r="C2236" s="1">
        <v>86</v>
      </c>
      <c r="D2236" s="1">
        <f t="shared" si="136"/>
        <v>-3</v>
      </c>
      <c r="E2236">
        <f t="shared" si="137"/>
        <v>-4</v>
      </c>
      <c r="F2236" s="1">
        <f t="shared" si="138"/>
        <v>0</v>
      </c>
      <c r="G2236" s="1">
        <f t="shared" si="139"/>
        <v>50</v>
      </c>
    </row>
    <row r="2237" spans="1:7" x14ac:dyDescent="0.25">
      <c r="A2237" s="1">
        <v>2014</v>
      </c>
      <c r="B2237" s="2">
        <v>43299</v>
      </c>
      <c r="C2237" s="1">
        <v>82</v>
      </c>
      <c r="D2237" s="1">
        <f t="shared" si="136"/>
        <v>1</v>
      </c>
      <c r="E2237">
        <f t="shared" si="137"/>
        <v>0</v>
      </c>
      <c r="F2237" s="1">
        <f t="shared" si="138"/>
        <v>0</v>
      </c>
      <c r="G2237" s="1">
        <f t="shared" si="139"/>
        <v>50</v>
      </c>
    </row>
    <row r="2238" spans="1:7" x14ac:dyDescent="0.25">
      <c r="A2238" s="1">
        <v>2014</v>
      </c>
      <c r="B2238" s="2">
        <v>43300</v>
      </c>
      <c r="C2238" s="1">
        <v>85</v>
      </c>
      <c r="D2238" s="1">
        <f t="shared" si="136"/>
        <v>-2</v>
      </c>
      <c r="E2238">
        <f t="shared" si="137"/>
        <v>-3</v>
      </c>
      <c r="F2238" s="1">
        <f t="shared" si="138"/>
        <v>0</v>
      </c>
      <c r="G2238" s="1">
        <f t="shared" si="139"/>
        <v>50</v>
      </c>
    </row>
    <row r="2239" spans="1:7" x14ac:dyDescent="0.25">
      <c r="A2239" s="1">
        <v>2014</v>
      </c>
      <c r="B2239" s="2">
        <v>43301</v>
      </c>
      <c r="C2239" s="1">
        <v>76</v>
      </c>
      <c r="D2239" s="1">
        <f t="shared" si="136"/>
        <v>7</v>
      </c>
      <c r="E2239">
        <f t="shared" si="137"/>
        <v>6</v>
      </c>
      <c r="F2239" s="1">
        <f t="shared" si="138"/>
        <v>6</v>
      </c>
      <c r="G2239" s="1">
        <f t="shared" si="139"/>
        <v>50</v>
      </c>
    </row>
    <row r="2240" spans="1:7" x14ac:dyDescent="0.25">
      <c r="A2240" s="1">
        <v>2014</v>
      </c>
      <c r="B2240" s="2">
        <v>43302</v>
      </c>
      <c r="C2240" s="1">
        <v>82</v>
      </c>
      <c r="D2240" s="1">
        <f t="shared" si="136"/>
        <v>1</v>
      </c>
      <c r="E2240">
        <f t="shared" si="137"/>
        <v>0</v>
      </c>
      <c r="F2240" s="1">
        <f t="shared" si="138"/>
        <v>6</v>
      </c>
      <c r="G2240" s="1">
        <f t="shared" si="139"/>
        <v>50</v>
      </c>
    </row>
    <row r="2241" spans="1:7" x14ac:dyDescent="0.25">
      <c r="A2241" s="1">
        <v>2014</v>
      </c>
      <c r="B2241" s="2">
        <v>43303</v>
      </c>
      <c r="C2241" s="1">
        <v>83</v>
      </c>
      <c r="D2241" s="1">
        <f t="shared" si="136"/>
        <v>0</v>
      </c>
      <c r="E2241">
        <f t="shared" si="137"/>
        <v>-1</v>
      </c>
      <c r="F2241" s="1">
        <f t="shared" si="138"/>
        <v>6</v>
      </c>
      <c r="G2241" s="1">
        <f t="shared" si="139"/>
        <v>50</v>
      </c>
    </row>
    <row r="2242" spans="1:7" x14ac:dyDescent="0.25">
      <c r="A2242" s="1">
        <v>2014</v>
      </c>
      <c r="B2242" s="2">
        <v>43304</v>
      </c>
      <c r="C2242" s="1">
        <v>88</v>
      </c>
      <c r="D2242" s="1">
        <f t="shared" si="136"/>
        <v>-5</v>
      </c>
      <c r="E2242">
        <f t="shared" si="137"/>
        <v>-6</v>
      </c>
      <c r="F2242" s="1">
        <f t="shared" si="138"/>
        <v>6</v>
      </c>
      <c r="G2242" s="1">
        <f t="shared" si="139"/>
        <v>50</v>
      </c>
    </row>
    <row r="2243" spans="1:7" x14ac:dyDescent="0.25">
      <c r="A2243" s="1">
        <v>2014</v>
      </c>
      <c r="B2243" s="2">
        <v>43305</v>
      </c>
      <c r="C2243" s="1">
        <v>87</v>
      </c>
      <c r="D2243" s="1">
        <f t="shared" si="136"/>
        <v>-4</v>
      </c>
      <c r="E2243">
        <f t="shared" si="137"/>
        <v>-5</v>
      </c>
      <c r="F2243" s="1">
        <f t="shared" si="138"/>
        <v>6</v>
      </c>
      <c r="G2243" s="1">
        <f t="shared" si="139"/>
        <v>50</v>
      </c>
    </row>
    <row r="2244" spans="1:7" x14ac:dyDescent="0.25">
      <c r="A2244" s="1">
        <v>2014</v>
      </c>
      <c r="B2244" s="2">
        <v>43306</v>
      </c>
      <c r="C2244" s="1">
        <v>88</v>
      </c>
      <c r="D2244" s="1">
        <f t="shared" si="136"/>
        <v>-5</v>
      </c>
      <c r="E2244">
        <f t="shared" si="137"/>
        <v>-6</v>
      </c>
      <c r="F2244" s="1">
        <f t="shared" si="138"/>
        <v>6</v>
      </c>
      <c r="G2244" s="1">
        <f t="shared" si="139"/>
        <v>50</v>
      </c>
    </row>
    <row r="2245" spans="1:7" x14ac:dyDescent="0.25">
      <c r="A2245" s="1">
        <v>2014</v>
      </c>
      <c r="B2245" s="2">
        <v>43307</v>
      </c>
      <c r="C2245" s="1">
        <v>89</v>
      </c>
      <c r="D2245" s="1">
        <f t="shared" si="136"/>
        <v>-6</v>
      </c>
      <c r="E2245">
        <f t="shared" si="137"/>
        <v>-7</v>
      </c>
      <c r="F2245" s="1">
        <f t="shared" si="138"/>
        <v>6</v>
      </c>
      <c r="G2245" s="1">
        <f t="shared" si="139"/>
        <v>50</v>
      </c>
    </row>
    <row r="2246" spans="1:7" x14ac:dyDescent="0.25">
      <c r="A2246" s="1">
        <v>2014</v>
      </c>
      <c r="B2246" s="2">
        <v>43308</v>
      </c>
      <c r="C2246" s="1">
        <v>92</v>
      </c>
      <c r="D2246" s="1">
        <f t="shared" ref="D2246:D2309" si="140">$B$1-C2246</f>
        <v>-9</v>
      </c>
      <c r="E2246">
        <f t="shared" ref="E2246:E2309" si="141">D2246-$B$2</f>
        <v>-10</v>
      </c>
      <c r="F2246" s="1">
        <f t="shared" ref="F2246:F2309" si="142">IF(A2246=A2245,F2245,0)+IF(E2246&gt;0,E2246,0)</f>
        <v>6</v>
      </c>
      <c r="G2246" s="1">
        <f t="shared" ref="G2246:G2309" si="143">$B$3</f>
        <v>50</v>
      </c>
    </row>
    <row r="2247" spans="1:7" x14ac:dyDescent="0.25">
      <c r="A2247" s="1">
        <v>2014</v>
      </c>
      <c r="B2247" s="2">
        <v>43309</v>
      </c>
      <c r="C2247" s="1">
        <v>90</v>
      </c>
      <c r="D2247" s="1">
        <f t="shared" si="140"/>
        <v>-7</v>
      </c>
      <c r="E2247">
        <f t="shared" si="141"/>
        <v>-8</v>
      </c>
      <c r="F2247" s="1">
        <f t="shared" si="142"/>
        <v>6</v>
      </c>
      <c r="G2247" s="1">
        <f t="shared" si="143"/>
        <v>50</v>
      </c>
    </row>
    <row r="2248" spans="1:7" x14ac:dyDescent="0.25">
      <c r="A2248" s="1">
        <v>2014</v>
      </c>
      <c r="B2248" s="2">
        <v>43310</v>
      </c>
      <c r="C2248" s="1">
        <v>82</v>
      </c>
      <c r="D2248" s="1">
        <f t="shared" si="140"/>
        <v>1</v>
      </c>
      <c r="E2248">
        <f t="shared" si="141"/>
        <v>0</v>
      </c>
      <c r="F2248" s="1">
        <f t="shared" si="142"/>
        <v>6</v>
      </c>
      <c r="G2248" s="1">
        <f t="shared" si="143"/>
        <v>50</v>
      </c>
    </row>
    <row r="2249" spans="1:7" x14ac:dyDescent="0.25">
      <c r="A2249" s="1">
        <v>2014</v>
      </c>
      <c r="B2249" s="2">
        <v>43311</v>
      </c>
      <c r="C2249" s="1">
        <v>84</v>
      </c>
      <c r="D2249" s="1">
        <f t="shared" si="140"/>
        <v>-1</v>
      </c>
      <c r="E2249">
        <f t="shared" si="141"/>
        <v>-2</v>
      </c>
      <c r="F2249" s="1">
        <f t="shared" si="142"/>
        <v>6</v>
      </c>
      <c r="G2249" s="1">
        <f t="shared" si="143"/>
        <v>50</v>
      </c>
    </row>
    <row r="2250" spans="1:7" x14ac:dyDescent="0.25">
      <c r="A2250" s="1">
        <v>2014</v>
      </c>
      <c r="B2250" s="2">
        <v>43312</v>
      </c>
      <c r="C2250" s="1">
        <v>85</v>
      </c>
      <c r="D2250" s="1">
        <f t="shared" si="140"/>
        <v>-2</v>
      </c>
      <c r="E2250">
        <f t="shared" si="141"/>
        <v>-3</v>
      </c>
      <c r="F2250" s="1">
        <f t="shared" si="142"/>
        <v>6</v>
      </c>
      <c r="G2250" s="1">
        <f t="shared" si="143"/>
        <v>50</v>
      </c>
    </row>
    <row r="2251" spans="1:7" x14ac:dyDescent="0.25">
      <c r="A2251" s="1">
        <v>2014</v>
      </c>
      <c r="B2251" s="2">
        <v>43313</v>
      </c>
      <c r="C2251" s="1">
        <v>81</v>
      </c>
      <c r="D2251" s="1">
        <f t="shared" si="140"/>
        <v>2</v>
      </c>
      <c r="E2251">
        <f t="shared" si="141"/>
        <v>1</v>
      </c>
      <c r="F2251" s="1">
        <f t="shared" si="142"/>
        <v>7</v>
      </c>
      <c r="G2251" s="1">
        <f t="shared" si="143"/>
        <v>50</v>
      </c>
    </row>
    <row r="2252" spans="1:7" x14ac:dyDescent="0.25">
      <c r="A2252" s="1">
        <v>2014</v>
      </c>
      <c r="B2252" s="2">
        <v>43314</v>
      </c>
      <c r="C2252" s="1">
        <v>84</v>
      </c>
      <c r="D2252" s="1">
        <f t="shared" si="140"/>
        <v>-1</v>
      </c>
      <c r="E2252">
        <f t="shared" si="141"/>
        <v>-2</v>
      </c>
      <c r="F2252" s="1">
        <f t="shared" si="142"/>
        <v>7</v>
      </c>
      <c r="G2252" s="1">
        <f t="shared" si="143"/>
        <v>50</v>
      </c>
    </row>
    <row r="2253" spans="1:7" x14ac:dyDescent="0.25">
      <c r="A2253" s="1">
        <v>2014</v>
      </c>
      <c r="B2253" s="2">
        <v>43315</v>
      </c>
      <c r="C2253" s="1">
        <v>88</v>
      </c>
      <c r="D2253" s="1">
        <f t="shared" si="140"/>
        <v>-5</v>
      </c>
      <c r="E2253">
        <f t="shared" si="141"/>
        <v>-6</v>
      </c>
      <c r="F2253" s="1">
        <f t="shared" si="142"/>
        <v>7</v>
      </c>
      <c r="G2253" s="1">
        <f t="shared" si="143"/>
        <v>50</v>
      </c>
    </row>
    <row r="2254" spans="1:7" x14ac:dyDescent="0.25">
      <c r="A2254" s="1">
        <v>2014</v>
      </c>
      <c r="B2254" s="2">
        <v>43316</v>
      </c>
      <c r="C2254" s="1">
        <v>90</v>
      </c>
      <c r="D2254" s="1">
        <f t="shared" si="140"/>
        <v>-7</v>
      </c>
      <c r="E2254">
        <f t="shared" si="141"/>
        <v>-8</v>
      </c>
      <c r="F2254" s="1">
        <f t="shared" si="142"/>
        <v>7</v>
      </c>
      <c r="G2254" s="1">
        <f t="shared" si="143"/>
        <v>50</v>
      </c>
    </row>
    <row r="2255" spans="1:7" x14ac:dyDescent="0.25">
      <c r="A2255" s="1">
        <v>2014</v>
      </c>
      <c r="B2255" s="2">
        <v>43317</v>
      </c>
      <c r="C2255" s="1">
        <v>89</v>
      </c>
      <c r="D2255" s="1">
        <f t="shared" si="140"/>
        <v>-6</v>
      </c>
      <c r="E2255">
        <f t="shared" si="141"/>
        <v>-7</v>
      </c>
      <c r="F2255" s="1">
        <f t="shared" si="142"/>
        <v>7</v>
      </c>
      <c r="G2255" s="1">
        <f t="shared" si="143"/>
        <v>50</v>
      </c>
    </row>
    <row r="2256" spans="1:7" x14ac:dyDescent="0.25">
      <c r="A2256" s="1">
        <v>2014</v>
      </c>
      <c r="B2256" s="2">
        <v>43318</v>
      </c>
      <c r="C2256" s="1">
        <v>92</v>
      </c>
      <c r="D2256" s="1">
        <f t="shared" si="140"/>
        <v>-9</v>
      </c>
      <c r="E2256">
        <f t="shared" si="141"/>
        <v>-10</v>
      </c>
      <c r="F2256" s="1">
        <f t="shared" si="142"/>
        <v>7</v>
      </c>
      <c r="G2256" s="1">
        <f t="shared" si="143"/>
        <v>50</v>
      </c>
    </row>
    <row r="2257" spans="1:7" x14ac:dyDescent="0.25">
      <c r="A2257" s="1">
        <v>2014</v>
      </c>
      <c r="B2257" s="2">
        <v>43319</v>
      </c>
      <c r="C2257" s="1">
        <v>95</v>
      </c>
      <c r="D2257" s="1">
        <f t="shared" si="140"/>
        <v>-12</v>
      </c>
      <c r="E2257">
        <f t="shared" si="141"/>
        <v>-13</v>
      </c>
      <c r="F2257" s="1">
        <f t="shared" si="142"/>
        <v>7</v>
      </c>
      <c r="G2257" s="1">
        <f t="shared" si="143"/>
        <v>50</v>
      </c>
    </row>
    <row r="2258" spans="1:7" x14ac:dyDescent="0.25">
      <c r="A2258" s="1">
        <v>2014</v>
      </c>
      <c r="B2258" s="2">
        <v>43320</v>
      </c>
      <c r="C2258" s="1">
        <v>90</v>
      </c>
      <c r="D2258" s="1">
        <f t="shared" si="140"/>
        <v>-7</v>
      </c>
      <c r="E2258">
        <f t="shared" si="141"/>
        <v>-8</v>
      </c>
      <c r="F2258" s="1">
        <f t="shared" si="142"/>
        <v>7</v>
      </c>
      <c r="G2258" s="1">
        <f t="shared" si="143"/>
        <v>50</v>
      </c>
    </row>
    <row r="2259" spans="1:7" x14ac:dyDescent="0.25">
      <c r="A2259" s="1">
        <v>2014</v>
      </c>
      <c r="B2259" s="2">
        <v>43321</v>
      </c>
      <c r="C2259" s="1">
        <v>89</v>
      </c>
      <c r="D2259" s="1">
        <f t="shared" si="140"/>
        <v>-6</v>
      </c>
      <c r="E2259">
        <f t="shared" si="141"/>
        <v>-7</v>
      </c>
      <c r="F2259" s="1">
        <f t="shared" si="142"/>
        <v>7</v>
      </c>
      <c r="G2259" s="1">
        <f t="shared" si="143"/>
        <v>50</v>
      </c>
    </row>
    <row r="2260" spans="1:7" x14ac:dyDescent="0.25">
      <c r="A2260" s="1">
        <v>2014</v>
      </c>
      <c r="B2260" s="2">
        <v>43322</v>
      </c>
      <c r="C2260" s="1">
        <v>86</v>
      </c>
      <c r="D2260" s="1">
        <f t="shared" si="140"/>
        <v>-3</v>
      </c>
      <c r="E2260">
        <f t="shared" si="141"/>
        <v>-4</v>
      </c>
      <c r="F2260" s="1">
        <f t="shared" si="142"/>
        <v>7</v>
      </c>
      <c r="G2260" s="1">
        <f t="shared" si="143"/>
        <v>50</v>
      </c>
    </row>
    <row r="2261" spans="1:7" x14ac:dyDescent="0.25">
      <c r="A2261" s="1">
        <v>2014</v>
      </c>
      <c r="B2261" s="2">
        <v>43323</v>
      </c>
      <c r="C2261" s="1">
        <v>83</v>
      </c>
      <c r="D2261" s="1">
        <f t="shared" si="140"/>
        <v>0</v>
      </c>
      <c r="E2261">
        <f t="shared" si="141"/>
        <v>-1</v>
      </c>
      <c r="F2261" s="1">
        <f t="shared" si="142"/>
        <v>7</v>
      </c>
      <c r="G2261" s="1">
        <f t="shared" si="143"/>
        <v>50</v>
      </c>
    </row>
    <row r="2262" spans="1:7" x14ac:dyDescent="0.25">
      <c r="A2262" s="1">
        <v>2014</v>
      </c>
      <c r="B2262" s="2">
        <v>43324</v>
      </c>
      <c r="C2262" s="1">
        <v>88</v>
      </c>
      <c r="D2262" s="1">
        <f t="shared" si="140"/>
        <v>-5</v>
      </c>
      <c r="E2262">
        <f t="shared" si="141"/>
        <v>-6</v>
      </c>
      <c r="F2262" s="1">
        <f t="shared" si="142"/>
        <v>7</v>
      </c>
      <c r="G2262" s="1">
        <f t="shared" si="143"/>
        <v>50</v>
      </c>
    </row>
    <row r="2263" spans="1:7" x14ac:dyDescent="0.25">
      <c r="A2263" s="1">
        <v>2014</v>
      </c>
      <c r="B2263" s="2">
        <v>43325</v>
      </c>
      <c r="C2263" s="1">
        <v>84</v>
      </c>
      <c r="D2263" s="1">
        <f t="shared" si="140"/>
        <v>-1</v>
      </c>
      <c r="E2263">
        <f t="shared" si="141"/>
        <v>-2</v>
      </c>
      <c r="F2263" s="1">
        <f t="shared" si="142"/>
        <v>7</v>
      </c>
      <c r="G2263" s="1">
        <f t="shared" si="143"/>
        <v>50</v>
      </c>
    </row>
    <row r="2264" spans="1:7" x14ac:dyDescent="0.25">
      <c r="A2264" s="1">
        <v>2014</v>
      </c>
      <c r="B2264" s="2">
        <v>43326</v>
      </c>
      <c r="C2264" s="1">
        <v>85</v>
      </c>
      <c r="D2264" s="1">
        <f t="shared" si="140"/>
        <v>-2</v>
      </c>
      <c r="E2264">
        <f t="shared" si="141"/>
        <v>-3</v>
      </c>
      <c r="F2264" s="1">
        <f t="shared" si="142"/>
        <v>7</v>
      </c>
      <c r="G2264" s="1">
        <f t="shared" si="143"/>
        <v>50</v>
      </c>
    </row>
    <row r="2265" spans="1:7" x14ac:dyDescent="0.25">
      <c r="A2265" s="1">
        <v>2014</v>
      </c>
      <c r="B2265" s="2">
        <v>43327</v>
      </c>
      <c r="C2265" s="1">
        <v>87</v>
      </c>
      <c r="D2265" s="1">
        <f t="shared" si="140"/>
        <v>-4</v>
      </c>
      <c r="E2265">
        <f t="shared" si="141"/>
        <v>-5</v>
      </c>
      <c r="F2265" s="1">
        <f t="shared" si="142"/>
        <v>7</v>
      </c>
      <c r="G2265" s="1">
        <f t="shared" si="143"/>
        <v>50</v>
      </c>
    </row>
    <row r="2266" spans="1:7" x14ac:dyDescent="0.25">
      <c r="A2266" s="1">
        <v>2014</v>
      </c>
      <c r="B2266" s="2">
        <v>43328</v>
      </c>
      <c r="C2266" s="1">
        <v>88</v>
      </c>
      <c r="D2266" s="1">
        <f t="shared" si="140"/>
        <v>-5</v>
      </c>
      <c r="E2266">
        <f t="shared" si="141"/>
        <v>-6</v>
      </c>
      <c r="F2266" s="1">
        <f t="shared" si="142"/>
        <v>7</v>
      </c>
      <c r="G2266" s="1">
        <f t="shared" si="143"/>
        <v>50</v>
      </c>
    </row>
    <row r="2267" spans="1:7" x14ac:dyDescent="0.25">
      <c r="A2267" s="1">
        <v>2014</v>
      </c>
      <c r="B2267" s="2">
        <v>43329</v>
      </c>
      <c r="C2267" s="1">
        <v>89</v>
      </c>
      <c r="D2267" s="1">
        <f t="shared" si="140"/>
        <v>-6</v>
      </c>
      <c r="E2267">
        <f t="shared" si="141"/>
        <v>-7</v>
      </c>
      <c r="F2267" s="1">
        <f t="shared" si="142"/>
        <v>7</v>
      </c>
      <c r="G2267" s="1">
        <f t="shared" si="143"/>
        <v>50</v>
      </c>
    </row>
    <row r="2268" spans="1:7" x14ac:dyDescent="0.25">
      <c r="A2268" s="1">
        <v>2014</v>
      </c>
      <c r="B2268" s="2">
        <v>43330</v>
      </c>
      <c r="C2268" s="1">
        <v>89</v>
      </c>
      <c r="D2268" s="1">
        <f t="shared" si="140"/>
        <v>-6</v>
      </c>
      <c r="E2268">
        <f t="shared" si="141"/>
        <v>-7</v>
      </c>
      <c r="F2268" s="1">
        <f t="shared" si="142"/>
        <v>7</v>
      </c>
      <c r="G2268" s="1">
        <f t="shared" si="143"/>
        <v>50</v>
      </c>
    </row>
    <row r="2269" spans="1:7" x14ac:dyDescent="0.25">
      <c r="A2269" s="1">
        <v>2014</v>
      </c>
      <c r="B2269" s="2">
        <v>43331</v>
      </c>
      <c r="C2269" s="1">
        <v>86</v>
      </c>
      <c r="D2269" s="1">
        <f t="shared" si="140"/>
        <v>-3</v>
      </c>
      <c r="E2269">
        <f t="shared" si="141"/>
        <v>-4</v>
      </c>
      <c r="F2269" s="1">
        <f t="shared" si="142"/>
        <v>7</v>
      </c>
      <c r="G2269" s="1">
        <f t="shared" si="143"/>
        <v>50</v>
      </c>
    </row>
    <row r="2270" spans="1:7" x14ac:dyDescent="0.25">
      <c r="A2270" s="1">
        <v>2014</v>
      </c>
      <c r="B2270" s="2">
        <v>43332</v>
      </c>
      <c r="C2270" s="1">
        <v>89</v>
      </c>
      <c r="D2270" s="1">
        <f t="shared" si="140"/>
        <v>-6</v>
      </c>
      <c r="E2270">
        <f t="shared" si="141"/>
        <v>-7</v>
      </c>
      <c r="F2270" s="1">
        <f t="shared" si="142"/>
        <v>7</v>
      </c>
      <c r="G2270" s="1">
        <f t="shared" si="143"/>
        <v>50</v>
      </c>
    </row>
    <row r="2271" spans="1:7" x14ac:dyDescent="0.25">
      <c r="A2271" s="1">
        <v>2014</v>
      </c>
      <c r="B2271" s="2">
        <v>43333</v>
      </c>
      <c r="C2271" s="1">
        <v>92</v>
      </c>
      <c r="D2271" s="1">
        <f t="shared" si="140"/>
        <v>-9</v>
      </c>
      <c r="E2271">
        <f t="shared" si="141"/>
        <v>-10</v>
      </c>
      <c r="F2271" s="1">
        <f t="shared" si="142"/>
        <v>7</v>
      </c>
      <c r="G2271" s="1">
        <f t="shared" si="143"/>
        <v>50</v>
      </c>
    </row>
    <row r="2272" spans="1:7" x14ac:dyDescent="0.25">
      <c r="A2272" s="1">
        <v>2014</v>
      </c>
      <c r="B2272" s="2">
        <v>43334</v>
      </c>
      <c r="C2272" s="1">
        <v>93</v>
      </c>
      <c r="D2272" s="1">
        <f t="shared" si="140"/>
        <v>-10</v>
      </c>
      <c r="E2272">
        <f t="shared" si="141"/>
        <v>-11</v>
      </c>
      <c r="F2272" s="1">
        <f t="shared" si="142"/>
        <v>7</v>
      </c>
      <c r="G2272" s="1">
        <f t="shared" si="143"/>
        <v>50</v>
      </c>
    </row>
    <row r="2273" spans="1:7" x14ac:dyDescent="0.25">
      <c r="A2273" s="1">
        <v>2014</v>
      </c>
      <c r="B2273" s="2">
        <v>43335</v>
      </c>
      <c r="C2273" s="1">
        <v>93</v>
      </c>
      <c r="D2273" s="1">
        <f t="shared" si="140"/>
        <v>-10</v>
      </c>
      <c r="E2273">
        <f t="shared" si="141"/>
        <v>-11</v>
      </c>
      <c r="F2273" s="1">
        <f t="shared" si="142"/>
        <v>7</v>
      </c>
      <c r="G2273" s="1">
        <f t="shared" si="143"/>
        <v>50</v>
      </c>
    </row>
    <row r="2274" spans="1:7" x14ac:dyDescent="0.25">
      <c r="A2274" s="1">
        <v>2014</v>
      </c>
      <c r="B2274" s="2">
        <v>43336</v>
      </c>
      <c r="C2274" s="1">
        <v>88</v>
      </c>
      <c r="D2274" s="1">
        <f t="shared" si="140"/>
        <v>-5</v>
      </c>
      <c r="E2274">
        <f t="shared" si="141"/>
        <v>-6</v>
      </c>
      <c r="F2274" s="1">
        <f t="shared" si="142"/>
        <v>7</v>
      </c>
      <c r="G2274" s="1">
        <f t="shared" si="143"/>
        <v>50</v>
      </c>
    </row>
    <row r="2275" spans="1:7" x14ac:dyDescent="0.25">
      <c r="A2275" s="1">
        <v>2014</v>
      </c>
      <c r="B2275" s="2">
        <v>43337</v>
      </c>
      <c r="C2275" s="1">
        <v>84</v>
      </c>
      <c r="D2275" s="1">
        <f t="shared" si="140"/>
        <v>-1</v>
      </c>
      <c r="E2275">
        <f t="shared" si="141"/>
        <v>-2</v>
      </c>
      <c r="F2275" s="1">
        <f t="shared" si="142"/>
        <v>7</v>
      </c>
      <c r="G2275" s="1">
        <f t="shared" si="143"/>
        <v>50</v>
      </c>
    </row>
    <row r="2276" spans="1:7" x14ac:dyDescent="0.25">
      <c r="A2276" s="1">
        <v>2014</v>
      </c>
      <c r="B2276" s="2">
        <v>43338</v>
      </c>
      <c r="C2276" s="1">
        <v>86</v>
      </c>
      <c r="D2276" s="1">
        <f t="shared" si="140"/>
        <v>-3</v>
      </c>
      <c r="E2276">
        <f t="shared" si="141"/>
        <v>-4</v>
      </c>
      <c r="F2276" s="1">
        <f t="shared" si="142"/>
        <v>7</v>
      </c>
      <c r="G2276" s="1">
        <f t="shared" si="143"/>
        <v>50</v>
      </c>
    </row>
    <row r="2277" spans="1:7" x14ac:dyDescent="0.25">
      <c r="A2277" s="1">
        <v>2014</v>
      </c>
      <c r="B2277" s="2">
        <v>43339</v>
      </c>
      <c r="C2277" s="1">
        <v>88</v>
      </c>
      <c r="D2277" s="1">
        <f t="shared" si="140"/>
        <v>-5</v>
      </c>
      <c r="E2277">
        <f t="shared" si="141"/>
        <v>-6</v>
      </c>
      <c r="F2277" s="1">
        <f t="shared" si="142"/>
        <v>7</v>
      </c>
      <c r="G2277" s="1">
        <f t="shared" si="143"/>
        <v>50</v>
      </c>
    </row>
    <row r="2278" spans="1:7" x14ac:dyDescent="0.25">
      <c r="A2278" s="1">
        <v>2014</v>
      </c>
      <c r="B2278" s="2">
        <v>43340</v>
      </c>
      <c r="C2278" s="1">
        <v>91</v>
      </c>
      <c r="D2278" s="1">
        <f t="shared" si="140"/>
        <v>-8</v>
      </c>
      <c r="E2278">
        <f t="shared" si="141"/>
        <v>-9</v>
      </c>
      <c r="F2278" s="1">
        <f t="shared" si="142"/>
        <v>7</v>
      </c>
      <c r="G2278" s="1">
        <f t="shared" si="143"/>
        <v>50</v>
      </c>
    </row>
    <row r="2279" spans="1:7" x14ac:dyDescent="0.25">
      <c r="A2279" s="1">
        <v>2014</v>
      </c>
      <c r="B2279" s="2">
        <v>43341</v>
      </c>
      <c r="C2279" s="1">
        <v>92</v>
      </c>
      <c r="D2279" s="1">
        <f t="shared" si="140"/>
        <v>-9</v>
      </c>
      <c r="E2279">
        <f t="shared" si="141"/>
        <v>-10</v>
      </c>
      <c r="F2279" s="1">
        <f t="shared" si="142"/>
        <v>7</v>
      </c>
      <c r="G2279" s="1">
        <f t="shared" si="143"/>
        <v>50</v>
      </c>
    </row>
    <row r="2280" spans="1:7" x14ac:dyDescent="0.25">
      <c r="A2280" s="1">
        <v>2014</v>
      </c>
      <c r="B2280" s="2">
        <v>43342</v>
      </c>
      <c r="C2280" s="1">
        <v>88</v>
      </c>
      <c r="D2280" s="1">
        <f t="shared" si="140"/>
        <v>-5</v>
      </c>
      <c r="E2280">
        <f t="shared" si="141"/>
        <v>-6</v>
      </c>
      <c r="F2280" s="1">
        <f t="shared" si="142"/>
        <v>7</v>
      </c>
      <c r="G2280" s="1">
        <f t="shared" si="143"/>
        <v>50</v>
      </c>
    </row>
    <row r="2281" spans="1:7" x14ac:dyDescent="0.25">
      <c r="A2281" s="1">
        <v>2014</v>
      </c>
      <c r="B2281" s="2">
        <v>43343</v>
      </c>
      <c r="C2281" s="1">
        <v>89</v>
      </c>
      <c r="D2281" s="1">
        <f t="shared" si="140"/>
        <v>-6</v>
      </c>
      <c r="E2281">
        <f t="shared" si="141"/>
        <v>-7</v>
      </c>
      <c r="F2281" s="1">
        <f t="shared" si="142"/>
        <v>7</v>
      </c>
      <c r="G2281" s="1">
        <f t="shared" si="143"/>
        <v>50</v>
      </c>
    </row>
    <row r="2282" spans="1:7" x14ac:dyDescent="0.25">
      <c r="A2282" s="1">
        <v>2014</v>
      </c>
      <c r="B2282" s="2">
        <v>43344</v>
      </c>
      <c r="C2282" s="1">
        <v>90</v>
      </c>
      <c r="D2282" s="1">
        <f t="shared" si="140"/>
        <v>-7</v>
      </c>
      <c r="E2282">
        <f t="shared" si="141"/>
        <v>-8</v>
      </c>
      <c r="F2282" s="1">
        <f t="shared" si="142"/>
        <v>7</v>
      </c>
      <c r="G2282" s="1">
        <f t="shared" si="143"/>
        <v>50</v>
      </c>
    </row>
    <row r="2283" spans="1:7" x14ac:dyDescent="0.25">
      <c r="A2283" s="1">
        <v>2014</v>
      </c>
      <c r="B2283" s="2">
        <v>43345</v>
      </c>
      <c r="C2283" s="1">
        <v>90</v>
      </c>
      <c r="D2283" s="1">
        <f t="shared" si="140"/>
        <v>-7</v>
      </c>
      <c r="E2283">
        <f t="shared" si="141"/>
        <v>-8</v>
      </c>
      <c r="F2283" s="1">
        <f t="shared" si="142"/>
        <v>7</v>
      </c>
      <c r="G2283" s="1">
        <f t="shared" si="143"/>
        <v>50</v>
      </c>
    </row>
    <row r="2284" spans="1:7" x14ac:dyDescent="0.25">
      <c r="A2284" s="1">
        <v>2014</v>
      </c>
      <c r="B2284" s="2">
        <v>43346</v>
      </c>
      <c r="C2284" s="1">
        <v>92</v>
      </c>
      <c r="D2284" s="1">
        <f t="shared" si="140"/>
        <v>-9</v>
      </c>
      <c r="E2284">
        <f t="shared" si="141"/>
        <v>-10</v>
      </c>
      <c r="F2284" s="1">
        <f t="shared" si="142"/>
        <v>7</v>
      </c>
      <c r="G2284" s="1">
        <f t="shared" si="143"/>
        <v>50</v>
      </c>
    </row>
    <row r="2285" spans="1:7" x14ac:dyDescent="0.25">
      <c r="A2285" s="1">
        <v>2014</v>
      </c>
      <c r="B2285" s="2">
        <v>43347</v>
      </c>
      <c r="C2285" s="1">
        <v>82</v>
      </c>
      <c r="D2285" s="1">
        <f t="shared" si="140"/>
        <v>1</v>
      </c>
      <c r="E2285">
        <f t="shared" si="141"/>
        <v>0</v>
      </c>
      <c r="F2285" s="1">
        <f t="shared" si="142"/>
        <v>7</v>
      </c>
      <c r="G2285" s="1">
        <f t="shared" si="143"/>
        <v>50</v>
      </c>
    </row>
    <row r="2286" spans="1:7" x14ac:dyDescent="0.25">
      <c r="A2286" s="1">
        <v>2014</v>
      </c>
      <c r="B2286" s="2">
        <v>43348</v>
      </c>
      <c r="C2286" s="1">
        <v>89</v>
      </c>
      <c r="D2286" s="1">
        <f t="shared" si="140"/>
        <v>-6</v>
      </c>
      <c r="E2286">
        <f t="shared" si="141"/>
        <v>-7</v>
      </c>
      <c r="F2286" s="1">
        <f t="shared" si="142"/>
        <v>7</v>
      </c>
      <c r="G2286" s="1">
        <f t="shared" si="143"/>
        <v>50</v>
      </c>
    </row>
    <row r="2287" spans="1:7" x14ac:dyDescent="0.25">
      <c r="A2287" s="1">
        <v>2014</v>
      </c>
      <c r="B2287" s="2">
        <v>43349</v>
      </c>
      <c r="C2287" s="1">
        <v>91</v>
      </c>
      <c r="D2287" s="1">
        <f t="shared" si="140"/>
        <v>-8</v>
      </c>
      <c r="E2287">
        <f t="shared" si="141"/>
        <v>-9</v>
      </c>
      <c r="F2287" s="1">
        <f t="shared" si="142"/>
        <v>7</v>
      </c>
      <c r="G2287" s="1">
        <f t="shared" si="143"/>
        <v>50</v>
      </c>
    </row>
    <row r="2288" spans="1:7" x14ac:dyDescent="0.25">
      <c r="A2288" s="1">
        <v>2014</v>
      </c>
      <c r="B2288" s="2">
        <v>43350</v>
      </c>
      <c r="C2288" s="1">
        <v>90</v>
      </c>
      <c r="D2288" s="1">
        <f t="shared" si="140"/>
        <v>-7</v>
      </c>
      <c r="E2288">
        <f t="shared" si="141"/>
        <v>-8</v>
      </c>
      <c r="F2288" s="1">
        <f t="shared" si="142"/>
        <v>7</v>
      </c>
      <c r="G2288" s="1">
        <f t="shared" si="143"/>
        <v>50</v>
      </c>
    </row>
    <row r="2289" spans="1:7" x14ac:dyDescent="0.25">
      <c r="A2289" s="1">
        <v>2014</v>
      </c>
      <c r="B2289" s="2">
        <v>43351</v>
      </c>
      <c r="C2289" s="1">
        <v>84</v>
      </c>
      <c r="D2289" s="1">
        <f t="shared" si="140"/>
        <v>-1</v>
      </c>
      <c r="E2289">
        <f t="shared" si="141"/>
        <v>-2</v>
      </c>
      <c r="F2289" s="1">
        <f t="shared" si="142"/>
        <v>7</v>
      </c>
      <c r="G2289" s="1">
        <f t="shared" si="143"/>
        <v>50</v>
      </c>
    </row>
    <row r="2290" spans="1:7" x14ac:dyDescent="0.25">
      <c r="A2290" s="1">
        <v>2014</v>
      </c>
      <c r="B2290" s="2">
        <v>43352</v>
      </c>
      <c r="C2290" s="1">
        <v>84</v>
      </c>
      <c r="D2290" s="1">
        <f t="shared" si="140"/>
        <v>-1</v>
      </c>
      <c r="E2290">
        <f t="shared" si="141"/>
        <v>-2</v>
      </c>
      <c r="F2290" s="1">
        <f t="shared" si="142"/>
        <v>7</v>
      </c>
      <c r="G2290" s="1">
        <f t="shared" si="143"/>
        <v>50</v>
      </c>
    </row>
    <row r="2291" spans="1:7" x14ac:dyDescent="0.25">
      <c r="A2291" s="1">
        <v>2014</v>
      </c>
      <c r="B2291" s="2">
        <v>43353</v>
      </c>
      <c r="C2291" s="1">
        <v>86</v>
      </c>
      <c r="D2291" s="1">
        <f t="shared" si="140"/>
        <v>-3</v>
      </c>
      <c r="E2291">
        <f t="shared" si="141"/>
        <v>-4</v>
      </c>
      <c r="F2291" s="1">
        <f t="shared" si="142"/>
        <v>7</v>
      </c>
      <c r="G2291" s="1">
        <f t="shared" si="143"/>
        <v>50</v>
      </c>
    </row>
    <row r="2292" spans="1:7" x14ac:dyDescent="0.25">
      <c r="A2292" s="1">
        <v>2014</v>
      </c>
      <c r="B2292" s="2">
        <v>43354</v>
      </c>
      <c r="C2292" s="1">
        <v>90</v>
      </c>
      <c r="D2292" s="1">
        <f t="shared" si="140"/>
        <v>-7</v>
      </c>
      <c r="E2292">
        <f t="shared" si="141"/>
        <v>-8</v>
      </c>
      <c r="F2292" s="1">
        <f t="shared" si="142"/>
        <v>7</v>
      </c>
      <c r="G2292" s="1">
        <f t="shared" si="143"/>
        <v>50</v>
      </c>
    </row>
    <row r="2293" spans="1:7" x14ac:dyDescent="0.25">
      <c r="A2293" s="1">
        <v>2014</v>
      </c>
      <c r="B2293" s="2">
        <v>43355</v>
      </c>
      <c r="C2293" s="1">
        <v>92</v>
      </c>
      <c r="D2293" s="1">
        <f t="shared" si="140"/>
        <v>-9</v>
      </c>
      <c r="E2293">
        <f t="shared" si="141"/>
        <v>-10</v>
      </c>
      <c r="F2293" s="1">
        <f t="shared" si="142"/>
        <v>7</v>
      </c>
      <c r="G2293" s="1">
        <f t="shared" si="143"/>
        <v>50</v>
      </c>
    </row>
    <row r="2294" spans="1:7" x14ac:dyDescent="0.25">
      <c r="A2294" s="1">
        <v>2014</v>
      </c>
      <c r="B2294" s="2">
        <v>43356</v>
      </c>
      <c r="C2294" s="1">
        <v>86</v>
      </c>
      <c r="D2294" s="1">
        <f t="shared" si="140"/>
        <v>-3</v>
      </c>
      <c r="E2294">
        <f t="shared" si="141"/>
        <v>-4</v>
      </c>
      <c r="F2294" s="1">
        <f t="shared" si="142"/>
        <v>7</v>
      </c>
      <c r="G2294" s="1">
        <f t="shared" si="143"/>
        <v>50</v>
      </c>
    </row>
    <row r="2295" spans="1:7" x14ac:dyDescent="0.25">
      <c r="A2295" s="1">
        <v>2014</v>
      </c>
      <c r="B2295" s="2">
        <v>43357</v>
      </c>
      <c r="C2295" s="1">
        <v>78</v>
      </c>
      <c r="D2295" s="1">
        <f t="shared" si="140"/>
        <v>5</v>
      </c>
      <c r="E2295">
        <f t="shared" si="141"/>
        <v>4</v>
      </c>
      <c r="F2295" s="1">
        <f t="shared" si="142"/>
        <v>11</v>
      </c>
      <c r="G2295" s="1">
        <f t="shared" si="143"/>
        <v>50</v>
      </c>
    </row>
    <row r="2296" spans="1:7" x14ac:dyDescent="0.25">
      <c r="A2296" s="1">
        <v>2014</v>
      </c>
      <c r="B2296" s="2">
        <v>43358</v>
      </c>
      <c r="C2296" s="1">
        <v>80</v>
      </c>
      <c r="D2296" s="1">
        <f t="shared" si="140"/>
        <v>3</v>
      </c>
      <c r="E2296">
        <f t="shared" si="141"/>
        <v>2</v>
      </c>
      <c r="F2296" s="1">
        <f t="shared" si="142"/>
        <v>13</v>
      </c>
      <c r="G2296" s="1">
        <f t="shared" si="143"/>
        <v>50</v>
      </c>
    </row>
    <row r="2297" spans="1:7" x14ac:dyDescent="0.25">
      <c r="A2297" s="1">
        <v>2014</v>
      </c>
      <c r="B2297" s="2">
        <v>43359</v>
      </c>
      <c r="C2297" s="1">
        <v>86</v>
      </c>
      <c r="D2297" s="1">
        <f t="shared" si="140"/>
        <v>-3</v>
      </c>
      <c r="E2297">
        <f t="shared" si="141"/>
        <v>-4</v>
      </c>
      <c r="F2297" s="1">
        <f t="shared" si="142"/>
        <v>13</v>
      </c>
      <c r="G2297" s="1">
        <f t="shared" si="143"/>
        <v>50</v>
      </c>
    </row>
    <row r="2298" spans="1:7" x14ac:dyDescent="0.25">
      <c r="A2298" s="1">
        <v>2014</v>
      </c>
      <c r="B2298" s="2">
        <v>43360</v>
      </c>
      <c r="C2298" s="1">
        <v>86</v>
      </c>
      <c r="D2298" s="1">
        <f t="shared" si="140"/>
        <v>-3</v>
      </c>
      <c r="E2298">
        <f t="shared" si="141"/>
        <v>-4</v>
      </c>
      <c r="F2298" s="1">
        <f t="shared" si="142"/>
        <v>13</v>
      </c>
      <c r="G2298" s="1">
        <f t="shared" si="143"/>
        <v>50</v>
      </c>
    </row>
    <row r="2299" spans="1:7" x14ac:dyDescent="0.25">
      <c r="A2299" s="1">
        <v>2014</v>
      </c>
      <c r="B2299" s="2">
        <v>43361</v>
      </c>
      <c r="C2299" s="1">
        <v>85</v>
      </c>
      <c r="D2299" s="1">
        <f t="shared" si="140"/>
        <v>-2</v>
      </c>
      <c r="E2299">
        <f t="shared" si="141"/>
        <v>-3</v>
      </c>
      <c r="F2299" s="1">
        <f t="shared" si="142"/>
        <v>13</v>
      </c>
      <c r="G2299" s="1">
        <f t="shared" si="143"/>
        <v>50</v>
      </c>
    </row>
    <row r="2300" spans="1:7" x14ac:dyDescent="0.25">
      <c r="A2300" s="1">
        <v>2014</v>
      </c>
      <c r="B2300" s="2">
        <v>43362</v>
      </c>
      <c r="C2300" s="1">
        <v>84</v>
      </c>
      <c r="D2300" s="1">
        <f t="shared" si="140"/>
        <v>-1</v>
      </c>
      <c r="E2300">
        <f t="shared" si="141"/>
        <v>-2</v>
      </c>
      <c r="F2300" s="1">
        <f t="shared" si="142"/>
        <v>13</v>
      </c>
      <c r="G2300" s="1">
        <f t="shared" si="143"/>
        <v>50</v>
      </c>
    </row>
    <row r="2301" spans="1:7" x14ac:dyDescent="0.25">
      <c r="A2301" s="1">
        <v>2014</v>
      </c>
      <c r="B2301" s="2">
        <v>43363</v>
      </c>
      <c r="C2301" s="1">
        <v>83</v>
      </c>
      <c r="D2301" s="1">
        <f t="shared" si="140"/>
        <v>0</v>
      </c>
      <c r="E2301">
        <f t="shared" si="141"/>
        <v>-1</v>
      </c>
      <c r="F2301" s="1">
        <f t="shared" si="142"/>
        <v>13</v>
      </c>
      <c r="G2301" s="1">
        <f t="shared" si="143"/>
        <v>50</v>
      </c>
    </row>
    <row r="2302" spans="1:7" x14ac:dyDescent="0.25">
      <c r="A2302" s="1">
        <v>2014</v>
      </c>
      <c r="B2302" s="2">
        <v>43364</v>
      </c>
      <c r="C2302" s="1">
        <v>87</v>
      </c>
      <c r="D2302" s="1">
        <f t="shared" si="140"/>
        <v>-4</v>
      </c>
      <c r="E2302">
        <f t="shared" si="141"/>
        <v>-5</v>
      </c>
      <c r="F2302" s="1">
        <f t="shared" si="142"/>
        <v>13</v>
      </c>
      <c r="G2302" s="1">
        <f t="shared" si="143"/>
        <v>50</v>
      </c>
    </row>
    <row r="2303" spans="1:7" x14ac:dyDescent="0.25">
      <c r="A2303" s="1">
        <v>2014</v>
      </c>
      <c r="B2303" s="2">
        <v>43365</v>
      </c>
      <c r="C2303" s="1">
        <v>82</v>
      </c>
      <c r="D2303" s="1">
        <f t="shared" si="140"/>
        <v>1</v>
      </c>
      <c r="E2303">
        <f t="shared" si="141"/>
        <v>0</v>
      </c>
      <c r="F2303" s="1">
        <f t="shared" si="142"/>
        <v>13</v>
      </c>
      <c r="G2303" s="1">
        <f t="shared" si="143"/>
        <v>50</v>
      </c>
    </row>
    <row r="2304" spans="1:7" x14ac:dyDescent="0.25">
      <c r="A2304" s="1">
        <v>2014</v>
      </c>
      <c r="B2304" s="2">
        <v>43366</v>
      </c>
      <c r="C2304" s="1">
        <v>77</v>
      </c>
      <c r="D2304" s="1">
        <f t="shared" si="140"/>
        <v>6</v>
      </c>
      <c r="E2304">
        <f t="shared" si="141"/>
        <v>5</v>
      </c>
      <c r="F2304" s="1">
        <f t="shared" si="142"/>
        <v>18</v>
      </c>
      <c r="G2304" s="1">
        <f t="shared" si="143"/>
        <v>50</v>
      </c>
    </row>
    <row r="2305" spans="1:7" x14ac:dyDescent="0.25">
      <c r="A2305" s="1">
        <v>2014</v>
      </c>
      <c r="B2305" s="2">
        <v>43367</v>
      </c>
      <c r="C2305" s="1">
        <v>78</v>
      </c>
      <c r="D2305" s="1">
        <f t="shared" si="140"/>
        <v>5</v>
      </c>
      <c r="E2305">
        <f t="shared" si="141"/>
        <v>4</v>
      </c>
      <c r="F2305" s="1">
        <f t="shared" si="142"/>
        <v>22</v>
      </c>
      <c r="G2305" s="1">
        <f t="shared" si="143"/>
        <v>50</v>
      </c>
    </row>
    <row r="2306" spans="1:7" x14ac:dyDescent="0.25">
      <c r="A2306" s="1">
        <v>2014</v>
      </c>
      <c r="B2306" s="2">
        <v>43368</v>
      </c>
      <c r="C2306" s="1">
        <v>77</v>
      </c>
      <c r="D2306" s="1">
        <f t="shared" si="140"/>
        <v>6</v>
      </c>
      <c r="E2306">
        <f t="shared" si="141"/>
        <v>5</v>
      </c>
      <c r="F2306" s="1">
        <f t="shared" si="142"/>
        <v>27</v>
      </c>
      <c r="G2306" s="1">
        <f t="shared" si="143"/>
        <v>50</v>
      </c>
    </row>
    <row r="2307" spans="1:7" x14ac:dyDescent="0.25">
      <c r="A2307" s="1">
        <v>2014</v>
      </c>
      <c r="B2307" s="2">
        <v>43369</v>
      </c>
      <c r="C2307" s="1">
        <v>74</v>
      </c>
      <c r="D2307" s="1">
        <f t="shared" si="140"/>
        <v>9</v>
      </c>
      <c r="E2307">
        <f t="shared" si="141"/>
        <v>8</v>
      </c>
      <c r="F2307" s="1">
        <f t="shared" si="142"/>
        <v>35</v>
      </c>
      <c r="G2307" s="1">
        <f t="shared" si="143"/>
        <v>50</v>
      </c>
    </row>
    <row r="2308" spans="1:7" x14ac:dyDescent="0.25">
      <c r="A2308" s="1">
        <v>2014</v>
      </c>
      <c r="B2308" s="2">
        <v>43370</v>
      </c>
      <c r="C2308" s="1">
        <v>78</v>
      </c>
      <c r="D2308" s="1">
        <f t="shared" si="140"/>
        <v>5</v>
      </c>
      <c r="E2308">
        <f t="shared" si="141"/>
        <v>4</v>
      </c>
      <c r="F2308" s="1">
        <f t="shared" si="142"/>
        <v>39</v>
      </c>
      <c r="G2308" s="1">
        <f t="shared" si="143"/>
        <v>50</v>
      </c>
    </row>
    <row r="2309" spans="1:7" x14ac:dyDescent="0.25">
      <c r="A2309" s="1">
        <v>2014</v>
      </c>
      <c r="B2309" s="2">
        <v>43371</v>
      </c>
      <c r="C2309" s="1">
        <v>74</v>
      </c>
      <c r="D2309" s="1">
        <f t="shared" si="140"/>
        <v>9</v>
      </c>
      <c r="E2309">
        <f t="shared" si="141"/>
        <v>8</v>
      </c>
      <c r="F2309" s="1">
        <f t="shared" si="142"/>
        <v>47</v>
      </c>
      <c r="G2309" s="1">
        <f t="shared" si="143"/>
        <v>50</v>
      </c>
    </row>
    <row r="2310" spans="1:7" x14ac:dyDescent="0.25">
      <c r="A2310" s="1">
        <v>2014</v>
      </c>
      <c r="B2310" s="2">
        <v>43372</v>
      </c>
      <c r="C2310" s="1">
        <v>71</v>
      </c>
      <c r="D2310" s="1">
        <f t="shared" ref="D2310:D2373" si="144">$B$1-C2310</f>
        <v>12</v>
      </c>
      <c r="E2310">
        <f t="shared" ref="E2310:E2373" si="145">D2310-$B$2</f>
        <v>11</v>
      </c>
      <c r="F2310" s="1">
        <f t="shared" ref="F2310:F2373" si="146">IF(A2310=A2309,F2309,0)+IF(E2310&gt;0,E2310,0)</f>
        <v>58</v>
      </c>
      <c r="G2310" s="1">
        <f t="shared" ref="G2310:G2373" si="147">$B$3</f>
        <v>50</v>
      </c>
    </row>
    <row r="2311" spans="1:7" x14ac:dyDescent="0.25">
      <c r="A2311" s="1">
        <v>2014</v>
      </c>
      <c r="B2311" s="2">
        <v>43373</v>
      </c>
      <c r="C2311" s="1">
        <v>84</v>
      </c>
      <c r="D2311" s="1">
        <f t="shared" si="144"/>
        <v>-1</v>
      </c>
      <c r="E2311">
        <f t="shared" si="145"/>
        <v>-2</v>
      </c>
      <c r="F2311" s="1">
        <f t="shared" si="146"/>
        <v>58</v>
      </c>
      <c r="G2311" s="1">
        <f t="shared" si="147"/>
        <v>50</v>
      </c>
    </row>
    <row r="2312" spans="1:7" x14ac:dyDescent="0.25">
      <c r="A2312" s="1">
        <v>2014</v>
      </c>
      <c r="B2312" s="2">
        <v>43374</v>
      </c>
      <c r="C2312" s="1">
        <v>86</v>
      </c>
      <c r="D2312" s="1">
        <f t="shared" si="144"/>
        <v>-3</v>
      </c>
      <c r="E2312">
        <f t="shared" si="145"/>
        <v>-4</v>
      </c>
      <c r="F2312" s="1">
        <f t="shared" si="146"/>
        <v>58</v>
      </c>
      <c r="G2312" s="1">
        <f t="shared" si="147"/>
        <v>50</v>
      </c>
    </row>
    <row r="2313" spans="1:7" x14ac:dyDescent="0.25">
      <c r="A2313" s="1">
        <v>2014</v>
      </c>
      <c r="B2313" s="2">
        <v>43375</v>
      </c>
      <c r="C2313" s="1">
        <v>85</v>
      </c>
      <c r="D2313" s="1">
        <f t="shared" si="144"/>
        <v>-2</v>
      </c>
      <c r="E2313">
        <f t="shared" si="145"/>
        <v>-3</v>
      </c>
      <c r="F2313" s="1">
        <f t="shared" si="146"/>
        <v>58</v>
      </c>
      <c r="G2313" s="1">
        <f t="shared" si="147"/>
        <v>50</v>
      </c>
    </row>
    <row r="2314" spans="1:7" x14ac:dyDescent="0.25">
      <c r="A2314" s="1">
        <v>2014</v>
      </c>
      <c r="B2314" s="2">
        <v>43376</v>
      </c>
      <c r="C2314" s="1">
        <v>78</v>
      </c>
      <c r="D2314" s="1">
        <f t="shared" si="144"/>
        <v>5</v>
      </c>
      <c r="E2314">
        <f t="shared" si="145"/>
        <v>4</v>
      </c>
      <c r="F2314" s="1">
        <f t="shared" si="146"/>
        <v>62</v>
      </c>
      <c r="G2314" s="1">
        <f t="shared" si="147"/>
        <v>50</v>
      </c>
    </row>
    <row r="2315" spans="1:7" x14ac:dyDescent="0.25">
      <c r="A2315" s="1">
        <v>2014</v>
      </c>
      <c r="B2315" s="2">
        <v>43377</v>
      </c>
      <c r="C2315" s="1">
        <v>65</v>
      </c>
      <c r="D2315" s="1">
        <f t="shared" si="144"/>
        <v>18</v>
      </c>
      <c r="E2315">
        <f t="shared" si="145"/>
        <v>17</v>
      </c>
      <c r="F2315" s="1">
        <f t="shared" si="146"/>
        <v>79</v>
      </c>
      <c r="G2315" s="1">
        <f t="shared" si="147"/>
        <v>50</v>
      </c>
    </row>
    <row r="2316" spans="1:7" x14ac:dyDescent="0.25">
      <c r="A2316" s="1">
        <v>2014</v>
      </c>
      <c r="B2316" s="2">
        <v>43378</v>
      </c>
      <c r="C2316" s="1">
        <v>71</v>
      </c>
      <c r="D2316" s="1">
        <f t="shared" si="144"/>
        <v>12</v>
      </c>
      <c r="E2316">
        <f t="shared" si="145"/>
        <v>11</v>
      </c>
      <c r="F2316" s="1">
        <f t="shared" si="146"/>
        <v>90</v>
      </c>
      <c r="G2316" s="1">
        <f t="shared" si="147"/>
        <v>50</v>
      </c>
    </row>
    <row r="2317" spans="1:7" x14ac:dyDescent="0.25">
      <c r="A2317" s="1">
        <v>2014</v>
      </c>
      <c r="B2317" s="2">
        <v>43379</v>
      </c>
      <c r="C2317" s="1">
        <v>78</v>
      </c>
      <c r="D2317" s="1">
        <f t="shared" si="144"/>
        <v>5</v>
      </c>
      <c r="E2317">
        <f t="shared" si="145"/>
        <v>4</v>
      </c>
      <c r="F2317" s="1">
        <f t="shared" si="146"/>
        <v>94</v>
      </c>
      <c r="G2317" s="1">
        <f t="shared" si="147"/>
        <v>50</v>
      </c>
    </row>
    <row r="2318" spans="1:7" x14ac:dyDescent="0.25">
      <c r="A2318" s="1">
        <v>2014</v>
      </c>
      <c r="B2318" s="2">
        <v>43380</v>
      </c>
      <c r="C2318" s="1">
        <v>82</v>
      </c>
      <c r="D2318" s="1">
        <f t="shared" si="144"/>
        <v>1</v>
      </c>
      <c r="E2318">
        <f t="shared" si="145"/>
        <v>0</v>
      </c>
      <c r="F2318" s="1">
        <f t="shared" si="146"/>
        <v>94</v>
      </c>
      <c r="G2318" s="1">
        <f t="shared" si="147"/>
        <v>50</v>
      </c>
    </row>
    <row r="2319" spans="1:7" x14ac:dyDescent="0.25">
      <c r="A2319" s="1">
        <v>2014</v>
      </c>
      <c r="B2319" s="2">
        <v>43381</v>
      </c>
      <c r="C2319" s="1">
        <v>86</v>
      </c>
      <c r="D2319" s="1">
        <f t="shared" si="144"/>
        <v>-3</v>
      </c>
      <c r="E2319">
        <f t="shared" si="145"/>
        <v>-4</v>
      </c>
      <c r="F2319" s="1">
        <f t="shared" si="146"/>
        <v>94</v>
      </c>
      <c r="G2319" s="1">
        <f t="shared" si="147"/>
        <v>50</v>
      </c>
    </row>
    <row r="2320" spans="1:7" x14ac:dyDescent="0.25">
      <c r="A2320" s="1">
        <v>2014</v>
      </c>
      <c r="B2320" s="2">
        <v>43382</v>
      </c>
      <c r="C2320" s="1">
        <v>86</v>
      </c>
      <c r="D2320" s="1">
        <f t="shared" si="144"/>
        <v>-3</v>
      </c>
      <c r="E2320">
        <f t="shared" si="145"/>
        <v>-4</v>
      </c>
      <c r="F2320" s="1">
        <f t="shared" si="146"/>
        <v>94</v>
      </c>
      <c r="G2320" s="1">
        <f t="shared" si="147"/>
        <v>50</v>
      </c>
    </row>
    <row r="2321" spans="1:7" x14ac:dyDescent="0.25">
      <c r="A2321" s="1">
        <v>2014</v>
      </c>
      <c r="B2321" s="2">
        <v>43383</v>
      </c>
      <c r="C2321" s="1">
        <v>86</v>
      </c>
      <c r="D2321" s="1">
        <f t="shared" si="144"/>
        <v>-3</v>
      </c>
      <c r="E2321">
        <f t="shared" si="145"/>
        <v>-4</v>
      </c>
      <c r="F2321" s="1">
        <f t="shared" si="146"/>
        <v>94</v>
      </c>
      <c r="G2321" s="1">
        <f t="shared" si="147"/>
        <v>50</v>
      </c>
    </row>
    <row r="2322" spans="1:7" x14ac:dyDescent="0.25">
      <c r="A2322" s="1">
        <v>2014</v>
      </c>
      <c r="B2322" s="2">
        <v>43384</v>
      </c>
      <c r="C2322" s="1">
        <v>86</v>
      </c>
      <c r="D2322" s="1">
        <f t="shared" si="144"/>
        <v>-3</v>
      </c>
      <c r="E2322">
        <f t="shared" si="145"/>
        <v>-4</v>
      </c>
      <c r="F2322" s="1">
        <f t="shared" si="146"/>
        <v>94</v>
      </c>
      <c r="G2322" s="1">
        <f t="shared" si="147"/>
        <v>50</v>
      </c>
    </row>
    <row r="2323" spans="1:7" x14ac:dyDescent="0.25">
      <c r="A2323" s="1">
        <v>2014</v>
      </c>
      <c r="B2323" s="2">
        <v>43385</v>
      </c>
      <c r="C2323" s="1">
        <v>85</v>
      </c>
      <c r="D2323" s="1">
        <f t="shared" si="144"/>
        <v>-2</v>
      </c>
      <c r="E2323">
        <f t="shared" si="145"/>
        <v>-3</v>
      </c>
      <c r="F2323" s="1">
        <f t="shared" si="146"/>
        <v>94</v>
      </c>
      <c r="G2323" s="1">
        <f t="shared" si="147"/>
        <v>50</v>
      </c>
    </row>
    <row r="2324" spans="1:7" x14ac:dyDescent="0.25">
      <c r="A2324" s="1">
        <v>2014</v>
      </c>
      <c r="B2324" s="2">
        <v>43386</v>
      </c>
      <c r="C2324" s="1">
        <v>85</v>
      </c>
      <c r="D2324" s="1">
        <f t="shared" si="144"/>
        <v>-2</v>
      </c>
      <c r="E2324">
        <f t="shared" si="145"/>
        <v>-3</v>
      </c>
      <c r="F2324" s="1">
        <f t="shared" si="146"/>
        <v>94</v>
      </c>
      <c r="G2324" s="1">
        <f t="shared" si="147"/>
        <v>50</v>
      </c>
    </row>
    <row r="2325" spans="1:7" x14ac:dyDescent="0.25">
      <c r="A2325" s="1">
        <v>2014</v>
      </c>
      <c r="B2325" s="2">
        <v>43387</v>
      </c>
      <c r="C2325" s="1">
        <v>75</v>
      </c>
      <c r="D2325" s="1">
        <f t="shared" si="144"/>
        <v>8</v>
      </c>
      <c r="E2325">
        <f t="shared" si="145"/>
        <v>7</v>
      </c>
      <c r="F2325" s="1">
        <f t="shared" si="146"/>
        <v>101</v>
      </c>
      <c r="G2325" s="1">
        <f t="shared" si="147"/>
        <v>50</v>
      </c>
    </row>
    <row r="2326" spans="1:7" x14ac:dyDescent="0.25">
      <c r="A2326" s="1">
        <v>2014</v>
      </c>
      <c r="B2326" s="2">
        <v>43388</v>
      </c>
      <c r="C2326" s="1">
        <v>69</v>
      </c>
      <c r="D2326" s="1">
        <f t="shared" si="144"/>
        <v>14</v>
      </c>
      <c r="E2326">
        <f t="shared" si="145"/>
        <v>13</v>
      </c>
      <c r="F2326" s="1">
        <f t="shared" si="146"/>
        <v>114</v>
      </c>
      <c r="G2326" s="1">
        <f t="shared" si="147"/>
        <v>50</v>
      </c>
    </row>
    <row r="2327" spans="1:7" x14ac:dyDescent="0.25">
      <c r="A2327" s="1">
        <v>2014</v>
      </c>
      <c r="B2327" s="2">
        <v>43389</v>
      </c>
      <c r="C2327" s="1">
        <v>70</v>
      </c>
      <c r="D2327" s="1">
        <f t="shared" si="144"/>
        <v>13</v>
      </c>
      <c r="E2327">
        <f t="shared" si="145"/>
        <v>12</v>
      </c>
      <c r="F2327" s="1">
        <f t="shared" si="146"/>
        <v>126</v>
      </c>
      <c r="G2327" s="1">
        <f t="shared" si="147"/>
        <v>50</v>
      </c>
    </row>
    <row r="2328" spans="1:7" x14ac:dyDescent="0.25">
      <c r="A2328" s="1">
        <v>2014</v>
      </c>
      <c r="B2328" s="2">
        <v>43390</v>
      </c>
      <c r="C2328" s="1">
        <v>80</v>
      </c>
      <c r="D2328" s="1">
        <f t="shared" si="144"/>
        <v>3</v>
      </c>
      <c r="E2328">
        <f t="shared" si="145"/>
        <v>2</v>
      </c>
      <c r="F2328" s="1">
        <f t="shared" si="146"/>
        <v>128</v>
      </c>
      <c r="G2328" s="1">
        <f t="shared" si="147"/>
        <v>50</v>
      </c>
    </row>
    <row r="2329" spans="1:7" x14ac:dyDescent="0.25">
      <c r="A2329" s="1">
        <v>2014</v>
      </c>
      <c r="B2329" s="2">
        <v>43391</v>
      </c>
      <c r="C2329" s="1">
        <v>76</v>
      </c>
      <c r="D2329" s="1">
        <f t="shared" si="144"/>
        <v>7</v>
      </c>
      <c r="E2329">
        <f t="shared" si="145"/>
        <v>6</v>
      </c>
      <c r="F2329" s="1">
        <f t="shared" si="146"/>
        <v>134</v>
      </c>
      <c r="G2329" s="1">
        <f t="shared" si="147"/>
        <v>50</v>
      </c>
    </row>
    <row r="2330" spans="1:7" x14ac:dyDescent="0.25">
      <c r="A2330" s="1">
        <v>2014</v>
      </c>
      <c r="B2330" s="2">
        <v>43392</v>
      </c>
      <c r="C2330" s="1">
        <v>73</v>
      </c>
      <c r="D2330" s="1">
        <f t="shared" si="144"/>
        <v>10</v>
      </c>
      <c r="E2330">
        <f t="shared" si="145"/>
        <v>9</v>
      </c>
      <c r="F2330" s="1">
        <f t="shared" si="146"/>
        <v>143</v>
      </c>
      <c r="G2330" s="1">
        <f t="shared" si="147"/>
        <v>50</v>
      </c>
    </row>
    <row r="2331" spans="1:7" x14ac:dyDescent="0.25">
      <c r="A2331" s="1">
        <v>2014</v>
      </c>
      <c r="B2331" s="2">
        <v>43393</v>
      </c>
      <c r="C2331" s="1">
        <v>73</v>
      </c>
      <c r="D2331" s="1">
        <f t="shared" si="144"/>
        <v>10</v>
      </c>
      <c r="E2331">
        <f t="shared" si="145"/>
        <v>9</v>
      </c>
      <c r="F2331" s="1">
        <f t="shared" si="146"/>
        <v>152</v>
      </c>
      <c r="G2331" s="1">
        <f t="shared" si="147"/>
        <v>50</v>
      </c>
    </row>
    <row r="2332" spans="1:7" x14ac:dyDescent="0.25">
      <c r="A2332" s="1">
        <v>2014</v>
      </c>
      <c r="B2332" s="2">
        <v>43394</v>
      </c>
      <c r="C2332" s="1">
        <v>77</v>
      </c>
      <c r="D2332" s="1">
        <f t="shared" si="144"/>
        <v>6</v>
      </c>
      <c r="E2332">
        <f t="shared" si="145"/>
        <v>5</v>
      </c>
      <c r="F2332" s="1">
        <f t="shared" si="146"/>
        <v>157</v>
      </c>
      <c r="G2332" s="1">
        <f t="shared" si="147"/>
        <v>50</v>
      </c>
    </row>
    <row r="2333" spans="1:7" x14ac:dyDescent="0.25">
      <c r="A2333" s="1">
        <v>2014</v>
      </c>
      <c r="B2333" s="2">
        <v>43395</v>
      </c>
      <c r="C2333" s="1">
        <v>70</v>
      </c>
      <c r="D2333" s="1">
        <f t="shared" si="144"/>
        <v>13</v>
      </c>
      <c r="E2333">
        <f t="shared" si="145"/>
        <v>12</v>
      </c>
      <c r="F2333" s="1">
        <f t="shared" si="146"/>
        <v>169</v>
      </c>
      <c r="G2333" s="1">
        <f t="shared" si="147"/>
        <v>50</v>
      </c>
    </row>
    <row r="2334" spans="1:7" x14ac:dyDescent="0.25">
      <c r="A2334" s="1">
        <v>2014</v>
      </c>
      <c r="B2334" s="2">
        <v>43396</v>
      </c>
      <c r="C2334" s="1">
        <v>72</v>
      </c>
      <c r="D2334" s="1">
        <f t="shared" si="144"/>
        <v>11</v>
      </c>
      <c r="E2334">
        <f t="shared" si="145"/>
        <v>10</v>
      </c>
      <c r="F2334" s="1">
        <f t="shared" si="146"/>
        <v>179</v>
      </c>
      <c r="G2334" s="1">
        <f t="shared" si="147"/>
        <v>50</v>
      </c>
    </row>
    <row r="2335" spans="1:7" x14ac:dyDescent="0.25">
      <c r="A2335" s="1">
        <v>2014</v>
      </c>
      <c r="B2335" s="2">
        <v>43397</v>
      </c>
      <c r="C2335" s="1">
        <v>74</v>
      </c>
      <c r="D2335" s="1">
        <f t="shared" si="144"/>
        <v>9</v>
      </c>
      <c r="E2335">
        <f t="shared" si="145"/>
        <v>8</v>
      </c>
      <c r="F2335" s="1">
        <f t="shared" si="146"/>
        <v>187</v>
      </c>
      <c r="G2335" s="1">
        <f t="shared" si="147"/>
        <v>50</v>
      </c>
    </row>
    <row r="2336" spans="1:7" x14ac:dyDescent="0.25">
      <c r="A2336" s="1">
        <v>2014</v>
      </c>
      <c r="B2336" s="2">
        <v>43398</v>
      </c>
      <c r="C2336" s="1">
        <v>77</v>
      </c>
      <c r="D2336" s="1">
        <f t="shared" si="144"/>
        <v>6</v>
      </c>
      <c r="E2336">
        <f t="shared" si="145"/>
        <v>5</v>
      </c>
      <c r="F2336" s="1">
        <f t="shared" si="146"/>
        <v>192</v>
      </c>
      <c r="G2336" s="1">
        <f t="shared" si="147"/>
        <v>50</v>
      </c>
    </row>
    <row r="2337" spans="1:7" x14ac:dyDescent="0.25">
      <c r="A2337" s="1">
        <v>2014</v>
      </c>
      <c r="B2337" s="2">
        <v>43399</v>
      </c>
      <c r="C2337" s="1">
        <v>84</v>
      </c>
      <c r="D2337" s="1">
        <f t="shared" si="144"/>
        <v>-1</v>
      </c>
      <c r="E2337">
        <f t="shared" si="145"/>
        <v>-2</v>
      </c>
      <c r="F2337" s="1">
        <f t="shared" si="146"/>
        <v>192</v>
      </c>
      <c r="G2337" s="1">
        <f t="shared" si="147"/>
        <v>50</v>
      </c>
    </row>
    <row r="2338" spans="1:7" x14ac:dyDescent="0.25">
      <c r="A2338" s="1">
        <v>2014</v>
      </c>
      <c r="B2338" s="2">
        <v>43400</v>
      </c>
      <c r="C2338" s="1">
        <v>84</v>
      </c>
      <c r="D2338" s="1">
        <f t="shared" si="144"/>
        <v>-1</v>
      </c>
      <c r="E2338">
        <f t="shared" si="145"/>
        <v>-2</v>
      </c>
      <c r="F2338" s="1">
        <f t="shared" si="146"/>
        <v>192</v>
      </c>
      <c r="G2338" s="1">
        <f t="shared" si="147"/>
        <v>50</v>
      </c>
    </row>
    <row r="2339" spans="1:7" x14ac:dyDescent="0.25">
      <c r="A2339" s="1">
        <v>2014</v>
      </c>
      <c r="B2339" s="2">
        <v>43401</v>
      </c>
      <c r="C2339" s="1">
        <v>77</v>
      </c>
      <c r="D2339" s="1">
        <f t="shared" si="144"/>
        <v>6</v>
      </c>
      <c r="E2339">
        <f t="shared" si="145"/>
        <v>5</v>
      </c>
      <c r="F2339" s="1">
        <f t="shared" si="146"/>
        <v>197</v>
      </c>
      <c r="G2339" s="1">
        <f t="shared" si="147"/>
        <v>50</v>
      </c>
    </row>
    <row r="2340" spans="1:7" x14ac:dyDescent="0.25">
      <c r="A2340" s="1">
        <v>2014</v>
      </c>
      <c r="B2340" s="2">
        <v>43402</v>
      </c>
      <c r="C2340" s="1">
        <v>73</v>
      </c>
      <c r="D2340" s="1">
        <f t="shared" si="144"/>
        <v>10</v>
      </c>
      <c r="E2340">
        <f t="shared" si="145"/>
        <v>9</v>
      </c>
      <c r="F2340" s="1">
        <f t="shared" si="146"/>
        <v>206</v>
      </c>
      <c r="G2340" s="1">
        <f t="shared" si="147"/>
        <v>50</v>
      </c>
    </row>
    <row r="2341" spans="1:7" x14ac:dyDescent="0.25">
      <c r="A2341" s="1">
        <v>2014</v>
      </c>
      <c r="B2341" s="2">
        <v>43403</v>
      </c>
      <c r="C2341" s="1">
        <v>68</v>
      </c>
      <c r="D2341" s="1">
        <f t="shared" si="144"/>
        <v>15</v>
      </c>
      <c r="E2341">
        <f t="shared" si="145"/>
        <v>14</v>
      </c>
      <c r="F2341" s="1">
        <f t="shared" si="146"/>
        <v>220</v>
      </c>
      <c r="G2341" s="1">
        <f t="shared" si="147"/>
        <v>50</v>
      </c>
    </row>
    <row r="2342" spans="1:7" x14ac:dyDescent="0.25">
      <c r="A2342" s="1">
        <v>2014</v>
      </c>
      <c r="B2342" s="2">
        <v>43404</v>
      </c>
      <c r="C2342" s="1">
        <v>63</v>
      </c>
      <c r="D2342" s="1">
        <f t="shared" si="144"/>
        <v>20</v>
      </c>
      <c r="E2342">
        <f t="shared" si="145"/>
        <v>19</v>
      </c>
      <c r="F2342" s="1">
        <f t="shared" si="146"/>
        <v>239</v>
      </c>
      <c r="G2342" s="1">
        <f t="shared" si="147"/>
        <v>50</v>
      </c>
    </row>
    <row r="2343" spans="1:7" x14ac:dyDescent="0.25">
      <c r="A2343" s="1">
        <v>2015</v>
      </c>
      <c r="B2343" s="2">
        <v>43282</v>
      </c>
      <c r="C2343" s="1">
        <v>85</v>
      </c>
      <c r="D2343" s="1">
        <f t="shared" si="144"/>
        <v>-2</v>
      </c>
      <c r="E2343">
        <f t="shared" si="145"/>
        <v>-3</v>
      </c>
      <c r="F2343" s="1">
        <f t="shared" si="146"/>
        <v>0</v>
      </c>
      <c r="G2343" s="1">
        <f t="shared" si="147"/>
        <v>50</v>
      </c>
    </row>
    <row r="2344" spans="1:7" x14ac:dyDescent="0.25">
      <c r="A2344" s="1">
        <v>2015</v>
      </c>
      <c r="B2344" s="2">
        <v>43283</v>
      </c>
      <c r="C2344" s="1">
        <v>87</v>
      </c>
      <c r="D2344" s="1">
        <f t="shared" si="144"/>
        <v>-4</v>
      </c>
      <c r="E2344">
        <f t="shared" si="145"/>
        <v>-5</v>
      </c>
      <c r="F2344" s="1">
        <f t="shared" si="146"/>
        <v>0</v>
      </c>
      <c r="G2344" s="1">
        <f t="shared" si="147"/>
        <v>50</v>
      </c>
    </row>
    <row r="2345" spans="1:7" x14ac:dyDescent="0.25">
      <c r="A2345" s="1">
        <v>2015</v>
      </c>
      <c r="B2345" s="2">
        <v>43284</v>
      </c>
      <c r="C2345" s="1">
        <v>79</v>
      </c>
      <c r="D2345" s="1">
        <f t="shared" si="144"/>
        <v>4</v>
      </c>
      <c r="E2345">
        <f t="shared" si="145"/>
        <v>3</v>
      </c>
      <c r="F2345" s="1">
        <f t="shared" si="146"/>
        <v>3</v>
      </c>
      <c r="G2345" s="1">
        <f t="shared" si="147"/>
        <v>50</v>
      </c>
    </row>
    <row r="2346" spans="1:7" x14ac:dyDescent="0.25">
      <c r="A2346" s="1">
        <v>2015</v>
      </c>
      <c r="B2346" s="2">
        <v>43285</v>
      </c>
      <c r="C2346" s="1">
        <v>85</v>
      </c>
      <c r="D2346" s="1">
        <f t="shared" si="144"/>
        <v>-2</v>
      </c>
      <c r="E2346">
        <f t="shared" si="145"/>
        <v>-3</v>
      </c>
      <c r="F2346" s="1">
        <f t="shared" si="146"/>
        <v>3</v>
      </c>
      <c r="G2346" s="1">
        <f t="shared" si="147"/>
        <v>50</v>
      </c>
    </row>
    <row r="2347" spans="1:7" x14ac:dyDescent="0.25">
      <c r="A2347" s="1">
        <v>2015</v>
      </c>
      <c r="B2347" s="2">
        <v>43286</v>
      </c>
      <c r="C2347" s="1">
        <v>84</v>
      </c>
      <c r="D2347" s="1">
        <f t="shared" si="144"/>
        <v>-1</v>
      </c>
      <c r="E2347">
        <f t="shared" si="145"/>
        <v>-2</v>
      </c>
      <c r="F2347" s="1">
        <f t="shared" si="146"/>
        <v>3</v>
      </c>
      <c r="G2347" s="1">
        <f t="shared" si="147"/>
        <v>50</v>
      </c>
    </row>
    <row r="2348" spans="1:7" x14ac:dyDescent="0.25">
      <c r="A2348" s="1">
        <v>2015</v>
      </c>
      <c r="B2348" s="2">
        <v>43287</v>
      </c>
      <c r="C2348" s="1">
        <v>84</v>
      </c>
      <c r="D2348" s="1">
        <f t="shared" si="144"/>
        <v>-1</v>
      </c>
      <c r="E2348">
        <f t="shared" si="145"/>
        <v>-2</v>
      </c>
      <c r="F2348" s="1">
        <f t="shared" si="146"/>
        <v>3</v>
      </c>
      <c r="G2348" s="1">
        <f t="shared" si="147"/>
        <v>50</v>
      </c>
    </row>
    <row r="2349" spans="1:7" x14ac:dyDescent="0.25">
      <c r="A2349" s="1">
        <v>2015</v>
      </c>
      <c r="B2349" s="2">
        <v>43288</v>
      </c>
      <c r="C2349" s="1">
        <v>90</v>
      </c>
      <c r="D2349" s="1">
        <f t="shared" si="144"/>
        <v>-7</v>
      </c>
      <c r="E2349">
        <f t="shared" si="145"/>
        <v>-8</v>
      </c>
      <c r="F2349" s="1">
        <f t="shared" si="146"/>
        <v>3</v>
      </c>
      <c r="G2349" s="1">
        <f t="shared" si="147"/>
        <v>50</v>
      </c>
    </row>
    <row r="2350" spans="1:7" x14ac:dyDescent="0.25">
      <c r="A2350" s="1">
        <v>2015</v>
      </c>
      <c r="B2350" s="2">
        <v>43289</v>
      </c>
      <c r="C2350" s="1">
        <v>90</v>
      </c>
      <c r="D2350" s="1">
        <f t="shared" si="144"/>
        <v>-7</v>
      </c>
      <c r="E2350">
        <f t="shared" si="145"/>
        <v>-8</v>
      </c>
      <c r="F2350" s="1">
        <f t="shared" si="146"/>
        <v>3</v>
      </c>
      <c r="G2350" s="1">
        <f t="shared" si="147"/>
        <v>50</v>
      </c>
    </row>
    <row r="2351" spans="1:7" x14ac:dyDescent="0.25">
      <c r="A2351" s="1">
        <v>2015</v>
      </c>
      <c r="B2351" s="2">
        <v>43290</v>
      </c>
      <c r="C2351" s="1">
        <v>91</v>
      </c>
      <c r="D2351" s="1">
        <f t="shared" si="144"/>
        <v>-8</v>
      </c>
      <c r="E2351">
        <f t="shared" si="145"/>
        <v>-9</v>
      </c>
      <c r="F2351" s="1">
        <f t="shared" si="146"/>
        <v>3</v>
      </c>
      <c r="G2351" s="1">
        <f t="shared" si="147"/>
        <v>50</v>
      </c>
    </row>
    <row r="2352" spans="1:7" x14ac:dyDescent="0.25">
      <c r="A2352" s="1">
        <v>2015</v>
      </c>
      <c r="B2352" s="2">
        <v>43291</v>
      </c>
      <c r="C2352" s="1">
        <v>93</v>
      </c>
      <c r="D2352" s="1">
        <f t="shared" si="144"/>
        <v>-10</v>
      </c>
      <c r="E2352">
        <f t="shared" si="145"/>
        <v>-11</v>
      </c>
      <c r="F2352" s="1">
        <f t="shared" si="146"/>
        <v>3</v>
      </c>
      <c r="G2352" s="1">
        <f t="shared" si="147"/>
        <v>50</v>
      </c>
    </row>
    <row r="2353" spans="1:7" x14ac:dyDescent="0.25">
      <c r="A2353" s="1">
        <v>2015</v>
      </c>
      <c r="B2353" s="2">
        <v>43292</v>
      </c>
      <c r="C2353" s="1">
        <v>92</v>
      </c>
      <c r="D2353" s="1">
        <f t="shared" si="144"/>
        <v>-9</v>
      </c>
      <c r="E2353">
        <f t="shared" si="145"/>
        <v>-10</v>
      </c>
      <c r="F2353" s="1">
        <f t="shared" si="146"/>
        <v>3</v>
      </c>
      <c r="G2353" s="1">
        <f t="shared" si="147"/>
        <v>50</v>
      </c>
    </row>
    <row r="2354" spans="1:7" x14ac:dyDescent="0.25">
      <c r="A2354" s="1">
        <v>2015</v>
      </c>
      <c r="B2354" s="2">
        <v>43293</v>
      </c>
      <c r="C2354" s="1">
        <v>93</v>
      </c>
      <c r="D2354" s="1">
        <f t="shared" si="144"/>
        <v>-10</v>
      </c>
      <c r="E2354">
        <f t="shared" si="145"/>
        <v>-11</v>
      </c>
      <c r="F2354" s="1">
        <f t="shared" si="146"/>
        <v>3</v>
      </c>
      <c r="G2354" s="1">
        <f t="shared" si="147"/>
        <v>50</v>
      </c>
    </row>
    <row r="2355" spans="1:7" x14ac:dyDescent="0.25">
      <c r="A2355" s="1">
        <v>2015</v>
      </c>
      <c r="B2355" s="2">
        <v>43294</v>
      </c>
      <c r="C2355" s="1">
        <v>92</v>
      </c>
      <c r="D2355" s="1">
        <f t="shared" si="144"/>
        <v>-9</v>
      </c>
      <c r="E2355">
        <f t="shared" si="145"/>
        <v>-10</v>
      </c>
      <c r="F2355" s="1">
        <f t="shared" si="146"/>
        <v>3</v>
      </c>
      <c r="G2355" s="1">
        <f t="shared" si="147"/>
        <v>50</v>
      </c>
    </row>
    <row r="2356" spans="1:7" x14ac:dyDescent="0.25">
      <c r="A2356" s="1">
        <v>2015</v>
      </c>
      <c r="B2356" s="2">
        <v>43295</v>
      </c>
      <c r="C2356" s="1">
        <v>90</v>
      </c>
      <c r="D2356" s="1">
        <f t="shared" si="144"/>
        <v>-7</v>
      </c>
      <c r="E2356">
        <f t="shared" si="145"/>
        <v>-8</v>
      </c>
      <c r="F2356" s="1">
        <f t="shared" si="146"/>
        <v>3</v>
      </c>
      <c r="G2356" s="1">
        <f t="shared" si="147"/>
        <v>50</v>
      </c>
    </row>
    <row r="2357" spans="1:7" x14ac:dyDescent="0.25">
      <c r="A2357" s="1">
        <v>2015</v>
      </c>
      <c r="B2357" s="2">
        <v>43296</v>
      </c>
      <c r="C2357" s="1">
        <v>89</v>
      </c>
      <c r="D2357" s="1">
        <f t="shared" si="144"/>
        <v>-6</v>
      </c>
      <c r="E2357">
        <f t="shared" si="145"/>
        <v>-7</v>
      </c>
      <c r="F2357" s="1">
        <f t="shared" si="146"/>
        <v>3</v>
      </c>
      <c r="G2357" s="1">
        <f t="shared" si="147"/>
        <v>50</v>
      </c>
    </row>
    <row r="2358" spans="1:7" x14ac:dyDescent="0.25">
      <c r="A2358" s="1">
        <v>2015</v>
      </c>
      <c r="B2358" s="2">
        <v>43297</v>
      </c>
      <c r="C2358" s="1">
        <v>88</v>
      </c>
      <c r="D2358" s="1">
        <f t="shared" si="144"/>
        <v>-5</v>
      </c>
      <c r="E2358">
        <f t="shared" si="145"/>
        <v>-6</v>
      </c>
      <c r="F2358" s="1">
        <f t="shared" si="146"/>
        <v>3</v>
      </c>
      <c r="G2358" s="1">
        <f t="shared" si="147"/>
        <v>50</v>
      </c>
    </row>
    <row r="2359" spans="1:7" x14ac:dyDescent="0.25">
      <c r="A2359" s="1">
        <v>2015</v>
      </c>
      <c r="B2359" s="2">
        <v>43298</v>
      </c>
      <c r="C2359" s="1">
        <v>93</v>
      </c>
      <c r="D2359" s="1">
        <f t="shared" si="144"/>
        <v>-10</v>
      </c>
      <c r="E2359">
        <f t="shared" si="145"/>
        <v>-11</v>
      </c>
      <c r="F2359" s="1">
        <f t="shared" si="146"/>
        <v>3</v>
      </c>
      <c r="G2359" s="1">
        <f t="shared" si="147"/>
        <v>50</v>
      </c>
    </row>
    <row r="2360" spans="1:7" x14ac:dyDescent="0.25">
      <c r="A2360" s="1">
        <v>2015</v>
      </c>
      <c r="B2360" s="2">
        <v>43299</v>
      </c>
      <c r="C2360" s="1">
        <v>92</v>
      </c>
      <c r="D2360" s="1">
        <f t="shared" si="144"/>
        <v>-9</v>
      </c>
      <c r="E2360">
        <f t="shared" si="145"/>
        <v>-10</v>
      </c>
      <c r="F2360" s="1">
        <f t="shared" si="146"/>
        <v>3</v>
      </c>
      <c r="G2360" s="1">
        <f t="shared" si="147"/>
        <v>50</v>
      </c>
    </row>
    <row r="2361" spans="1:7" x14ac:dyDescent="0.25">
      <c r="A2361" s="1">
        <v>2015</v>
      </c>
      <c r="B2361" s="2">
        <v>43300</v>
      </c>
      <c r="C2361" s="1">
        <v>91</v>
      </c>
      <c r="D2361" s="1">
        <f t="shared" si="144"/>
        <v>-8</v>
      </c>
      <c r="E2361">
        <f t="shared" si="145"/>
        <v>-9</v>
      </c>
      <c r="F2361" s="1">
        <f t="shared" si="146"/>
        <v>3</v>
      </c>
      <c r="G2361" s="1">
        <f t="shared" si="147"/>
        <v>50</v>
      </c>
    </row>
    <row r="2362" spans="1:7" x14ac:dyDescent="0.25">
      <c r="A2362" s="1">
        <v>2015</v>
      </c>
      <c r="B2362" s="2">
        <v>43301</v>
      </c>
      <c r="C2362" s="1">
        <v>93</v>
      </c>
      <c r="D2362" s="1">
        <f t="shared" si="144"/>
        <v>-10</v>
      </c>
      <c r="E2362">
        <f t="shared" si="145"/>
        <v>-11</v>
      </c>
      <c r="F2362" s="1">
        <f t="shared" si="146"/>
        <v>3</v>
      </c>
      <c r="G2362" s="1">
        <f t="shared" si="147"/>
        <v>50</v>
      </c>
    </row>
    <row r="2363" spans="1:7" x14ac:dyDescent="0.25">
      <c r="A2363" s="1">
        <v>2015</v>
      </c>
      <c r="B2363" s="2">
        <v>43302</v>
      </c>
      <c r="C2363" s="1">
        <v>93</v>
      </c>
      <c r="D2363" s="1">
        <f t="shared" si="144"/>
        <v>-10</v>
      </c>
      <c r="E2363">
        <f t="shared" si="145"/>
        <v>-11</v>
      </c>
      <c r="F2363" s="1">
        <f t="shared" si="146"/>
        <v>3</v>
      </c>
      <c r="G2363" s="1">
        <f t="shared" si="147"/>
        <v>50</v>
      </c>
    </row>
    <row r="2364" spans="1:7" x14ac:dyDescent="0.25">
      <c r="A2364" s="1">
        <v>2015</v>
      </c>
      <c r="B2364" s="2">
        <v>43303</v>
      </c>
      <c r="C2364" s="1">
        <v>92</v>
      </c>
      <c r="D2364" s="1">
        <f t="shared" si="144"/>
        <v>-9</v>
      </c>
      <c r="E2364">
        <f t="shared" si="145"/>
        <v>-10</v>
      </c>
      <c r="F2364" s="1">
        <f t="shared" si="146"/>
        <v>3</v>
      </c>
      <c r="G2364" s="1">
        <f t="shared" si="147"/>
        <v>50</v>
      </c>
    </row>
    <row r="2365" spans="1:7" x14ac:dyDescent="0.25">
      <c r="A2365" s="1">
        <v>2015</v>
      </c>
      <c r="B2365" s="2">
        <v>43304</v>
      </c>
      <c r="C2365" s="1">
        <v>88</v>
      </c>
      <c r="D2365" s="1">
        <f t="shared" si="144"/>
        <v>-5</v>
      </c>
      <c r="E2365">
        <f t="shared" si="145"/>
        <v>-6</v>
      </c>
      <c r="F2365" s="1">
        <f t="shared" si="146"/>
        <v>3</v>
      </c>
      <c r="G2365" s="1">
        <f t="shared" si="147"/>
        <v>50</v>
      </c>
    </row>
    <row r="2366" spans="1:7" x14ac:dyDescent="0.25">
      <c r="A2366" s="1">
        <v>2015</v>
      </c>
      <c r="B2366" s="2">
        <v>43305</v>
      </c>
      <c r="C2366" s="1">
        <v>91</v>
      </c>
      <c r="D2366" s="1">
        <f t="shared" si="144"/>
        <v>-8</v>
      </c>
      <c r="E2366">
        <f t="shared" si="145"/>
        <v>-9</v>
      </c>
      <c r="F2366" s="1">
        <f t="shared" si="146"/>
        <v>3</v>
      </c>
      <c r="G2366" s="1">
        <f t="shared" si="147"/>
        <v>50</v>
      </c>
    </row>
    <row r="2367" spans="1:7" x14ac:dyDescent="0.25">
      <c r="A2367" s="1">
        <v>2015</v>
      </c>
      <c r="B2367" s="2">
        <v>43306</v>
      </c>
      <c r="C2367" s="1">
        <v>90</v>
      </c>
      <c r="D2367" s="1">
        <f t="shared" si="144"/>
        <v>-7</v>
      </c>
      <c r="E2367">
        <f t="shared" si="145"/>
        <v>-8</v>
      </c>
      <c r="F2367" s="1">
        <f t="shared" si="146"/>
        <v>3</v>
      </c>
      <c r="G2367" s="1">
        <f t="shared" si="147"/>
        <v>50</v>
      </c>
    </row>
    <row r="2368" spans="1:7" x14ac:dyDescent="0.25">
      <c r="A2368" s="1">
        <v>2015</v>
      </c>
      <c r="B2368" s="2">
        <v>43307</v>
      </c>
      <c r="C2368" s="1">
        <v>91</v>
      </c>
      <c r="D2368" s="1">
        <f t="shared" si="144"/>
        <v>-8</v>
      </c>
      <c r="E2368">
        <f t="shared" si="145"/>
        <v>-9</v>
      </c>
      <c r="F2368" s="1">
        <f t="shared" si="146"/>
        <v>3</v>
      </c>
      <c r="G2368" s="1">
        <f t="shared" si="147"/>
        <v>50</v>
      </c>
    </row>
    <row r="2369" spans="1:7" x14ac:dyDescent="0.25">
      <c r="A2369" s="1">
        <v>2015</v>
      </c>
      <c r="B2369" s="2">
        <v>43308</v>
      </c>
      <c r="C2369" s="1">
        <v>92</v>
      </c>
      <c r="D2369" s="1">
        <f t="shared" si="144"/>
        <v>-9</v>
      </c>
      <c r="E2369">
        <f t="shared" si="145"/>
        <v>-10</v>
      </c>
      <c r="F2369" s="1">
        <f t="shared" si="146"/>
        <v>3</v>
      </c>
      <c r="G2369" s="1">
        <f t="shared" si="147"/>
        <v>50</v>
      </c>
    </row>
    <row r="2370" spans="1:7" x14ac:dyDescent="0.25">
      <c r="A2370" s="1">
        <v>2015</v>
      </c>
      <c r="B2370" s="2">
        <v>43309</v>
      </c>
      <c r="C2370" s="1">
        <v>94</v>
      </c>
      <c r="D2370" s="1">
        <f t="shared" si="144"/>
        <v>-11</v>
      </c>
      <c r="E2370">
        <f t="shared" si="145"/>
        <v>-12</v>
      </c>
      <c r="F2370" s="1">
        <f t="shared" si="146"/>
        <v>3</v>
      </c>
      <c r="G2370" s="1">
        <f t="shared" si="147"/>
        <v>50</v>
      </c>
    </row>
    <row r="2371" spans="1:7" x14ac:dyDescent="0.25">
      <c r="A2371" s="1">
        <v>2015</v>
      </c>
      <c r="B2371" s="2">
        <v>43310</v>
      </c>
      <c r="C2371" s="1">
        <v>93</v>
      </c>
      <c r="D2371" s="1">
        <f t="shared" si="144"/>
        <v>-10</v>
      </c>
      <c r="E2371">
        <f t="shared" si="145"/>
        <v>-11</v>
      </c>
      <c r="F2371" s="1">
        <f t="shared" si="146"/>
        <v>3</v>
      </c>
      <c r="G2371" s="1">
        <f t="shared" si="147"/>
        <v>50</v>
      </c>
    </row>
    <row r="2372" spans="1:7" x14ac:dyDescent="0.25">
      <c r="A2372" s="1">
        <v>2015</v>
      </c>
      <c r="B2372" s="2">
        <v>43311</v>
      </c>
      <c r="C2372" s="1">
        <v>94</v>
      </c>
      <c r="D2372" s="1">
        <f t="shared" si="144"/>
        <v>-11</v>
      </c>
      <c r="E2372">
        <f t="shared" si="145"/>
        <v>-12</v>
      </c>
      <c r="F2372" s="1">
        <f t="shared" si="146"/>
        <v>3</v>
      </c>
      <c r="G2372" s="1">
        <f t="shared" si="147"/>
        <v>50</v>
      </c>
    </row>
    <row r="2373" spans="1:7" x14ac:dyDescent="0.25">
      <c r="A2373" s="1">
        <v>2015</v>
      </c>
      <c r="B2373" s="2">
        <v>43312</v>
      </c>
      <c r="C2373" s="1">
        <v>93</v>
      </c>
      <c r="D2373" s="1">
        <f t="shared" si="144"/>
        <v>-10</v>
      </c>
      <c r="E2373">
        <f t="shared" si="145"/>
        <v>-11</v>
      </c>
      <c r="F2373" s="1">
        <f t="shared" si="146"/>
        <v>3</v>
      </c>
      <c r="G2373" s="1">
        <f t="shared" si="147"/>
        <v>50</v>
      </c>
    </row>
    <row r="2374" spans="1:7" x14ac:dyDescent="0.25">
      <c r="A2374" s="1">
        <v>2015</v>
      </c>
      <c r="B2374" s="2">
        <v>43313</v>
      </c>
      <c r="C2374" s="1">
        <v>89</v>
      </c>
      <c r="D2374" s="1">
        <f t="shared" ref="D2374:D2437" si="148">$B$1-C2374</f>
        <v>-6</v>
      </c>
      <c r="E2374">
        <f t="shared" ref="E2374:E2437" si="149">D2374-$B$2</f>
        <v>-7</v>
      </c>
      <c r="F2374" s="1">
        <f t="shared" ref="F2374:F2437" si="150">IF(A2374=A2373,F2373,0)+IF(E2374&gt;0,E2374,0)</f>
        <v>3</v>
      </c>
      <c r="G2374" s="1">
        <f t="shared" ref="G2374:G2437" si="151">$B$3</f>
        <v>50</v>
      </c>
    </row>
    <row r="2375" spans="1:7" x14ac:dyDescent="0.25">
      <c r="A2375" s="1">
        <v>2015</v>
      </c>
      <c r="B2375" s="2">
        <v>43314</v>
      </c>
      <c r="C2375" s="1">
        <v>94</v>
      </c>
      <c r="D2375" s="1">
        <f t="shared" si="148"/>
        <v>-11</v>
      </c>
      <c r="E2375">
        <f t="shared" si="149"/>
        <v>-12</v>
      </c>
      <c r="F2375" s="1">
        <f t="shared" si="150"/>
        <v>3</v>
      </c>
      <c r="G2375" s="1">
        <f t="shared" si="151"/>
        <v>50</v>
      </c>
    </row>
    <row r="2376" spans="1:7" x14ac:dyDescent="0.25">
      <c r="A2376" s="1">
        <v>2015</v>
      </c>
      <c r="B2376" s="2">
        <v>43315</v>
      </c>
      <c r="C2376" s="1">
        <v>94</v>
      </c>
      <c r="D2376" s="1">
        <f t="shared" si="148"/>
        <v>-11</v>
      </c>
      <c r="E2376">
        <f t="shared" si="149"/>
        <v>-12</v>
      </c>
      <c r="F2376" s="1">
        <f t="shared" si="150"/>
        <v>3</v>
      </c>
      <c r="G2376" s="1">
        <f t="shared" si="151"/>
        <v>50</v>
      </c>
    </row>
    <row r="2377" spans="1:7" x14ac:dyDescent="0.25">
      <c r="A2377" s="1">
        <v>2015</v>
      </c>
      <c r="B2377" s="2">
        <v>43316</v>
      </c>
      <c r="C2377" s="1">
        <v>97</v>
      </c>
      <c r="D2377" s="1">
        <f t="shared" si="148"/>
        <v>-14</v>
      </c>
      <c r="E2377">
        <f t="shared" si="149"/>
        <v>-15</v>
      </c>
      <c r="F2377" s="1">
        <f t="shared" si="150"/>
        <v>3</v>
      </c>
      <c r="G2377" s="1">
        <f t="shared" si="151"/>
        <v>50</v>
      </c>
    </row>
    <row r="2378" spans="1:7" x14ac:dyDescent="0.25">
      <c r="A2378" s="1">
        <v>2015</v>
      </c>
      <c r="B2378" s="2">
        <v>43317</v>
      </c>
      <c r="C2378" s="1">
        <v>95</v>
      </c>
      <c r="D2378" s="1">
        <f t="shared" si="148"/>
        <v>-12</v>
      </c>
      <c r="E2378">
        <f t="shared" si="149"/>
        <v>-13</v>
      </c>
      <c r="F2378" s="1">
        <f t="shared" si="150"/>
        <v>3</v>
      </c>
      <c r="G2378" s="1">
        <f t="shared" si="151"/>
        <v>50</v>
      </c>
    </row>
    <row r="2379" spans="1:7" x14ac:dyDescent="0.25">
      <c r="A2379" s="1">
        <v>2015</v>
      </c>
      <c r="B2379" s="2">
        <v>43318</v>
      </c>
      <c r="C2379" s="1">
        <v>88</v>
      </c>
      <c r="D2379" s="1">
        <f t="shared" si="148"/>
        <v>-5</v>
      </c>
      <c r="E2379">
        <f t="shared" si="149"/>
        <v>-6</v>
      </c>
      <c r="F2379" s="1">
        <f t="shared" si="150"/>
        <v>3</v>
      </c>
      <c r="G2379" s="1">
        <f t="shared" si="151"/>
        <v>50</v>
      </c>
    </row>
    <row r="2380" spans="1:7" x14ac:dyDescent="0.25">
      <c r="A2380" s="1">
        <v>2015</v>
      </c>
      <c r="B2380" s="2">
        <v>43319</v>
      </c>
      <c r="C2380" s="1">
        <v>88</v>
      </c>
      <c r="D2380" s="1">
        <f t="shared" si="148"/>
        <v>-5</v>
      </c>
      <c r="E2380">
        <f t="shared" si="149"/>
        <v>-6</v>
      </c>
      <c r="F2380" s="1">
        <f t="shared" si="150"/>
        <v>3</v>
      </c>
      <c r="G2380" s="1">
        <f t="shared" si="151"/>
        <v>50</v>
      </c>
    </row>
    <row r="2381" spans="1:7" x14ac:dyDescent="0.25">
      <c r="A2381" s="1">
        <v>2015</v>
      </c>
      <c r="B2381" s="2">
        <v>43320</v>
      </c>
      <c r="C2381" s="1">
        <v>92</v>
      </c>
      <c r="D2381" s="1">
        <f t="shared" si="148"/>
        <v>-9</v>
      </c>
      <c r="E2381">
        <f t="shared" si="149"/>
        <v>-10</v>
      </c>
      <c r="F2381" s="1">
        <f t="shared" si="150"/>
        <v>3</v>
      </c>
      <c r="G2381" s="1">
        <f t="shared" si="151"/>
        <v>50</v>
      </c>
    </row>
    <row r="2382" spans="1:7" x14ac:dyDescent="0.25">
      <c r="A2382" s="1">
        <v>2015</v>
      </c>
      <c r="B2382" s="2">
        <v>43321</v>
      </c>
      <c r="C2382" s="1">
        <v>93</v>
      </c>
      <c r="D2382" s="1">
        <f t="shared" si="148"/>
        <v>-10</v>
      </c>
      <c r="E2382">
        <f t="shared" si="149"/>
        <v>-11</v>
      </c>
      <c r="F2382" s="1">
        <f t="shared" si="150"/>
        <v>3</v>
      </c>
      <c r="G2382" s="1">
        <f t="shared" si="151"/>
        <v>50</v>
      </c>
    </row>
    <row r="2383" spans="1:7" x14ac:dyDescent="0.25">
      <c r="A2383" s="1">
        <v>2015</v>
      </c>
      <c r="B2383" s="2">
        <v>43322</v>
      </c>
      <c r="C2383" s="1">
        <v>94</v>
      </c>
      <c r="D2383" s="1">
        <f t="shared" si="148"/>
        <v>-11</v>
      </c>
      <c r="E2383">
        <f t="shared" si="149"/>
        <v>-12</v>
      </c>
      <c r="F2383" s="1">
        <f t="shared" si="150"/>
        <v>3</v>
      </c>
      <c r="G2383" s="1">
        <f t="shared" si="151"/>
        <v>50</v>
      </c>
    </row>
    <row r="2384" spans="1:7" x14ac:dyDescent="0.25">
      <c r="A2384" s="1">
        <v>2015</v>
      </c>
      <c r="B2384" s="2">
        <v>43323</v>
      </c>
      <c r="C2384" s="1">
        <v>91</v>
      </c>
      <c r="D2384" s="1">
        <f t="shared" si="148"/>
        <v>-8</v>
      </c>
      <c r="E2384">
        <f t="shared" si="149"/>
        <v>-9</v>
      </c>
      <c r="F2384" s="1">
        <f t="shared" si="150"/>
        <v>3</v>
      </c>
      <c r="G2384" s="1">
        <f t="shared" si="151"/>
        <v>50</v>
      </c>
    </row>
    <row r="2385" spans="1:7" x14ac:dyDescent="0.25">
      <c r="A2385" s="1">
        <v>2015</v>
      </c>
      <c r="B2385" s="2">
        <v>43324</v>
      </c>
      <c r="C2385" s="1">
        <v>90</v>
      </c>
      <c r="D2385" s="1">
        <f t="shared" si="148"/>
        <v>-7</v>
      </c>
      <c r="E2385">
        <f t="shared" si="149"/>
        <v>-8</v>
      </c>
      <c r="F2385" s="1">
        <f t="shared" si="150"/>
        <v>3</v>
      </c>
      <c r="G2385" s="1">
        <f t="shared" si="151"/>
        <v>50</v>
      </c>
    </row>
    <row r="2386" spans="1:7" x14ac:dyDescent="0.25">
      <c r="A2386" s="1">
        <v>2015</v>
      </c>
      <c r="B2386" s="2">
        <v>43325</v>
      </c>
      <c r="C2386" s="1">
        <v>89</v>
      </c>
      <c r="D2386" s="1">
        <f t="shared" si="148"/>
        <v>-6</v>
      </c>
      <c r="E2386">
        <f t="shared" si="149"/>
        <v>-7</v>
      </c>
      <c r="F2386" s="1">
        <f t="shared" si="150"/>
        <v>3</v>
      </c>
      <c r="G2386" s="1">
        <f t="shared" si="151"/>
        <v>50</v>
      </c>
    </row>
    <row r="2387" spans="1:7" x14ac:dyDescent="0.25">
      <c r="A2387" s="1">
        <v>2015</v>
      </c>
      <c r="B2387" s="2">
        <v>43326</v>
      </c>
      <c r="C2387" s="1">
        <v>90</v>
      </c>
      <c r="D2387" s="1">
        <f t="shared" si="148"/>
        <v>-7</v>
      </c>
      <c r="E2387">
        <f t="shared" si="149"/>
        <v>-8</v>
      </c>
      <c r="F2387" s="1">
        <f t="shared" si="150"/>
        <v>3</v>
      </c>
      <c r="G2387" s="1">
        <f t="shared" si="151"/>
        <v>50</v>
      </c>
    </row>
    <row r="2388" spans="1:7" x14ac:dyDescent="0.25">
      <c r="A2388" s="1">
        <v>2015</v>
      </c>
      <c r="B2388" s="2">
        <v>43327</v>
      </c>
      <c r="C2388" s="1">
        <v>90</v>
      </c>
      <c r="D2388" s="1">
        <f t="shared" si="148"/>
        <v>-7</v>
      </c>
      <c r="E2388">
        <f t="shared" si="149"/>
        <v>-8</v>
      </c>
      <c r="F2388" s="1">
        <f t="shared" si="150"/>
        <v>3</v>
      </c>
      <c r="G2388" s="1">
        <f t="shared" si="151"/>
        <v>50</v>
      </c>
    </row>
    <row r="2389" spans="1:7" x14ac:dyDescent="0.25">
      <c r="A2389" s="1">
        <v>2015</v>
      </c>
      <c r="B2389" s="2">
        <v>43328</v>
      </c>
      <c r="C2389" s="1">
        <v>90</v>
      </c>
      <c r="D2389" s="1">
        <f t="shared" si="148"/>
        <v>-7</v>
      </c>
      <c r="E2389">
        <f t="shared" si="149"/>
        <v>-8</v>
      </c>
      <c r="F2389" s="1">
        <f t="shared" si="150"/>
        <v>3</v>
      </c>
      <c r="G2389" s="1">
        <f t="shared" si="151"/>
        <v>50</v>
      </c>
    </row>
    <row r="2390" spans="1:7" x14ac:dyDescent="0.25">
      <c r="A2390" s="1">
        <v>2015</v>
      </c>
      <c r="B2390" s="2">
        <v>43329</v>
      </c>
      <c r="C2390" s="1">
        <v>89</v>
      </c>
      <c r="D2390" s="1">
        <f t="shared" si="148"/>
        <v>-6</v>
      </c>
      <c r="E2390">
        <f t="shared" si="149"/>
        <v>-7</v>
      </c>
      <c r="F2390" s="1">
        <f t="shared" si="150"/>
        <v>3</v>
      </c>
      <c r="G2390" s="1">
        <f t="shared" si="151"/>
        <v>50</v>
      </c>
    </row>
    <row r="2391" spans="1:7" x14ac:dyDescent="0.25">
      <c r="A2391" s="1">
        <v>2015</v>
      </c>
      <c r="B2391" s="2">
        <v>43330</v>
      </c>
      <c r="C2391" s="1">
        <v>88</v>
      </c>
      <c r="D2391" s="1">
        <f t="shared" si="148"/>
        <v>-5</v>
      </c>
      <c r="E2391">
        <f t="shared" si="149"/>
        <v>-6</v>
      </c>
      <c r="F2391" s="1">
        <f t="shared" si="150"/>
        <v>3</v>
      </c>
      <c r="G2391" s="1">
        <f t="shared" si="151"/>
        <v>50</v>
      </c>
    </row>
    <row r="2392" spans="1:7" x14ac:dyDescent="0.25">
      <c r="A2392" s="1">
        <v>2015</v>
      </c>
      <c r="B2392" s="2">
        <v>43331</v>
      </c>
      <c r="C2392" s="1">
        <v>89</v>
      </c>
      <c r="D2392" s="1">
        <f t="shared" si="148"/>
        <v>-6</v>
      </c>
      <c r="E2392">
        <f t="shared" si="149"/>
        <v>-7</v>
      </c>
      <c r="F2392" s="1">
        <f t="shared" si="150"/>
        <v>3</v>
      </c>
      <c r="G2392" s="1">
        <f t="shared" si="151"/>
        <v>50</v>
      </c>
    </row>
    <row r="2393" spans="1:7" x14ac:dyDescent="0.25">
      <c r="A2393" s="1">
        <v>2015</v>
      </c>
      <c r="B2393" s="2">
        <v>43332</v>
      </c>
      <c r="C2393" s="1">
        <v>88</v>
      </c>
      <c r="D2393" s="1">
        <f t="shared" si="148"/>
        <v>-5</v>
      </c>
      <c r="E2393">
        <f t="shared" si="149"/>
        <v>-6</v>
      </c>
      <c r="F2393" s="1">
        <f t="shared" si="150"/>
        <v>3</v>
      </c>
      <c r="G2393" s="1">
        <f t="shared" si="151"/>
        <v>50</v>
      </c>
    </row>
    <row r="2394" spans="1:7" x14ac:dyDescent="0.25">
      <c r="A2394" s="1">
        <v>2015</v>
      </c>
      <c r="B2394" s="2">
        <v>43333</v>
      </c>
      <c r="C2394" s="1">
        <v>89</v>
      </c>
      <c r="D2394" s="1">
        <f t="shared" si="148"/>
        <v>-6</v>
      </c>
      <c r="E2394">
        <f t="shared" si="149"/>
        <v>-7</v>
      </c>
      <c r="F2394" s="1">
        <f t="shared" si="150"/>
        <v>3</v>
      </c>
      <c r="G2394" s="1">
        <f t="shared" si="151"/>
        <v>50</v>
      </c>
    </row>
    <row r="2395" spans="1:7" x14ac:dyDescent="0.25">
      <c r="A2395" s="1">
        <v>2015</v>
      </c>
      <c r="B2395" s="2">
        <v>43334</v>
      </c>
      <c r="C2395" s="1">
        <v>92</v>
      </c>
      <c r="D2395" s="1">
        <f t="shared" si="148"/>
        <v>-9</v>
      </c>
      <c r="E2395">
        <f t="shared" si="149"/>
        <v>-10</v>
      </c>
      <c r="F2395" s="1">
        <f t="shared" si="150"/>
        <v>3</v>
      </c>
      <c r="G2395" s="1">
        <f t="shared" si="151"/>
        <v>50</v>
      </c>
    </row>
    <row r="2396" spans="1:7" x14ac:dyDescent="0.25">
      <c r="A2396" s="1">
        <v>2015</v>
      </c>
      <c r="B2396" s="2">
        <v>43335</v>
      </c>
      <c r="C2396" s="1">
        <v>87</v>
      </c>
      <c r="D2396" s="1">
        <f t="shared" si="148"/>
        <v>-4</v>
      </c>
      <c r="E2396">
        <f t="shared" si="149"/>
        <v>-5</v>
      </c>
      <c r="F2396" s="1">
        <f t="shared" si="150"/>
        <v>3</v>
      </c>
      <c r="G2396" s="1">
        <f t="shared" si="151"/>
        <v>50</v>
      </c>
    </row>
    <row r="2397" spans="1:7" x14ac:dyDescent="0.25">
      <c r="A2397" s="1">
        <v>2015</v>
      </c>
      <c r="B2397" s="2">
        <v>43336</v>
      </c>
      <c r="C2397" s="1">
        <v>89</v>
      </c>
      <c r="D2397" s="1">
        <f t="shared" si="148"/>
        <v>-6</v>
      </c>
      <c r="E2397">
        <f t="shared" si="149"/>
        <v>-7</v>
      </c>
      <c r="F2397" s="1">
        <f t="shared" si="150"/>
        <v>3</v>
      </c>
      <c r="G2397" s="1">
        <f t="shared" si="151"/>
        <v>50</v>
      </c>
    </row>
    <row r="2398" spans="1:7" x14ac:dyDescent="0.25">
      <c r="A2398" s="1">
        <v>2015</v>
      </c>
      <c r="B2398" s="2">
        <v>43337</v>
      </c>
      <c r="C2398" s="1">
        <v>84</v>
      </c>
      <c r="D2398" s="1">
        <f t="shared" si="148"/>
        <v>-1</v>
      </c>
      <c r="E2398">
        <f t="shared" si="149"/>
        <v>-2</v>
      </c>
      <c r="F2398" s="1">
        <f t="shared" si="150"/>
        <v>3</v>
      </c>
      <c r="G2398" s="1">
        <f t="shared" si="151"/>
        <v>50</v>
      </c>
    </row>
    <row r="2399" spans="1:7" x14ac:dyDescent="0.25">
      <c r="A2399" s="1">
        <v>2015</v>
      </c>
      <c r="B2399" s="2">
        <v>43338</v>
      </c>
      <c r="C2399" s="1">
        <v>86</v>
      </c>
      <c r="D2399" s="1">
        <f t="shared" si="148"/>
        <v>-3</v>
      </c>
      <c r="E2399">
        <f t="shared" si="149"/>
        <v>-4</v>
      </c>
      <c r="F2399" s="1">
        <f t="shared" si="150"/>
        <v>3</v>
      </c>
      <c r="G2399" s="1">
        <f t="shared" si="151"/>
        <v>50</v>
      </c>
    </row>
    <row r="2400" spans="1:7" x14ac:dyDescent="0.25">
      <c r="A2400" s="1">
        <v>2015</v>
      </c>
      <c r="B2400" s="2">
        <v>43339</v>
      </c>
      <c r="C2400" s="1">
        <v>85</v>
      </c>
      <c r="D2400" s="1">
        <f t="shared" si="148"/>
        <v>-2</v>
      </c>
      <c r="E2400">
        <f t="shared" si="149"/>
        <v>-3</v>
      </c>
      <c r="F2400" s="1">
        <f t="shared" si="150"/>
        <v>3</v>
      </c>
      <c r="G2400" s="1">
        <f t="shared" si="151"/>
        <v>50</v>
      </c>
    </row>
    <row r="2401" spans="1:7" x14ac:dyDescent="0.25">
      <c r="A2401" s="1">
        <v>2015</v>
      </c>
      <c r="B2401" s="2">
        <v>43340</v>
      </c>
      <c r="C2401" s="1">
        <v>83</v>
      </c>
      <c r="D2401" s="1">
        <f t="shared" si="148"/>
        <v>0</v>
      </c>
      <c r="E2401">
        <f t="shared" si="149"/>
        <v>-1</v>
      </c>
      <c r="F2401" s="1">
        <f t="shared" si="150"/>
        <v>3</v>
      </c>
      <c r="G2401" s="1">
        <f t="shared" si="151"/>
        <v>50</v>
      </c>
    </row>
    <row r="2402" spans="1:7" x14ac:dyDescent="0.25">
      <c r="A2402" s="1">
        <v>2015</v>
      </c>
      <c r="B2402" s="2">
        <v>43341</v>
      </c>
      <c r="C2402" s="1">
        <v>81</v>
      </c>
      <c r="D2402" s="1">
        <f t="shared" si="148"/>
        <v>2</v>
      </c>
      <c r="E2402">
        <f t="shared" si="149"/>
        <v>1</v>
      </c>
      <c r="F2402" s="1">
        <f t="shared" si="150"/>
        <v>4</v>
      </c>
      <c r="G2402" s="1">
        <f t="shared" si="151"/>
        <v>50</v>
      </c>
    </row>
    <row r="2403" spans="1:7" x14ac:dyDescent="0.25">
      <c r="A2403" s="1">
        <v>2015</v>
      </c>
      <c r="B2403" s="2">
        <v>43342</v>
      </c>
      <c r="C2403" s="1">
        <v>74</v>
      </c>
      <c r="D2403" s="1">
        <f t="shared" si="148"/>
        <v>9</v>
      </c>
      <c r="E2403">
        <f t="shared" si="149"/>
        <v>8</v>
      </c>
      <c r="F2403" s="1">
        <f t="shared" si="150"/>
        <v>12</v>
      </c>
      <c r="G2403" s="1">
        <f t="shared" si="151"/>
        <v>50</v>
      </c>
    </row>
    <row r="2404" spans="1:7" x14ac:dyDescent="0.25">
      <c r="A2404" s="1">
        <v>2015</v>
      </c>
      <c r="B2404" s="2">
        <v>43343</v>
      </c>
      <c r="C2404" s="1">
        <v>84</v>
      </c>
      <c r="D2404" s="1">
        <f t="shared" si="148"/>
        <v>-1</v>
      </c>
      <c r="E2404">
        <f t="shared" si="149"/>
        <v>-2</v>
      </c>
      <c r="F2404" s="1">
        <f t="shared" si="150"/>
        <v>12</v>
      </c>
      <c r="G2404" s="1">
        <f t="shared" si="151"/>
        <v>50</v>
      </c>
    </row>
    <row r="2405" spans="1:7" x14ac:dyDescent="0.25">
      <c r="A2405" s="1">
        <v>2015</v>
      </c>
      <c r="B2405" s="2">
        <v>43344</v>
      </c>
      <c r="C2405" s="1">
        <v>87</v>
      </c>
      <c r="D2405" s="1">
        <f t="shared" si="148"/>
        <v>-4</v>
      </c>
      <c r="E2405">
        <f t="shared" si="149"/>
        <v>-5</v>
      </c>
      <c r="F2405" s="1">
        <f t="shared" si="150"/>
        <v>12</v>
      </c>
      <c r="G2405" s="1">
        <f t="shared" si="151"/>
        <v>50</v>
      </c>
    </row>
    <row r="2406" spans="1:7" x14ac:dyDescent="0.25">
      <c r="A2406" s="1">
        <v>2015</v>
      </c>
      <c r="B2406" s="2">
        <v>43345</v>
      </c>
      <c r="C2406" s="1">
        <v>90</v>
      </c>
      <c r="D2406" s="1">
        <f t="shared" si="148"/>
        <v>-7</v>
      </c>
      <c r="E2406">
        <f t="shared" si="149"/>
        <v>-8</v>
      </c>
      <c r="F2406" s="1">
        <f t="shared" si="150"/>
        <v>12</v>
      </c>
      <c r="G2406" s="1">
        <f t="shared" si="151"/>
        <v>50</v>
      </c>
    </row>
    <row r="2407" spans="1:7" x14ac:dyDescent="0.25">
      <c r="A2407" s="1">
        <v>2015</v>
      </c>
      <c r="B2407" s="2">
        <v>43346</v>
      </c>
      <c r="C2407" s="1">
        <v>89</v>
      </c>
      <c r="D2407" s="1">
        <f t="shared" si="148"/>
        <v>-6</v>
      </c>
      <c r="E2407">
        <f t="shared" si="149"/>
        <v>-7</v>
      </c>
      <c r="F2407" s="1">
        <f t="shared" si="150"/>
        <v>12</v>
      </c>
      <c r="G2407" s="1">
        <f t="shared" si="151"/>
        <v>50</v>
      </c>
    </row>
    <row r="2408" spans="1:7" x14ac:dyDescent="0.25">
      <c r="A2408" s="1">
        <v>2015</v>
      </c>
      <c r="B2408" s="2">
        <v>43347</v>
      </c>
      <c r="C2408" s="1">
        <v>92</v>
      </c>
      <c r="D2408" s="1">
        <f t="shared" si="148"/>
        <v>-9</v>
      </c>
      <c r="E2408">
        <f t="shared" si="149"/>
        <v>-10</v>
      </c>
      <c r="F2408" s="1">
        <f t="shared" si="150"/>
        <v>12</v>
      </c>
      <c r="G2408" s="1">
        <f t="shared" si="151"/>
        <v>50</v>
      </c>
    </row>
    <row r="2409" spans="1:7" x14ac:dyDescent="0.25">
      <c r="A2409" s="1">
        <v>2015</v>
      </c>
      <c r="B2409" s="2">
        <v>43348</v>
      </c>
      <c r="C2409" s="1">
        <v>87</v>
      </c>
      <c r="D2409" s="1">
        <f t="shared" si="148"/>
        <v>-4</v>
      </c>
      <c r="E2409">
        <f t="shared" si="149"/>
        <v>-5</v>
      </c>
      <c r="F2409" s="1">
        <f t="shared" si="150"/>
        <v>12</v>
      </c>
      <c r="G2409" s="1">
        <f t="shared" si="151"/>
        <v>50</v>
      </c>
    </row>
    <row r="2410" spans="1:7" x14ac:dyDescent="0.25">
      <c r="A2410" s="1">
        <v>2015</v>
      </c>
      <c r="B2410" s="2">
        <v>43349</v>
      </c>
      <c r="C2410" s="1">
        <v>85</v>
      </c>
      <c r="D2410" s="1">
        <f t="shared" si="148"/>
        <v>-2</v>
      </c>
      <c r="E2410">
        <f t="shared" si="149"/>
        <v>-3</v>
      </c>
      <c r="F2410" s="1">
        <f t="shared" si="150"/>
        <v>12</v>
      </c>
      <c r="G2410" s="1">
        <f t="shared" si="151"/>
        <v>50</v>
      </c>
    </row>
    <row r="2411" spans="1:7" x14ac:dyDescent="0.25">
      <c r="A2411" s="1">
        <v>2015</v>
      </c>
      <c r="B2411" s="2">
        <v>43350</v>
      </c>
      <c r="C2411" s="1">
        <v>85</v>
      </c>
      <c r="D2411" s="1">
        <f t="shared" si="148"/>
        <v>-2</v>
      </c>
      <c r="E2411">
        <f t="shared" si="149"/>
        <v>-3</v>
      </c>
      <c r="F2411" s="1">
        <f t="shared" si="150"/>
        <v>12</v>
      </c>
      <c r="G2411" s="1">
        <f t="shared" si="151"/>
        <v>50</v>
      </c>
    </row>
    <row r="2412" spans="1:7" x14ac:dyDescent="0.25">
      <c r="A2412" s="1">
        <v>2015</v>
      </c>
      <c r="B2412" s="2">
        <v>43351</v>
      </c>
      <c r="C2412" s="1">
        <v>84</v>
      </c>
      <c r="D2412" s="1">
        <f t="shared" si="148"/>
        <v>-1</v>
      </c>
      <c r="E2412">
        <f t="shared" si="149"/>
        <v>-2</v>
      </c>
      <c r="F2412" s="1">
        <f t="shared" si="150"/>
        <v>12</v>
      </c>
      <c r="G2412" s="1">
        <f t="shared" si="151"/>
        <v>50</v>
      </c>
    </row>
    <row r="2413" spans="1:7" x14ac:dyDescent="0.25">
      <c r="A2413" s="1">
        <v>2015</v>
      </c>
      <c r="B2413" s="2">
        <v>43352</v>
      </c>
      <c r="C2413" s="1">
        <v>87</v>
      </c>
      <c r="D2413" s="1">
        <f t="shared" si="148"/>
        <v>-4</v>
      </c>
      <c r="E2413">
        <f t="shared" si="149"/>
        <v>-5</v>
      </c>
      <c r="F2413" s="1">
        <f t="shared" si="150"/>
        <v>12</v>
      </c>
      <c r="G2413" s="1">
        <f t="shared" si="151"/>
        <v>50</v>
      </c>
    </row>
    <row r="2414" spans="1:7" x14ac:dyDescent="0.25">
      <c r="A2414" s="1">
        <v>2015</v>
      </c>
      <c r="B2414" s="2">
        <v>43353</v>
      </c>
      <c r="C2414" s="1">
        <v>85</v>
      </c>
      <c r="D2414" s="1">
        <f t="shared" si="148"/>
        <v>-2</v>
      </c>
      <c r="E2414">
        <f t="shared" si="149"/>
        <v>-3</v>
      </c>
      <c r="F2414" s="1">
        <f t="shared" si="150"/>
        <v>12</v>
      </c>
      <c r="G2414" s="1">
        <f t="shared" si="151"/>
        <v>50</v>
      </c>
    </row>
    <row r="2415" spans="1:7" x14ac:dyDescent="0.25">
      <c r="A2415" s="1">
        <v>2015</v>
      </c>
      <c r="B2415" s="2">
        <v>43354</v>
      </c>
      <c r="C2415" s="1">
        <v>86</v>
      </c>
      <c r="D2415" s="1">
        <f t="shared" si="148"/>
        <v>-3</v>
      </c>
      <c r="E2415">
        <f t="shared" si="149"/>
        <v>-4</v>
      </c>
      <c r="F2415" s="1">
        <f t="shared" si="150"/>
        <v>12</v>
      </c>
      <c r="G2415" s="1">
        <f t="shared" si="151"/>
        <v>50</v>
      </c>
    </row>
    <row r="2416" spans="1:7" x14ac:dyDescent="0.25">
      <c r="A2416" s="1">
        <v>2015</v>
      </c>
      <c r="B2416" s="2">
        <v>43355</v>
      </c>
      <c r="C2416" s="1">
        <v>78</v>
      </c>
      <c r="D2416" s="1">
        <f t="shared" si="148"/>
        <v>5</v>
      </c>
      <c r="E2416">
        <f t="shared" si="149"/>
        <v>4</v>
      </c>
      <c r="F2416" s="1">
        <f t="shared" si="150"/>
        <v>16</v>
      </c>
      <c r="G2416" s="1">
        <f t="shared" si="151"/>
        <v>50</v>
      </c>
    </row>
    <row r="2417" spans="1:7" x14ac:dyDescent="0.25">
      <c r="A2417" s="1">
        <v>2015</v>
      </c>
      <c r="B2417" s="2">
        <v>43356</v>
      </c>
      <c r="C2417" s="1">
        <v>75</v>
      </c>
      <c r="D2417" s="1">
        <f t="shared" si="148"/>
        <v>8</v>
      </c>
      <c r="E2417">
        <f t="shared" si="149"/>
        <v>7</v>
      </c>
      <c r="F2417" s="1">
        <f t="shared" si="150"/>
        <v>23</v>
      </c>
      <c r="G2417" s="1">
        <f t="shared" si="151"/>
        <v>50</v>
      </c>
    </row>
    <row r="2418" spans="1:7" x14ac:dyDescent="0.25">
      <c r="A2418" s="1">
        <v>2015</v>
      </c>
      <c r="B2418" s="2">
        <v>43357</v>
      </c>
      <c r="C2418" s="1">
        <v>77</v>
      </c>
      <c r="D2418" s="1">
        <f t="shared" si="148"/>
        <v>6</v>
      </c>
      <c r="E2418">
        <f t="shared" si="149"/>
        <v>5</v>
      </c>
      <c r="F2418" s="1">
        <f t="shared" si="150"/>
        <v>28</v>
      </c>
      <c r="G2418" s="1">
        <f t="shared" si="151"/>
        <v>50</v>
      </c>
    </row>
    <row r="2419" spans="1:7" x14ac:dyDescent="0.25">
      <c r="A2419" s="1">
        <v>2015</v>
      </c>
      <c r="B2419" s="2">
        <v>43358</v>
      </c>
      <c r="C2419" s="1">
        <v>80</v>
      </c>
      <c r="D2419" s="1">
        <f t="shared" si="148"/>
        <v>3</v>
      </c>
      <c r="E2419">
        <f t="shared" si="149"/>
        <v>2</v>
      </c>
      <c r="F2419" s="1">
        <f t="shared" si="150"/>
        <v>30</v>
      </c>
      <c r="G2419" s="1">
        <f t="shared" si="151"/>
        <v>50</v>
      </c>
    </row>
    <row r="2420" spans="1:7" x14ac:dyDescent="0.25">
      <c r="A2420" s="1">
        <v>2015</v>
      </c>
      <c r="B2420" s="2">
        <v>43359</v>
      </c>
      <c r="C2420" s="1">
        <v>79</v>
      </c>
      <c r="D2420" s="1">
        <f t="shared" si="148"/>
        <v>4</v>
      </c>
      <c r="E2420">
        <f t="shared" si="149"/>
        <v>3</v>
      </c>
      <c r="F2420" s="1">
        <f t="shared" si="150"/>
        <v>33</v>
      </c>
      <c r="G2420" s="1">
        <f t="shared" si="151"/>
        <v>50</v>
      </c>
    </row>
    <row r="2421" spans="1:7" x14ac:dyDescent="0.25">
      <c r="A2421" s="1">
        <v>2015</v>
      </c>
      <c r="B2421" s="2">
        <v>43360</v>
      </c>
      <c r="C2421" s="1">
        <v>83</v>
      </c>
      <c r="D2421" s="1">
        <f t="shared" si="148"/>
        <v>0</v>
      </c>
      <c r="E2421">
        <f t="shared" si="149"/>
        <v>-1</v>
      </c>
      <c r="F2421" s="1">
        <f t="shared" si="150"/>
        <v>33</v>
      </c>
      <c r="G2421" s="1">
        <f t="shared" si="151"/>
        <v>50</v>
      </c>
    </row>
    <row r="2422" spans="1:7" x14ac:dyDescent="0.25">
      <c r="A2422" s="1">
        <v>2015</v>
      </c>
      <c r="B2422" s="2">
        <v>43361</v>
      </c>
      <c r="C2422" s="1">
        <v>83</v>
      </c>
      <c r="D2422" s="1">
        <f t="shared" si="148"/>
        <v>0</v>
      </c>
      <c r="E2422">
        <f t="shared" si="149"/>
        <v>-1</v>
      </c>
      <c r="F2422" s="1">
        <f t="shared" si="150"/>
        <v>33</v>
      </c>
      <c r="G2422" s="1">
        <f t="shared" si="151"/>
        <v>50</v>
      </c>
    </row>
    <row r="2423" spans="1:7" x14ac:dyDescent="0.25">
      <c r="A2423" s="1">
        <v>2015</v>
      </c>
      <c r="B2423" s="2">
        <v>43362</v>
      </c>
      <c r="C2423" s="1">
        <v>87</v>
      </c>
      <c r="D2423" s="1">
        <f t="shared" si="148"/>
        <v>-4</v>
      </c>
      <c r="E2423">
        <f t="shared" si="149"/>
        <v>-5</v>
      </c>
      <c r="F2423" s="1">
        <f t="shared" si="150"/>
        <v>33</v>
      </c>
      <c r="G2423" s="1">
        <f t="shared" si="151"/>
        <v>50</v>
      </c>
    </row>
    <row r="2424" spans="1:7" x14ac:dyDescent="0.25">
      <c r="A2424" s="1">
        <v>2015</v>
      </c>
      <c r="B2424" s="2">
        <v>43363</v>
      </c>
      <c r="C2424" s="1">
        <v>89</v>
      </c>
      <c r="D2424" s="1">
        <f t="shared" si="148"/>
        <v>-6</v>
      </c>
      <c r="E2424">
        <f t="shared" si="149"/>
        <v>-7</v>
      </c>
      <c r="F2424" s="1">
        <f t="shared" si="150"/>
        <v>33</v>
      </c>
      <c r="G2424" s="1">
        <f t="shared" si="151"/>
        <v>50</v>
      </c>
    </row>
    <row r="2425" spans="1:7" x14ac:dyDescent="0.25">
      <c r="A2425" s="1">
        <v>2015</v>
      </c>
      <c r="B2425" s="2">
        <v>43364</v>
      </c>
      <c r="C2425" s="1">
        <v>77</v>
      </c>
      <c r="D2425" s="1">
        <f t="shared" si="148"/>
        <v>6</v>
      </c>
      <c r="E2425">
        <f t="shared" si="149"/>
        <v>5</v>
      </c>
      <c r="F2425" s="1">
        <f t="shared" si="150"/>
        <v>38</v>
      </c>
      <c r="G2425" s="1">
        <f t="shared" si="151"/>
        <v>50</v>
      </c>
    </row>
    <row r="2426" spans="1:7" x14ac:dyDescent="0.25">
      <c r="A2426" s="1">
        <v>2015</v>
      </c>
      <c r="B2426" s="2">
        <v>43365</v>
      </c>
      <c r="C2426" s="1">
        <v>76</v>
      </c>
      <c r="D2426" s="1">
        <f t="shared" si="148"/>
        <v>7</v>
      </c>
      <c r="E2426">
        <f t="shared" si="149"/>
        <v>6</v>
      </c>
      <c r="F2426" s="1">
        <f t="shared" si="150"/>
        <v>44</v>
      </c>
      <c r="G2426" s="1">
        <f t="shared" si="151"/>
        <v>50</v>
      </c>
    </row>
    <row r="2427" spans="1:7" x14ac:dyDescent="0.25">
      <c r="A2427" s="1">
        <v>2015</v>
      </c>
      <c r="B2427" s="2">
        <v>43366</v>
      </c>
      <c r="C2427" s="1">
        <v>81</v>
      </c>
      <c r="D2427" s="1">
        <f t="shared" si="148"/>
        <v>2</v>
      </c>
      <c r="E2427">
        <f t="shared" si="149"/>
        <v>1</v>
      </c>
      <c r="F2427" s="1">
        <f t="shared" si="150"/>
        <v>45</v>
      </c>
      <c r="G2427" s="1">
        <f t="shared" si="151"/>
        <v>50</v>
      </c>
    </row>
    <row r="2428" spans="1:7" x14ac:dyDescent="0.25">
      <c r="A2428" s="1">
        <v>2015</v>
      </c>
      <c r="B2428" s="2">
        <v>43367</v>
      </c>
      <c r="C2428" s="1">
        <v>74</v>
      </c>
      <c r="D2428" s="1">
        <f t="shared" si="148"/>
        <v>9</v>
      </c>
      <c r="E2428">
        <f t="shared" si="149"/>
        <v>8</v>
      </c>
      <c r="F2428" s="1">
        <f t="shared" si="150"/>
        <v>53</v>
      </c>
      <c r="G2428" s="1">
        <f t="shared" si="151"/>
        <v>50</v>
      </c>
    </row>
    <row r="2429" spans="1:7" x14ac:dyDescent="0.25">
      <c r="A2429" s="1">
        <v>2015</v>
      </c>
      <c r="B2429" s="2">
        <v>43368</v>
      </c>
      <c r="C2429" s="1">
        <v>67</v>
      </c>
      <c r="D2429" s="1">
        <f t="shared" si="148"/>
        <v>16</v>
      </c>
      <c r="E2429">
        <f t="shared" si="149"/>
        <v>15</v>
      </c>
      <c r="F2429" s="1">
        <f t="shared" si="150"/>
        <v>68</v>
      </c>
      <c r="G2429" s="1">
        <f t="shared" si="151"/>
        <v>50</v>
      </c>
    </row>
    <row r="2430" spans="1:7" x14ac:dyDescent="0.25">
      <c r="A2430" s="1">
        <v>2015</v>
      </c>
      <c r="B2430" s="2">
        <v>43369</v>
      </c>
      <c r="C2430" s="1">
        <v>71</v>
      </c>
      <c r="D2430" s="1">
        <f t="shared" si="148"/>
        <v>12</v>
      </c>
      <c r="E2430">
        <f t="shared" si="149"/>
        <v>11</v>
      </c>
      <c r="F2430" s="1">
        <f t="shared" si="150"/>
        <v>79</v>
      </c>
      <c r="G2430" s="1">
        <f t="shared" si="151"/>
        <v>50</v>
      </c>
    </row>
    <row r="2431" spans="1:7" x14ac:dyDescent="0.25">
      <c r="A2431" s="1">
        <v>2015</v>
      </c>
      <c r="B2431" s="2">
        <v>43370</v>
      </c>
      <c r="C2431" s="1">
        <v>71</v>
      </c>
      <c r="D2431" s="1">
        <f t="shared" si="148"/>
        <v>12</v>
      </c>
      <c r="E2431">
        <f t="shared" si="149"/>
        <v>11</v>
      </c>
      <c r="F2431" s="1">
        <f t="shared" si="150"/>
        <v>90</v>
      </c>
      <c r="G2431" s="1">
        <f t="shared" si="151"/>
        <v>50</v>
      </c>
    </row>
    <row r="2432" spans="1:7" x14ac:dyDescent="0.25">
      <c r="A2432" s="1">
        <v>2015</v>
      </c>
      <c r="B2432" s="2">
        <v>43371</v>
      </c>
      <c r="C2432" s="1">
        <v>75</v>
      </c>
      <c r="D2432" s="1">
        <f t="shared" si="148"/>
        <v>8</v>
      </c>
      <c r="E2432">
        <f t="shared" si="149"/>
        <v>7</v>
      </c>
      <c r="F2432" s="1">
        <f t="shared" si="150"/>
        <v>97</v>
      </c>
      <c r="G2432" s="1">
        <f t="shared" si="151"/>
        <v>50</v>
      </c>
    </row>
    <row r="2433" spans="1:7" x14ac:dyDescent="0.25">
      <c r="A2433" s="1">
        <v>2015</v>
      </c>
      <c r="B2433" s="2">
        <v>43372</v>
      </c>
      <c r="C2433" s="1">
        <v>77</v>
      </c>
      <c r="D2433" s="1">
        <f t="shared" si="148"/>
        <v>6</v>
      </c>
      <c r="E2433">
        <f t="shared" si="149"/>
        <v>5</v>
      </c>
      <c r="F2433" s="1">
        <f t="shared" si="150"/>
        <v>102</v>
      </c>
      <c r="G2433" s="1">
        <f t="shared" si="151"/>
        <v>50</v>
      </c>
    </row>
    <row r="2434" spans="1:7" x14ac:dyDescent="0.25">
      <c r="A2434" s="1">
        <v>2015</v>
      </c>
      <c r="B2434" s="2">
        <v>43373</v>
      </c>
      <c r="C2434" s="1">
        <v>85</v>
      </c>
      <c r="D2434" s="1">
        <f t="shared" si="148"/>
        <v>-2</v>
      </c>
      <c r="E2434">
        <f t="shared" si="149"/>
        <v>-3</v>
      </c>
      <c r="F2434" s="1">
        <f t="shared" si="150"/>
        <v>102</v>
      </c>
      <c r="G2434" s="1">
        <f t="shared" si="151"/>
        <v>50</v>
      </c>
    </row>
    <row r="2435" spans="1:7" x14ac:dyDescent="0.25">
      <c r="A2435" s="1">
        <v>2015</v>
      </c>
      <c r="B2435" s="2">
        <v>43374</v>
      </c>
      <c r="C2435" s="1">
        <v>71</v>
      </c>
      <c r="D2435" s="1">
        <f t="shared" si="148"/>
        <v>12</v>
      </c>
      <c r="E2435">
        <f t="shared" si="149"/>
        <v>11</v>
      </c>
      <c r="F2435" s="1">
        <f t="shared" si="150"/>
        <v>113</v>
      </c>
      <c r="G2435" s="1">
        <f t="shared" si="151"/>
        <v>50</v>
      </c>
    </row>
    <row r="2436" spans="1:7" x14ac:dyDescent="0.25">
      <c r="A2436" s="1">
        <v>2015</v>
      </c>
      <c r="B2436" s="2">
        <v>43375</v>
      </c>
      <c r="C2436" s="1">
        <v>66</v>
      </c>
      <c r="D2436" s="1">
        <f t="shared" si="148"/>
        <v>17</v>
      </c>
      <c r="E2436">
        <f t="shared" si="149"/>
        <v>16</v>
      </c>
      <c r="F2436" s="1">
        <f t="shared" si="150"/>
        <v>129</v>
      </c>
      <c r="G2436" s="1">
        <f t="shared" si="151"/>
        <v>50</v>
      </c>
    </row>
    <row r="2437" spans="1:7" x14ac:dyDescent="0.25">
      <c r="A2437" s="1">
        <v>2015</v>
      </c>
      <c r="B2437" s="2">
        <v>43376</v>
      </c>
      <c r="C2437" s="1">
        <v>66</v>
      </c>
      <c r="D2437" s="1">
        <f t="shared" si="148"/>
        <v>17</v>
      </c>
      <c r="E2437">
        <f t="shared" si="149"/>
        <v>16</v>
      </c>
      <c r="F2437" s="1">
        <f t="shared" si="150"/>
        <v>145</v>
      </c>
      <c r="G2437" s="1">
        <f t="shared" si="151"/>
        <v>50</v>
      </c>
    </row>
    <row r="2438" spans="1:7" x14ac:dyDescent="0.25">
      <c r="A2438" s="1">
        <v>2015</v>
      </c>
      <c r="B2438" s="2">
        <v>43377</v>
      </c>
      <c r="C2438" s="1">
        <v>70</v>
      </c>
      <c r="D2438" s="1">
        <f t="shared" ref="D2438:D2501" si="152">$B$1-C2438</f>
        <v>13</v>
      </c>
      <c r="E2438">
        <f t="shared" ref="E2438:E2501" si="153">D2438-$B$2</f>
        <v>12</v>
      </c>
      <c r="F2438" s="1">
        <f t="shared" ref="F2438:F2501" si="154">IF(A2438=A2437,F2437,0)+IF(E2438&gt;0,E2438,0)</f>
        <v>157</v>
      </c>
      <c r="G2438" s="1">
        <f t="shared" ref="G2438:G2465" si="155">$B$3</f>
        <v>50</v>
      </c>
    </row>
    <row r="2439" spans="1:7" x14ac:dyDescent="0.25">
      <c r="A2439" s="1">
        <v>2015</v>
      </c>
      <c r="B2439" s="2">
        <v>43378</v>
      </c>
      <c r="C2439" s="1">
        <v>73</v>
      </c>
      <c r="D2439" s="1">
        <f t="shared" si="152"/>
        <v>10</v>
      </c>
      <c r="E2439">
        <f t="shared" si="153"/>
        <v>9</v>
      </c>
      <c r="F2439" s="1">
        <f t="shared" si="154"/>
        <v>166</v>
      </c>
      <c r="G2439" s="1">
        <f t="shared" si="155"/>
        <v>50</v>
      </c>
    </row>
    <row r="2440" spans="1:7" x14ac:dyDescent="0.25">
      <c r="A2440" s="1">
        <v>2015</v>
      </c>
      <c r="B2440" s="2">
        <v>43379</v>
      </c>
      <c r="C2440" s="1">
        <v>76</v>
      </c>
      <c r="D2440" s="1">
        <f t="shared" si="152"/>
        <v>7</v>
      </c>
      <c r="E2440">
        <f t="shared" si="153"/>
        <v>6</v>
      </c>
      <c r="F2440" s="1">
        <f t="shared" si="154"/>
        <v>172</v>
      </c>
      <c r="G2440" s="1">
        <f t="shared" si="155"/>
        <v>50</v>
      </c>
    </row>
    <row r="2441" spans="1:7" x14ac:dyDescent="0.25">
      <c r="A2441" s="1">
        <v>2015</v>
      </c>
      <c r="B2441" s="2">
        <v>43380</v>
      </c>
      <c r="C2441" s="1">
        <v>81</v>
      </c>
      <c r="D2441" s="1">
        <f t="shared" si="152"/>
        <v>2</v>
      </c>
      <c r="E2441">
        <f t="shared" si="153"/>
        <v>1</v>
      </c>
      <c r="F2441" s="1">
        <f t="shared" si="154"/>
        <v>173</v>
      </c>
      <c r="G2441" s="1">
        <f t="shared" si="155"/>
        <v>50</v>
      </c>
    </row>
    <row r="2442" spans="1:7" x14ac:dyDescent="0.25">
      <c r="A2442" s="1">
        <v>2015</v>
      </c>
      <c r="B2442" s="2">
        <v>43381</v>
      </c>
      <c r="C2442" s="1">
        <v>82</v>
      </c>
      <c r="D2442" s="1">
        <f t="shared" si="152"/>
        <v>1</v>
      </c>
      <c r="E2442">
        <f t="shared" si="153"/>
        <v>0</v>
      </c>
      <c r="F2442" s="1">
        <f t="shared" si="154"/>
        <v>173</v>
      </c>
      <c r="G2442" s="1">
        <f t="shared" si="155"/>
        <v>50</v>
      </c>
    </row>
    <row r="2443" spans="1:7" x14ac:dyDescent="0.25">
      <c r="A2443" s="1">
        <v>2015</v>
      </c>
      <c r="B2443" s="2">
        <v>43382</v>
      </c>
      <c r="C2443" s="1">
        <v>81</v>
      </c>
      <c r="D2443" s="1">
        <f t="shared" si="152"/>
        <v>2</v>
      </c>
      <c r="E2443">
        <f t="shared" si="153"/>
        <v>1</v>
      </c>
      <c r="F2443" s="1">
        <f t="shared" si="154"/>
        <v>174</v>
      </c>
      <c r="G2443" s="1">
        <f t="shared" si="155"/>
        <v>50</v>
      </c>
    </row>
    <row r="2444" spans="1:7" x14ac:dyDescent="0.25">
      <c r="A2444" s="1">
        <v>2015</v>
      </c>
      <c r="B2444" s="2">
        <v>43383</v>
      </c>
      <c r="C2444" s="1">
        <v>71</v>
      </c>
      <c r="D2444" s="1">
        <f t="shared" si="152"/>
        <v>12</v>
      </c>
      <c r="E2444">
        <f t="shared" si="153"/>
        <v>11</v>
      </c>
      <c r="F2444" s="1">
        <f t="shared" si="154"/>
        <v>185</v>
      </c>
      <c r="G2444" s="1">
        <f t="shared" si="155"/>
        <v>50</v>
      </c>
    </row>
    <row r="2445" spans="1:7" x14ac:dyDescent="0.25">
      <c r="A2445" s="1">
        <v>2015</v>
      </c>
      <c r="B2445" s="2">
        <v>43384</v>
      </c>
      <c r="C2445" s="1">
        <v>73</v>
      </c>
      <c r="D2445" s="1">
        <f t="shared" si="152"/>
        <v>10</v>
      </c>
      <c r="E2445">
        <f t="shared" si="153"/>
        <v>9</v>
      </c>
      <c r="F2445" s="1">
        <f t="shared" si="154"/>
        <v>194</v>
      </c>
      <c r="G2445" s="1">
        <f t="shared" si="155"/>
        <v>50</v>
      </c>
    </row>
    <row r="2446" spans="1:7" x14ac:dyDescent="0.25">
      <c r="A2446" s="1">
        <v>2015</v>
      </c>
      <c r="B2446" s="2">
        <v>43385</v>
      </c>
      <c r="C2446" s="1">
        <v>76</v>
      </c>
      <c r="D2446" s="1">
        <f t="shared" si="152"/>
        <v>7</v>
      </c>
      <c r="E2446">
        <f t="shared" si="153"/>
        <v>6</v>
      </c>
      <c r="F2446" s="1">
        <f t="shared" si="154"/>
        <v>200</v>
      </c>
      <c r="G2446" s="1">
        <f t="shared" si="155"/>
        <v>50</v>
      </c>
    </row>
    <row r="2447" spans="1:7" x14ac:dyDescent="0.25">
      <c r="A2447" s="1">
        <v>2015</v>
      </c>
      <c r="B2447" s="2">
        <v>43386</v>
      </c>
      <c r="C2447" s="1">
        <v>81</v>
      </c>
      <c r="D2447" s="1">
        <f t="shared" si="152"/>
        <v>2</v>
      </c>
      <c r="E2447">
        <f t="shared" si="153"/>
        <v>1</v>
      </c>
      <c r="F2447" s="1">
        <f t="shared" si="154"/>
        <v>201</v>
      </c>
      <c r="G2447" s="1">
        <f t="shared" si="155"/>
        <v>50</v>
      </c>
    </row>
    <row r="2448" spans="1:7" x14ac:dyDescent="0.25">
      <c r="A2448" s="1">
        <v>2015</v>
      </c>
      <c r="B2448" s="2">
        <v>43387</v>
      </c>
      <c r="C2448" s="1">
        <v>78</v>
      </c>
      <c r="D2448" s="1">
        <f t="shared" si="152"/>
        <v>5</v>
      </c>
      <c r="E2448">
        <f t="shared" si="153"/>
        <v>4</v>
      </c>
      <c r="F2448" s="1">
        <f t="shared" si="154"/>
        <v>205</v>
      </c>
      <c r="G2448" s="1">
        <f t="shared" si="155"/>
        <v>50</v>
      </c>
    </row>
    <row r="2449" spans="1:7" x14ac:dyDescent="0.25">
      <c r="A2449" s="1">
        <v>2015</v>
      </c>
      <c r="B2449" s="2">
        <v>43388</v>
      </c>
      <c r="C2449" s="1">
        <v>81</v>
      </c>
      <c r="D2449" s="1">
        <f t="shared" si="152"/>
        <v>2</v>
      </c>
      <c r="E2449">
        <f t="shared" si="153"/>
        <v>1</v>
      </c>
      <c r="F2449" s="1">
        <f t="shared" si="154"/>
        <v>206</v>
      </c>
      <c r="G2449" s="1">
        <f t="shared" si="155"/>
        <v>50</v>
      </c>
    </row>
    <row r="2450" spans="1:7" x14ac:dyDescent="0.25">
      <c r="A2450" s="1">
        <v>2015</v>
      </c>
      <c r="B2450" s="2">
        <v>43389</v>
      </c>
      <c r="C2450" s="1">
        <v>77</v>
      </c>
      <c r="D2450" s="1">
        <f t="shared" si="152"/>
        <v>6</v>
      </c>
      <c r="E2450">
        <f t="shared" si="153"/>
        <v>5</v>
      </c>
      <c r="F2450" s="1">
        <f t="shared" si="154"/>
        <v>211</v>
      </c>
      <c r="G2450" s="1">
        <f t="shared" si="155"/>
        <v>50</v>
      </c>
    </row>
    <row r="2451" spans="1:7" x14ac:dyDescent="0.25">
      <c r="A2451" s="1">
        <v>2015</v>
      </c>
      <c r="B2451" s="2">
        <v>43390</v>
      </c>
      <c r="C2451" s="1">
        <v>70</v>
      </c>
      <c r="D2451" s="1">
        <f t="shared" si="152"/>
        <v>13</v>
      </c>
      <c r="E2451">
        <f t="shared" si="153"/>
        <v>12</v>
      </c>
      <c r="F2451" s="1">
        <f t="shared" si="154"/>
        <v>223</v>
      </c>
      <c r="G2451" s="1">
        <f t="shared" si="155"/>
        <v>50</v>
      </c>
    </row>
    <row r="2452" spans="1:7" x14ac:dyDescent="0.25">
      <c r="A2452" s="1">
        <v>2015</v>
      </c>
      <c r="B2452" s="2">
        <v>43391</v>
      </c>
      <c r="C2452" s="1">
        <v>66</v>
      </c>
      <c r="D2452" s="1">
        <f t="shared" si="152"/>
        <v>17</v>
      </c>
      <c r="E2452">
        <f t="shared" si="153"/>
        <v>16</v>
      </c>
      <c r="F2452" s="1">
        <f t="shared" si="154"/>
        <v>239</v>
      </c>
      <c r="G2452" s="1">
        <f t="shared" si="155"/>
        <v>50</v>
      </c>
    </row>
    <row r="2453" spans="1:7" x14ac:dyDescent="0.25">
      <c r="A2453" s="1">
        <v>2015</v>
      </c>
      <c r="B2453" s="2">
        <v>43392</v>
      </c>
      <c r="C2453" s="1">
        <v>64</v>
      </c>
      <c r="D2453" s="1">
        <f t="shared" si="152"/>
        <v>19</v>
      </c>
      <c r="E2453">
        <f t="shared" si="153"/>
        <v>18</v>
      </c>
      <c r="F2453" s="1">
        <f t="shared" si="154"/>
        <v>257</v>
      </c>
      <c r="G2453" s="1">
        <f t="shared" si="155"/>
        <v>50</v>
      </c>
    </row>
    <row r="2454" spans="1:7" x14ac:dyDescent="0.25">
      <c r="A2454" s="1">
        <v>2015</v>
      </c>
      <c r="B2454" s="2">
        <v>43393</v>
      </c>
      <c r="C2454" s="1">
        <v>71</v>
      </c>
      <c r="D2454" s="1">
        <f t="shared" si="152"/>
        <v>12</v>
      </c>
      <c r="E2454">
        <f t="shared" si="153"/>
        <v>11</v>
      </c>
      <c r="F2454" s="1">
        <f t="shared" si="154"/>
        <v>268</v>
      </c>
      <c r="G2454" s="1">
        <f t="shared" si="155"/>
        <v>50</v>
      </c>
    </row>
    <row r="2455" spans="1:7" x14ac:dyDescent="0.25">
      <c r="A2455" s="1">
        <v>2015</v>
      </c>
      <c r="B2455" s="2">
        <v>43394</v>
      </c>
      <c r="C2455" s="1">
        <v>76</v>
      </c>
      <c r="D2455" s="1">
        <f t="shared" si="152"/>
        <v>7</v>
      </c>
      <c r="E2455">
        <f t="shared" si="153"/>
        <v>6</v>
      </c>
      <c r="F2455" s="1">
        <f t="shared" si="154"/>
        <v>274</v>
      </c>
      <c r="G2455" s="1">
        <f t="shared" si="155"/>
        <v>50</v>
      </c>
    </row>
    <row r="2456" spans="1:7" x14ac:dyDescent="0.25">
      <c r="A2456" s="1">
        <v>2015</v>
      </c>
      <c r="B2456" s="2">
        <v>43395</v>
      </c>
      <c r="C2456" s="1">
        <v>79</v>
      </c>
      <c r="D2456" s="1">
        <f t="shared" si="152"/>
        <v>4</v>
      </c>
      <c r="E2456">
        <f t="shared" si="153"/>
        <v>3</v>
      </c>
      <c r="F2456" s="1">
        <f t="shared" si="154"/>
        <v>277</v>
      </c>
      <c r="G2456" s="1">
        <f t="shared" si="155"/>
        <v>50</v>
      </c>
    </row>
    <row r="2457" spans="1:7" x14ac:dyDescent="0.25">
      <c r="A2457" s="1">
        <v>2015</v>
      </c>
      <c r="B2457" s="2">
        <v>43396</v>
      </c>
      <c r="C2457" s="1">
        <v>81</v>
      </c>
      <c r="D2457" s="1">
        <f t="shared" si="152"/>
        <v>2</v>
      </c>
      <c r="E2457">
        <f t="shared" si="153"/>
        <v>1</v>
      </c>
      <c r="F2457" s="1">
        <f t="shared" si="154"/>
        <v>278</v>
      </c>
      <c r="G2457" s="1">
        <f t="shared" si="155"/>
        <v>50</v>
      </c>
    </row>
    <row r="2458" spans="1:7" x14ac:dyDescent="0.25">
      <c r="A2458" s="1">
        <v>2015</v>
      </c>
      <c r="B2458" s="2">
        <v>43397</v>
      </c>
      <c r="C2458" s="1">
        <v>76</v>
      </c>
      <c r="D2458" s="1">
        <f t="shared" si="152"/>
        <v>7</v>
      </c>
      <c r="E2458">
        <f t="shared" si="153"/>
        <v>6</v>
      </c>
      <c r="F2458" s="1">
        <f t="shared" si="154"/>
        <v>284</v>
      </c>
      <c r="G2458" s="1">
        <f t="shared" si="155"/>
        <v>50</v>
      </c>
    </row>
    <row r="2459" spans="1:7" x14ac:dyDescent="0.25">
      <c r="A2459" s="1">
        <v>2015</v>
      </c>
      <c r="B2459" s="2">
        <v>43398</v>
      </c>
      <c r="C2459" s="1">
        <v>71</v>
      </c>
      <c r="D2459" s="1">
        <f t="shared" si="152"/>
        <v>12</v>
      </c>
      <c r="E2459">
        <f t="shared" si="153"/>
        <v>11</v>
      </c>
      <c r="F2459" s="1">
        <f t="shared" si="154"/>
        <v>295</v>
      </c>
      <c r="G2459" s="1">
        <f t="shared" si="155"/>
        <v>50</v>
      </c>
    </row>
    <row r="2460" spans="1:7" x14ac:dyDescent="0.25">
      <c r="A2460" s="1">
        <v>2015</v>
      </c>
      <c r="B2460" s="2">
        <v>43399</v>
      </c>
      <c r="C2460" s="1">
        <v>67</v>
      </c>
      <c r="D2460" s="1">
        <f t="shared" si="152"/>
        <v>16</v>
      </c>
      <c r="E2460">
        <f t="shared" si="153"/>
        <v>15</v>
      </c>
      <c r="F2460" s="1">
        <f t="shared" si="154"/>
        <v>310</v>
      </c>
      <c r="G2460" s="1">
        <f t="shared" si="155"/>
        <v>50</v>
      </c>
    </row>
    <row r="2461" spans="1:7" x14ac:dyDescent="0.25">
      <c r="A2461" s="1">
        <v>2015</v>
      </c>
      <c r="B2461" s="2">
        <v>43400</v>
      </c>
      <c r="C2461" s="1">
        <v>56</v>
      </c>
      <c r="D2461" s="1">
        <f t="shared" si="152"/>
        <v>27</v>
      </c>
      <c r="E2461">
        <f t="shared" si="153"/>
        <v>26</v>
      </c>
      <c r="F2461" s="1">
        <f t="shared" si="154"/>
        <v>336</v>
      </c>
      <c r="G2461" s="1">
        <f t="shared" si="155"/>
        <v>50</v>
      </c>
    </row>
    <row r="2462" spans="1:7" x14ac:dyDescent="0.25">
      <c r="A2462" s="1">
        <v>2015</v>
      </c>
      <c r="B2462" s="2">
        <v>43401</v>
      </c>
      <c r="C2462" s="1">
        <v>78</v>
      </c>
      <c r="D2462" s="1">
        <f t="shared" si="152"/>
        <v>5</v>
      </c>
      <c r="E2462">
        <f t="shared" si="153"/>
        <v>4</v>
      </c>
      <c r="F2462" s="1">
        <f t="shared" si="154"/>
        <v>340</v>
      </c>
      <c r="G2462" s="1">
        <f t="shared" si="155"/>
        <v>50</v>
      </c>
    </row>
    <row r="2463" spans="1:7" x14ac:dyDescent="0.25">
      <c r="A2463" s="1">
        <v>2015</v>
      </c>
      <c r="B2463" s="2">
        <v>43402</v>
      </c>
      <c r="C2463" s="1">
        <v>70</v>
      </c>
      <c r="D2463" s="1">
        <f t="shared" si="152"/>
        <v>13</v>
      </c>
      <c r="E2463">
        <f t="shared" si="153"/>
        <v>12</v>
      </c>
      <c r="F2463" s="1">
        <f t="shared" si="154"/>
        <v>352</v>
      </c>
      <c r="G2463" s="1">
        <f t="shared" si="155"/>
        <v>50</v>
      </c>
    </row>
    <row r="2464" spans="1:7" x14ac:dyDescent="0.25">
      <c r="A2464" s="1">
        <v>2015</v>
      </c>
      <c r="B2464" s="2">
        <v>43403</v>
      </c>
      <c r="C2464" s="1">
        <v>70</v>
      </c>
      <c r="D2464" s="1">
        <f t="shared" si="152"/>
        <v>13</v>
      </c>
      <c r="E2464">
        <f t="shared" si="153"/>
        <v>12</v>
      </c>
      <c r="F2464" s="1">
        <f t="shared" si="154"/>
        <v>364</v>
      </c>
      <c r="G2464" s="1">
        <f t="shared" si="155"/>
        <v>50</v>
      </c>
    </row>
    <row r="2465" spans="1:7" x14ac:dyDescent="0.25">
      <c r="A2465" s="1">
        <v>2015</v>
      </c>
      <c r="B2465" s="2">
        <v>43404</v>
      </c>
      <c r="C2465" s="1">
        <v>62</v>
      </c>
      <c r="D2465" s="1">
        <f t="shared" si="152"/>
        <v>21</v>
      </c>
      <c r="E2465">
        <f t="shared" si="153"/>
        <v>20</v>
      </c>
      <c r="F2465" s="1">
        <f t="shared" si="154"/>
        <v>384</v>
      </c>
      <c r="G2465" s="1">
        <f t="shared" si="155"/>
        <v>50</v>
      </c>
    </row>
  </sheetData>
  <autoFilter ref="A5:G2465"/>
  <conditionalFormatting sqref="F1:F1048576">
    <cfRule type="cellIs" dxfId="3" priority="3" operator="greaterThan">
      <formula>$B$3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opLeftCell="I1" workbookViewId="0">
      <selection activeCell="W5" sqref="W5"/>
    </sheetView>
  </sheetViews>
  <sheetFormatPr defaultRowHeight="13.2" x14ac:dyDescent="0.25"/>
  <cols>
    <col min="1" max="1" width="8.7265625" style="1"/>
    <col min="2" max="10" width="8.7265625" style="1" customWidth="1"/>
    <col min="11" max="16384" width="8.7265625" style="1"/>
  </cols>
  <sheetData>
    <row r="1" spans="1:23" x14ac:dyDescent="0.25">
      <c r="A1" s="1" t="s">
        <v>0</v>
      </c>
      <c r="B1" s="1">
        <v>1996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</row>
    <row r="2" spans="1:23" x14ac:dyDescent="0.25">
      <c r="A2" s="2">
        <v>43282</v>
      </c>
      <c r="B2" s="1">
        <v>98</v>
      </c>
      <c r="C2" s="1">
        <v>86</v>
      </c>
      <c r="D2" s="1">
        <v>91</v>
      </c>
      <c r="E2" s="1">
        <v>84</v>
      </c>
      <c r="F2" s="1">
        <v>89</v>
      </c>
      <c r="G2" s="1">
        <v>84</v>
      </c>
      <c r="H2" s="1">
        <v>90</v>
      </c>
      <c r="I2" s="1">
        <v>73</v>
      </c>
      <c r="J2" s="1">
        <v>82</v>
      </c>
      <c r="K2" s="1">
        <v>91</v>
      </c>
      <c r="L2" s="1">
        <v>93</v>
      </c>
      <c r="M2" s="1">
        <v>95</v>
      </c>
      <c r="N2" s="1">
        <v>85</v>
      </c>
      <c r="O2" s="1">
        <v>95</v>
      </c>
      <c r="P2" s="1">
        <v>87</v>
      </c>
      <c r="Q2" s="1">
        <v>92</v>
      </c>
      <c r="R2" s="1">
        <v>105</v>
      </c>
      <c r="S2" s="1">
        <v>82</v>
      </c>
      <c r="T2" s="1">
        <v>90</v>
      </c>
      <c r="U2" s="1">
        <v>85</v>
      </c>
    </row>
    <row r="3" spans="1:23" x14ac:dyDescent="0.25">
      <c r="A3" s="2">
        <v>43283</v>
      </c>
      <c r="B3" s="1">
        <v>97</v>
      </c>
      <c r="C3" s="1">
        <v>90</v>
      </c>
      <c r="D3" s="1">
        <v>88</v>
      </c>
      <c r="E3" s="1">
        <v>82</v>
      </c>
      <c r="F3" s="1">
        <v>91</v>
      </c>
      <c r="G3" s="1">
        <v>87</v>
      </c>
      <c r="H3" s="1">
        <v>90</v>
      </c>
      <c r="I3" s="1">
        <v>81</v>
      </c>
      <c r="J3" s="1">
        <v>81</v>
      </c>
      <c r="K3" s="1">
        <v>89</v>
      </c>
      <c r="L3" s="1">
        <v>93</v>
      </c>
      <c r="M3" s="1">
        <v>85</v>
      </c>
      <c r="N3" s="1">
        <v>87</v>
      </c>
      <c r="O3" s="1">
        <v>90</v>
      </c>
      <c r="P3" s="1">
        <v>84</v>
      </c>
      <c r="Q3" s="1">
        <v>94</v>
      </c>
      <c r="R3" s="1">
        <v>93</v>
      </c>
      <c r="S3" s="1">
        <v>85</v>
      </c>
      <c r="T3" s="1">
        <v>93</v>
      </c>
      <c r="U3" s="1">
        <v>87</v>
      </c>
    </row>
    <row r="4" spans="1:23" x14ac:dyDescent="0.25">
      <c r="A4" s="2">
        <v>43284</v>
      </c>
      <c r="B4" s="1">
        <v>97</v>
      </c>
      <c r="C4" s="1">
        <v>93</v>
      </c>
      <c r="D4" s="1">
        <v>91</v>
      </c>
      <c r="E4" s="1">
        <v>87</v>
      </c>
      <c r="F4" s="1">
        <v>93</v>
      </c>
      <c r="G4" s="1">
        <v>87</v>
      </c>
      <c r="H4" s="1">
        <v>87</v>
      </c>
      <c r="I4" s="1">
        <v>87</v>
      </c>
      <c r="J4" s="1">
        <v>86</v>
      </c>
      <c r="K4" s="1">
        <v>86</v>
      </c>
      <c r="L4" s="1">
        <v>93</v>
      </c>
      <c r="M4" s="1">
        <v>82</v>
      </c>
      <c r="N4" s="1">
        <v>91</v>
      </c>
      <c r="O4" s="1">
        <v>89</v>
      </c>
      <c r="P4" s="1">
        <v>83</v>
      </c>
      <c r="Q4" s="1">
        <v>95</v>
      </c>
      <c r="R4" s="1">
        <v>99</v>
      </c>
      <c r="S4" s="1">
        <v>76</v>
      </c>
      <c r="T4" s="1">
        <v>87</v>
      </c>
      <c r="U4" s="1">
        <v>79</v>
      </c>
    </row>
    <row r="5" spans="1:23" x14ac:dyDescent="0.25">
      <c r="A5" s="2">
        <v>43285</v>
      </c>
      <c r="B5" s="1">
        <v>90</v>
      </c>
      <c r="C5" s="1">
        <v>91</v>
      </c>
      <c r="D5" s="1">
        <v>91</v>
      </c>
      <c r="E5" s="1">
        <v>88</v>
      </c>
      <c r="F5" s="1">
        <v>95</v>
      </c>
      <c r="G5" s="1">
        <v>84</v>
      </c>
      <c r="H5" s="1">
        <v>89</v>
      </c>
      <c r="I5" s="1">
        <v>86</v>
      </c>
      <c r="J5" s="1">
        <v>88</v>
      </c>
      <c r="K5" s="1">
        <v>86</v>
      </c>
      <c r="L5" s="1">
        <v>91</v>
      </c>
      <c r="M5" s="1">
        <v>86</v>
      </c>
      <c r="N5" s="1">
        <v>90</v>
      </c>
      <c r="O5" s="1">
        <v>91</v>
      </c>
      <c r="P5" s="1">
        <v>85</v>
      </c>
      <c r="Q5" s="1">
        <v>92</v>
      </c>
      <c r="R5" s="1">
        <v>98</v>
      </c>
      <c r="S5" s="1">
        <v>77</v>
      </c>
      <c r="T5" s="1">
        <v>84</v>
      </c>
      <c r="U5" s="1">
        <v>85</v>
      </c>
      <c r="W5" s="1">
        <f>STDEV(B2:U124)</f>
        <v>8.62025319888612</v>
      </c>
    </row>
    <row r="6" spans="1:23" x14ac:dyDescent="0.25">
      <c r="A6" s="2">
        <v>43286</v>
      </c>
      <c r="B6" s="1">
        <v>89</v>
      </c>
      <c r="C6" s="1">
        <v>84</v>
      </c>
      <c r="D6" s="1">
        <v>91</v>
      </c>
      <c r="E6" s="1">
        <v>90</v>
      </c>
      <c r="F6" s="1">
        <v>96</v>
      </c>
      <c r="G6" s="1">
        <v>86</v>
      </c>
      <c r="H6" s="1">
        <v>93</v>
      </c>
      <c r="I6" s="1">
        <v>80</v>
      </c>
      <c r="J6" s="1">
        <v>90</v>
      </c>
      <c r="K6" s="1">
        <v>89</v>
      </c>
      <c r="L6" s="1">
        <v>90</v>
      </c>
      <c r="M6" s="1">
        <v>88</v>
      </c>
      <c r="N6" s="1">
        <v>88</v>
      </c>
      <c r="O6" s="1">
        <v>80</v>
      </c>
      <c r="P6" s="1">
        <v>88</v>
      </c>
      <c r="Q6" s="1">
        <v>90</v>
      </c>
      <c r="R6" s="1">
        <v>100</v>
      </c>
      <c r="S6" s="1">
        <v>83</v>
      </c>
      <c r="T6" s="1">
        <v>86</v>
      </c>
      <c r="U6" s="1">
        <v>84</v>
      </c>
    </row>
    <row r="7" spans="1:23" x14ac:dyDescent="0.25">
      <c r="A7" s="2">
        <v>43287</v>
      </c>
      <c r="B7" s="1">
        <v>93</v>
      </c>
      <c r="C7" s="1">
        <v>84</v>
      </c>
      <c r="D7" s="1">
        <v>89</v>
      </c>
      <c r="E7" s="1">
        <v>91</v>
      </c>
      <c r="F7" s="1">
        <v>96</v>
      </c>
      <c r="G7" s="1">
        <v>87</v>
      </c>
      <c r="H7" s="1">
        <v>93</v>
      </c>
      <c r="I7" s="1">
        <v>84</v>
      </c>
      <c r="J7" s="1">
        <v>90</v>
      </c>
      <c r="K7" s="1">
        <v>82</v>
      </c>
      <c r="L7" s="1">
        <v>81</v>
      </c>
      <c r="M7" s="1">
        <v>87</v>
      </c>
      <c r="N7" s="1">
        <v>82</v>
      </c>
      <c r="O7" s="1">
        <v>87</v>
      </c>
      <c r="P7" s="1">
        <v>89</v>
      </c>
      <c r="Q7" s="1">
        <v>90</v>
      </c>
      <c r="R7" s="1">
        <v>98</v>
      </c>
      <c r="S7" s="1">
        <v>83</v>
      </c>
      <c r="T7" s="1">
        <v>87</v>
      </c>
      <c r="U7" s="1">
        <v>84</v>
      </c>
    </row>
    <row r="8" spans="1:23" x14ac:dyDescent="0.25">
      <c r="A8" s="2">
        <v>43288</v>
      </c>
      <c r="B8" s="1">
        <v>93</v>
      </c>
      <c r="C8" s="1">
        <v>75</v>
      </c>
      <c r="D8" s="1">
        <v>93</v>
      </c>
      <c r="E8" s="1">
        <v>82</v>
      </c>
      <c r="F8" s="1">
        <v>96</v>
      </c>
      <c r="G8" s="1">
        <v>87</v>
      </c>
      <c r="H8" s="1">
        <v>89</v>
      </c>
      <c r="I8" s="1">
        <v>87</v>
      </c>
      <c r="J8" s="1">
        <v>89</v>
      </c>
      <c r="K8" s="1">
        <v>76</v>
      </c>
      <c r="L8" s="1">
        <v>80</v>
      </c>
      <c r="M8" s="1">
        <v>82</v>
      </c>
      <c r="N8" s="1">
        <v>88</v>
      </c>
      <c r="O8" s="1">
        <v>86</v>
      </c>
      <c r="P8" s="1">
        <v>94</v>
      </c>
      <c r="Q8" s="1">
        <v>94</v>
      </c>
      <c r="R8" s="1">
        <v>93</v>
      </c>
      <c r="S8" s="1">
        <v>79</v>
      </c>
      <c r="T8" s="1">
        <v>89</v>
      </c>
      <c r="U8" s="1">
        <v>90</v>
      </c>
    </row>
    <row r="9" spans="1:23" x14ac:dyDescent="0.25">
      <c r="A9" s="2">
        <v>43289</v>
      </c>
      <c r="B9" s="1">
        <v>91</v>
      </c>
      <c r="C9" s="1">
        <v>87</v>
      </c>
      <c r="D9" s="1">
        <v>95</v>
      </c>
      <c r="E9" s="1">
        <v>86</v>
      </c>
      <c r="F9" s="1">
        <v>91</v>
      </c>
      <c r="G9" s="1">
        <v>89</v>
      </c>
      <c r="H9" s="1">
        <v>89</v>
      </c>
      <c r="I9" s="1">
        <v>90</v>
      </c>
      <c r="J9" s="1">
        <v>87</v>
      </c>
      <c r="K9" s="1">
        <v>88</v>
      </c>
      <c r="L9" s="1">
        <v>82</v>
      </c>
      <c r="M9" s="1">
        <v>82</v>
      </c>
      <c r="N9" s="1">
        <v>90</v>
      </c>
      <c r="O9" s="1">
        <v>82</v>
      </c>
      <c r="P9" s="1">
        <v>97</v>
      </c>
      <c r="Q9" s="1">
        <v>94</v>
      </c>
      <c r="R9" s="1">
        <v>95</v>
      </c>
      <c r="S9" s="1">
        <v>88</v>
      </c>
      <c r="T9" s="1">
        <v>90</v>
      </c>
      <c r="U9" s="1">
        <v>90</v>
      </c>
    </row>
    <row r="10" spans="1:23" x14ac:dyDescent="0.25">
      <c r="A10" s="2">
        <v>43290</v>
      </c>
      <c r="B10" s="1">
        <v>93</v>
      </c>
      <c r="C10" s="1">
        <v>84</v>
      </c>
      <c r="D10" s="1">
        <v>95</v>
      </c>
      <c r="E10" s="1">
        <v>87</v>
      </c>
      <c r="F10" s="1">
        <v>96</v>
      </c>
      <c r="G10" s="1">
        <v>91</v>
      </c>
      <c r="H10" s="1">
        <v>90</v>
      </c>
      <c r="I10" s="1">
        <v>89</v>
      </c>
      <c r="J10" s="1">
        <v>88</v>
      </c>
      <c r="K10" s="1">
        <v>89</v>
      </c>
      <c r="L10" s="1">
        <v>84</v>
      </c>
      <c r="M10" s="1">
        <v>89</v>
      </c>
      <c r="N10" s="1">
        <v>89</v>
      </c>
      <c r="O10" s="1">
        <v>84</v>
      </c>
      <c r="P10" s="1">
        <v>96</v>
      </c>
      <c r="Q10" s="1">
        <v>91</v>
      </c>
      <c r="R10" s="1">
        <v>97</v>
      </c>
      <c r="S10" s="1">
        <v>88</v>
      </c>
      <c r="T10" s="1">
        <v>90</v>
      </c>
      <c r="U10" s="1">
        <v>91</v>
      </c>
    </row>
    <row r="11" spans="1:23" x14ac:dyDescent="0.25">
      <c r="A11" s="2">
        <v>43291</v>
      </c>
      <c r="B11" s="1">
        <v>93</v>
      </c>
      <c r="C11" s="1">
        <v>87</v>
      </c>
      <c r="D11" s="1">
        <v>91</v>
      </c>
      <c r="E11" s="1">
        <v>87</v>
      </c>
      <c r="F11" s="1">
        <v>99</v>
      </c>
      <c r="G11" s="1">
        <v>87</v>
      </c>
      <c r="H11" s="1">
        <v>91</v>
      </c>
      <c r="I11" s="1">
        <v>84</v>
      </c>
      <c r="J11" s="1">
        <v>89</v>
      </c>
      <c r="K11" s="1">
        <v>78</v>
      </c>
      <c r="L11" s="1">
        <v>84</v>
      </c>
      <c r="M11" s="1">
        <v>86</v>
      </c>
      <c r="N11" s="1">
        <v>87</v>
      </c>
      <c r="O11" s="1">
        <v>84</v>
      </c>
      <c r="P11" s="1">
        <v>90</v>
      </c>
      <c r="Q11" s="1">
        <v>92</v>
      </c>
      <c r="R11" s="1">
        <v>95</v>
      </c>
      <c r="S11" s="1">
        <v>87</v>
      </c>
      <c r="T11" s="1">
        <v>87</v>
      </c>
      <c r="U11" s="1">
        <v>93</v>
      </c>
    </row>
    <row r="12" spans="1:23" x14ac:dyDescent="0.25">
      <c r="A12" s="2">
        <v>43292</v>
      </c>
      <c r="B12" s="1">
        <v>90</v>
      </c>
      <c r="C12" s="1">
        <v>84</v>
      </c>
      <c r="D12" s="1">
        <v>91</v>
      </c>
      <c r="E12" s="1">
        <v>82</v>
      </c>
      <c r="F12" s="1">
        <v>96</v>
      </c>
      <c r="G12" s="1">
        <v>90</v>
      </c>
      <c r="H12" s="1">
        <v>84</v>
      </c>
      <c r="I12" s="1">
        <v>84</v>
      </c>
      <c r="J12" s="1">
        <v>90</v>
      </c>
      <c r="K12" s="1">
        <v>83</v>
      </c>
      <c r="L12" s="1">
        <v>90</v>
      </c>
      <c r="M12" s="1">
        <v>85</v>
      </c>
      <c r="N12" s="1">
        <v>89</v>
      </c>
      <c r="O12" s="1">
        <v>86</v>
      </c>
      <c r="P12" s="1">
        <v>93</v>
      </c>
      <c r="Q12" s="1">
        <v>95</v>
      </c>
      <c r="R12" s="1">
        <v>90</v>
      </c>
      <c r="S12" s="1">
        <v>80</v>
      </c>
      <c r="T12" s="1">
        <v>85</v>
      </c>
      <c r="U12" s="1">
        <v>92</v>
      </c>
    </row>
    <row r="13" spans="1:23" x14ac:dyDescent="0.25">
      <c r="A13" s="2">
        <v>43293</v>
      </c>
      <c r="B13" s="1">
        <v>91</v>
      </c>
      <c r="C13" s="1">
        <v>88</v>
      </c>
      <c r="D13" s="1">
        <v>86</v>
      </c>
      <c r="E13" s="1">
        <v>77</v>
      </c>
      <c r="F13" s="1">
        <v>93</v>
      </c>
      <c r="G13" s="1">
        <v>90</v>
      </c>
      <c r="H13" s="1">
        <v>77</v>
      </c>
      <c r="I13" s="1">
        <v>86</v>
      </c>
      <c r="J13" s="1">
        <v>89</v>
      </c>
      <c r="K13" s="1">
        <v>86</v>
      </c>
      <c r="L13" s="1">
        <v>91</v>
      </c>
      <c r="M13" s="1">
        <v>87</v>
      </c>
      <c r="N13" s="1">
        <v>93</v>
      </c>
      <c r="O13" s="1">
        <v>90</v>
      </c>
      <c r="P13" s="1">
        <v>90</v>
      </c>
      <c r="Q13" s="1">
        <v>95</v>
      </c>
      <c r="R13" s="1">
        <v>84</v>
      </c>
      <c r="S13" s="1">
        <v>87</v>
      </c>
      <c r="T13" s="1">
        <v>90</v>
      </c>
      <c r="U13" s="1">
        <v>93</v>
      </c>
    </row>
    <row r="14" spans="1:23" x14ac:dyDescent="0.25">
      <c r="A14" s="2">
        <v>43294</v>
      </c>
      <c r="B14" s="1">
        <v>93</v>
      </c>
      <c r="C14" s="1">
        <v>86</v>
      </c>
      <c r="D14" s="1">
        <v>88</v>
      </c>
      <c r="E14" s="1">
        <v>73</v>
      </c>
      <c r="F14" s="1">
        <v>91</v>
      </c>
      <c r="G14" s="1">
        <v>86</v>
      </c>
      <c r="H14" s="1">
        <v>82</v>
      </c>
      <c r="I14" s="1">
        <v>87</v>
      </c>
      <c r="J14" s="1">
        <v>91</v>
      </c>
      <c r="K14" s="1">
        <v>84</v>
      </c>
      <c r="L14" s="1">
        <v>91</v>
      </c>
      <c r="M14" s="1">
        <v>86</v>
      </c>
      <c r="N14" s="1">
        <v>85</v>
      </c>
      <c r="O14" s="1">
        <v>84</v>
      </c>
      <c r="P14" s="1">
        <v>91</v>
      </c>
      <c r="Q14" s="1">
        <v>97</v>
      </c>
      <c r="R14" s="1">
        <v>90</v>
      </c>
      <c r="S14" s="1">
        <v>78</v>
      </c>
      <c r="T14" s="1">
        <v>89</v>
      </c>
      <c r="U14" s="1">
        <v>92</v>
      </c>
    </row>
    <row r="15" spans="1:23" x14ac:dyDescent="0.25">
      <c r="A15" s="2">
        <v>43295</v>
      </c>
      <c r="B15" s="1">
        <v>93</v>
      </c>
      <c r="C15" s="1">
        <v>90</v>
      </c>
      <c r="D15" s="1">
        <v>87</v>
      </c>
      <c r="E15" s="1">
        <v>81</v>
      </c>
      <c r="F15" s="1">
        <v>93</v>
      </c>
      <c r="G15" s="1">
        <v>82</v>
      </c>
      <c r="H15" s="1">
        <v>88</v>
      </c>
      <c r="I15" s="1">
        <v>84</v>
      </c>
      <c r="J15" s="1">
        <v>91</v>
      </c>
      <c r="K15" s="1">
        <v>87</v>
      </c>
      <c r="L15" s="1">
        <v>91</v>
      </c>
      <c r="M15" s="1">
        <v>84</v>
      </c>
      <c r="N15" s="1">
        <v>88</v>
      </c>
      <c r="O15" s="1">
        <v>89</v>
      </c>
      <c r="P15" s="1">
        <v>91</v>
      </c>
      <c r="Q15" s="1">
        <v>90</v>
      </c>
      <c r="R15" s="1">
        <v>90</v>
      </c>
      <c r="S15" s="1">
        <v>85</v>
      </c>
      <c r="T15" s="1">
        <v>90</v>
      </c>
      <c r="U15" s="1">
        <v>90</v>
      </c>
    </row>
    <row r="16" spans="1:23" x14ac:dyDescent="0.25">
      <c r="A16" s="2">
        <v>43296</v>
      </c>
      <c r="B16" s="1">
        <v>82</v>
      </c>
      <c r="C16" s="1">
        <v>91</v>
      </c>
      <c r="D16" s="1">
        <v>91</v>
      </c>
      <c r="E16" s="1">
        <v>81</v>
      </c>
      <c r="F16" s="1">
        <v>93</v>
      </c>
      <c r="G16" s="1">
        <v>82</v>
      </c>
      <c r="H16" s="1">
        <v>91</v>
      </c>
      <c r="I16" s="1">
        <v>86</v>
      </c>
      <c r="J16" s="1">
        <v>84</v>
      </c>
      <c r="K16" s="1">
        <v>84</v>
      </c>
      <c r="L16" s="1">
        <v>91</v>
      </c>
      <c r="M16" s="1">
        <v>81</v>
      </c>
      <c r="N16" s="1">
        <v>89</v>
      </c>
      <c r="O16" s="1">
        <v>89</v>
      </c>
      <c r="P16" s="1">
        <v>94</v>
      </c>
      <c r="Q16" s="1">
        <v>80</v>
      </c>
      <c r="R16" s="1">
        <v>90</v>
      </c>
      <c r="S16" s="1">
        <v>86</v>
      </c>
      <c r="T16" s="1">
        <v>86</v>
      </c>
      <c r="U16" s="1">
        <v>89</v>
      </c>
    </row>
    <row r="17" spans="1:21" x14ac:dyDescent="0.25">
      <c r="A17" s="2">
        <v>43297</v>
      </c>
      <c r="B17" s="1">
        <v>91</v>
      </c>
      <c r="C17" s="1">
        <v>91</v>
      </c>
      <c r="D17" s="1">
        <v>87</v>
      </c>
      <c r="E17" s="1">
        <v>86</v>
      </c>
      <c r="F17" s="1">
        <v>93</v>
      </c>
      <c r="G17" s="1">
        <v>84</v>
      </c>
      <c r="H17" s="1">
        <v>93</v>
      </c>
      <c r="I17" s="1">
        <v>88</v>
      </c>
      <c r="J17" s="1">
        <v>84</v>
      </c>
      <c r="K17" s="1">
        <v>85</v>
      </c>
      <c r="L17" s="1">
        <v>91</v>
      </c>
      <c r="M17" s="1">
        <v>86</v>
      </c>
      <c r="N17" s="1">
        <v>89</v>
      </c>
      <c r="O17" s="1">
        <v>90</v>
      </c>
      <c r="P17" s="1">
        <v>89</v>
      </c>
      <c r="Q17" s="1">
        <v>85</v>
      </c>
      <c r="R17" s="1">
        <v>92</v>
      </c>
      <c r="S17" s="1">
        <v>87</v>
      </c>
      <c r="T17" s="1">
        <v>83</v>
      </c>
      <c r="U17" s="1">
        <v>88</v>
      </c>
    </row>
    <row r="18" spans="1:21" x14ac:dyDescent="0.25">
      <c r="A18" s="2">
        <v>43298</v>
      </c>
      <c r="B18" s="1">
        <v>96</v>
      </c>
      <c r="C18" s="1">
        <v>89</v>
      </c>
      <c r="D18" s="1">
        <v>90</v>
      </c>
      <c r="E18" s="1">
        <v>82</v>
      </c>
      <c r="F18" s="1">
        <v>91</v>
      </c>
      <c r="G18" s="1">
        <v>87</v>
      </c>
      <c r="H18" s="1">
        <v>93</v>
      </c>
      <c r="I18" s="1">
        <v>88</v>
      </c>
      <c r="J18" s="1">
        <v>84</v>
      </c>
      <c r="K18" s="1">
        <v>89</v>
      </c>
      <c r="L18" s="1">
        <v>93</v>
      </c>
      <c r="M18" s="1">
        <v>89</v>
      </c>
      <c r="N18" s="1">
        <v>88</v>
      </c>
      <c r="O18" s="1">
        <v>88</v>
      </c>
      <c r="P18" s="1">
        <v>87</v>
      </c>
      <c r="Q18" s="1">
        <v>87</v>
      </c>
      <c r="R18" s="1">
        <v>93</v>
      </c>
      <c r="S18" s="1">
        <v>91</v>
      </c>
      <c r="T18" s="1">
        <v>86</v>
      </c>
      <c r="U18" s="1">
        <v>93</v>
      </c>
    </row>
    <row r="19" spans="1:21" x14ac:dyDescent="0.25">
      <c r="A19" s="2">
        <v>43299</v>
      </c>
      <c r="B19" s="1">
        <v>95</v>
      </c>
      <c r="C19" s="1">
        <v>89</v>
      </c>
      <c r="D19" s="1">
        <v>91</v>
      </c>
      <c r="E19" s="1">
        <v>87</v>
      </c>
      <c r="F19" s="1">
        <v>97</v>
      </c>
      <c r="G19" s="1">
        <v>88</v>
      </c>
      <c r="H19" s="1">
        <v>93</v>
      </c>
      <c r="I19" s="1">
        <v>88</v>
      </c>
      <c r="J19" s="1">
        <v>87</v>
      </c>
      <c r="K19" s="1">
        <v>90</v>
      </c>
      <c r="L19" s="1">
        <v>93</v>
      </c>
      <c r="M19" s="1">
        <v>89</v>
      </c>
      <c r="N19" s="1">
        <v>90</v>
      </c>
      <c r="O19" s="1">
        <v>82</v>
      </c>
      <c r="P19" s="1">
        <v>83</v>
      </c>
      <c r="Q19" s="1">
        <v>89</v>
      </c>
      <c r="R19" s="1">
        <v>93</v>
      </c>
      <c r="S19" s="1">
        <v>87</v>
      </c>
      <c r="T19" s="1">
        <v>82</v>
      </c>
      <c r="U19" s="1">
        <v>92</v>
      </c>
    </row>
    <row r="20" spans="1:21" x14ac:dyDescent="0.25">
      <c r="A20" s="2">
        <v>43300</v>
      </c>
      <c r="B20" s="1">
        <v>96</v>
      </c>
      <c r="C20" s="1">
        <v>89</v>
      </c>
      <c r="D20" s="1">
        <v>95</v>
      </c>
      <c r="E20" s="1">
        <v>88</v>
      </c>
      <c r="F20" s="1">
        <v>100</v>
      </c>
      <c r="G20" s="1">
        <v>90</v>
      </c>
      <c r="H20" s="1">
        <v>93</v>
      </c>
      <c r="I20" s="1">
        <v>88</v>
      </c>
      <c r="J20" s="1">
        <v>84</v>
      </c>
      <c r="K20" s="1">
        <v>89</v>
      </c>
      <c r="L20" s="1">
        <v>96</v>
      </c>
      <c r="M20" s="1">
        <v>88</v>
      </c>
      <c r="N20" s="1">
        <v>91</v>
      </c>
      <c r="O20" s="1">
        <v>80</v>
      </c>
      <c r="P20" s="1">
        <v>90</v>
      </c>
      <c r="Q20" s="1">
        <v>94</v>
      </c>
      <c r="R20" s="1">
        <v>91</v>
      </c>
      <c r="S20" s="1">
        <v>90</v>
      </c>
      <c r="T20" s="1">
        <v>85</v>
      </c>
      <c r="U20" s="1">
        <v>91</v>
      </c>
    </row>
    <row r="21" spans="1:21" x14ac:dyDescent="0.25">
      <c r="A21" s="2">
        <v>43301</v>
      </c>
      <c r="B21" s="1">
        <v>99</v>
      </c>
      <c r="C21" s="1">
        <v>90</v>
      </c>
      <c r="D21" s="1">
        <v>91</v>
      </c>
      <c r="E21" s="1">
        <v>90</v>
      </c>
      <c r="F21" s="1">
        <v>99</v>
      </c>
      <c r="G21" s="1">
        <v>87</v>
      </c>
      <c r="H21" s="1">
        <v>91</v>
      </c>
      <c r="I21" s="1">
        <v>88</v>
      </c>
      <c r="J21" s="1">
        <v>88</v>
      </c>
      <c r="K21" s="1">
        <v>89</v>
      </c>
      <c r="L21" s="1">
        <v>93</v>
      </c>
      <c r="M21" s="1">
        <v>86</v>
      </c>
      <c r="N21" s="1">
        <v>94</v>
      </c>
      <c r="O21" s="1">
        <v>82</v>
      </c>
      <c r="P21" s="1">
        <v>91</v>
      </c>
      <c r="Q21" s="1">
        <v>91</v>
      </c>
      <c r="R21" s="1">
        <v>84</v>
      </c>
      <c r="S21" s="1">
        <v>86</v>
      </c>
      <c r="T21" s="1">
        <v>76</v>
      </c>
      <c r="U21" s="1">
        <v>93</v>
      </c>
    </row>
    <row r="22" spans="1:21" x14ac:dyDescent="0.25">
      <c r="A22" s="2">
        <v>43302</v>
      </c>
      <c r="B22" s="1">
        <v>91</v>
      </c>
      <c r="C22" s="1">
        <v>89</v>
      </c>
      <c r="D22" s="1">
        <v>91</v>
      </c>
      <c r="E22" s="1">
        <v>90</v>
      </c>
      <c r="F22" s="1">
        <v>93</v>
      </c>
      <c r="G22" s="1">
        <v>84</v>
      </c>
      <c r="H22" s="1">
        <v>95</v>
      </c>
      <c r="I22" s="1">
        <v>89</v>
      </c>
      <c r="J22" s="1">
        <v>89</v>
      </c>
      <c r="K22" s="1">
        <v>90</v>
      </c>
      <c r="L22" s="1">
        <v>93</v>
      </c>
      <c r="M22" s="1">
        <v>86</v>
      </c>
      <c r="N22" s="1">
        <v>95</v>
      </c>
      <c r="O22" s="1">
        <v>86</v>
      </c>
      <c r="P22" s="1">
        <v>94</v>
      </c>
      <c r="Q22" s="1">
        <v>92</v>
      </c>
      <c r="R22" s="1">
        <v>90</v>
      </c>
      <c r="S22" s="1">
        <v>87</v>
      </c>
      <c r="T22" s="1">
        <v>82</v>
      </c>
      <c r="U22" s="1">
        <v>93</v>
      </c>
    </row>
    <row r="23" spans="1:21" x14ac:dyDescent="0.25">
      <c r="A23" s="2">
        <v>43303</v>
      </c>
      <c r="B23" s="1">
        <v>95</v>
      </c>
      <c r="C23" s="1">
        <v>84</v>
      </c>
      <c r="D23" s="1">
        <v>89</v>
      </c>
      <c r="E23" s="1">
        <v>91</v>
      </c>
      <c r="F23" s="1">
        <v>96</v>
      </c>
      <c r="G23" s="1">
        <v>87</v>
      </c>
      <c r="H23" s="1">
        <v>91</v>
      </c>
      <c r="I23" s="1">
        <v>86</v>
      </c>
      <c r="J23" s="1">
        <v>89</v>
      </c>
      <c r="K23" s="1">
        <v>91</v>
      </c>
      <c r="L23" s="1">
        <v>91</v>
      </c>
      <c r="M23" s="1">
        <v>79</v>
      </c>
      <c r="N23" s="1">
        <v>92</v>
      </c>
      <c r="O23" s="1">
        <v>84</v>
      </c>
      <c r="P23" s="1">
        <v>95</v>
      </c>
      <c r="Q23" s="1">
        <v>94</v>
      </c>
      <c r="R23" s="1">
        <v>95</v>
      </c>
      <c r="S23" s="1">
        <v>85</v>
      </c>
      <c r="T23" s="1">
        <v>83</v>
      </c>
      <c r="U23" s="1">
        <v>92</v>
      </c>
    </row>
    <row r="24" spans="1:21" x14ac:dyDescent="0.25">
      <c r="A24" s="2">
        <v>43304</v>
      </c>
      <c r="B24" s="1">
        <v>91</v>
      </c>
      <c r="C24" s="1">
        <v>87</v>
      </c>
      <c r="D24" s="1">
        <v>91</v>
      </c>
      <c r="E24" s="1">
        <v>93</v>
      </c>
      <c r="F24" s="1">
        <v>87</v>
      </c>
      <c r="G24" s="1">
        <v>90</v>
      </c>
      <c r="H24" s="1">
        <v>89</v>
      </c>
      <c r="I24" s="1">
        <v>81</v>
      </c>
      <c r="J24" s="1">
        <v>93</v>
      </c>
      <c r="K24" s="1">
        <v>91</v>
      </c>
      <c r="L24" s="1">
        <v>86</v>
      </c>
      <c r="M24" s="1">
        <v>82</v>
      </c>
      <c r="N24" s="1">
        <v>87</v>
      </c>
      <c r="O24" s="1">
        <v>87</v>
      </c>
      <c r="P24" s="1">
        <v>97</v>
      </c>
      <c r="Q24" s="1">
        <v>92</v>
      </c>
      <c r="R24" s="1">
        <v>97</v>
      </c>
      <c r="S24" s="1">
        <v>84</v>
      </c>
      <c r="T24" s="1">
        <v>88</v>
      </c>
      <c r="U24" s="1">
        <v>88</v>
      </c>
    </row>
    <row r="25" spans="1:21" x14ac:dyDescent="0.25">
      <c r="A25" s="2">
        <v>43305</v>
      </c>
      <c r="B25" s="1">
        <v>93</v>
      </c>
      <c r="C25" s="1">
        <v>88</v>
      </c>
      <c r="D25" s="1">
        <v>91</v>
      </c>
      <c r="E25" s="1">
        <v>93</v>
      </c>
      <c r="F25" s="1">
        <v>82</v>
      </c>
      <c r="G25" s="1">
        <v>84</v>
      </c>
      <c r="H25" s="1">
        <v>87</v>
      </c>
      <c r="I25" s="1">
        <v>82</v>
      </c>
      <c r="J25" s="1">
        <v>95</v>
      </c>
      <c r="K25" s="1">
        <v>90</v>
      </c>
      <c r="L25" s="1">
        <v>87</v>
      </c>
      <c r="M25" s="1">
        <v>87</v>
      </c>
      <c r="N25" s="1">
        <v>88</v>
      </c>
      <c r="O25" s="1">
        <v>88</v>
      </c>
      <c r="P25" s="1">
        <v>94</v>
      </c>
      <c r="Q25" s="1">
        <v>92</v>
      </c>
      <c r="R25" s="1">
        <v>97</v>
      </c>
      <c r="S25" s="1">
        <v>86</v>
      </c>
      <c r="T25" s="1">
        <v>87</v>
      </c>
      <c r="U25" s="1">
        <v>91</v>
      </c>
    </row>
    <row r="26" spans="1:21" x14ac:dyDescent="0.25">
      <c r="A26" s="2">
        <v>43306</v>
      </c>
      <c r="B26" s="1">
        <v>84</v>
      </c>
      <c r="C26" s="1">
        <v>89</v>
      </c>
      <c r="D26" s="1">
        <v>86</v>
      </c>
      <c r="E26" s="1">
        <v>91</v>
      </c>
      <c r="F26" s="1">
        <v>75</v>
      </c>
      <c r="G26" s="1">
        <v>82</v>
      </c>
      <c r="H26" s="1">
        <v>84</v>
      </c>
      <c r="I26" s="1">
        <v>84</v>
      </c>
      <c r="J26" s="1">
        <v>89</v>
      </c>
      <c r="K26" s="1">
        <v>92</v>
      </c>
      <c r="L26" s="1">
        <v>88</v>
      </c>
      <c r="M26" s="1">
        <v>87</v>
      </c>
      <c r="N26" s="1">
        <v>89</v>
      </c>
      <c r="O26" s="1">
        <v>90</v>
      </c>
      <c r="P26" s="1">
        <v>95</v>
      </c>
      <c r="Q26" s="1">
        <v>90</v>
      </c>
      <c r="R26" s="1">
        <v>98</v>
      </c>
      <c r="S26" s="1">
        <v>89</v>
      </c>
      <c r="T26" s="1">
        <v>88</v>
      </c>
      <c r="U26" s="1">
        <v>90</v>
      </c>
    </row>
    <row r="27" spans="1:21" x14ac:dyDescent="0.25">
      <c r="A27" s="2">
        <v>43307</v>
      </c>
      <c r="B27" s="1">
        <v>84</v>
      </c>
      <c r="C27" s="1">
        <v>89</v>
      </c>
      <c r="D27" s="1">
        <v>88</v>
      </c>
      <c r="E27" s="1">
        <v>93</v>
      </c>
      <c r="F27" s="1">
        <v>82</v>
      </c>
      <c r="G27" s="1">
        <v>88</v>
      </c>
      <c r="H27" s="1">
        <v>86</v>
      </c>
      <c r="I27" s="1">
        <v>87</v>
      </c>
      <c r="J27" s="1">
        <v>87</v>
      </c>
      <c r="K27" s="1">
        <v>94</v>
      </c>
      <c r="L27" s="1">
        <v>93</v>
      </c>
      <c r="M27" s="1">
        <v>87</v>
      </c>
      <c r="N27" s="1">
        <v>87</v>
      </c>
      <c r="O27" s="1">
        <v>92</v>
      </c>
      <c r="P27" s="1">
        <v>95</v>
      </c>
      <c r="Q27" s="1">
        <v>94</v>
      </c>
      <c r="R27" s="1">
        <v>98</v>
      </c>
      <c r="S27" s="1">
        <v>86</v>
      </c>
      <c r="T27" s="1">
        <v>89</v>
      </c>
      <c r="U27" s="1">
        <v>91</v>
      </c>
    </row>
    <row r="28" spans="1:21" x14ac:dyDescent="0.25">
      <c r="A28" s="2">
        <v>43308</v>
      </c>
      <c r="B28" s="1">
        <v>82</v>
      </c>
      <c r="C28" s="1">
        <v>91</v>
      </c>
      <c r="D28" s="1">
        <v>80</v>
      </c>
      <c r="E28" s="1">
        <v>93</v>
      </c>
      <c r="F28" s="1">
        <v>88</v>
      </c>
      <c r="G28" s="1">
        <v>90</v>
      </c>
      <c r="H28" s="1">
        <v>89</v>
      </c>
      <c r="I28" s="1">
        <v>87</v>
      </c>
      <c r="J28" s="1">
        <v>84</v>
      </c>
      <c r="K28" s="1">
        <v>92</v>
      </c>
      <c r="L28" s="1">
        <v>95</v>
      </c>
      <c r="M28" s="1">
        <v>90</v>
      </c>
      <c r="N28" s="1">
        <v>90</v>
      </c>
      <c r="O28" s="1">
        <v>90</v>
      </c>
      <c r="P28" s="1">
        <v>93</v>
      </c>
      <c r="Q28" s="1">
        <v>94</v>
      </c>
      <c r="R28" s="1">
        <v>97</v>
      </c>
      <c r="S28" s="1">
        <v>82</v>
      </c>
      <c r="T28" s="1">
        <v>92</v>
      </c>
      <c r="U28" s="1">
        <v>92</v>
      </c>
    </row>
    <row r="29" spans="1:21" x14ac:dyDescent="0.25">
      <c r="A29" s="2">
        <v>43309</v>
      </c>
      <c r="B29" s="1">
        <v>79</v>
      </c>
      <c r="C29" s="1">
        <v>91</v>
      </c>
      <c r="D29" s="1">
        <v>88</v>
      </c>
      <c r="E29" s="1">
        <v>93</v>
      </c>
      <c r="F29" s="1">
        <v>91</v>
      </c>
      <c r="G29" s="1">
        <v>84</v>
      </c>
      <c r="H29" s="1">
        <v>91</v>
      </c>
      <c r="I29" s="1">
        <v>89</v>
      </c>
      <c r="J29" s="1">
        <v>89</v>
      </c>
      <c r="K29" s="1">
        <v>90</v>
      </c>
      <c r="L29" s="1">
        <v>96</v>
      </c>
      <c r="M29" s="1">
        <v>89</v>
      </c>
      <c r="N29" s="1">
        <v>93</v>
      </c>
      <c r="O29" s="1">
        <v>89</v>
      </c>
      <c r="P29" s="1">
        <v>90</v>
      </c>
      <c r="Q29" s="1">
        <v>90</v>
      </c>
      <c r="R29" s="1">
        <v>97</v>
      </c>
      <c r="S29" s="1">
        <v>86</v>
      </c>
      <c r="T29" s="1">
        <v>90</v>
      </c>
      <c r="U29" s="1">
        <v>94</v>
      </c>
    </row>
    <row r="30" spans="1:21" x14ac:dyDescent="0.25">
      <c r="A30" s="2">
        <v>43310</v>
      </c>
      <c r="B30" s="1">
        <v>90</v>
      </c>
      <c r="C30" s="1">
        <v>89</v>
      </c>
      <c r="D30" s="1">
        <v>89</v>
      </c>
      <c r="E30" s="1">
        <v>93</v>
      </c>
      <c r="F30" s="1">
        <v>89</v>
      </c>
      <c r="G30" s="1">
        <v>89</v>
      </c>
      <c r="H30" s="1">
        <v>91</v>
      </c>
      <c r="I30" s="1">
        <v>88</v>
      </c>
      <c r="J30" s="1">
        <v>87</v>
      </c>
      <c r="K30" s="1">
        <v>83</v>
      </c>
      <c r="L30" s="1">
        <v>91</v>
      </c>
      <c r="M30" s="1">
        <v>87</v>
      </c>
      <c r="N30" s="1">
        <v>92</v>
      </c>
      <c r="O30" s="1">
        <v>85</v>
      </c>
      <c r="P30" s="1">
        <v>94</v>
      </c>
      <c r="Q30" s="1">
        <v>93</v>
      </c>
      <c r="R30" s="1">
        <v>94</v>
      </c>
      <c r="S30" s="1">
        <v>86</v>
      </c>
      <c r="T30" s="1">
        <v>82</v>
      </c>
      <c r="U30" s="1">
        <v>93</v>
      </c>
    </row>
    <row r="31" spans="1:21" x14ac:dyDescent="0.25">
      <c r="A31" s="2">
        <v>43311</v>
      </c>
      <c r="B31" s="1">
        <v>91</v>
      </c>
      <c r="C31" s="1">
        <v>88</v>
      </c>
      <c r="D31" s="1">
        <v>90</v>
      </c>
      <c r="E31" s="1">
        <v>97</v>
      </c>
      <c r="F31" s="1">
        <v>87</v>
      </c>
      <c r="G31" s="1">
        <v>89</v>
      </c>
      <c r="H31" s="1">
        <v>88</v>
      </c>
      <c r="I31" s="1">
        <v>84</v>
      </c>
      <c r="J31" s="1">
        <v>89</v>
      </c>
      <c r="K31" s="1">
        <v>78</v>
      </c>
      <c r="L31" s="1">
        <v>91</v>
      </c>
      <c r="M31" s="1">
        <v>92</v>
      </c>
      <c r="N31" s="1">
        <v>90</v>
      </c>
      <c r="O31" s="1">
        <v>82</v>
      </c>
      <c r="P31" s="1">
        <v>95</v>
      </c>
      <c r="Q31" s="1">
        <v>96</v>
      </c>
      <c r="R31" s="1">
        <v>96</v>
      </c>
      <c r="S31" s="1">
        <v>90</v>
      </c>
      <c r="T31" s="1">
        <v>84</v>
      </c>
      <c r="U31" s="1">
        <v>94</v>
      </c>
    </row>
    <row r="32" spans="1:21" x14ac:dyDescent="0.25">
      <c r="A32" s="2">
        <v>43312</v>
      </c>
      <c r="B32" s="1">
        <v>87</v>
      </c>
      <c r="C32" s="1">
        <v>72</v>
      </c>
      <c r="D32" s="1">
        <v>86</v>
      </c>
      <c r="E32" s="1">
        <v>99</v>
      </c>
      <c r="F32" s="1">
        <v>86</v>
      </c>
      <c r="G32" s="1">
        <v>87</v>
      </c>
      <c r="H32" s="1">
        <v>90</v>
      </c>
      <c r="I32" s="1">
        <v>88</v>
      </c>
      <c r="J32" s="1">
        <v>90</v>
      </c>
      <c r="K32" s="1">
        <v>84</v>
      </c>
      <c r="L32" s="1">
        <v>94</v>
      </c>
      <c r="M32" s="1">
        <v>90</v>
      </c>
      <c r="N32" s="1">
        <v>88</v>
      </c>
      <c r="O32" s="1">
        <v>85</v>
      </c>
      <c r="P32" s="1">
        <v>95</v>
      </c>
      <c r="Q32" s="1">
        <v>96</v>
      </c>
      <c r="R32" s="1">
        <v>88</v>
      </c>
      <c r="S32" s="1">
        <v>80</v>
      </c>
      <c r="T32" s="1">
        <v>85</v>
      </c>
      <c r="U32" s="1">
        <v>93</v>
      </c>
    </row>
    <row r="33" spans="1:21" x14ac:dyDescent="0.25">
      <c r="A33" s="2">
        <v>43313</v>
      </c>
      <c r="B33" s="1">
        <v>86</v>
      </c>
      <c r="C33" s="1">
        <v>80</v>
      </c>
      <c r="D33" s="1">
        <v>86</v>
      </c>
      <c r="E33" s="1">
        <v>96</v>
      </c>
      <c r="F33" s="1">
        <v>86</v>
      </c>
      <c r="G33" s="1">
        <v>84</v>
      </c>
      <c r="H33" s="1">
        <v>93</v>
      </c>
      <c r="I33" s="1">
        <v>84</v>
      </c>
      <c r="J33" s="1">
        <v>91</v>
      </c>
      <c r="K33" s="1">
        <v>82</v>
      </c>
      <c r="L33" s="1">
        <v>95</v>
      </c>
      <c r="M33" s="1">
        <v>92</v>
      </c>
      <c r="N33" s="1">
        <v>89</v>
      </c>
      <c r="O33" s="1">
        <v>89</v>
      </c>
      <c r="P33" s="1">
        <v>96</v>
      </c>
      <c r="Q33" s="1">
        <v>91</v>
      </c>
      <c r="R33" s="1">
        <v>94</v>
      </c>
      <c r="S33" s="1">
        <v>87</v>
      </c>
      <c r="T33" s="1">
        <v>81</v>
      </c>
      <c r="U33" s="1">
        <v>89</v>
      </c>
    </row>
    <row r="34" spans="1:21" x14ac:dyDescent="0.25">
      <c r="A34" s="2">
        <v>43314</v>
      </c>
      <c r="B34" s="1">
        <v>90</v>
      </c>
      <c r="C34" s="1">
        <v>84</v>
      </c>
      <c r="D34" s="1">
        <v>82</v>
      </c>
      <c r="E34" s="1">
        <v>93</v>
      </c>
      <c r="F34" s="1">
        <v>81</v>
      </c>
      <c r="G34" s="1">
        <v>84</v>
      </c>
      <c r="H34" s="1">
        <v>91</v>
      </c>
      <c r="I34" s="1">
        <v>84</v>
      </c>
      <c r="J34" s="1">
        <v>90</v>
      </c>
      <c r="K34" s="1">
        <v>86</v>
      </c>
      <c r="L34" s="1">
        <v>95</v>
      </c>
      <c r="M34" s="1">
        <v>92</v>
      </c>
      <c r="N34" s="1">
        <v>92</v>
      </c>
      <c r="O34" s="1">
        <v>83</v>
      </c>
      <c r="P34" s="1">
        <v>84</v>
      </c>
      <c r="Q34" s="1">
        <v>96</v>
      </c>
      <c r="R34" s="1">
        <v>99</v>
      </c>
      <c r="S34" s="1">
        <v>89</v>
      </c>
      <c r="T34" s="1">
        <v>84</v>
      </c>
      <c r="U34" s="1">
        <v>94</v>
      </c>
    </row>
    <row r="35" spans="1:21" x14ac:dyDescent="0.25">
      <c r="A35" s="2">
        <v>43315</v>
      </c>
      <c r="B35" s="1">
        <v>84</v>
      </c>
      <c r="C35" s="1">
        <v>88</v>
      </c>
      <c r="D35" s="1">
        <v>84</v>
      </c>
      <c r="E35" s="1">
        <v>88</v>
      </c>
      <c r="F35" s="1">
        <v>84</v>
      </c>
      <c r="G35" s="1">
        <v>84</v>
      </c>
      <c r="H35" s="1">
        <v>91</v>
      </c>
      <c r="I35" s="1">
        <v>84</v>
      </c>
      <c r="J35" s="1">
        <v>91</v>
      </c>
      <c r="K35" s="1">
        <v>88</v>
      </c>
      <c r="L35" s="1">
        <v>97</v>
      </c>
      <c r="M35" s="1">
        <v>94</v>
      </c>
      <c r="N35" s="1">
        <v>91</v>
      </c>
      <c r="O35" s="1">
        <v>90</v>
      </c>
      <c r="P35" s="1">
        <v>92</v>
      </c>
      <c r="Q35" s="1">
        <v>97</v>
      </c>
      <c r="R35" s="1">
        <v>94</v>
      </c>
      <c r="S35" s="1">
        <v>88</v>
      </c>
      <c r="T35" s="1">
        <v>88</v>
      </c>
      <c r="U35" s="1">
        <v>94</v>
      </c>
    </row>
    <row r="36" spans="1:21" x14ac:dyDescent="0.25">
      <c r="A36" s="2">
        <v>43316</v>
      </c>
      <c r="B36" s="1">
        <v>91</v>
      </c>
      <c r="C36" s="1">
        <v>89</v>
      </c>
      <c r="D36" s="1">
        <v>86</v>
      </c>
      <c r="E36" s="1">
        <v>89</v>
      </c>
      <c r="F36" s="1">
        <v>88</v>
      </c>
      <c r="G36" s="1">
        <v>86</v>
      </c>
      <c r="H36" s="1">
        <v>91</v>
      </c>
      <c r="I36" s="1">
        <v>82</v>
      </c>
      <c r="J36" s="1">
        <v>91</v>
      </c>
      <c r="K36" s="1">
        <v>91</v>
      </c>
      <c r="L36" s="1">
        <v>98</v>
      </c>
      <c r="M36" s="1">
        <v>97</v>
      </c>
      <c r="N36" s="1">
        <v>91</v>
      </c>
      <c r="O36" s="1">
        <v>92</v>
      </c>
      <c r="P36" s="1">
        <v>95</v>
      </c>
      <c r="Q36" s="1">
        <v>85</v>
      </c>
      <c r="R36" s="1">
        <v>87</v>
      </c>
      <c r="S36" s="1">
        <v>90</v>
      </c>
      <c r="T36" s="1">
        <v>90</v>
      </c>
      <c r="U36" s="1">
        <v>97</v>
      </c>
    </row>
    <row r="37" spans="1:21" x14ac:dyDescent="0.25">
      <c r="A37" s="2">
        <v>43317</v>
      </c>
      <c r="B37" s="1">
        <v>93</v>
      </c>
      <c r="C37" s="1">
        <v>88</v>
      </c>
      <c r="D37" s="1">
        <v>90</v>
      </c>
      <c r="E37" s="1">
        <v>91</v>
      </c>
      <c r="F37" s="1">
        <v>91</v>
      </c>
      <c r="G37" s="1">
        <v>88</v>
      </c>
      <c r="H37" s="1">
        <v>93</v>
      </c>
      <c r="I37" s="1">
        <v>84</v>
      </c>
      <c r="J37" s="1">
        <v>90</v>
      </c>
      <c r="K37" s="1">
        <v>88</v>
      </c>
      <c r="L37" s="1">
        <v>96</v>
      </c>
      <c r="M37" s="1">
        <v>96</v>
      </c>
      <c r="N37" s="1">
        <v>92</v>
      </c>
      <c r="O37" s="1">
        <v>92</v>
      </c>
      <c r="P37" s="1">
        <v>93</v>
      </c>
      <c r="Q37" s="1">
        <v>96</v>
      </c>
      <c r="R37" s="1">
        <v>90</v>
      </c>
      <c r="S37" s="1">
        <v>88</v>
      </c>
      <c r="T37" s="1">
        <v>89</v>
      </c>
      <c r="U37" s="1">
        <v>95</v>
      </c>
    </row>
    <row r="38" spans="1:21" x14ac:dyDescent="0.25">
      <c r="A38" s="2">
        <v>43318</v>
      </c>
      <c r="B38" s="1">
        <v>88</v>
      </c>
      <c r="C38" s="1">
        <v>84</v>
      </c>
      <c r="D38" s="1">
        <v>89</v>
      </c>
      <c r="E38" s="1">
        <v>93</v>
      </c>
      <c r="F38" s="1">
        <v>91</v>
      </c>
      <c r="G38" s="1">
        <v>84</v>
      </c>
      <c r="H38" s="1">
        <v>97</v>
      </c>
      <c r="I38" s="1">
        <v>82</v>
      </c>
      <c r="J38" s="1">
        <v>84</v>
      </c>
      <c r="K38" s="1">
        <v>86</v>
      </c>
      <c r="L38" s="1">
        <v>89</v>
      </c>
      <c r="M38" s="1">
        <v>98</v>
      </c>
      <c r="N38" s="1">
        <v>94</v>
      </c>
      <c r="O38" s="1">
        <v>89</v>
      </c>
      <c r="P38" s="1">
        <v>93</v>
      </c>
      <c r="Q38" s="1">
        <v>93</v>
      </c>
      <c r="R38" s="1">
        <v>86</v>
      </c>
      <c r="S38" s="1">
        <v>88</v>
      </c>
      <c r="T38" s="1">
        <v>92</v>
      </c>
      <c r="U38" s="1">
        <v>88</v>
      </c>
    </row>
    <row r="39" spans="1:21" x14ac:dyDescent="0.25">
      <c r="A39" s="2">
        <v>43319</v>
      </c>
      <c r="B39" s="1">
        <v>91</v>
      </c>
      <c r="C39" s="1">
        <v>84</v>
      </c>
      <c r="D39" s="1">
        <v>89</v>
      </c>
      <c r="E39" s="1">
        <v>93</v>
      </c>
      <c r="F39" s="1">
        <v>91</v>
      </c>
      <c r="G39" s="1">
        <v>86</v>
      </c>
      <c r="H39" s="1">
        <v>87</v>
      </c>
      <c r="I39" s="1">
        <v>84</v>
      </c>
      <c r="J39" s="1">
        <v>81</v>
      </c>
      <c r="K39" s="1">
        <v>80</v>
      </c>
      <c r="L39" s="1">
        <v>97</v>
      </c>
      <c r="M39" s="1">
        <v>98</v>
      </c>
      <c r="N39" s="1">
        <v>90</v>
      </c>
      <c r="O39" s="1">
        <v>91</v>
      </c>
      <c r="P39" s="1">
        <v>91</v>
      </c>
      <c r="Q39" s="1">
        <v>93</v>
      </c>
      <c r="R39" s="1">
        <v>84</v>
      </c>
      <c r="S39" s="1">
        <v>86</v>
      </c>
      <c r="T39" s="1">
        <v>95</v>
      </c>
      <c r="U39" s="1">
        <v>88</v>
      </c>
    </row>
    <row r="40" spans="1:21" x14ac:dyDescent="0.25">
      <c r="A40" s="2">
        <v>43320</v>
      </c>
      <c r="B40" s="1">
        <v>84</v>
      </c>
      <c r="C40" s="1">
        <v>80</v>
      </c>
      <c r="D40" s="1">
        <v>86</v>
      </c>
      <c r="E40" s="1">
        <v>93</v>
      </c>
      <c r="F40" s="1">
        <v>91</v>
      </c>
      <c r="G40" s="1">
        <v>88</v>
      </c>
      <c r="H40" s="1">
        <v>87</v>
      </c>
      <c r="I40" s="1">
        <v>84</v>
      </c>
      <c r="J40" s="1">
        <v>82</v>
      </c>
      <c r="K40" s="1">
        <v>82</v>
      </c>
      <c r="L40" s="1">
        <v>96</v>
      </c>
      <c r="M40" s="1">
        <v>100</v>
      </c>
      <c r="N40" s="1">
        <v>86</v>
      </c>
      <c r="O40" s="1">
        <v>92</v>
      </c>
      <c r="P40" s="1">
        <v>93</v>
      </c>
      <c r="Q40" s="1">
        <v>94</v>
      </c>
      <c r="R40" s="1">
        <v>92</v>
      </c>
      <c r="S40" s="1">
        <v>83</v>
      </c>
      <c r="T40" s="1">
        <v>90</v>
      </c>
      <c r="U40" s="1">
        <v>92</v>
      </c>
    </row>
    <row r="41" spans="1:21" x14ac:dyDescent="0.25">
      <c r="A41" s="2">
        <v>43321</v>
      </c>
      <c r="B41" s="1">
        <v>90</v>
      </c>
      <c r="C41" s="1">
        <v>73</v>
      </c>
      <c r="D41" s="1">
        <v>82</v>
      </c>
      <c r="E41" s="1">
        <v>91</v>
      </c>
      <c r="F41" s="1">
        <v>96</v>
      </c>
      <c r="G41" s="1">
        <v>87</v>
      </c>
      <c r="H41" s="1">
        <v>86</v>
      </c>
      <c r="I41" s="1">
        <v>86</v>
      </c>
      <c r="J41" s="1">
        <v>84</v>
      </c>
      <c r="K41" s="1">
        <v>85</v>
      </c>
      <c r="L41" s="1">
        <v>95</v>
      </c>
      <c r="M41" s="1">
        <v>103</v>
      </c>
      <c r="N41" s="1">
        <v>85</v>
      </c>
      <c r="O41" s="1">
        <v>93</v>
      </c>
      <c r="P41" s="1">
        <v>94</v>
      </c>
      <c r="Q41" s="1">
        <v>91</v>
      </c>
      <c r="R41" s="1">
        <v>88</v>
      </c>
      <c r="S41" s="1">
        <v>89</v>
      </c>
      <c r="T41" s="1">
        <v>89</v>
      </c>
      <c r="U41" s="1">
        <v>93</v>
      </c>
    </row>
    <row r="42" spans="1:21" x14ac:dyDescent="0.25">
      <c r="A42" s="2">
        <v>43322</v>
      </c>
      <c r="B42" s="1">
        <v>89</v>
      </c>
      <c r="C42" s="1">
        <v>80</v>
      </c>
      <c r="D42" s="1">
        <v>87</v>
      </c>
      <c r="E42" s="1">
        <v>90</v>
      </c>
      <c r="F42" s="1">
        <v>95</v>
      </c>
      <c r="G42" s="1">
        <v>88</v>
      </c>
      <c r="H42" s="1">
        <v>88</v>
      </c>
      <c r="I42" s="1">
        <v>87</v>
      </c>
      <c r="J42" s="1">
        <v>75</v>
      </c>
      <c r="K42" s="1">
        <v>83</v>
      </c>
      <c r="L42" s="1">
        <v>96</v>
      </c>
      <c r="M42" s="1">
        <v>103</v>
      </c>
      <c r="N42" s="1">
        <v>85</v>
      </c>
      <c r="O42" s="1">
        <v>93</v>
      </c>
      <c r="P42" s="1">
        <v>94</v>
      </c>
      <c r="Q42" s="1">
        <v>95</v>
      </c>
      <c r="R42" s="1">
        <v>87</v>
      </c>
      <c r="S42" s="1">
        <v>90</v>
      </c>
      <c r="T42" s="1">
        <v>86</v>
      </c>
      <c r="U42" s="1">
        <v>94</v>
      </c>
    </row>
    <row r="43" spans="1:21" x14ac:dyDescent="0.25">
      <c r="A43" s="2">
        <v>43323</v>
      </c>
      <c r="B43" s="1">
        <v>88</v>
      </c>
      <c r="C43" s="1">
        <v>86</v>
      </c>
      <c r="D43" s="1">
        <v>88</v>
      </c>
      <c r="E43" s="1">
        <v>96</v>
      </c>
      <c r="F43" s="1">
        <v>89</v>
      </c>
      <c r="G43" s="1">
        <v>86</v>
      </c>
      <c r="H43" s="1">
        <v>89</v>
      </c>
      <c r="I43" s="1">
        <v>84</v>
      </c>
      <c r="J43" s="1">
        <v>82</v>
      </c>
      <c r="K43" s="1">
        <v>87</v>
      </c>
      <c r="L43" s="1">
        <v>88</v>
      </c>
      <c r="M43" s="1">
        <v>100</v>
      </c>
      <c r="N43" s="1">
        <v>88</v>
      </c>
      <c r="O43" s="1">
        <v>95</v>
      </c>
      <c r="P43" s="1">
        <v>95</v>
      </c>
      <c r="Q43" s="1">
        <v>94</v>
      </c>
      <c r="R43" s="1">
        <v>85</v>
      </c>
      <c r="S43" s="1">
        <v>90</v>
      </c>
      <c r="T43" s="1">
        <v>83</v>
      </c>
      <c r="U43" s="1">
        <v>91</v>
      </c>
    </row>
    <row r="44" spans="1:21" x14ac:dyDescent="0.25">
      <c r="A44" s="2">
        <v>43324</v>
      </c>
      <c r="B44" s="1">
        <v>86</v>
      </c>
      <c r="C44" s="1">
        <v>88</v>
      </c>
      <c r="D44" s="1">
        <v>84</v>
      </c>
      <c r="E44" s="1">
        <v>98</v>
      </c>
      <c r="F44" s="1">
        <v>89</v>
      </c>
      <c r="G44" s="1">
        <v>86</v>
      </c>
      <c r="H44" s="1">
        <v>91</v>
      </c>
      <c r="I44" s="1">
        <v>81</v>
      </c>
      <c r="J44" s="1">
        <v>80</v>
      </c>
      <c r="K44" s="1">
        <v>88</v>
      </c>
      <c r="L44" s="1">
        <v>84</v>
      </c>
      <c r="M44" s="1">
        <v>90</v>
      </c>
      <c r="N44" s="1">
        <v>81</v>
      </c>
      <c r="O44" s="1">
        <v>86</v>
      </c>
      <c r="P44" s="1">
        <v>95</v>
      </c>
      <c r="Q44" s="1">
        <v>95</v>
      </c>
      <c r="R44" s="1">
        <v>88</v>
      </c>
      <c r="S44" s="1">
        <v>90</v>
      </c>
      <c r="T44" s="1">
        <v>88</v>
      </c>
      <c r="U44" s="1">
        <v>90</v>
      </c>
    </row>
    <row r="45" spans="1:21" x14ac:dyDescent="0.25">
      <c r="A45" s="2">
        <v>43325</v>
      </c>
      <c r="B45" s="1">
        <v>84</v>
      </c>
      <c r="C45" s="1">
        <v>88</v>
      </c>
      <c r="D45" s="1">
        <v>86</v>
      </c>
      <c r="E45" s="1">
        <v>97</v>
      </c>
      <c r="F45" s="1">
        <v>89</v>
      </c>
      <c r="G45" s="1">
        <v>81</v>
      </c>
      <c r="H45" s="1">
        <v>91</v>
      </c>
      <c r="I45" s="1">
        <v>87</v>
      </c>
      <c r="J45" s="1">
        <v>77</v>
      </c>
      <c r="K45" s="1">
        <v>86</v>
      </c>
      <c r="L45" s="1">
        <v>81</v>
      </c>
      <c r="M45" s="1">
        <v>100</v>
      </c>
      <c r="N45" s="1">
        <v>81</v>
      </c>
      <c r="O45" s="1">
        <v>90</v>
      </c>
      <c r="P45" s="1">
        <v>96</v>
      </c>
      <c r="Q45" s="1">
        <v>95</v>
      </c>
      <c r="R45" s="1">
        <v>91</v>
      </c>
      <c r="S45" s="1">
        <v>89</v>
      </c>
      <c r="T45" s="1">
        <v>84</v>
      </c>
      <c r="U45" s="1">
        <v>89</v>
      </c>
    </row>
    <row r="46" spans="1:21" x14ac:dyDescent="0.25">
      <c r="A46" s="2">
        <v>43326</v>
      </c>
      <c r="B46" s="1">
        <v>86</v>
      </c>
      <c r="C46" s="1">
        <v>87</v>
      </c>
      <c r="D46" s="1">
        <v>80</v>
      </c>
      <c r="E46" s="1">
        <v>98</v>
      </c>
      <c r="F46" s="1">
        <v>89</v>
      </c>
      <c r="G46" s="1">
        <v>87</v>
      </c>
      <c r="H46" s="1">
        <v>89</v>
      </c>
      <c r="I46" s="1">
        <v>89</v>
      </c>
      <c r="J46" s="1">
        <v>82</v>
      </c>
      <c r="K46" s="1">
        <v>90</v>
      </c>
      <c r="L46" s="1">
        <v>87</v>
      </c>
      <c r="M46" s="1">
        <v>99</v>
      </c>
      <c r="N46" s="1">
        <v>84</v>
      </c>
      <c r="O46" s="1">
        <v>90</v>
      </c>
      <c r="P46" s="1">
        <v>89</v>
      </c>
      <c r="Q46" s="1">
        <v>94</v>
      </c>
      <c r="R46" s="1">
        <v>88</v>
      </c>
      <c r="S46" s="1">
        <v>83</v>
      </c>
      <c r="T46" s="1">
        <v>85</v>
      </c>
      <c r="U46" s="1">
        <v>90</v>
      </c>
    </row>
    <row r="47" spans="1:21" x14ac:dyDescent="0.25">
      <c r="A47" s="2">
        <v>43327</v>
      </c>
      <c r="B47" s="1">
        <v>89</v>
      </c>
      <c r="C47" s="1">
        <v>88</v>
      </c>
      <c r="D47" s="1">
        <v>82</v>
      </c>
      <c r="E47" s="1">
        <v>93</v>
      </c>
      <c r="F47" s="1">
        <v>94</v>
      </c>
      <c r="G47" s="1">
        <v>84</v>
      </c>
      <c r="H47" s="1">
        <v>88</v>
      </c>
      <c r="I47" s="1">
        <v>90</v>
      </c>
      <c r="J47" s="1">
        <v>82</v>
      </c>
      <c r="K47" s="1">
        <v>92</v>
      </c>
      <c r="L47" s="1">
        <v>86</v>
      </c>
      <c r="M47" s="1">
        <v>102</v>
      </c>
      <c r="N47" s="1">
        <v>87</v>
      </c>
      <c r="O47" s="1">
        <v>90</v>
      </c>
      <c r="P47" s="1">
        <v>90</v>
      </c>
      <c r="Q47" s="1">
        <v>88</v>
      </c>
      <c r="R47" s="1">
        <v>85</v>
      </c>
      <c r="S47" s="1">
        <v>73</v>
      </c>
      <c r="T47" s="1">
        <v>87</v>
      </c>
      <c r="U47" s="1">
        <v>90</v>
      </c>
    </row>
    <row r="48" spans="1:21" x14ac:dyDescent="0.25">
      <c r="A48" s="2">
        <v>43328</v>
      </c>
      <c r="B48" s="1">
        <v>90</v>
      </c>
      <c r="C48" s="1">
        <v>91</v>
      </c>
      <c r="D48" s="1">
        <v>86</v>
      </c>
      <c r="E48" s="1">
        <v>93</v>
      </c>
      <c r="F48" s="1">
        <v>97</v>
      </c>
      <c r="G48" s="1">
        <v>90</v>
      </c>
      <c r="H48" s="1">
        <v>90</v>
      </c>
      <c r="I48" s="1">
        <v>86</v>
      </c>
      <c r="J48" s="1">
        <v>84</v>
      </c>
      <c r="K48" s="1">
        <v>89</v>
      </c>
      <c r="L48" s="1">
        <v>89</v>
      </c>
      <c r="M48" s="1">
        <v>101</v>
      </c>
      <c r="N48" s="1">
        <v>86</v>
      </c>
      <c r="O48" s="1">
        <v>88</v>
      </c>
      <c r="P48" s="1">
        <v>90</v>
      </c>
      <c r="Q48" s="1">
        <v>90</v>
      </c>
      <c r="R48" s="1">
        <v>91</v>
      </c>
      <c r="S48" s="1">
        <v>67</v>
      </c>
      <c r="T48" s="1">
        <v>88</v>
      </c>
      <c r="U48" s="1">
        <v>90</v>
      </c>
    </row>
    <row r="49" spans="1:21" x14ac:dyDescent="0.25">
      <c r="A49" s="2">
        <v>43329</v>
      </c>
      <c r="B49" s="1">
        <v>91</v>
      </c>
      <c r="C49" s="1">
        <v>91</v>
      </c>
      <c r="D49" s="1">
        <v>84</v>
      </c>
      <c r="E49" s="1">
        <v>96</v>
      </c>
      <c r="F49" s="1">
        <v>99</v>
      </c>
      <c r="G49" s="1">
        <v>91</v>
      </c>
      <c r="H49" s="1">
        <v>91</v>
      </c>
      <c r="I49" s="1">
        <v>89</v>
      </c>
      <c r="J49" s="1">
        <v>86</v>
      </c>
      <c r="K49" s="1">
        <v>90</v>
      </c>
      <c r="L49" s="1">
        <v>86</v>
      </c>
      <c r="M49" s="1">
        <v>101</v>
      </c>
      <c r="N49" s="1">
        <v>85</v>
      </c>
      <c r="O49" s="1">
        <v>87</v>
      </c>
      <c r="P49" s="1">
        <v>91</v>
      </c>
      <c r="Q49" s="1">
        <v>92</v>
      </c>
      <c r="R49" s="1">
        <v>87</v>
      </c>
      <c r="S49" s="1">
        <v>66</v>
      </c>
      <c r="T49" s="1">
        <v>89</v>
      </c>
      <c r="U49" s="1">
        <v>89</v>
      </c>
    </row>
    <row r="50" spans="1:21" x14ac:dyDescent="0.25">
      <c r="A50" s="2">
        <v>43330</v>
      </c>
      <c r="B50" s="1">
        <v>91</v>
      </c>
      <c r="C50" s="1">
        <v>89</v>
      </c>
      <c r="D50" s="1">
        <v>87</v>
      </c>
      <c r="E50" s="1">
        <v>98</v>
      </c>
      <c r="F50" s="1">
        <v>101</v>
      </c>
      <c r="G50" s="1">
        <v>91</v>
      </c>
      <c r="H50" s="1">
        <v>93</v>
      </c>
      <c r="I50" s="1">
        <v>90</v>
      </c>
      <c r="J50" s="1">
        <v>86</v>
      </c>
      <c r="K50" s="1">
        <v>90</v>
      </c>
      <c r="L50" s="1">
        <v>88</v>
      </c>
      <c r="M50" s="1">
        <v>97</v>
      </c>
      <c r="N50" s="1">
        <v>86</v>
      </c>
      <c r="O50" s="1">
        <v>88</v>
      </c>
      <c r="P50" s="1">
        <v>93</v>
      </c>
      <c r="Q50" s="1">
        <v>94</v>
      </c>
      <c r="R50" s="1">
        <v>87</v>
      </c>
      <c r="S50" s="1">
        <v>77</v>
      </c>
      <c r="T50" s="1">
        <v>89</v>
      </c>
      <c r="U50" s="1">
        <v>88</v>
      </c>
    </row>
    <row r="51" spans="1:21" x14ac:dyDescent="0.25">
      <c r="A51" s="2">
        <v>43331</v>
      </c>
      <c r="B51" s="1">
        <v>90</v>
      </c>
      <c r="C51" s="1">
        <v>89</v>
      </c>
      <c r="D51" s="1">
        <v>90</v>
      </c>
      <c r="E51" s="1">
        <v>98</v>
      </c>
      <c r="F51" s="1">
        <v>101</v>
      </c>
      <c r="G51" s="1">
        <v>87</v>
      </c>
      <c r="H51" s="1">
        <v>91</v>
      </c>
      <c r="I51" s="1">
        <v>90</v>
      </c>
      <c r="J51" s="1">
        <v>89</v>
      </c>
      <c r="K51" s="1">
        <v>89</v>
      </c>
      <c r="L51" s="1">
        <v>88</v>
      </c>
      <c r="M51" s="1">
        <v>95</v>
      </c>
      <c r="N51" s="1">
        <v>90</v>
      </c>
      <c r="O51" s="1">
        <v>90</v>
      </c>
      <c r="P51" s="1">
        <v>92</v>
      </c>
      <c r="Q51" s="1">
        <v>96</v>
      </c>
      <c r="R51" s="1">
        <v>84</v>
      </c>
      <c r="S51" s="1">
        <v>82</v>
      </c>
      <c r="T51" s="1">
        <v>86</v>
      </c>
      <c r="U51" s="1">
        <v>89</v>
      </c>
    </row>
    <row r="52" spans="1:21" x14ac:dyDescent="0.25">
      <c r="A52" s="2">
        <v>43332</v>
      </c>
      <c r="B52" s="1">
        <v>89</v>
      </c>
      <c r="C52" s="1">
        <v>88</v>
      </c>
      <c r="D52" s="1">
        <v>79</v>
      </c>
      <c r="E52" s="1">
        <v>89</v>
      </c>
      <c r="F52" s="1">
        <v>97</v>
      </c>
      <c r="G52" s="1">
        <v>86</v>
      </c>
      <c r="H52" s="1">
        <v>93</v>
      </c>
      <c r="I52" s="1">
        <v>87</v>
      </c>
      <c r="J52" s="1">
        <v>88</v>
      </c>
      <c r="K52" s="1">
        <v>92</v>
      </c>
      <c r="L52" s="1">
        <v>93</v>
      </c>
      <c r="M52" s="1">
        <v>96</v>
      </c>
      <c r="N52" s="1">
        <v>90</v>
      </c>
      <c r="O52" s="1">
        <v>88</v>
      </c>
      <c r="P52" s="1">
        <v>93</v>
      </c>
      <c r="Q52" s="1">
        <v>93</v>
      </c>
      <c r="R52" s="1">
        <v>84</v>
      </c>
      <c r="S52" s="1">
        <v>84</v>
      </c>
      <c r="T52" s="1">
        <v>89</v>
      </c>
      <c r="U52" s="1">
        <v>88</v>
      </c>
    </row>
    <row r="53" spans="1:21" x14ac:dyDescent="0.25">
      <c r="A53" s="2">
        <v>43333</v>
      </c>
      <c r="B53" s="1">
        <v>90</v>
      </c>
      <c r="C53" s="1">
        <v>82</v>
      </c>
      <c r="D53" s="1">
        <v>84</v>
      </c>
      <c r="E53" s="1">
        <v>91</v>
      </c>
      <c r="F53" s="1">
        <v>87</v>
      </c>
      <c r="G53" s="1">
        <v>88</v>
      </c>
      <c r="H53" s="1">
        <v>93</v>
      </c>
      <c r="I53" s="1">
        <v>88</v>
      </c>
      <c r="J53" s="1">
        <v>82</v>
      </c>
      <c r="K53" s="1">
        <v>94</v>
      </c>
      <c r="L53" s="1">
        <v>91</v>
      </c>
      <c r="M53" s="1">
        <v>99</v>
      </c>
      <c r="N53" s="1">
        <v>85</v>
      </c>
      <c r="O53" s="1">
        <v>88</v>
      </c>
      <c r="P53" s="1">
        <v>93</v>
      </c>
      <c r="Q53" s="1">
        <v>94</v>
      </c>
      <c r="R53" s="1">
        <v>88</v>
      </c>
      <c r="S53" s="1">
        <v>84</v>
      </c>
      <c r="T53" s="1">
        <v>92</v>
      </c>
      <c r="U53" s="1">
        <v>89</v>
      </c>
    </row>
    <row r="54" spans="1:21" x14ac:dyDescent="0.25">
      <c r="A54" s="2">
        <v>43334</v>
      </c>
      <c r="B54" s="1">
        <v>91</v>
      </c>
      <c r="C54" s="1">
        <v>79</v>
      </c>
      <c r="D54" s="1">
        <v>87</v>
      </c>
      <c r="E54" s="1">
        <v>91</v>
      </c>
      <c r="F54" s="1">
        <v>86</v>
      </c>
      <c r="G54" s="1">
        <v>90</v>
      </c>
      <c r="H54" s="1">
        <v>91</v>
      </c>
      <c r="I54" s="1">
        <v>88</v>
      </c>
      <c r="J54" s="1">
        <v>84</v>
      </c>
      <c r="K54" s="1">
        <v>93</v>
      </c>
      <c r="L54" s="1">
        <v>88</v>
      </c>
      <c r="M54" s="1">
        <v>104</v>
      </c>
      <c r="N54" s="1">
        <v>82</v>
      </c>
      <c r="O54" s="1">
        <v>85</v>
      </c>
      <c r="P54" s="1">
        <v>94</v>
      </c>
      <c r="Q54" s="1">
        <v>98</v>
      </c>
      <c r="R54" s="1">
        <v>84</v>
      </c>
      <c r="S54" s="1">
        <v>88</v>
      </c>
      <c r="T54" s="1">
        <v>93</v>
      </c>
      <c r="U54" s="1">
        <v>92</v>
      </c>
    </row>
    <row r="55" spans="1:21" x14ac:dyDescent="0.25">
      <c r="A55" s="2">
        <v>43335</v>
      </c>
      <c r="B55" s="1">
        <v>91</v>
      </c>
      <c r="C55" s="1">
        <v>81</v>
      </c>
      <c r="D55" s="1">
        <v>87</v>
      </c>
      <c r="E55" s="1">
        <v>90</v>
      </c>
      <c r="F55" s="1">
        <v>88</v>
      </c>
      <c r="G55" s="1">
        <v>88</v>
      </c>
      <c r="H55" s="1">
        <v>95</v>
      </c>
      <c r="I55" s="1">
        <v>90</v>
      </c>
      <c r="J55" s="1">
        <v>84</v>
      </c>
      <c r="K55" s="1">
        <v>87</v>
      </c>
      <c r="L55" s="1">
        <v>87</v>
      </c>
      <c r="M55" s="1">
        <v>98</v>
      </c>
      <c r="N55" s="1">
        <v>78</v>
      </c>
      <c r="O55" s="1">
        <v>81</v>
      </c>
      <c r="P55" s="1">
        <v>93</v>
      </c>
      <c r="Q55" s="1">
        <v>92</v>
      </c>
      <c r="R55" s="1">
        <v>88</v>
      </c>
      <c r="S55" s="1">
        <v>90</v>
      </c>
      <c r="T55" s="1">
        <v>93</v>
      </c>
      <c r="U55" s="1">
        <v>87</v>
      </c>
    </row>
    <row r="56" spans="1:21" x14ac:dyDescent="0.25">
      <c r="A56" s="2">
        <v>43336</v>
      </c>
      <c r="B56" s="1">
        <v>91</v>
      </c>
      <c r="C56" s="1">
        <v>82</v>
      </c>
      <c r="D56" s="1">
        <v>88</v>
      </c>
      <c r="E56" s="1">
        <v>80</v>
      </c>
      <c r="F56" s="1">
        <v>92</v>
      </c>
      <c r="G56" s="1">
        <v>93</v>
      </c>
      <c r="H56" s="1">
        <v>93</v>
      </c>
      <c r="I56" s="1">
        <v>89</v>
      </c>
      <c r="J56" s="1">
        <v>87</v>
      </c>
      <c r="K56" s="1">
        <v>85</v>
      </c>
      <c r="L56" s="1">
        <v>83</v>
      </c>
      <c r="M56" s="1">
        <v>95</v>
      </c>
      <c r="N56" s="1">
        <v>83</v>
      </c>
      <c r="O56" s="1">
        <v>86</v>
      </c>
      <c r="P56" s="1">
        <v>90</v>
      </c>
      <c r="Q56" s="1">
        <v>93</v>
      </c>
      <c r="R56" s="1">
        <v>86</v>
      </c>
      <c r="S56" s="1">
        <v>84</v>
      </c>
      <c r="T56" s="1">
        <v>88</v>
      </c>
      <c r="U56" s="1">
        <v>89</v>
      </c>
    </row>
    <row r="57" spans="1:21" x14ac:dyDescent="0.25">
      <c r="A57" s="2">
        <v>43337</v>
      </c>
      <c r="B57" s="1">
        <v>84</v>
      </c>
      <c r="C57" s="1">
        <v>84</v>
      </c>
      <c r="D57" s="1">
        <v>90</v>
      </c>
      <c r="E57" s="1">
        <v>82</v>
      </c>
      <c r="F57" s="1">
        <v>92</v>
      </c>
      <c r="G57" s="1">
        <v>90</v>
      </c>
      <c r="H57" s="1">
        <v>91</v>
      </c>
      <c r="I57" s="1">
        <v>88</v>
      </c>
      <c r="J57" s="1">
        <v>82</v>
      </c>
      <c r="K57" s="1">
        <v>84</v>
      </c>
      <c r="L57" s="1">
        <v>85</v>
      </c>
      <c r="M57" s="1">
        <v>94</v>
      </c>
      <c r="N57" s="1">
        <v>78</v>
      </c>
      <c r="O57" s="1">
        <v>87</v>
      </c>
      <c r="P57" s="1">
        <v>89</v>
      </c>
      <c r="Q57" s="1">
        <v>95</v>
      </c>
      <c r="R57" s="1">
        <v>85</v>
      </c>
      <c r="S57" s="1">
        <v>82</v>
      </c>
      <c r="T57" s="1">
        <v>84</v>
      </c>
      <c r="U57" s="1">
        <v>84</v>
      </c>
    </row>
    <row r="58" spans="1:21" x14ac:dyDescent="0.25">
      <c r="A58" s="2">
        <v>43338</v>
      </c>
      <c r="B58" s="1">
        <v>88</v>
      </c>
      <c r="C58" s="1">
        <v>87</v>
      </c>
      <c r="D58" s="1">
        <v>91</v>
      </c>
      <c r="E58" s="1">
        <v>89</v>
      </c>
      <c r="F58" s="1">
        <v>90</v>
      </c>
      <c r="G58" s="1">
        <v>91</v>
      </c>
      <c r="H58" s="1">
        <v>88</v>
      </c>
      <c r="I58" s="1">
        <v>89</v>
      </c>
      <c r="J58" s="1">
        <v>86</v>
      </c>
      <c r="K58" s="1">
        <v>84</v>
      </c>
      <c r="L58" s="1">
        <v>88</v>
      </c>
      <c r="M58" s="1">
        <v>92</v>
      </c>
      <c r="N58" s="1">
        <v>83</v>
      </c>
      <c r="O58" s="1">
        <v>90</v>
      </c>
      <c r="P58" s="1">
        <v>90</v>
      </c>
      <c r="Q58" s="1">
        <v>99</v>
      </c>
      <c r="R58" s="1">
        <v>90</v>
      </c>
      <c r="S58" s="1">
        <v>82</v>
      </c>
      <c r="T58" s="1">
        <v>86</v>
      </c>
      <c r="U58" s="1">
        <v>86</v>
      </c>
    </row>
    <row r="59" spans="1:21" x14ac:dyDescent="0.25">
      <c r="A59" s="2">
        <v>43339</v>
      </c>
      <c r="B59" s="1">
        <v>84</v>
      </c>
      <c r="C59" s="1">
        <v>90</v>
      </c>
      <c r="D59" s="1">
        <v>89</v>
      </c>
      <c r="E59" s="1">
        <v>88</v>
      </c>
      <c r="F59" s="1">
        <v>90</v>
      </c>
      <c r="G59" s="1">
        <v>91</v>
      </c>
      <c r="H59" s="1">
        <v>84</v>
      </c>
      <c r="I59" s="1">
        <v>90</v>
      </c>
      <c r="J59" s="1">
        <v>88</v>
      </c>
      <c r="K59" s="1">
        <v>86</v>
      </c>
      <c r="L59" s="1">
        <v>88</v>
      </c>
      <c r="M59" s="1">
        <v>88</v>
      </c>
      <c r="N59" s="1">
        <v>80</v>
      </c>
      <c r="O59" s="1">
        <v>83</v>
      </c>
      <c r="P59" s="1">
        <v>89</v>
      </c>
      <c r="Q59" s="1">
        <v>95</v>
      </c>
      <c r="R59" s="1">
        <v>90</v>
      </c>
      <c r="S59" s="1">
        <v>86</v>
      </c>
      <c r="T59" s="1">
        <v>88</v>
      </c>
      <c r="U59" s="1">
        <v>85</v>
      </c>
    </row>
    <row r="60" spans="1:21" x14ac:dyDescent="0.25">
      <c r="A60" s="2">
        <v>43340</v>
      </c>
      <c r="B60" s="1">
        <v>86</v>
      </c>
      <c r="C60" s="1">
        <v>90</v>
      </c>
      <c r="D60" s="1">
        <v>90</v>
      </c>
      <c r="E60" s="1">
        <v>90</v>
      </c>
      <c r="F60" s="1">
        <v>92</v>
      </c>
      <c r="G60" s="1">
        <v>81</v>
      </c>
      <c r="H60" s="1">
        <v>82</v>
      </c>
      <c r="I60" s="1">
        <v>91</v>
      </c>
      <c r="J60" s="1">
        <v>90</v>
      </c>
      <c r="K60" s="1">
        <v>86</v>
      </c>
      <c r="L60" s="1">
        <v>90</v>
      </c>
      <c r="M60" s="1">
        <v>88</v>
      </c>
      <c r="N60" s="1">
        <v>86</v>
      </c>
      <c r="O60" s="1">
        <v>75</v>
      </c>
      <c r="P60" s="1">
        <v>87</v>
      </c>
      <c r="Q60" s="1">
        <v>95</v>
      </c>
      <c r="R60" s="1">
        <v>80</v>
      </c>
      <c r="S60" s="1">
        <v>90</v>
      </c>
      <c r="T60" s="1">
        <v>91</v>
      </c>
      <c r="U60" s="1">
        <v>83</v>
      </c>
    </row>
    <row r="61" spans="1:21" x14ac:dyDescent="0.25">
      <c r="A61" s="2">
        <v>43341</v>
      </c>
      <c r="B61" s="1">
        <v>88</v>
      </c>
      <c r="C61" s="1">
        <v>91</v>
      </c>
      <c r="D61" s="1">
        <v>93</v>
      </c>
      <c r="E61" s="1">
        <v>91</v>
      </c>
      <c r="F61" s="1">
        <v>92</v>
      </c>
      <c r="G61" s="1">
        <v>86</v>
      </c>
      <c r="H61" s="1">
        <v>82</v>
      </c>
      <c r="I61" s="1">
        <v>89</v>
      </c>
      <c r="J61" s="1">
        <v>87</v>
      </c>
      <c r="K61" s="1">
        <v>85</v>
      </c>
      <c r="L61" s="1">
        <v>90</v>
      </c>
      <c r="M61" s="1">
        <v>89</v>
      </c>
      <c r="N61" s="1">
        <v>89</v>
      </c>
      <c r="O61" s="1">
        <v>86</v>
      </c>
      <c r="P61" s="1">
        <v>84</v>
      </c>
      <c r="Q61" s="1">
        <v>93</v>
      </c>
      <c r="R61" s="1">
        <v>86</v>
      </c>
      <c r="S61" s="1">
        <v>92</v>
      </c>
      <c r="T61" s="1">
        <v>92</v>
      </c>
      <c r="U61" s="1">
        <v>81</v>
      </c>
    </row>
    <row r="62" spans="1:21" x14ac:dyDescent="0.25">
      <c r="A62" s="2">
        <v>43342</v>
      </c>
      <c r="B62" s="1">
        <v>84</v>
      </c>
      <c r="C62" s="1">
        <v>91</v>
      </c>
      <c r="D62" s="1">
        <v>93</v>
      </c>
      <c r="E62" s="1">
        <v>91</v>
      </c>
      <c r="F62" s="1">
        <v>88</v>
      </c>
      <c r="G62" s="1">
        <v>81</v>
      </c>
      <c r="H62" s="1">
        <v>78</v>
      </c>
      <c r="I62" s="1">
        <v>88</v>
      </c>
      <c r="J62" s="1">
        <v>88</v>
      </c>
      <c r="K62" s="1">
        <v>85</v>
      </c>
      <c r="L62" s="1">
        <v>88</v>
      </c>
      <c r="M62" s="1">
        <v>89</v>
      </c>
      <c r="N62" s="1">
        <v>89</v>
      </c>
      <c r="O62" s="1">
        <v>79</v>
      </c>
      <c r="P62" s="1">
        <v>85</v>
      </c>
      <c r="Q62" s="1">
        <v>90</v>
      </c>
      <c r="R62" s="1">
        <v>80</v>
      </c>
      <c r="S62" s="1">
        <v>87</v>
      </c>
      <c r="T62" s="1">
        <v>88</v>
      </c>
      <c r="U62" s="1">
        <v>74</v>
      </c>
    </row>
    <row r="63" spans="1:21" x14ac:dyDescent="0.25">
      <c r="A63" s="2">
        <v>43343</v>
      </c>
      <c r="B63" s="1">
        <v>82</v>
      </c>
      <c r="C63" s="1">
        <v>88</v>
      </c>
      <c r="D63" s="1">
        <v>91</v>
      </c>
      <c r="E63" s="1">
        <v>84</v>
      </c>
      <c r="F63" s="1">
        <v>87</v>
      </c>
      <c r="G63" s="1">
        <v>82</v>
      </c>
      <c r="H63" s="1">
        <v>77</v>
      </c>
      <c r="I63" s="1">
        <v>89</v>
      </c>
      <c r="J63" s="1">
        <v>87</v>
      </c>
      <c r="K63" s="1">
        <v>85</v>
      </c>
      <c r="L63" s="1">
        <v>80</v>
      </c>
      <c r="M63" s="1">
        <v>86</v>
      </c>
      <c r="N63" s="1">
        <v>88</v>
      </c>
      <c r="O63" s="1">
        <v>79</v>
      </c>
      <c r="P63" s="1">
        <v>89</v>
      </c>
      <c r="Q63" s="1">
        <v>92</v>
      </c>
      <c r="R63" s="1">
        <v>89</v>
      </c>
      <c r="S63" s="1">
        <v>90</v>
      </c>
      <c r="T63" s="1">
        <v>89</v>
      </c>
      <c r="U63" s="1">
        <v>84</v>
      </c>
    </row>
    <row r="64" spans="1:21" x14ac:dyDescent="0.25">
      <c r="A64" s="2">
        <v>43344</v>
      </c>
      <c r="B64" s="1">
        <v>80</v>
      </c>
      <c r="C64" s="1">
        <v>88</v>
      </c>
      <c r="D64" s="1">
        <v>87</v>
      </c>
      <c r="E64" s="1">
        <v>88</v>
      </c>
      <c r="F64" s="1">
        <v>79</v>
      </c>
      <c r="G64" s="1">
        <v>80</v>
      </c>
      <c r="H64" s="1">
        <v>84</v>
      </c>
      <c r="I64" s="1">
        <v>88</v>
      </c>
      <c r="J64" s="1">
        <v>82</v>
      </c>
      <c r="K64" s="1">
        <v>85</v>
      </c>
      <c r="L64" s="1">
        <v>85</v>
      </c>
      <c r="M64" s="1">
        <v>84</v>
      </c>
      <c r="N64" s="1">
        <v>81</v>
      </c>
      <c r="O64" s="1">
        <v>71</v>
      </c>
      <c r="P64" s="1">
        <v>90</v>
      </c>
      <c r="Q64" s="1">
        <v>95</v>
      </c>
      <c r="R64" s="1">
        <v>91</v>
      </c>
      <c r="S64" s="1">
        <v>90</v>
      </c>
      <c r="T64" s="1">
        <v>90</v>
      </c>
      <c r="U64" s="1">
        <v>87</v>
      </c>
    </row>
    <row r="65" spans="1:21" x14ac:dyDescent="0.25">
      <c r="A65" s="2">
        <v>43345</v>
      </c>
      <c r="B65" s="1">
        <v>73</v>
      </c>
      <c r="C65" s="1">
        <v>91</v>
      </c>
      <c r="D65" s="1">
        <v>84</v>
      </c>
      <c r="E65" s="1">
        <v>91</v>
      </c>
      <c r="F65" s="1">
        <v>81</v>
      </c>
      <c r="G65" s="1">
        <v>75</v>
      </c>
      <c r="H65" s="1">
        <v>84</v>
      </c>
      <c r="I65" s="1">
        <v>86</v>
      </c>
      <c r="J65" s="1">
        <v>80</v>
      </c>
      <c r="K65" s="1">
        <v>88</v>
      </c>
      <c r="L65" s="1">
        <v>86</v>
      </c>
      <c r="M65" s="1">
        <v>83</v>
      </c>
      <c r="N65" s="1">
        <v>85</v>
      </c>
      <c r="O65" s="1">
        <v>78</v>
      </c>
      <c r="P65" s="1">
        <v>91</v>
      </c>
      <c r="Q65" s="1">
        <v>96</v>
      </c>
      <c r="R65" s="1">
        <v>89</v>
      </c>
      <c r="S65" s="1">
        <v>84</v>
      </c>
      <c r="T65" s="1">
        <v>90</v>
      </c>
      <c r="U65" s="1">
        <v>90</v>
      </c>
    </row>
    <row r="66" spans="1:21" x14ac:dyDescent="0.25">
      <c r="A66" s="2">
        <v>43346</v>
      </c>
      <c r="B66" s="1">
        <v>87</v>
      </c>
      <c r="C66" s="1">
        <v>93</v>
      </c>
      <c r="D66" s="1">
        <v>77</v>
      </c>
      <c r="E66" s="1">
        <v>84</v>
      </c>
      <c r="F66" s="1">
        <v>82</v>
      </c>
      <c r="G66" s="1">
        <v>73</v>
      </c>
      <c r="H66" s="1">
        <v>89</v>
      </c>
      <c r="I66" s="1">
        <v>87</v>
      </c>
      <c r="J66" s="1">
        <v>81</v>
      </c>
      <c r="K66" s="1">
        <v>87</v>
      </c>
      <c r="L66" s="1">
        <v>85</v>
      </c>
      <c r="M66" s="1">
        <v>88</v>
      </c>
      <c r="N66" s="1">
        <v>83</v>
      </c>
      <c r="O66" s="1">
        <v>79</v>
      </c>
      <c r="P66" s="1">
        <v>92</v>
      </c>
      <c r="Q66" s="1">
        <v>95</v>
      </c>
      <c r="R66" s="1">
        <v>85</v>
      </c>
      <c r="S66" s="1">
        <v>90</v>
      </c>
      <c r="T66" s="1">
        <v>92</v>
      </c>
      <c r="U66" s="1">
        <v>89</v>
      </c>
    </row>
    <row r="67" spans="1:21" x14ac:dyDescent="0.25">
      <c r="A67" s="2">
        <v>43347</v>
      </c>
      <c r="B67" s="1">
        <v>84</v>
      </c>
      <c r="C67" s="1">
        <v>81</v>
      </c>
      <c r="D67" s="1">
        <v>90</v>
      </c>
      <c r="E67" s="1">
        <v>93</v>
      </c>
      <c r="F67" s="1">
        <v>87</v>
      </c>
      <c r="G67" s="1">
        <v>81</v>
      </c>
      <c r="H67" s="1">
        <v>95</v>
      </c>
      <c r="I67" s="1">
        <v>87</v>
      </c>
      <c r="J67" s="1">
        <v>82</v>
      </c>
      <c r="K67" s="1">
        <v>85</v>
      </c>
      <c r="L67" s="1">
        <v>88</v>
      </c>
      <c r="M67" s="1">
        <v>91</v>
      </c>
      <c r="N67" s="1">
        <v>85</v>
      </c>
      <c r="O67" s="1">
        <v>83</v>
      </c>
      <c r="P67" s="1">
        <v>84</v>
      </c>
      <c r="Q67" s="1">
        <v>80</v>
      </c>
      <c r="R67" s="1">
        <v>77</v>
      </c>
      <c r="S67" s="1">
        <v>89</v>
      </c>
      <c r="T67" s="1">
        <v>82</v>
      </c>
      <c r="U67" s="1">
        <v>92</v>
      </c>
    </row>
    <row r="68" spans="1:21" x14ac:dyDescent="0.25">
      <c r="A68" s="2">
        <v>43348</v>
      </c>
      <c r="B68" s="1">
        <v>87</v>
      </c>
      <c r="C68" s="1">
        <v>81</v>
      </c>
      <c r="D68" s="1">
        <v>91</v>
      </c>
      <c r="E68" s="1">
        <v>96</v>
      </c>
      <c r="F68" s="1">
        <v>81</v>
      </c>
      <c r="G68" s="1">
        <v>90</v>
      </c>
      <c r="H68" s="1">
        <v>93</v>
      </c>
      <c r="I68" s="1">
        <v>84</v>
      </c>
      <c r="J68" s="1">
        <v>84</v>
      </c>
      <c r="K68" s="1">
        <v>81</v>
      </c>
      <c r="L68" s="1">
        <v>83</v>
      </c>
      <c r="M68" s="1">
        <v>89</v>
      </c>
      <c r="N68" s="1">
        <v>88</v>
      </c>
      <c r="O68" s="1">
        <v>83</v>
      </c>
      <c r="P68" s="1">
        <v>85</v>
      </c>
      <c r="Q68" s="1">
        <v>78</v>
      </c>
      <c r="R68" s="1">
        <v>85</v>
      </c>
      <c r="S68" s="1">
        <v>89</v>
      </c>
      <c r="T68" s="1">
        <v>89</v>
      </c>
      <c r="U68" s="1">
        <v>87</v>
      </c>
    </row>
    <row r="69" spans="1:21" x14ac:dyDescent="0.25">
      <c r="A69" s="2">
        <v>43349</v>
      </c>
      <c r="B69" s="1">
        <v>89</v>
      </c>
      <c r="C69" s="1">
        <v>82</v>
      </c>
      <c r="D69" s="1">
        <v>89</v>
      </c>
      <c r="E69" s="1">
        <v>96</v>
      </c>
      <c r="F69" s="1">
        <v>66</v>
      </c>
      <c r="G69" s="1">
        <v>88</v>
      </c>
      <c r="H69" s="1">
        <v>91</v>
      </c>
      <c r="I69" s="1">
        <v>73</v>
      </c>
      <c r="J69" s="1">
        <v>81</v>
      </c>
      <c r="K69" s="1">
        <v>81</v>
      </c>
      <c r="L69" s="1">
        <v>85</v>
      </c>
      <c r="M69" s="1">
        <v>85</v>
      </c>
      <c r="N69" s="1">
        <v>87</v>
      </c>
      <c r="O69" s="1">
        <v>85</v>
      </c>
      <c r="P69" s="1">
        <v>90</v>
      </c>
      <c r="Q69" s="1">
        <v>75</v>
      </c>
      <c r="R69" s="1">
        <v>85</v>
      </c>
      <c r="S69" s="1">
        <v>88</v>
      </c>
      <c r="T69" s="1">
        <v>91</v>
      </c>
      <c r="U69" s="1">
        <v>85</v>
      </c>
    </row>
    <row r="70" spans="1:21" x14ac:dyDescent="0.25">
      <c r="A70" s="2">
        <v>43350</v>
      </c>
      <c r="B70" s="1">
        <v>89</v>
      </c>
      <c r="C70" s="1">
        <v>86</v>
      </c>
      <c r="D70" s="1">
        <v>90</v>
      </c>
      <c r="E70" s="1">
        <v>91</v>
      </c>
      <c r="F70" s="1">
        <v>66</v>
      </c>
      <c r="G70" s="1">
        <v>87</v>
      </c>
      <c r="H70" s="1">
        <v>88</v>
      </c>
      <c r="I70" s="1">
        <v>75</v>
      </c>
      <c r="J70" s="1">
        <v>86</v>
      </c>
      <c r="K70" s="1">
        <v>83</v>
      </c>
      <c r="L70" s="1">
        <v>80</v>
      </c>
      <c r="M70" s="1">
        <v>86</v>
      </c>
      <c r="N70" s="1">
        <v>89</v>
      </c>
      <c r="O70" s="1">
        <v>84</v>
      </c>
      <c r="P70" s="1">
        <v>91</v>
      </c>
      <c r="Q70" s="1">
        <v>69</v>
      </c>
      <c r="R70" s="1">
        <v>92</v>
      </c>
      <c r="S70" s="1">
        <v>88</v>
      </c>
      <c r="T70" s="1">
        <v>90</v>
      </c>
      <c r="U70" s="1">
        <v>85</v>
      </c>
    </row>
    <row r="71" spans="1:21" x14ac:dyDescent="0.25">
      <c r="A71" s="2">
        <v>43351</v>
      </c>
      <c r="B71" s="1">
        <v>89</v>
      </c>
      <c r="C71" s="1">
        <v>88</v>
      </c>
      <c r="D71" s="1">
        <v>89</v>
      </c>
      <c r="E71" s="1">
        <v>91</v>
      </c>
      <c r="F71" s="1">
        <v>75</v>
      </c>
      <c r="G71" s="1">
        <v>86</v>
      </c>
      <c r="H71" s="1">
        <v>87</v>
      </c>
      <c r="I71" s="1">
        <v>81</v>
      </c>
      <c r="J71" s="1">
        <v>73</v>
      </c>
      <c r="K71" s="1">
        <v>85</v>
      </c>
      <c r="L71" s="1">
        <v>83</v>
      </c>
      <c r="M71" s="1">
        <v>88</v>
      </c>
      <c r="N71" s="1">
        <v>90</v>
      </c>
      <c r="O71" s="1">
        <v>87</v>
      </c>
      <c r="P71" s="1">
        <v>93</v>
      </c>
      <c r="Q71" s="1">
        <v>73</v>
      </c>
      <c r="R71" s="1">
        <v>88</v>
      </c>
      <c r="S71" s="1">
        <v>91</v>
      </c>
      <c r="T71" s="1">
        <v>84</v>
      </c>
      <c r="U71" s="1">
        <v>84</v>
      </c>
    </row>
    <row r="72" spans="1:21" x14ac:dyDescent="0.25">
      <c r="A72" s="2">
        <v>43352</v>
      </c>
      <c r="B72" s="1">
        <v>91</v>
      </c>
      <c r="C72" s="1">
        <v>84</v>
      </c>
      <c r="D72" s="1">
        <v>79</v>
      </c>
      <c r="E72" s="1">
        <v>77</v>
      </c>
      <c r="F72" s="1">
        <v>80</v>
      </c>
      <c r="G72" s="1">
        <v>86</v>
      </c>
      <c r="H72" s="1">
        <v>91</v>
      </c>
      <c r="I72" s="1">
        <v>82</v>
      </c>
      <c r="J72" s="1">
        <v>84</v>
      </c>
      <c r="K72" s="1">
        <v>86</v>
      </c>
      <c r="L72" s="1">
        <v>83</v>
      </c>
      <c r="M72" s="1">
        <v>89</v>
      </c>
      <c r="N72" s="1">
        <v>88</v>
      </c>
      <c r="O72" s="1">
        <v>84</v>
      </c>
      <c r="P72" s="1">
        <v>92</v>
      </c>
      <c r="Q72" s="1">
        <v>81</v>
      </c>
      <c r="R72" s="1">
        <v>83</v>
      </c>
      <c r="S72" s="1">
        <v>90</v>
      </c>
      <c r="T72" s="1">
        <v>84</v>
      </c>
      <c r="U72" s="1">
        <v>87</v>
      </c>
    </row>
    <row r="73" spans="1:21" x14ac:dyDescent="0.25">
      <c r="A73" s="2">
        <v>43353</v>
      </c>
      <c r="B73" s="1">
        <v>84</v>
      </c>
      <c r="C73" s="1">
        <v>80</v>
      </c>
      <c r="D73" s="1">
        <v>78</v>
      </c>
      <c r="E73" s="1">
        <v>87</v>
      </c>
      <c r="F73" s="1">
        <v>82</v>
      </c>
      <c r="G73" s="1">
        <v>89</v>
      </c>
      <c r="H73" s="1">
        <v>95</v>
      </c>
      <c r="I73" s="1">
        <v>79</v>
      </c>
      <c r="J73" s="1">
        <v>84</v>
      </c>
      <c r="K73" s="1">
        <v>84</v>
      </c>
      <c r="L73" s="1">
        <v>85</v>
      </c>
      <c r="M73" s="1">
        <v>89</v>
      </c>
      <c r="N73" s="1">
        <v>87</v>
      </c>
      <c r="O73" s="1">
        <v>80</v>
      </c>
      <c r="P73" s="1">
        <v>94</v>
      </c>
      <c r="Q73" s="1">
        <v>84</v>
      </c>
      <c r="R73" s="1">
        <v>84</v>
      </c>
      <c r="S73" s="1">
        <v>89</v>
      </c>
      <c r="T73" s="1">
        <v>86</v>
      </c>
      <c r="U73" s="1">
        <v>85</v>
      </c>
    </row>
    <row r="74" spans="1:21" x14ac:dyDescent="0.25">
      <c r="A74" s="2">
        <v>43354</v>
      </c>
      <c r="B74" s="1">
        <v>86</v>
      </c>
      <c r="C74" s="1">
        <v>82</v>
      </c>
      <c r="D74" s="1">
        <v>81</v>
      </c>
      <c r="E74" s="1">
        <v>87</v>
      </c>
      <c r="F74" s="1">
        <v>84</v>
      </c>
      <c r="G74" s="1">
        <v>87</v>
      </c>
      <c r="H74" s="1">
        <v>95</v>
      </c>
      <c r="I74" s="1">
        <v>80</v>
      </c>
      <c r="J74" s="1">
        <v>84</v>
      </c>
      <c r="K74" s="1">
        <v>84</v>
      </c>
      <c r="L74" s="1">
        <v>84</v>
      </c>
      <c r="M74" s="1">
        <v>89</v>
      </c>
      <c r="N74" s="1">
        <v>83</v>
      </c>
      <c r="O74" s="1">
        <v>75</v>
      </c>
      <c r="P74" s="1">
        <v>96</v>
      </c>
      <c r="Q74" s="1">
        <v>86</v>
      </c>
      <c r="R74" s="1">
        <v>83</v>
      </c>
      <c r="S74" s="1">
        <v>89</v>
      </c>
      <c r="T74" s="1">
        <v>90</v>
      </c>
      <c r="U74" s="1">
        <v>86</v>
      </c>
    </row>
    <row r="75" spans="1:21" x14ac:dyDescent="0.25">
      <c r="A75" s="2">
        <v>43355</v>
      </c>
      <c r="B75" s="1">
        <v>88</v>
      </c>
      <c r="C75" s="1">
        <v>86</v>
      </c>
      <c r="D75" s="1">
        <v>84</v>
      </c>
      <c r="E75" s="1">
        <v>87</v>
      </c>
      <c r="F75" s="1">
        <v>86</v>
      </c>
      <c r="G75" s="1">
        <v>84</v>
      </c>
      <c r="H75" s="1">
        <v>90</v>
      </c>
      <c r="I75" s="1">
        <v>81</v>
      </c>
      <c r="J75" s="1">
        <v>81</v>
      </c>
      <c r="K75" s="1">
        <v>86</v>
      </c>
      <c r="L75" s="1">
        <v>82</v>
      </c>
      <c r="M75" s="1">
        <v>86</v>
      </c>
      <c r="N75" s="1">
        <v>87</v>
      </c>
      <c r="O75" s="1">
        <v>81</v>
      </c>
      <c r="P75" s="1">
        <v>89</v>
      </c>
      <c r="Q75" s="1">
        <v>87</v>
      </c>
      <c r="R75" s="1">
        <v>81</v>
      </c>
      <c r="S75" s="1">
        <v>90</v>
      </c>
      <c r="T75" s="1">
        <v>92</v>
      </c>
      <c r="U75" s="1">
        <v>78</v>
      </c>
    </row>
    <row r="76" spans="1:21" x14ac:dyDescent="0.25">
      <c r="A76" s="2">
        <v>43356</v>
      </c>
      <c r="B76" s="1">
        <v>78</v>
      </c>
      <c r="C76" s="1">
        <v>87</v>
      </c>
      <c r="D76" s="1">
        <v>89</v>
      </c>
      <c r="E76" s="1">
        <v>86</v>
      </c>
      <c r="F76" s="1">
        <v>87</v>
      </c>
      <c r="G76" s="1">
        <v>84</v>
      </c>
      <c r="H76" s="1">
        <v>75</v>
      </c>
      <c r="I76" s="1">
        <v>84</v>
      </c>
      <c r="J76" s="1">
        <v>79</v>
      </c>
      <c r="K76" s="1">
        <v>88</v>
      </c>
      <c r="L76" s="1">
        <v>70</v>
      </c>
      <c r="M76" s="1">
        <v>85</v>
      </c>
      <c r="N76" s="1">
        <v>86</v>
      </c>
      <c r="O76" s="1">
        <v>80</v>
      </c>
      <c r="P76" s="1">
        <v>86</v>
      </c>
      <c r="Q76" s="1">
        <v>89</v>
      </c>
      <c r="R76" s="1">
        <v>81</v>
      </c>
      <c r="S76" s="1">
        <v>87</v>
      </c>
      <c r="T76" s="1">
        <v>86</v>
      </c>
      <c r="U76" s="1">
        <v>75</v>
      </c>
    </row>
    <row r="77" spans="1:21" x14ac:dyDescent="0.25">
      <c r="A77" s="2">
        <v>43357</v>
      </c>
      <c r="B77" s="1">
        <v>79</v>
      </c>
      <c r="C77" s="1">
        <v>87</v>
      </c>
      <c r="D77" s="1">
        <v>87</v>
      </c>
      <c r="E77" s="1">
        <v>87</v>
      </c>
      <c r="F77" s="1">
        <v>86</v>
      </c>
      <c r="G77" s="1">
        <v>86</v>
      </c>
      <c r="H77" s="1">
        <v>78</v>
      </c>
      <c r="I77" s="1">
        <v>82</v>
      </c>
      <c r="J77" s="1">
        <v>79</v>
      </c>
      <c r="K77" s="1">
        <v>88</v>
      </c>
      <c r="L77" s="1">
        <v>80</v>
      </c>
      <c r="M77" s="1">
        <v>81</v>
      </c>
      <c r="N77" s="1">
        <v>88</v>
      </c>
      <c r="O77" s="1">
        <v>82</v>
      </c>
      <c r="P77" s="1">
        <v>91</v>
      </c>
      <c r="Q77" s="1">
        <v>92</v>
      </c>
      <c r="R77" s="1">
        <v>83</v>
      </c>
      <c r="S77" s="1">
        <v>82</v>
      </c>
      <c r="T77" s="1">
        <v>78</v>
      </c>
      <c r="U77" s="1">
        <v>77</v>
      </c>
    </row>
    <row r="78" spans="1:21" x14ac:dyDescent="0.25">
      <c r="A78" s="2">
        <v>43358</v>
      </c>
      <c r="B78" s="1">
        <v>86</v>
      </c>
      <c r="C78" s="1">
        <v>88</v>
      </c>
      <c r="D78" s="1">
        <v>87</v>
      </c>
      <c r="E78" s="1">
        <v>89</v>
      </c>
      <c r="F78" s="1">
        <v>80</v>
      </c>
      <c r="G78" s="1">
        <v>77</v>
      </c>
      <c r="H78" s="1">
        <v>91</v>
      </c>
      <c r="I78" s="1">
        <v>82</v>
      </c>
      <c r="J78" s="1">
        <v>73</v>
      </c>
      <c r="K78" s="1">
        <v>91</v>
      </c>
      <c r="L78" s="1">
        <v>82</v>
      </c>
      <c r="M78" s="1">
        <v>82</v>
      </c>
      <c r="N78" s="1">
        <v>79</v>
      </c>
      <c r="O78" s="1">
        <v>79</v>
      </c>
      <c r="P78" s="1">
        <v>91</v>
      </c>
      <c r="Q78" s="1">
        <v>86</v>
      </c>
      <c r="R78" s="1">
        <v>87</v>
      </c>
      <c r="S78" s="1">
        <v>84</v>
      </c>
      <c r="T78" s="1">
        <v>80</v>
      </c>
      <c r="U78" s="1">
        <v>80</v>
      </c>
    </row>
    <row r="79" spans="1:21" x14ac:dyDescent="0.25">
      <c r="A79" s="2">
        <v>43359</v>
      </c>
      <c r="B79" s="1">
        <v>82</v>
      </c>
      <c r="C79" s="1">
        <v>88</v>
      </c>
      <c r="D79" s="1">
        <v>88</v>
      </c>
      <c r="E79" s="1">
        <v>81</v>
      </c>
      <c r="F79" s="1">
        <v>75</v>
      </c>
      <c r="G79" s="1">
        <v>77</v>
      </c>
      <c r="H79" s="1">
        <v>88</v>
      </c>
      <c r="I79" s="1">
        <v>81</v>
      </c>
      <c r="J79" s="1">
        <v>75</v>
      </c>
      <c r="K79" s="1">
        <v>88</v>
      </c>
      <c r="L79" s="1">
        <v>83</v>
      </c>
      <c r="M79" s="1">
        <v>76</v>
      </c>
      <c r="N79" s="1">
        <v>80</v>
      </c>
      <c r="O79" s="1">
        <v>82</v>
      </c>
      <c r="P79" s="1">
        <v>89</v>
      </c>
      <c r="Q79" s="1">
        <v>72</v>
      </c>
      <c r="R79" s="1">
        <v>86</v>
      </c>
      <c r="S79" s="1">
        <v>89</v>
      </c>
      <c r="T79" s="1">
        <v>86</v>
      </c>
      <c r="U79" s="1">
        <v>79</v>
      </c>
    </row>
    <row r="80" spans="1:21" x14ac:dyDescent="0.25">
      <c r="A80" s="2">
        <v>43360</v>
      </c>
      <c r="B80" s="1">
        <v>82</v>
      </c>
      <c r="C80" s="1">
        <v>90</v>
      </c>
      <c r="D80" s="1">
        <v>87</v>
      </c>
      <c r="E80" s="1">
        <v>81</v>
      </c>
      <c r="F80" s="1">
        <v>73</v>
      </c>
      <c r="G80" s="1">
        <v>81</v>
      </c>
      <c r="H80" s="1">
        <v>86</v>
      </c>
      <c r="I80" s="1">
        <v>81</v>
      </c>
      <c r="J80" s="1">
        <v>80</v>
      </c>
      <c r="K80" s="1">
        <v>86</v>
      </c>
      <c r="L80" s="1">
        <v>85</v>
      </c>
      <c r="M80" s="1">
        <v>78</v>
      </c>
      <c r="N80" s="1">
        <v>69</v>
      </c>
      <c r="O80" s="1">
        <v>73</v>
      </c>
      <c r="P80" s="1">
        <v>95</v>
      </c>
      <c r="Q80" s="1">
        <v>79</v>
      </c>
      <c r="R80" s="1">
        <v>83</v>
      </c>
      <c r="S80" s="1">
        <v>79</v>
      </c>
      <c r="T80" s="1">
        <v>86</v>
      </c>
      <c r="U80" s="1">
        <v>83</v>
      </c>
    </row>
    <row r="81" spans="1:21" x14ac:dyDescent="0.25">
      <c r="A81" s="2">
        <v>43361</v>
      </c>
      <c r="B81" s="1">
        <v>78</v>
      </c>
      <c r="C81" s="1">
        <v>88</v>
      </c>
      <c r="D81" s="1">
        <v>82</v>
      </c>
      <c r="E81" s="1">
        <v>82</v>
      </c>
      <c r="F81" s="1">
        <v>73</v>
      </c>
      <c r="G81" s="1">
        <v>81</v>
      </c>
      <c r="H81" s="1">
        <v>81</v>
      </c>
      <c r="I81" s="1">
        <v>81</v>
      </c>
      <c r="J81" s="1">
        <v>79</v>
      </c>
      <c r="K81" s="1">
        <v>88</v>
      </c>
      <c r="L81" s="1">
        <v>85</v>
      </c>
      <c r="M81" s="1">
        <v>79</v>
      </c>
      <c r="N81" s="1">
        <v>82</v>
      </c>
      <c r="O81" s="1">
        <v>80</v>
      </c>
      <c r="P81" s="1">
        <v>93</v>
      </c>
      <c r="Q81" s="1">
        <v>77</v>
      </c>
      <c r="R81" s="1">
        <v>79</v>
      </c>
      <c r="S81" s="1">
        <v>78</v>
      </c>
      <c r="T81" s="1">
        <v>85</v>
      </c>
      <c r="U81" s="1">
        <v>83</v>
      </c>
    </row>
    <row r="82" spans="1:21" x14ac:dyDescent="0.25">
      <c r="A82" s="2">
        <v>43362</v>
      </c>
      <c r="B82" s="1">
        <v>79</v>
      </c>
      <c r="C82" s="1">
        <v>91</v>
      </c>
      <c r="D82" s="1">
        <v>80</v>
      </c>
      <c r="E82" s="1">
        <v>79</v>
      </c>
      <c r="F82" s="1">
        <v>84</v>
      </c>
      <c r="G82" s="1">
        <v>82</v>
      </c>
      <c r="H82" s="1">
        <v>80</v>
      </c>
      <c r="I82" s="1">
        <v>84</v>
      </c>
      <c r="J82" s="1">
        <v>78</v>
      </c>
      <c r="K82" s="1">
        <v>90</v>
      </c>
      <c r="L82" s="1">
        <v>79</v>
      </c>
      <c r="M82" s="1">
        <v>82</v>
      </c>
      <c r="N82" s="1">
        <v>81</v>
      </c>
      <c r="O82" s="1">
        <v>74</v>
      </c>
      <c r="P82" s="1">
        <v>92</v>
      </c>
      <c r="Q82" s="1">
        <v>77</v>
      </c>
      <c r="R82" s="1">
        <v>81</v>
      </c>
      <c r="S82" s="1">
        <v>84</v>
      </c>
      <c r="T82" s="1">
        <v>84</v>
      </c>
      <c r="U82" s="1">
        <v>87</v>
      </c>
    </row>
    <row r="83" spans="1:21" x14ac:dyDescent="0.25">
      <c r="A83" s="2">
        <v>43363</v>
      </c>
      <c r="B83" s="1">
        <v>79</v>
      </c>
      <c r="C83" s="1">
        <v>95</v>
      </c>
      <c r="D83" s="1">
        <v>82</v>
      </c>
      <c r="E83" s="1">
        <v>68</v>
      </c>
      <c r="F83" s="1">
        <v>87</v>
      </c>
      <c r="G83" s="1">
        <v>84</v>
      </c>
      <c r="H83" s="1">
        <v>86</v>
      </c>
      <c r="I83" s="1">
        <v>87</v>
      </c>
      <c r="J83" s="1">
        <v>73</v>
      </c>
      <c r="K83" s="1">
        <v>90</v>
      </c>
      <c r="L83" s="1">
        <v>73</v>
      </c>
      <c r="M83" s="1">
        <v>81</v>
      </c>
      <c r="N83" s="1">
        <v>79</v>
      </c>
      <c r="O83" s="1">
        <v>81</v>
      </c>
      <c r="P83" s="1">
        <v>96</v>
      </c>
      <c r="Q83" s="1">
        <v>82</v>
      </c>
      <c r="R83" s="1">
        <v>79</v>
      </c>
      <c r="S83" s="1">
        <v>86</v>
      </c>
      <c r="T83" s="1">
        <v>83</v>
      </c>
      <c r="U83" s="1">
        <v>89</v>
      </c>
    </row>
    <row r="84" spans="1:21" x14ac:dyDescent="0.25">
      <c r="A84" s="2">
        <v>43364</v>
      </c>
      <c r="B84" s="1">
        <v>78</v>
      </c>
      <c r="C84" s="1">
        <v>89</v>
      </c>
      <c r="D84" s="1">
        <v>82</v>
      </c>
      <c r="E84" s="1">
        <v>79</v>
      </c>
      <c r="F84" s="1">
        <v>77</v>
      </c>
      <c r="G84" s="1">
        <v>86</v>
      </c>
      <c r="H84" s="1">
        <v>84</v>
      </c>
      <c r="I84" s="1">
        <v>82</v>
      </c>
      <c r="J84" s="1">
        <v>75</v>
      </c>
      <c r="K84" s="1">
        <v>90</v>
      </c>
      <c r="L84" s="1">
        <v>75</v>
      </c>
      <c r="M84" s="1">
        <v>78</v>
      </c>
      <c r="N84" s="1">
        <v>75</v>
      </c>
      <c r="O84" s="1">
        <v>79</v>
      </c>
      <c r="P84" s="1">
        <v>95</v>
      </c>
      <c r="Q84" s="1">
        <v>86</v>
      </c>
      <c r="R84" s="1">
        <v>85</v>
      </c>
      <c r="S84" s="1">
        <v>73</v>
      </c>
      <c r="T84" s="1">
        <v>87</v>
      </c>
      <c r="U84" s="1">
        <v>77</v>
      </c>
    </row>
    <row r="85" spans="1:21" x14ac:dyDescent="0.25">
      <c r="A85" s="2">
        <v>43365</v>
      </c>
      <c r="B85" s="1">
        <v>81</v>
      </c>
      <c r="C85" s="1">
        <v>70</v>
      </c>
      <c r="D85" s="1">
        <v>88</v>
      </c>
      <c r="E85" s="1">
        <v>72</v>
      </c>
      <c r="F85" s="1">
        <v>73</v>
      </c>
      <c r="G85" s="1">
        <v>87</v>
      </c>
      <c r="H85" s="1">
        <v>77</v>
      </c>
      <c r="I85" s="1">
        <v>75</v>
      </c>
      <c r="J85" s="1">
        <v>80</v>
      </c>
      <c r="K85" s="1">
        <v>86</v>
      </c>
      <c r="L85" s="1">
        <v>82</v>
      </c>
      <c r="M85" s="1">
        <v>86</v>
      </c>
      <c r="N85" s="1">
        <v>84</v>
      </c>
      <c r="O85" s="1">
        <v>84</v>
      </c>
      <c r="P85" s="1">
        <v>92</v>
      </c>
      <c r="Q85" s="1">
        <v>80</v>
      </c>
      <c r="R85" s="1">
        <v>87</v>
      </c>
      <c r="S85" s="1">
        <v>82</v>
      </c>
      <c r="T85" s="1">
        <v>82</v>
      </c>
      <c r="U85" s="1">
        <v>76</v>
      </c>
    </row>
    <row r="86" spans="1:21" x14ac:dyDescent="0.25">
      <c r="A86" s="2">
        <v>43366</v>
      </c>
      <c r="B86" s="1">
        <v>84</v>
      </c>
      <c r="C86" s="1">
        <v>80</v>
      </c>
      <c r="D86" s="1">
        <v>84</v>
      </c>
      <c r="E86" s="1">
        <v>75</v>
      </c>
      <c r="F86" s="1">
        <v>81</v>
      </c>
      <c r="G86" s="1">
        <v>88</v>
      </c>
      <c r="H86" s="1">
        <v>82</v>
      </c>
      <c r="I86" s="1">
        <v>81</v>
      </c>
      <c r="J86" s="1">
        <v>84</v>
      </c>
      <c r="K86" s="1">
        <v>87</v>
      </c>
      <c r="L86" s="1">
        <v>86</v>
      </c>
      <c r="M86" s="1">
        <v>83</v>
      </c>
      <c r="N86" s="1">
        <v>82</v>
      </c>
      <c r="O86" s="1">
        <v>83</v>
      </c>
      <c r="P86" s="1">
        <v>91</v>
      </c>
      <c r="Q86" s="1">
        <v>83</v>
      </c>
      <c r="R86" s="1">
        <v>81</v>
      </c>
      <c r="S86" s="1">
        <v>82</v>
      </c>
      <c r="T86" s="1">
        <v>77</v>
      </c>
      <c r="U86" s="1">
        <v>81</v>
      </c>
    </row>
    <row r="87" spans="1:21" x14ac:dyDescent="0.25">
      <c r="A87" s="2">
        <v>43367</v>
      </c>
      <c r="B87" s="1">
        <v>84</v>
      </c>
      <c r="C87" s="1">
        <v>82</v>
      </c>
      <c r="D87" s="1">
        <v>81</v>
      </c>
      <c r="E87" s="1">
        <v>78</v>
      </c>
      <c r="F87" s="1">
        <v>84</v>
      </c>
      <c r="G87" s="1">
        <v>69</v>
      </c>
      <c r="H87" s="1">
        <v>73</v>
      </c>
      <c r="I87" s="1">
        <v>80</v>
      </c>
      <c r="J87" s="1">
        <v>82</v>
      </c>
      <c r="K87" s="1">
        <v>88</v>
      </c>
      <c r="L87" s="1">
        <v>84</v>
      </c>
      <c r="M87" s="1">
        <v>89</v>
      </c>
      <c r="N87" s="1">
        <v>78</v>
      </c>
      <c r="O87" s="1">
        <v>85</v>
      </c>
      <c r="P87" s="1">
        <v>88</v>
      </c>
      <c r="Q87" s="1">
        <v>82</v>
      </c>
      <c r="R87" s="1">
        <v>78</v>
      </c>
      <c r="S87" s="1">
        <v>71</v>
      </c>
      <c r="T87" s="1">
        <v>78</v>
      </c>
      <c r="U87" s="1">
        <v>74</v>
      </c>
    </row>
    <row r="88" spans="1:21" x14ac:dyDescent="0.25">
      <c r="A88" s="2">
        <v>43368</v>
      </c>
      <c r="B88" s="1">
        <v>87</v>
      </c>
      <c r="C88" s="1">
        <v>66</v>
      </c>
      <c r="D88" s="1">
        <v>82</v>
      </c>
      <c r="E88" s="1">
        <v>81</v>
      </c>
      <c r="F88" s="1">
        <v>82</v>
      </c>
      <c r="G88" s="1">
        <v>66</v>
      </c>
      <c r="H88" s="1">
        <v>69</v>
      </c>
      <c r="I88" s="1">
        <v>82</v>
      </c>
      <c r="J88" s="1">
        <v>81</v>
      </c>
      <c r="K88" s="1">
        <v>85</v>
      </c>
      <c r="L88" s="1">
        <v>75</v>
      </c>
      <c r="M88" s="1">
        <v>87</v>
      </c>
      <c r="N88" s="1">
        <v>82</v>
      </c>
      <c r="O88" s="1">
        <v>87</v>
      </c>
      <c r="P88" s="1">
        <v>93</v>
      </c>
      <c r="Q88" s="1">
        <v>88</v>
      </c>
      <c r="R88" s="1">
        <v>82</v>
      </c>
      <c r="S88" s="1">
        <v>67</v>
      </c>
      <c r="T88" s="1">
        <v>77</v>
      </c>
      <c r="U88" s="1">
        <v>67</v>
      </c>
    </row>
    <row r="89" spans="1:21" x14ac:dyDescent="0.25">
      <c r="A89" s="2">
        <v>43369</v>
      </c>
      <c r="B89" s="1">
        <v>84</v>
      </c>
      <c r="C89" s="1">
        <v>70</v>
      </c>
      <c r="D89" s="1">
        <v>84</v>
      </c>
      <c r="E89" s="1">
        <v>82</v>
      </c>
      <c r="F89" s="1">
        <v>68</v>
      </c>
      <c r="G89" s="1">
        <v>72</v>
      </c>
      <c r="H89" s="1">
        <v>75</v>
      </c>
      <c r="I89" s="1">
        <v>82</v>
      </c>
      <c r="J89" s="1">
        <v>79</v>
      </c>
      <c r="K89" s="1">
        <v>77</v>
      </c>
      <c r="L89" s="1">
        <v>78</v>
      </c>
      <c r="M89" s="1">
        <v>84</v>
      </c>
      <c r="N89" s="1">
        <v>80</v>
      </c>
      <c r="O89" s="1">
        <v>85</v>
      </c>
      <c r="P89" s="1">
        <v>76</v>
      </c>
      <c r="Q89" s="1">
        <v>86</v>
      </c>
      <c r="R89" s="1">
        <v>86</v>
      </c>
      <c r="S89" s="1">
        <v>78</v>
      </c>
      <c r="T89" s="1">
        <v>74</v>
      </c>
      <c r="U89" s="1">
        <v>71</v>
      </c>
    </row>
    <row r="90" spans="1:21" x14ac:dyDescent="0.25">
      <c r="A90" s="2">
        <v>43370</v>
      </c>
      <c r="B90" s="1">
        <v>79</v>
      </c>
      <c r="C90" s="1">
        <v>64</v>
      </c>
      <c r="D90" s="1">
        <v>87</v>
      </c>
      <c r="E90" s="1">
        <v>78</v>
      </c>
      <c r="F90" s="1">
        <v>71</v>
      </c>
      <c r="G90" s="1">
        <v>75</v>
      </c>
      <c r="H90" s="1">
        <v>75</v>
      </c>
      <c r="I90" s="1">
        <v>82</v>
      </c>
      <c r="J90" s="1">
        <v>72</v>
      </c>
      <c r="K90" s="1">
        <v>86</v>
      </c>
      <c r="L90" s="1">
        <v>79</v>
      </c>
      <c r="M90" s="1">
        <v>85</v>
      </c>
      <c r="N90" s="1">
        <v>77</v>
      </c>
      <c r="O90" s="1">
        <v>80</v>
      </c>
      <c r="P90" s="1">
        <v>81</v>
      </c>
      <c r="Q90" s="1">
        <v>84</v>
      </c>
      <c r="R90" s="1">
        <v>88</v>
      </c>
      <c r="S90" s="1">
        <v>79</v>
      </c>
      <c r="T90" s="1">
        <v>78</v>
      </c>
      <c r="U90" s="1">
        <v>71</v>
      </c>
    </row>
    <row r="91" spans="1:21" x14ac:dyDescent="0.25">
      <c r="A91" s="2">
        <v>43371</v>
      </c>
      <c r="B91" s="1">
        <v>75</v>
      </c>
      <c r="C91" s="1">
        <v>68</v>
      </c>
      <c r="D91" s="1">
        <v>80</v>
      </c>
      <c r="E91" s="1">
        <v>80</v>
      </c>
      <c r="F91" s="1">
        <v>75</v>
      </c>
      <c r="G91" s="1">
        <v>78</v>
      </c>
      <c r="H91" s="1">
        <v>79</v>
      </c>
      <c r="I91" s="1">
        <v>73</v>
      </c>
      <c r="J91" s="1">
        <v>78</v>
      </c>
      <c r="K91" s="1">
        <v>85</v>
      </c>
      <c r="L91" s="1">
        <v>81</v>
      </c>
      <c r="M91" s="1">
        <v>85</v>
      </c>
      <c r="N91" s="1">
        <v>86</v>
      </c>
      <c r="O91" s="1">
        <v>83</v>
      </c>
      <c r="P91" s="1">
        <v>76</v>
      </c>
      <c r="Q91" s="1">
        <v>79</v>
      </c>
      <c r="R91" s="1">
        <v>86</v>
      </c>
      <c r="S91" s="1">
        <v>77</v>
      </c>
      <c r="T91" s="1">
        <v>74</v>
      </c>
      <c r="U91" s="1">
        <v>75</v>
      </c>
    </row>
    <row r="92" spans="1:21" x14ac:dyDescent="0.25">
      <c r="A92" s="2">
        <v>43372</v>
      </c>
      <c r="B92" s="1">
        <v>72</v>
      </c>
      <c r="C92" s="1">
        <v>77</v>
      </c>
      <c r="D92" s="1">
        <v>75</v>
      </c>
      <c r="E92" s="1">
        <v>77</v>
      </c>
      <c r="F92" s="1">
        <v>73</v>
      </c>
      <c r="G92" s="1">
        <v>71</v>
      </c>
      <c r="H92" s="1">
        <v>73</v>
      </c>
      <c r="I92" s="1">
        <v>66</v>
      </c>
      <c r="J92" s="1">
        <v>78</v>
      </c>
      <c r="K92" s="1">
        <v>85</v>
      </c>
      <c r="L92" s="1">
        <v>70</v>
      </c>
      <c r="M92" s="1">
        <v>81</v>
      </c>
      <c r="N92" s="1">
        <v>86</v>
      </c>
      <c r="O92" s="1">
        <v>72</v>
      </c>
      <c r="P92" s="1">
        <v>79</v>
      </c>
      <c r="Q92" s="1">
        <v>84</v>
      </c>
      <c r="R92" s="1">
        <v>84</v>
      </c>
      <c r="S92" s="1">
        <v>76</v>
      </c>
      <c r="T92" s="1">
        <v>71</v>
      </c>
      <c r="U92" s="1">
        <v>77</v>
      </c>
    </row>
    <row r="93" spans="1:21" x14ac:dyDescent="0.25">
      <c r="A93" s="2">
        <v>43373</v>
      </c>
      <c r="B93" s="1">
        <v>64</v>
      </c>
      <c r="C93" s="1">
        <v>86</v>
      </c>
      <c r="D93" s="1">
        <v>75</v>
      </c>
      <c r="E93" s="1">
        <v>71</v>
      </c>
      <c r="F93" s="1">
        <v>75</v>
      </c>
      <c r="G93" s="1">
        <v>71</v>
      </c>
      <c r="H93" s="1">
        <v>79</v>
      </c>
      <c r="I93" s="1">
        <v>71</v>
      </c>
      <c r="J93" s="1">
        <v>80</v>
      </c>
      <c r="K93" s="1">
        <v>82</v>
      </c>
      <c r="L93" s="1">
        <v>75</v>
      </c>
      <c r="M93" s="1">
        <v>79</v>
      </c>
      <c r="N93" s="1">
        <v>86</v>
      </c>
      <c r="O93" s="1">
        <v>74</v>
      </c>
      <c r="P93" s="1">
        <v>76</v>
      </c>
      <c r="Q93" s="1">
        <v>78</v>
      </c>
      <c r="R93" s="1">
        <v>72</v>
      </c>
      <c r="S93" s="1">
        <v>77</v>
      </c>
      <c r="T93" s="1">
        <v>84</v>
      </c>
      <c r="U93" s="1">
        <v>85</v>
      </c>
    </row>
    <row r="94" spans="1:21" x14ac:dyDescent="0.25">
      <c r="A94" s="2">
        <v>43374</v>
      </c>
      <c r="B94" s="1">
        <v>66</v>
      </c>
      <c r="C94" s="1">
        <v>75</v>
      </c>
      <c r="D94" s="1">
        <v>86</v>
      </c>
      <c r="E94" s="1">
        <v>73</v>
      </c>
      <c r="F94" s="1">
        <v>77</v>
      </c>
      <c r="G94" s="1">
        <v>75</v>
      </c>
      <c r="H94" s="1">
        <v>82</v>
      </c>
      <c r="I94" s="1">
        <v>72</v>
      </c>
      <c r="J94" s="1">
        <v>82</v>
      </c>
      <c r="K94" s="1">
        <v>83</v>
      </c>
      <c r="L94" s="1">
        <v>83</v>
      </c>
      <c r="M94" s="1">
        <v>80</v>
      </c>
      <c r="N94" s="1">
        <v>74</v>
      </c>
      <c r="O94" s="1">
        <v>76</v>
      </c>
      <c r="P94" s="1">
        <v>79</v>
      </c>
      <c r="Q94" s="1">
        <v>65</v>
      </c>
      <c r="R94" s="1">
        <v>75</v>
      </c>
      <c r="S94" s="1">
        <v>82</v>
      </c>
      <c r="T94" s="1">
        <v>86</v>
      </c>
      <c r="U94" s="1">
        <v>71</v>
      </c>
    </row>
    <row r="95" spans="1:21" x14ac:dyDescent="0.25">
      <c r="A95" s="2">
        <v>43375</v>
      </c>
      <c r="B95" s="1">
        <v>72</v>
      </c>
      <c r="C95" s="1">
        <v>73</v>
      </c>
      <c r="D95" s="1">
        <v>78</v>
      </c>
      <c r="E95" s="1">
        <v>75</v>
      </c>
      <c r="F95" s="1">
        <v>79</v>
      </c>
      <c r="G95" s="1">
        <v>80</v>
      </c>
      <c r="H95" s="1">
        <v>84</v>
      </c>
      <c r="I95" s="1">
        <v>68</v>
      </c>
      <c r="J95" s="1">
        <v>82</v>
      </c>
      <c r="K95" s="1">
        <v>85</v>
      </c>
      <c r="L95" s="1">
        <v>81</v>
      </c>
      <c r="M95" s="1">
        <v>82</v>
      </c>
      <c r="N95" s="1">
        <v>74</v>
      </c>
      <c r="O95" s="1">
        <v>75</v>
      </c>
      <c r="P95" s="1">
        <v>78</v>
      </c>
      <c r="Q95" s="1">
        <v>68</v>
      </c>
      <c r="R95" s="1">
        <v>72</v>
      </c>
      <c r="S95" s="1">
        <v>82</v>
      </c>
      <c r="T95" s="1">
        <v>85</v>
      </c>
      <c r="U95" s="1">
        <v>66</v>
      </c>
    </row>
    <row r="96" spans="1:21" x14ac:dyDescent="0.25">
      <c r="A96" s="2">
        <v>43376</v>
      </c>
      <c r="B96" s="1">
        <v>84</v>
      </c>
      <c r="C96" s="1">
        <v>75</v>
      </c>
      <c r="D96" s="1">
        <v>77</v>
      </c>
      <c r="E96" s="1">
        <v>84</v>
      </c>
      <c r="F96" s="1">
        <v>82</v>
      </c>
      <c r="G96" s="1">
        <v>81</v>
      </c>
      <c r="H96" s="1">
        <v>84</v>
      </c>
      <c r="I96" s="1">
        <v>66</v>
      </c>
      <c r="J96" s="1">
        <v>80</v>
      </c>
      <c r="K96" s="1">
        <v>83</v>
      </c>
      <c r="L96" s="1">
        <v>82</v>
      </c>
      <c r="M96" s="1">
        <v>77</v>
      </c>
      <c r="N96" s="1">
        <v>80</v>
      </c>
      <c r="O96" s="1">
        <v>76</v>
      </c>
      <c r="P96" s="1">
        <v>68</v>
      </c>
      <c r="Q96" s="1">
        <v>75</v>
      </c>
      <c r="R96" s="1">
        <v>74</v>
      </c>
      <c r="S96" s="1">
        <v>82</v>
      </c>
      <c r="T96" s="1">
        <v>78</v>
      </c>
      <c r="U96" s="1">
        <v>66</v>
      </c>
    </row>
    <row r="97" spans="1:21" x14ac:dyDescent="0.25">
      <c r="A97" s="2">
        <v>43377</v>
      </c>
      <c r="B97" s="1">
        <v>70</v>
      </c>
      <c r="C97" s="1">
        <v>78</v>
      </c>
      <c r="D97" s="1">
        <v>82</v>
      </c>
      <c r="E97" s="1">
        <v>71</v>
      </c>
      <c r="F97" s="1">
        <v>81</v>
      </c>
      <c r="G97" s="1">
        <v>80</v>
      </c>
      <c r="H97" s="1">
        <v>82</v>
      </c>
      <c r="I97" s="1">
        <v>77</v>
      </c>
      <c r="J97" s="1">
        <v>81</v>
      </c>
      <c r="K97" s="1">
        <v>85</v>
      </c>
      <c r="L97" s="1">
        <v>84</v>
      </c>
      <c r="M97" s="1">
        <v>80</v>
      </c>
      <c r="N97" s="1">
        <v>83</v>
      </c>
      <c r="O97" s="1">
        <v>74</v>
      </c>
      <c r="P97" s="1">
        <v>67</v>
      </c>
      <c r="Q97" s="1">
        <v>80</v>
      </c>
      <c r="R97" s="1">
        <v>82</v>
      </c>
      <c r="S97" s="1">
        <v>85</v>
      </c>
      <c r="T97" s="1">
        <v>65</v>
      </c>
      <c r="U97" s="1">
        <v>70</v>
      </c>
    </row>
    <row r="98" spans="1:21" x14ac:dyDescent="0.25">
      <c r="A98" s="2">
        <v>43378</v>
      </c>
      <c r="B98" s="1">
        <v>66</v>
      </c>
      <c r="C98" s="1">
        <v>81</v>
      </c>
      <c r="D98" s="1">
        <v>82</v>
      </c>
      <c r="E98" s="1">
        <v>73</v>
      </c>
      <c r="F98" s="1">
        <v>82</v>
      </c>
      <c r="G98" s="1">
        <v>79</v>
      </c>
      <c r="H98" s="1">
        <v>87</v>
      </c>
      <c r="I98" s="1">
        <v>78</v>
      </c>
      <c r="J98" s="1">
        <v>80</v>
      </c>
      <c r="K98" s="1">
        <v>81</v>
      </c>
      <c r="L98" s="1">
        <v>86</v>
      </c>
      <c r="M98" s="1">
        <v>81</v>
      </c>
      <c r="N98" s="1">
        <v>83</v>
      </c>
      <c r="O98" s="1">
        <v>62</v>
      </c>
      <c r="P98" s="1">
        <v>70</v>
      </c>
      <c r="Q98" s="1">
        <v>83</v>
      </c>
      <c r="R98" s="1">
        <v>82</v>
      </c>
      <c r="S98" s="1">
        <v>84</v>
      </c>
      <c r="T98" s="1">
        <v>71</v>
      </c>
      <c r="U98" s="1">
        <v>73</v>
      </c>
    </row>
    <row r="99" spans="1:21" x14ac:dyDescent="0.25">
      <c r="A99" s="2">
        <v>43379</v>
      </c>
      <c r="B99" s="1">
        <v>64</v>
      </c>
      <c r="C99" s="1">
        <v>82</v>
      </c>
      <c r="D99" s="1">
        <v>73</v>
      </c>
      <c r="E99" s="1">
        <v>71</v>
      </c>
      <c r="F99" s="1">
        <v>73</v>
      </c>
      <c r="G99" s="1">
        <v>70</v>
      </c>
      <c r="H99" s="1">
        <v>86</v>
      </c>
      <c r="I99" s="1">
        <v>75</v>
      </c>
      <c r="J99" s="1">
        <v>75</v>
      </c>
      <c r="K99" s="1">
        <v>72</v>
      </c>
      <c r="L99" s="1">
        <v>76</v>
      </c>
      <c r="M99" s="1">
        <v>82</v>
      </c>
      <c r="N99" s="1">
        <v>82</v>
      </c>
      <c r="O99" s="1">
        <v>71</v>
      </c>
      <c r="P99" s="1">
        <v>73</v>
      </c>
      <c r="Q99" s="1">
        <v>81</v>
      </c>
      <c r="R99" s="1">
        <v>83</v>
      </c>
      <c r="S99" s="1">
        <v>84</v>
      </c>
      <c r="T99" s="1">
        <v>78</v>
      </c>
      <c r="U99" s="1">
        <v>76</v>
      </c>
    </row>
    <row r="100" spans="1:21" x14ac:dyDescent="0.25">
      <c r="A100" s="2">
        <v>43380</v>
      </c>
      <c r="B100" s="1">
        <v>60</v>
      </c>
      <c r="C100" s="1">
        <v>82</v>
      </c>
      <c r="D100" s="1">
        <v>82</v>
      </c>
      <c r="E100" s="1">
        <v>73</v>
      </c>
      <c r="F100" s="1">
        <v>66</v>
      </c>
      <c r="G100" s="1">
        <v>68</v>
      </c>
      <c r="H100" s="1">
        <v>80</v>
      </c>
      <c r="I100" s="1">
        <v>73</v>
      </c>
      <c r="J100" s="1">
        <v>75</v>
      </c>
      <c r="K100" s="1">
        <v>72</v>
      </c>
      <c r="L100" s="1">
        <v>72</v>
      </c>
      <c r="M100" s="1">
        <v>83</v>
      </c>
      <c r="N100" s="1">
        <v>82</v>
      </c>
      <c r="O100" s="1">
        <v>79</v>
      </c>
      <c r="P100" s="1">
        <v>81</v>
      </c>
      <c r="Q100" s="1">
        <v>79</v>
      </c>
      <c r="R100" s="1">
        <v>68</v>
      </c>
      <c r="S100" s="1">
        <v>74</v>
      </c>
      <c r="T100" s="1">
        <v>82</v>
      </c>
      <c r="U100" s="1">
        <v>81</v>
      </c>
    </row>
    <row r="101" spans="1:21" x14ac:dyDescent="0.25">
      <c r="A101" s="2">
        <v>43381</v>
      </c>
      <c r="B101" s="1">
        <v>78</v>
      </c>
      <c r="C101" s="1">
        <v>82</v>
      </c>
      <c r="D101" s="1">
        <v>69</v>
      </c>
      <c r="E101" s="1">
        <v>73</v>
      </c>
      <c r="F101" s="1">
        <v>55</v>
      </c>
      <c r="G101" s="1">
        <v>79</v>
      </c>
      <c r="H101" s="1">
        <v>71</v>
      </c>
      <c r="I101" s="1">
        <v>73</v>
      </c>
      <c r="J101" s="1">
        <v>73</v>
      </c>
      <c r="K101" s="1">
        <v>73</v>
      </c>
      <c r="L101" s="1">
        <v>72</v>
      </c>
      <c r="M101" s="1">
        <v>83</v>
      </c>
      <c r="N101" s="1">
        <v>72</v>
      </c>
      <c r="O101" s="1">
        <v>80</v>
      </c>
      <c r="P101" s="1">
        <v>82</v>
      </c>
      <c r="Q101" s="1">
        <v>78</v>
      </c>
      <c r="R101" s="1">
        <v>63</v>
      </c>
      <c r="S101" s="1">
        <v>72</v>
      </c>
      <c r="T101" s="1">
        <v>86</v>
      </c>
      <c r="U101" s="1">
        <v>82</v>
      </c>
    </row>
    <row r="102" spans="1:21" x14ac:dyDescent="0.25">
      <c r="A102" s="2">
        <v>43382</v>
      </c>
      <c r="B102" s="1">
        <v>70</v>
      </c>
      <c r="C102" s="1">
        <v>80</v>
      </c>
      <c r="D102" s="1">
        <v>72</v>
      </c>
      <c r="E102" s="1">
        <v>72</v>
      </c>
      <c r="F102" s="1">
        <v>55</v>
      </c>
      <c r="G102" s="1">
        <v>66</v>
      </c>
      <c r="H102" s="1">
        <v>66</v>
      </c>
      <c r="I102" s="1">
        <v>73</v>
      </c>
      <c r="J102" s="1">
        <v>71</v>
      </c>
      <c r="K102" s="1">
        <v>70</v>
      </c>
      <c r="L102" s="1">
        <v>79</v>
      </c>
      <c r="M102" s="1">
        <v>81</v>
      </c>
      <c r="N102" s="1">
        <v>75</v>
      </c>
      <c r="O102" s="1">
        <v>85</v>
      </c>
      <c r="P102" s="1">
        <v>85</v>
      </c>
      <c r="Q102" s="1">
        <v>72</v>
      </c>
      <c r="R102" s="1">
        <v>70</v>
      </c>
      <c r="S102" s="1">
        <v>76</v>
      </c>
      <c r="T102" s="1">
        <v>86</v>
      </c>
      <c r="U102" s="1">
        <v>81</v>
      </c>
    </row>
    <row r="103" spans="1:21" x14ac:dyDescent="0.25">
      <c r="A103" s="2">
        <v>43383</v>
      </c>
      <c r="B103" s="1">
        <v>72</v>
      </c>
      <c r="C103" s="1">
        <v>82</v>
      </c>
      <c r="D103" s="1">
        <v>73</v>
      </c>
      <c r="E103" s="1">
        <v>72</v>
      </c>
      <c r="F103" s="1">
        <v>64</v>
      </c>
      <c r="G103" s="1">
        <v>73</v>
      </c>
      <c r="H103" s="1">
        <v>70</v>
      </c>
      <c r="I103" s="1">
        <v>73</v>
      </c>
      <c r="J103" s="1">
        <v>71</v>
      </c>
      <c r="K103" s="1">
        <v>77</v>
      </c>
      <c r="L103" s="1">
        <v>80</v>
      </c>
      <c r="M103" s="1">
        <v>81</v>
      </c>
      <c r="N103" s="1">
        <v>77</v>
      </c>
      <c r="O103" s="1">
        <v>74</v>
      </c>
      <c r="P103" s="1">
        <v>86</v>
      </c>
      <c r="Q103" s="1">
        <v>68</v>
      </c>
      <c r="R103" s="1">
        <v>73</v>
      </c>
      <c r="S103" s="1">
        <v>80</v>
      </c>
      <c r="T103" s="1">
        <v>86</v>
      </c>
      <c r="U103" s="1">
        <v>71</v>
      </c>
    </row>
    <row r="104" spans="1:21" x14ac:dyDescent="0.25">
      <c r="A104" s="2">
        <v>43384</v>
      </c>
      <c r="B104" s="1">
        <v>69</v>
      </c>
      <c r="C104" s="1">
        <v>82</v>
      </c>
      <c r="D104" s="1">
        <v>78</v>
      </c>
      <c r="E104" s="1">
        <v>73</v>
      </c>
      <c r="F104" s="1">
        <v>71</v>
      </c>
      <c r="G104" s="1">
        <v>75</v>
      </c>
      <c r="H104" s="1">
        <v>78</v>
      </c>
      <c r="I104" s="1">
        <v>66</v>
      </c>
      <c r="J104" s="1">
        <v>77</v>
      </c>
      <c r="K104" s="1">
        <v>82</v>
      </c>
      <c r="L104" s="1">
        <v>80</v>
      </c>
      <c r="M104" s="1">
        <v>67</v>
      </c>
      <c r="N104" s="1">
        <v>78</v>
      </c>
      <c r="O104" s="1">
        <v>77</v>
      </c>
      <c r="P104" s="1">
        <v>86</v>
      </c>
      <c r="Q104" s="1">
        <v>65</v>
      </c>
      <c r="R104" s="1">
        <v>75</v>
      </c>
      <c r="S104" s="1">
        <v>79</v>
      </c>
      <c r="T104" s="1">
        <v>86</v>
      </c>
      <c r="U104" s="1">
        <v>73</v>
      </c>
    </row>
    <row r="105" spans="1:21" x14ac:dyDescent="0.25">
      <c r="A105" s="2">
        <v>43385</v>
      </c>
      <c r="B105" s="1">
        <v>69</v>
      </c>
      <c r="C105" s="1">
        <v>79</v>
      </c>
      <c r="D105" s="1">
        <v>78</v>
      </c>
      <c r="E105" s="1">
        <v>70</v>
      </c>
      <c r="F105" s="1">
        <v>73</v>
      </c>
      <c r="G105" s="1">
        <v>78</v>
      </c>
      <c r="H105" s="1">
        <v>84</v>
      </c>
      <c r="I105" s="1">
        <v>78</v>
      </c>
      <c r="J105" s="1">
        <v>73</v>
      </c>
      <c r="K105" s="1">
        <v>74</v>
      </c>
      <c r="L105" s="1">
        <v>71</v>
      </c>
      <c r="M105" s="1">
        <v>72</v>
      </c>
      <c r="N105" s="1">
        <v>77</v>
      </c>
      <c r="O105" s="1">
        <v>66</v>
      </c>
      <c r="P105" s="1">
        <v>80</v>
      </c>
      <c r="Q105" s="1">
        <v>73</v>
      </c>
      <c r="R105" s="1">
        <v>79</v>
      </c>
      <c r="S105" s="1">
        <v>81</v>
      </c>
      <c r="T105" s="1">
        <v>85</v>
      </c>
      <c r="U105" s="1">
        <v>76</v>
      </c>
    </row>
    <row r="106" spans="1:21" x14ac:dyDescent="0.25">
      <c r="A106" s="2">
        <v>43386</v>
      </c>
      <c r="B106" s="1">
        <v>73</v>
      </c>
      <c r="C106" s="1">
        <v>80</v>
      </c>
      <c r="D106" s="1">
        <v>78</v>
      </c>
      <c r="E106" s="1">
        <v>64</v>
      </c>
      <c r="F106" s="1">
        <v>75</v>
      </c>
      <c r="G106" s="1">
        <v>78</v>
      </c>
      <c r="H106" s="1">
        <v>79</v>
      </c>
      <c r="I106" s="1">
        <v>78</v>
      </c>
      <c r="J106" s="1">
        <v>64</v>
      </c>
      <c r="K106" s="1">
        <v>77</v>
      </c>
      <c r="L106" s="1">
        <v>62</v>
      </c>
      <c r="M106" s="1">
        <v>74</v>
      </c>
      <c r="N106" s="1">
        <v>77</v>
      </c>
      <c r="O106" s="1">
        <v>73</v>
      </c>
      <c r="P106" s="1">
        <v>80</v>
      </c>
      <c r="Q106" s="1">
        <v>74</v>
      </c>
      <c r="R106" s="1">
        <v>75</v>
      </c>
      <c r="S106" s="1">
        <v>82</v>
      </c>
      <c r="T106" s="1">
        <v>85</v>
      </c>
      <c r="U106" s="1">
        <v>81</v>
      </c>
    </row>
    <row r="107" spans="1:21" x14ac:dyDescent="0.25">
      <c r="A107" s="2">
        <v>43387</v>
      </c>
      <c r="B107" s="1">
        <v>79</v>
      </c>
      <c r="C107" s="1">
        <v>68</v>
      </c>
      <c r="D107" s="1">
        <v>75</v>
      </c>
      <c r="E107" s="1">
        <v>75</v>
      </c>
      <c r="F107" s="1">
        <v>75</v>
      </c>
      <c r="G107" s="1">
        <v>75</v>
      </c>
      <c r="H107" s="1">
        <v>68</v>
      </c>
      <c r="I107" s="1">
        <v>78</v>
      </c>
      <c r="J107" s="1">
        <v>63</v>
      </c>
      <c r="K107" s="1">
        <v>78</v>
      </c>
      <c r="L107" s="1">
        <v>69</v>
      </c>
      <c r="M107" s="1">
        <v>78</v>
      </c>
      <c r="N107" s="1">
        <v>80</v>
      </c>
      <c r="O107" s="1">
        <v>66</v>
      </c>
      <c r="P107" s="1">
        <v>73</v>
      </c>
      <c r="Q107" s="1">
        <v>77</v>
      </c>
      <c r="R107" s="1">
        <v>77</v>
      </c>
      <c r="S107" s="1">
        <v>77</v>
      </c>
      <c r="T107" s="1">
        <v>75</v>
      </c>
      <c r="U107" s="1">
        <v>78</v>
      </c>
    </row>
    <row r="108" spans="1:21" x14ac:dyDescent="0.25">
      <c r="A108" s="2">
        <v>43388</v>
      </c>
      <c r="B108" s="1">
        <v>81</v>
      </c>
      <c r="C108" s="1">
        <v>63</v>
      </c>
      <c r="D108" s="1">
        <v>79</v>
      </c>
      <c r="E108" s="1">
        <v>73</v>
      </c>
      <c r="F108" s="1">
        <v>77</v>
      </c>
      <c r="G108" s="1">
        <v>75</v>
      </c>
      <c r="H108" s="1">
        <v>57</v>
      </c>
      <c r="I108" s="1">
        <v>69</v>
      </c>
      <c r="J108" s="1">
        <v>62</v>
      </c>
      <c r="K108" s="1">
        <v>79</v>
      </c>
      <c r="L108" s="1">
        <v>70</v>
      </c>
      <c r="M108" s="1">
        <v>78</v>
      </c>
      <c r="N108" s="1">
        <v>81</v>
      </c>
      <c r="O108" s="1">
        <v>61</v>
      </c>
      <c r="P108" s="1">
        <v>78</v>
      </c>
      <c r="Q108" s="1">
        <v>80</v>
      </c>
      <c r="R108" s="1">
        <v>77</v>
      </c>
      <c r="S108" s="1">
        <v>68</v>
      </c>
      <c r="T108" s="1">
        <v>69</v>
      </c>
      <c r="U108" s="1">
        <v>81</v>
      </c>
    </row>
    <row r="109" spans="1:21" x14ac:dyDescent="0.25">
      <c r="A109" s="2">
        <v>43389</v>
      </c>
      <c r="B109" s="1">
        <v>80</v>
      </c>
      <c r="C109" s="1">
        <v>57</v>
      </c>
      <c r="D109" s="1">
        <v>78</v>
      </c>
      <c r="E109" s="1">
        <v>77</v>
      </c>
      <c r="F109" s="1">
        <v>80</v>
      </c>
      <c r="G109" s="1">
        <v>62</v>
      </c>
      <c r="H109" s="1">
        <v>66</v>
      </c>
      <c r="I109" s="1">
        <v>72</v>
      </c>
      <c r="J109" s="1">
        <v>71</v>
      </c>
      <c r="K109" s="1">
        <v>76</v>
      </c>
      <c r="L109" s="1">
        <v>59</v>
      </c>
      <c r="M109" s="1">
        <v>76</v>
      </c>
      <c r="N109" s="1">
        <v>83</v>
      </c>
      <c r="O109" s="1">
        <v>61</v>
      </c>
      <c r="P109" s="1">
        <v>76</v>
      </c>
      <c r="Q109" s="1">
        <v>84</v>
      </c>
      <c r="R109" s="1">
        <v>74</v>
      </c>
      <c r="S109" s="1">
        <v>74</v>
      </c>
      <c r="T109" s="1">
        <v>70</v>
      </c>
      <c r="U109" s="1">
        <v>77</v>
      </c>
    </row>
    <row r="110" spans="1:21" x14ac:dyDescent="0.25">
      <c r="A110" s="2">
        <v>43390</v>
      </c>
      <c r="B110" s="1">
        <v>82</v>
      </c>
      <c r="C110" s="1">
        <v>66</v>
      </c>
      <c r="D110" s="1">
        <v>77</v>
      </c>
      <c r="E110" s="1">
        <v>80</v>
      </c>
      <c r="F110" s="1">
        <v>80</v>
      </c>
      <c r="G110" s="1">
        <v>60</v>
      </c>
      <c r="H110" s="1">
        <v>64</v>
      </c>
      <c r="I110" s="1">
        <v>68</v>
      </c>
      <c r="J110" s="1">
        <v>75</v>
      </c>
      <c r="K110" s="1">
        <v>75</v>
      </c>
      <c r="L110" s="1">
        <v>71</v>
      </c>
      <c r="M110" s="1">
        <v>82</v>
      </c>
      <c r="N110" s="1">
        <v>69</v>
      </c>
      <c r="O110" s="1">
        <v>51</v>
      </c>
      <c r="P110" s="1">
        <v>80</v>
      </c>
      <c r="Q110" s="1">
        <v>85</v>
      </c>
      <c r="R110" s="1">
        <v>75</v>
      </c>
      <c r="S110" s="1">
        <v>72</v>
      </c>
      <c r="T110" s="1">
        <v>80</v>
      </c>
      <c r="U110" s="1">
        <v>70</v>
      </c>
    </row>
    <row r="111" spans="1:21" x14ac:dyDescent="0.25">
      <c r="A111" s="2">
        <v>43391</v>
      </c>
      <c r="B111" s="1">
        <v>66</v>
      </c>
      <c r="C111" s="1">
        <v>64</v>
      </c>
      <c r="D111" s="1">
        <v>78</v>
      </c>
      <c r="E111" s="1">
        <v>71</v>
      </c>
      <c r="F111" s="1">
        <v>80</v>
      </c>
      <c r="G111" s="1">
        <v>64</v>
      </c>
      <c r="H111" s="1">
        <v>68</v>
      </c>
      <c r="I111" s="1">
        <v>70</v>
      </c>
      <c r="J111" s="1">
        <v>73</v>
      </c>
      <c r="K111" s="1">
        <v>81</v>
      </c>
      <c r="L111" s="1">
        <v>77</v>
      </c>
      <c r="M111" s="1">
        <v>77</v>
      </c>
      <c r="N111" s="1">
        <v>67</v>
      </c>
      <c r="O111" s="1">
        <v>55</v>
      </c>
      <c r="P111" s="1">
        <v>78</v>
      </c>
      <c r="Q111" s="1">
        <v>80</v>
      </c>
      <c r="R111" s="1">
        <v>74</v>
      </c>
      <c r="S111" s="1">
        <v>73</v>
      </c>
      <c r="T111" s="1">
        <v>76</v>
      </c>
      <c r="U111" s="1">
        <v>66</v>
      </c>
    </row>
    <row r="112" spans="1:21" x14ac:dyDescent="0.25">
      <c r="A112" s="2">
        <v>43392</v>
      </c>
      <c r="B112" s="1">
        <v>63</v>
      </c>
      <c r="C112" s="1">
        <v>69</v>
      </c>
      <c r="D112" s="1">
        <v>82</v>
      </c>
      <c r="E112" s="1">
        <v>66</v>
      </c>
      <c r="F112" s="1">
        <v>73</v>
      </c>
      <c r="G112" s="1">
        <v>71</v>
      </c>
      <c r="H112" s="1">
        <v>71</v>
      </c>
      <c r="I112" s="1">
        <v>75</v>
      </c>
      <c r="J112" s="1">
        <v>68</v>
      </c>
      <c r="K112" s="1">
        <v>83</v>
      </c>
      <c r="L112" s="1">
        <v>76</v>
      </c>
      <c r="M112" s="1">
        <v>76</v>
      </c>
      <c r="N112" s="1">
        <v>65</v>
      </c>
      <c r="O112" s="1">
        <v>61</v>
      </c>
      <c r="P112" s="1">
        <v>82</v>
      </c>
      <c r="Q112" s="1">
        <v>67</v>
      </c>
      <c r="R112" s="1">
        <v>73</v>
      </c>
      <c r="S112" s="1">
        <v>63</v>
      </c>
      <c r="T112" s="1">
        <v>73</v>
      </c>
      <c r="U112" s="1">
        <v>64</v>
      </c>
    </row>
    <row r="113" spans="1:21" x14ac:dyDescent="0.25">
      <c r="A113" s="2">
        <v>43393</v>
      </c>
      <c r="B113" s="1">
        <v>68</v>
      </c>
      <c r="C113" s="1">
        <v>70</v>
      </c>
      <c r="D113" s="1">
        <v>75</v>
      </c>
      <c r="E113" s="1">
        <v>60</v>
      </c>
      <c r="F113" s="1">
        <v>73</v>
      </c>
      <c r="G113" s="1">
        <v>75</v>
      </c>
      <c r="H113" s="1">
        <v>73</v>
      </c>
      <c r="I113" s="1">
        <v>78</v>
      </c>
      <c r="J113" s="1">
        <v>71</v>
      </c>
      <c r="K113" s="1">
        <v>83</v>
      </c>
      <c r="L113" s="1">
        <v>69</v>
      </c>
      <c r="M113" s="1">
        <v>75</v>
      </c>
      <c r="N113" s="1">
        <v>66</v>
      </c>
      <c r="O113" s="1">
        <v>68</v>
      </c>
      <c r="P113" s="1">
        <v>77</v>
      </c>
      <c r="Q113" s="1">
        <v>59</v>
      </c>
      <c r="R113" s="1">
        <v>71</v>
      </c>
      <c r="S113" s="1">
        <v>70</v>
      </c>
      <c r="T113" s="1">
        <v>73</v>
      </c>
      <c r="U113" s="1">
        <v>71</v>
      </c>
    </row>
    <row r="114" spans="1:21" x14ac:dyDescent="0.25">
      <c r="A114" s="2">
        <v>43394</v>
      </c>
      <c r="B114" s="1">
        <v>79</v>
      </c>
      <c r="C114" s="1">
        <v>70</v>
      </c>
      <c r="D114" s="1">
        <v>73</v>
      </c>
      <c r="E114" s="1">
        <v>64</v>
      </c>
      <c r="F114" s="1">
        <v>75</v>
      </c>
      <c r="G114" s="1">
        <v>79</v>
      </c>
      <c r="H114" s="1">
        <v>71</v>
      </c>
      <c r="I114" s="1">
        <v>84</v>
      </c>
      <c r="J114" s="1">
        <v>73</v>
      </c>
      <c r="K114" s="1">
        <v>80</v>
      </c>
      <c r="L114" s="1">
        <v>69</v>
      </c>
      <c r="M114" s="1">
        <v>78</v>
      </c>
      <c r="N114" s="1">
        <v>72</v>
      </c>
      <c r="O114" s="1">
        <v>71</v>
      </c>
      <c r="P114" s="1">
        <v>80</v>
      </c>
      <c r="Q114" s="1">
        <v>63</v>
      </c>
      <c r="R114" s="1">
        <v>76</v>
      </c>
      <c r="S114" s="1">
        <v>72</v>
      </c>
      <c r="T114" s="1">
        <v>77</v>
      </c>
      <c r="U114" s="1">
        <v>76</v>
      </c>
    </row>
    <row r="115" spans="1:21" x14ac:dyDescent="0.25">
      <c r="A115" s="2">
        <v>43395</v>
      </c>
      <c r="B115" s="1">
        <v>81</v>
      </c>
      <c r="C115" s="1">
        <v>62</v>
      </c>
      <c r="D115" s="1">
        <v>63</v>
      </c>
      <c r="E115" s="1">
        <v>73</v>
      </c>
      <c r="F115" s="1">
        <v>79</v>
      </c>
      <c r="G115" s="1">
        <v>80</v>
      </c>
      <c r="H115" s="1">
        <v>64</v>
      </c>
      <c r="I115" s="1">
        <v>78</v>
      </c>
      <c r="J115" s="1">
        <v>73</v>
      </c>
      <c r="K115" s="1">
        <v>67</v>
      </c>
      <c r="L115" s="1">
        <v>70</v>
      </c>
      <c r="M115" s="1">
        <v>72</v>
      </c>
      <c r="N115" s="1">
        <v>68</v>
      </c>
      <c r="O115" s="1">
        <v>74</v>
      </c>
      <c r="P115" s="1">
        <v>78</v>
      </c>
      <c r="Q115" s="1">
        <v>68</v>
      </c>
      <c r="R115" s="1">
        <v>79</v>
      </c>
      <c r="S115" s="1">
        <v>69</v>
      </c>
      <c r="T115" s="1">
        <v>70</v>
      </c>
      <c r="U115" s="1">
        <v>79</v>
      </c>
    </row>
    <row r="116" spans="1:21" x14ac:dyDescent="0.25">
      <c r="A116" s="2">
        <v>43396</v>
      </c>
      <c r="B116" s="1">
        <v>69</v>
      </c>
      <c r="C116" s="1">
        <v>63</v>
      </c>
      <c r="D116" s="1">
        <v>63</v>
      </c>
      <c r="E116" s="1">
        <v>57</v>
      </c>
      <c r="F116" s="1">
        <v>75</v>
      </c>
      <c r="G116" s="1">
        <v>81</v>
      </c>
      <c r="H116" s="1">
        <v>59</v>
      </c>
      <c r="I116" s="1">
        <v>78</v>
      </c>
      <c r="J116" s="1">
        <v>70</v>
      </c>
      <c r="K116" s="1">
        <v>70</v>
      </c>
      <c r="L116" s="1">
        <v>53</v>
      </c>
      <c r="M116" s="1">
        <v>81</v>
      </c>
      <c r="N116" s="1">
        <v>62</v>
      </c>
      <c r="O116" s="1">
        <v>72</v>
      </c>
      <c r="P116" s="1">
        <v>76</v>
      </c>
      <c r="Q116" s="1">
        <v>70</v>
      </c>
      <c r="R116" s="1">
        <v>78</v>
      </c>
      <c r="S116" s="1">
        <v>63</v>
      </c>
      <c r="T116" s="1">
        <v>72</v>
      </c>
      <c r="U116" s="1">
        <v>81</v>
      </c>
    </row>
    <row r="117" spans="1:21" x14ac:dyDescent="0.25">
      <c r="A117" s="2">
        <v>43397</v>
      </c>
      <c r="B117" s="1">
        <v>73</v>
      </c>
      <c r="C117" s="1">
        <v>62</v>
      </c>
      <c r="D117" s="1">
        <v>72</v>
      </c>
      <c r="E117" s="1">
        <v>59</v>
      </c>
      <c r="F117" s="1">
        <v>75</v>
      </c>
      <c r="G117" s="1">
        <v>79</v>
      </c>
      <c r="H117" s="1">
        <v>68</v>
      </c>
      <c r="I117" s="1">
        <v>73</v>
      </c>
      <c r="J117" s="1">
        <v>73</v>
      </c>
      <c r="K117" s="1">
        <v>56</v>
      </c>
      <c r="L117" s="1">
        <v>56</v>
      </c>
      <c r="M117" s="1">
        <v>59</v>
      </c>
      <c r="N117" s="1">
        <v>54</v>
      </c>
      <c r="O117" s="1">
        <v>69</v>
      </c>
      <c r="P117" s="1">
        <v>81</v>
      </c>
      <c r="Q117" s="1">
        <v>73</v>
      </c>
      <c r="R117" s="1">
        <v>79</v>
      </c>
      <c r="S117" s="1">
        <v>66</v>
      </c>
      <c r="T117" s="1">
        <v>74</v>
      </c>
      <c r="U117" s="1">
        <v>76</v>
      </c>
    </row>
    <row r="118" spans="1:21" x14ac:dyDescent="0.25">
      <c r="A118" s="2">
        <v>43398</v>
      </c>
      <c r="B118" s="1">
        <v>73</v>
      </c>
      <c r="C118" s="1">
        <v>75</v>
      </c>
      <c r="D118" s="1">
        <v>75</v>
      </c>
      <c r="E118" s="1">
        <v>64</v>
      </c>
      <c r="F118" s="1">
        <v>78</v>
      </c>
      <c r="G118" s="1">
        <v>73</v>
      </c>
      <c r="H118" s="1">
        <v>60</v>
      </c>
      <c r="I118" s="1">
        <v>73</v>
      </c>
      <c r="J118" s="1">
        <v>78</v>
      </c>
      <c r="K118" s="1">
        <v>54</v>
      </c>
      <c r="L118" s="1">
        <v>55</v>
      </c>
      <c r="M118" s="1">
        <v>61</v>
      </c>
      <c r="N118" s="1">
        <v>67</v>
      </c>
      <c r="O118" s="1">
        <v>65</v>
      </c>
      <c r="P118" s="1">
        <v>76</v>
      </c>
      <c r="Q118" s="1">
        <v>76</v>
      </c>
      <c r="R118" s="1">
        <v>80</v>
      </c>
      <c r="S118" s="1">
        <v>56</v>
      </c>
      <c r="T118" s="1">
        <v>77</v>
      </c>
      <c r="U118" s="1">
        <v>71</v>
      </c>
    </row>
    <row r="119" spans="1:21" x14ac:dyDescent="0.25">
      <c r="A119" s="2">
        <v>43399</v>
      </c>
      <c r="B119" s="1">
        <v>75</v>
      </c>
      <c r="C119" s="1">
        <v>71</v>
      </c>
      <c r="D119" s="1">
        <v>79</v>
      </c>
      <c r="E119" s="1">
        <v>69</v>
      </c>
      <c r="F119" s="1">
        <v>75</v>
      </c>
      <c r="G119" s="1">
        <v>64</v>
      </c>
      <c r="H119" s="1">
        <v>68</v>
      </c>
      <c r="I119" s="1">
        <v>68</v>
      </c>
      <c r="J119" s="1">
        <v>79</v>
      </c>
      <c r="K119" s="1">
        <v>61</v>
      </c>
      <c r="L119" s="1">
        <v>62</v>
      </c>
      <c r="M119" s="1">
        <v>68</v>
      </c>
      <c r="N119" s="1">
        <v>70</v>
      </c>
      <c r="O119" s="1">
        <v>65</v>
      </c>
      <c r="P119" s="1">
        <v>85</v>
      </c>
      <c r="Q119" s="1">
        <v>77</v>
      </c>
      <c r="R119" s="1">
        <v>80</v>
      </c>
      <c r="S119" s="1">
        <v>61</v>
      </c>
      <c r="T119" s="1">
        <v>84</v>
      </c>
      <c r="U119" s="1">
        <v>67</v>
      </c>
    </row>
    <row r="120" spans="1:21" x14ac:dyDescent="0.25">
      <c r="A120" s="2">
        <v>43400</v>
      </c>
      <c r="B120" s="1">
        <v>75</v>
      </c>
      <c r="C120" s="1">
        <v>57</v>
      </c>
      <c r="D120" s="1">
        <v>79</v>
      </c>
      <c r="E120" s="1">
        <v>75</v>
      </c>
      <c r="F120" s="1">
        <v>78</v>
      </c>
      <c r="G120" s="1">
        <v>51</v>
      </c>
      <c r="H120" s="1">
        <v>69</v>
      </c>
      <c r="I120" s="1">
        <v>64</v>
      </c>
      <c r="J120" s="1">
        <v>81</v>
      </c>
      <c r="K120" s="1">
        <v>63</v>
      </c>
      <c r="L120" s="1">
        <v>66</v>
      </c>
      <c r="M120" s="1">
        <v>67</v>
      </c>
      <c r="N120" s="1">
        <v>59</v>
      </c>
      <c r="O120" s="1">
        <v>60</v>
      </c>
      <c r="P120" s="1">
        <v>76</v>
      </c>
      <c r="Q120" s="1">
        <v>79</v>
      </c>
      <c r="R120" s="1">
        <v>70</v>
      </c>
      <c r="S120" s="1">
        <v>69</v>
      </c>
      <c r="T120" s="1">
        <v>84</v>
      </c>
      <c r="U120" s="1">
        <v>56</v>
      </c>
    </row>
    <row r="121" spans="1:21" x14ac:dyDescent="0.25">
      <c r="A121" s="2">
        <v>43401</v>
      </c>
      <c r="B121" s="1">
        <v>81</v>
      </c>
      <c r="C121" s="1">
        <v>55</v>
      </c>
      <c r="D121" s="1">
        <v>79</v>
      </c>
      <c r="E121" s="1">
        <v>73</v>
      </c>
      <c r="F121" s="1">
        <v>80</v>
      </c>
      <c r="G121" s="1">
        <v>55</v>
      </c>
      <c r="H121" s="1">
        <v>75</v>
      </c>
      <c r="I121" s="1">
        <v>57</v>
      </c>
      <c r="J121" s="1">
        <v>78</v>
      </c>
      <c r="K121" s="1">
        <v>62</v>
      </c>
      <c r="L121" s="1">
        <v>63</v>
      </c>
      <c r="M121" s="1">
        <v>70</v>
      </c>
      <c r="N121" s="1">
        <v>50</v>
      </c>
      <c r="O121" s="1">
        <v>71</v>
      </c>
      <c r="P121" s="1">
        <v>74</v>
      </c>
      <c r="Q121" s="1">
        <v>74</v>
      </c>
      <c r="R121" s="1">
        <v>56</v>
      </c>
      <c r="S121" s="1">
        <v>64</v>
      </c>
      <c r="T121" s="1">
        <v>77</v>
      </c>
      <c r="U121" s="1">
        <v>78</v>
      </c>
    </row>
    <row r="122" spans="1:21" x14ac:dyDescent="0.25">
      <c r="A122" s="2">
        <v>43402</v>
      </c>
      <c r="B122" s="1">
        <v>82</v>
      </c>
      <c r="C122" s="1">
        <v>64</v>
      </c>
      <c r="D122" s="1">
        <v>78</v>
      </c>
      <c r="E122" s="1">
        <v>72</v>
      </c>
      <c r="F122" s="1">
        <v>75</v>
      </c>
      <c r="G122" s="1">
        <v>63</v>
      </c>
      <c r="H122" s="1">
        <v>75</v>
      </c>
      <c r="I122" s="1">
        <v>70</v>
      </c>
      <c r="J122" s="1">
        <v>75</v>
      </c>
      <c r="K122" s="1">
        <v>64</v>
      </c>
      <c r="L122" s="1">
        <v>72</v>
      </c>
      <c r="M122" s="1">
        <v>62</v>
      </c>
      <c r="N122" s="1">
        <v>59</v>
      </c>
      <c r="O122" s="1">
        <v>75</v>
      </c>
      <c r="P122" s="1">
        <v>68</v>
      </c>
      <c r="Q122" s="1">
        <v>59</v>
      </c>
      <c r="R122" s="1">
        <v>56</v>
      </c>
      <c r="S122" s="1">
        <v>75</v>
      </c>
      <c r="T122" s="1">
        <v>73</v>
      </c>
      <c r="U122" s="1">
        <v>70</v>
      </c>
    </row>
    <row r="123" spans="1:21" x14ac:dyDescent="0.25">
      <c r="A123" s="2">
        <v>43403</v>
      </c>
      <c r="B123" s="1">
        <v>82</v>
      </c>
      <c r="C123" s="1">
        <v>66</v>
      </c>
      <c r="D123" s="1">
        <v>82</v>
      </c>
      <c r="E123" s="1">
        <v>75</v>
      </c>
      <c r="F123" s="1">
        <v>77</v>
      </c>
      <c r="G123" s="1">
        <v>72</v>
      </c>
      <c r="H123" s="1">
        <v>68</v>
      </c>
      <c r="I123" s="1">
        <v>77</v>
      </c>
      <c r="J123" s="1">
        <v>78</v>
      </c>
      <c r="K123" s="1">
        <v>69</v>
      </c>
      <c r="L123" s="1">
        <v>73</v>
      </c>
      <c r="M123" s="1">
        <v>67</v>
      </c>
      <c r="N123" s="1">
        <v>65</v>
      </c>
      <c r="O123" s="1">
        <v>66</v>
      </c>
      <c r="P123" s="1">
        <v>71</v>
      </c>
      <c r="Q123" s="1">
        <v>61</v>
      </c>
      <c r="R123" s="1">
        <v>56</v>
      </c>
      <c r="S123" s="1">
        <v>78</v>
      </c>
      <c r="T123" s="1">
        <v>68</v>
      </c>
      <c r="U123" s="1">
        <v>70</v>
      </c>
    </row>
    <row r="124" spans="1:21" x14ac:dyDescent="0.25">
      <c r="A124" s="2">
        <v>43404</v>
      </c>
      <c r="B124" s="1">
        <v>81</v>
      </c>
      <c r="C124" s="1">
        <v>60</v>
      </c>
      <c r="D124" s="1">
        <v>79</v>
      </c>
      <c r="E124" s="1">
        <v>75</v>
      </c>
      <c r="F124" s="1">
        <v>78</v>
      </c>
      <c r="G124" s="1">
        <v>71</v>
      </c>
      <c r="H124" s="1">
        <v>60</v>
      </c>
      <c r="I124" s="1">
        <v>75</v>
      </c>
      <c r="J124" s="1">
        <v>82</v>
      </c>
      <c r="K124" s="1">
        <v>70</v>
      </c>
      <c r="L124" s="1">
        <v>68</v>
      </c>
      <c r="M124" s="1">
        <v>71</v>
      </c>
      <c r="N124" s="1">
        <v>67</v>
      </c>
      <c r="O124" s="1">
        <v>69</v>
      </c>
      <c r="P124" s="1">
        <v>75</v>
      </c>
      <c r="Q124" s="1">
        <v>65</v>
      </c>
      <c r="R124" s="1">
        <v>65</v>
      </c>
      <c r="S124" s="1">
        <v>74</v>
      </c>
      <c r="T124" s="1">
        <v>63</v>
      </c>
      <c r="U124" s="1">
        <v>62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8"/>
  <sheetViews>
    <sheetView tabSelected="1" zoomScale="99" workbookViewId="0">
      <pane ySplit="5" topLeftCell="A82" activePane="bottomLeft" state="frozen"/>
      <selection pane="bottomLeft" activeCell="AB88" sqref="AB88"/>
    </sheetView>
  </sheetViews>
  <sheetFormatPr defaultRowHeight="13.2" x14ac:dyDescent="0.25"/>
  <cols>
    <col min="1" max="1" width="5.90625" style="1" customWidth="1"/>
    <col min="2" max="21" width="4" style="1" customWidth="1"/>
    <col min="22" max="28" width="8.7265625" style="1"/>
    <col min="29" max="29" width="15.36328125" style="1" bestFit="1" customWidth="1"/>
    <col min="30" max="30" width="20.81640625" style="1" bestFit="1" customWidth="1"/>
    <col min="31" max="16384" width="8.7265625" style="1"/>
  </cols>
  <sheetData>
    <row r="1" spans="1:22" x14ac:dyDescent="0.25">
      <c r="A1" s="1" t="s">
        <v>3</v>
      </c>
      <c r="B1" s="1">
        <f>AVERAGE(RAW!B2:U63)</f>
        <v>88.683064516129036</v>
      </c>
      <c r="F1" s="1">
        <f>A109-A83</f>
        <v>26</v>
      </c>
      <c r="I1" s="1">
        <v>26</v>
      </c>
    </row>
    <row r="2" spans="1:22" x14ac:dyDescent="0.25">
      <c r="A2" s="1" t="s">
        <v>4</v>
      </c>
      <c r="B2" s="1">
        <v>8.68</v>
      </c>
      <c r="F2" s="1">
        <v>3</v>
      </c>
      <c r="G2" s="1">
        <v>3.5</v>
      </c>
      <c r="H2" s="1">
        <v>2</v>
      </c>
      <c r="I2" s="1">
        <v>4</v>
      </c>
    </row>
    <row r="3" spans="1:22" x14ac:dyDescent="0.25">
      <c r="A3" s="1" t="s">
        <v>1</v>
      </c>
      <c r="B3" s="1">
        <v>60</v>
      </c>
      <c r="F3" s="1">
        <v>150</v>
      </c>
      <c r="G3" s="1">
        <v>130</v>
      </c>
      <c r="I3" s="1">
        <v>120</v>
      </c>
    </row>
    <row r="5" spans="1:22" x14ac:dyDescent="0.25">
      <c r="A5" s="1" t="s">
        <v>0</v>
      </c>
      <c r="B5" s="3" t="s">
        <v>10</v>
      </c>
      <c r="C5" s="3">
        <v>1997</v>
      </c>
      <c r="D5" s="3">
        <v>1998</v>
      </c>
      <c r="E5" s="3">
        <v>1999</v>
      </c>
      <c r="F5" s="3">
        <v>2000</v>
      </c>
      <c r="G5" s="3">
        <v>2001</v>
      </c>
      <c r="H5" s="3">
        <v>2002</v>
      </c>
      <c r="I5" s="3">
        <v>2003</v>
      </c>
      <c r="J5" s="3">
        <v>2004</v>
      </c>
      <c r="K5" s="3">
        <v>2005</v>
      </c>
      <c r="L5" s="3">
        <v>2006</v>
      </c>
      <c r="M5" s="3">
        <v>2007</v>
      </c>
      <c r="N5" s="3">
        <v>2008</v>
      </c>
      <c r="O5" s="3">
        <v>2009</v>
      </c>
      <c r="P5" s="3">
        <v>2010</v>
      </c>
      <c r="Q5" s="3">
        <v>2011</v>
      </c>
      <c r="R5" s="3">
        <v>2012</v>
      </c>
      <c r="S5" s="3">
        <v>2013</v>
      </c>
      <c r="T5" s="3">
        <v>2014</v>
      </c>
      <c r="U5" s="3">
        <v>2015</v>
      </c>
      <c r="V5" s="1" t="s">
        <v>1</v>
      </c>
    </row>
    <row r="6" spans="1:22" x14ac:dyDescent="0.25">
      <c r="A6" s="4">
        <v>43282</v>
      </c>
      <c r="B6" s="1">
        <f>IF(($B$1-Calculation!$B$2-RAW!B2)&gt;0,$B$1-Calculation!$B$2-RAW!B2,0)</f>
        <v>0</v>
      </c>
      <c r="C6" s="1">
        <f>IF(($B$1-Calculation!$B$2-RAW!C2)&gt;0,$B$1-Calculation!$B$2-RAW!C2,0)</f>
        <v>0</v>
      </c>
      <c r="D6" s="1">
        <f>IF(($B$1-Calculation!$B$2-RAW!D2)&gt;0,$B$1-Calculation!$B$2-RAW!D2,0)</f>
        <v>0</v>
      </c>
      <c r="E6" s="1">
        <f>IF(($B$1-Calculation!$B$2-RAW!E2)&gt;0,$B$1-Calculation!$B$2-RAW!E2,0)</f>
        <v>0</v>
      </c>
      <c r="F6" s="1">
        <f>IF(($B$1-Calculation!$B$2-RAW!F2)&gt;0,$B$1-Calculation!$B$2-RAW!F2,0)</f>
        <v>0</v>
      </c>
      <c r="G6" s="1">
        <f>IF(($B$1-Calculation!$B$2-RAW!G2)&gt;0,$B$1-Calculation!$B$2-RAW!G2,0)</f>
        <v>0</v>
      </c>
      <c r="H6" s="1">
        <f>IF(($B$1-Calculation!$B$2-RAW!H2)&gt;0,$B$1-Calculation!$B$2-RAW!H2,0)</f>
        <v>0</v>
      </c>
      <c r="I6" s="1">
        <f>IF(($B$1-Calculation!$B$2-RAW!I2)&gt;0,$B$1-Calculation!$B$2-RAW!I2,0)</f>
        <v>7.0030645161290295</v>
      </c>
      <c r="J6" s="1">
        <f>IF(($B$1-Calculation!$B$2-RAW!J2)&gt;0,$B$1-Calculation!$B$2-RAW!J2,0)</f>
        <v>0</v>
      </c>
      <c r="K6" s="1">
        <f>IF(($B$1-Calculation!$B$2-RAW!K2)&gt;0,$B$1-Calculation!$B$2-RAW!K2,0)</f>
        <v>0</v>
      </c>
      <c r="L6" s="1">
        <f>IF(($B$1-Calculation!$B$2-RAW!L2)&gt;0,$B$1-Calculation!$B$2-RAW!L2,0)</f>
        <v>0</v>
      </c>
      <c r="M6" s="1">
        <f>IF(($B$1-Calculation!$B$2-RAW!M2)&gt;0,$B$1-Calculation!$B$2-RAW!M2,0)</f>
        <v>0</v>
      </c>
      <c r="N6" s="1">
        <f>IF(($B$1-Calculation!$B$2-RAW!N2)&gt;0,$B$1-Calculation!$B$2-RAW!N2,0)</f>
        <v>0</v>
      </c>
      <c r="O6" s="1">
        <f>IF(($B$1-Calculation!$B$2-RAW!O2)&gt;0,$B$1-Calculation!$B$2-RAW!O2,0)</f>
        <v>0</v>
      </c>
      <c r="P6" s="1">
        <f>IF(($B$1-Calculation!$B$2-RAW!P2)&gt;0,$B$1-Calculation!$B$2-RAW!P2,0)</f>
        <v>0</v>
      </c>
      <c r="Q6" s="1">
        <f>IF(($B$1-Calculation!$B$2-RAW!Q2)&gt;0,$B$1-Calculation!$B$2-RAW!Q2,0)</f>
        <v>0</v>
      </c>
      <c r="R6" s="1">
        <f>IF(($B$1-Calculation!$B$2-RAW!R2)&gt;0,$B$1-Calculation!$B$2-RAW!R2,0)</f>
        <v>0</v>
      </c>
      <c r="S6" s="1">
        <f>IF(($B$1-Calculation!$B$2-RAW!S2)&gt;0,$B$1-Calculation!$B$2-RAW!S2,0)</f>
        <v>0</v>
      </c>
      <c r="T6" s="1">
        <f>IF(($B$1-Calculation!$B$2-RAW!T2)&gt;0,$B$1-Calculation!$B$2-RAW!T2,0)</f>
        <v>0</v>
      </c>
      <c r="U6" s="1">
        <f>IF(($B$1-Calculation!$B$2-RAW!U2)&gt;0,$B$1-Calculation!$B$2-RAW!U2,0)</f>
        <v>0</v>
      </c>
      <c r="V6" s="1">
        <f>$B$3</f>
        <v>60</v>
      </c>
    </row>
    <row r="7" spans="1:22" x14ac:dyDescent="0.25">
      <c r="A7" s="4">
        <v>43283</v>
      </c>
      <c r="B7" s="1">
        <f>IF(($B$1-Calculation!$B$2-RAW!B3)&gt;0,$B$1-Calculation!$B$2-RAW!B3,0)+B6</f>
        <v>0</v>
      </c>
      <c r="C7" s="1">
        <f>IF(($B$1-Calculation!$B$2-RAW!C3)&gt;0,$B$1-Calculation!$B$2-RAW!C3,0)+C6</f>
        <v>0</v>
      </c>
      <c r="D7" s="1">
        <f>IF(($B$1-Calculation!$B$2-RAW!D3)&gt;0,$B$1-Calculation!$B$2-RAW!D3,0)+D6</f>
        <v>0</v>
      </c>
      <c r="E7" s="1">
        <f>IF(($B$1-Calculation!$B$2-RAW!E3)&gt;0,$B$1-Calculation!$B$2-RAW!E3,0)+E6</f>
        <v>0</v>
      </c>
      <c r="F7" s="1">
        <f>IF(($B$1-Calculation!$B$2-RAW!F3)&gt;0,$B$1-Calculation!$B$2-RAW!F3,0)+F6</f>
        <v>0</v>
      </c>
      <c r="G7" s="1">
        <f>IF(($B$1-Calculation!$B$2-RAW!G3)&gt;0,$B$1-Calculation!$B$2-RAW!G3,0)+G6</f>
        <v>0</v>
      </c>
      <c r="H7" s="1">
        <f>IF(($B$1-Calculation!$B$2-RAW!H3)&gt;0,$B$1-Calculation!$B$2-RAW!H3,0)+H6</f>
        <v>0</v>
      </c>
      <c r="I7" s="1">
        <f>IF(($B$1-Calculation!$B$2-RAW!I3)&gt;0,$B$1-Calculation!$B$2-RAW!I3,0)+I6</f>
        <v>7.0030645161290295</v>
      </c>
      <c r="J7" s="1">
        <f>IF(($B$1-Calculation!$B$2-RAW!J3)&gt;0,$B$1-Calculation!$B$2-RAW!J3,0)+J6</f>
        <v>0</v>
      </c>
      <c r="K7" s="1">
        <f>IF(($B$1-Calculation!$B$2-RAW!K3)&gt;0,$B$1-Calculation!$B$2-RAW!K3,0)+K6</f>
        <v>0</v>
      </c>
      <c r="L7" s="1">
        <f>IF(($B$1-Calculation!$B$2-RAW!L3)&gt;0,$B$1-Calculation!$B$2-RAW!L3,0)+L6</f>
        <v>0</v>
      </c>
      <c r="M7" s="1">
        <f>IF(($B$1-Calculation!$B$2-RAW!M3)&gt;0,$B$1-Calculation!$B$2-RAW!M3,0)+M6</f>
        <v>0</v>
      </c>
      <c r="N7" s="1">
        <f>IF(($B$1-Calculation!$B$2-RAW!N3)&gt;0,$B$1-Calculation!$B$2-RAW!N3,0)+N6</f>
        <v>0</v>
      </c>
      <c r="O7" s="1">
        <f>IF(($B$1-Calculation!$B$2-RAW!O3)&gt;0,$B$1-Calculation!$B$2-RAW!O3,0)+O6</f>
        <v>0</v>
      </c>
      <c r="P7" s="1">
        <f>IF(($B$1-Calculation!$B$2-RAW!P3)&gt;0,$B$1-Calculation!$B$2-RAW!P3,0)+P6</f>
        <v>0</v>
      </c>
      <c r="Q7" s="1">
        <f>IF(($B$1-Calculation!$B$2-RAW!Q3)&gt;0,$B$1-Calculation!$B$2-RAW!Q3,0)+Q6</f>
        <v>0</v>
      </c>
      <c r="R7" s="1">
        <f>IF(($B$1-Calculation!$B$2-RAW!R3)&gt;0,$B$1-Calculation!$B$2-RAW!R3,0)+R6</f>
        <v>0</v>
      </c>
      <c r="S7" s="1">
        <f>IF(($B$1-Calculation!$B$2-RAW!S3)&gt;0,$B$1-Calculation!$B$2-RAW!S3,0)+S6</f>
        <v>0</v>
      </c>
      <c r="T7" s="1">
        <f>IF(($B$1-Calculation!$B$2-RAW!T3)&gt;0,$B$1-Calculation!$B$2-RAW!T3,0)+T6</f>
        <v>0</v>
      </c>
      <c r="U7" s="1">
        <f>IF(($B$1-Calculation!$B$2-RAW!U3)&gt;0,$B$1-Calculation!$B$2-RAW!U3,0)+U6</f>
        <v>0</v>
      </c>
      <c r="V7" s="1">
        <f t="shared" ref="V7:V70" si="0">$B$3</f>
        <v>60</v>
      </c>
    </row>
    <row r="8" spans="1:22" x14ac:dyDescent="0.25">
      <c r="A8" s="4">
        <v>43284</v>
      </c>
      <c r="B8" s="1">
        <f>IF(($B$1-Calculation!$B$2-RAW!B4)&gt;0,$B$1-Calculation!$B$2-RAW!B4,0)+B7</f>
        <v>0</v>
      </c>
      <c r="C8" s="1">
        <f>IF(($B$1-Calculation!$B$2-RAW!C4)&gt;0,$B$1-Calculation!$B$2-RAW!C4,0)+C7</f>
        <v>0</v>
      </c>
      <c r="D8" s="1">
        <f>IF(($B$1-Calculation!$B$2-RAW!D4)&gt;0,$B$1-Calculation!$B$2-RAW!D4,0)+D7</f>
        <v>0</v>
      </c>
      <c r="E8" s="1">
        <f>IF(($B$1-Calculation!$B$2-RAW!E4)&gt;0,$B$1-Calculation!$B$2-RAW!E4,0)+E7</f>
        <v>0</v>
      </c>
      <c r="F8" s="1">
        <f>IF(($B$1-Calculation!$B$2-RAW!F4)&gt;0,$B$1-Calculation!$B$2-RAW!F4,0)+F7</f>
        <v>0</v>
      </c>
      <c r="G8" s="1">
        <f>IF(($B$1-Calculation!$B$2-RAW!G4)&gt;0,$B$1-Calculation!$B$2-RAW!G4,0)+G7</f>
        <v>0</v>
      </c>
      <c r="H8" s="1">
        <f>IF(($B$1-Calculation!$B$2-RAW!H4)&gt;0,$B$1-Calculation!$B$2-RAW!H4,0)+H7</f>
        <v>0</v>
      </c>
      <c r="I8" s="1">
        <f>IF(($B$1-Calculation!$B$2-RAW!I4)&gt;0,$B$1-Calculation!$B$2-RAW!I4,0)+I7</f>
        <v>7.0030645161290295</v>
      </c>
      <c r="J8" s="1">
        <f>IF(($B$1-Calculation!$B$2-RAW!J4)&gt;0,$B$1-Calculation!$B$2-RAW!J4,0)+J7</f>
        <v>0</v>
      </c>
      <c r="K8" s="1">
        <f>IF(($B$1-Calculation!$B$2-RAW!K4)&gt;0,$B$1-Calculation!$B$2-RAW!K4,0)+K7</f>
        <v>0</v>
      </c>
      <c r="L8" s="1">
        <f>IF(($B$1-Calculation!$B$2-RAW!L4)&gt;0,$B$1-Calculation!$B$2-RAW!L4,0)+L7</f>
        <v>0</v>
      </c>
      <c r="M8" s="1">
        <f>IF(($B$1-Calculation!$B$2-RAW!M4)&gt;0,$B$1-Calculation!$B$2-RAW!M4,0)+M7</f>
        <v>0</v>
      </c>
      <c r="N8" s="1">
        <f>IF(($B$1-Calculation!$B$2-RAW!N4)&gt;0,$B$1-Calculation!$B$2-RAW!N4,0)+N7</f>
        <v>0</v>
      </c>
      <c r="O8" s="1">
        <f>IF(($B$1-Calculation!$B$2-RAW!O4)&gt;0,$B$1-Calculation!$B$2-RAW!O4,0)+O7</f>
        <v>0</v>
      </c>
      <c r="P8" s="1">
        <f>IF(($B$1-Calculation!$B$2-RAW!P4)&gt;0,$B$1-Calculation!$B$2-RAW!P4,0)+P7</f>
        <v>0</v>
      </c>
      <c r="Q8" s="1">
        <f>IF(($B$1-Calculation!$B$2-RAW!Q4)&gt;0,$B$1-Calculation!$B$2-RAW!Q4,0)+Q7</f>
        <v>0</v>
      </c>
      <c r="R8" s="1">
        <f>IF(($B$1-Calculation!$B$2-RAW!R4)&gt;0,$B$1-Calculation!$B$2-RAW!R4,0)+R7</f>
        <v>0</v>
      </c>
      <c r="S8" s="1">
        <f>IF(($B$1-Calculation!$B$2-RAW!S4)&gt;0,$B$1-Calculation!$B$2-RAW!S4,0)+S7</f>
        <v>4.0030645161290295</v>
      </c>
      <c r="T8" s="1">
        <f>IF(($B$1-Calculation!$B$2-RAW!T4)&gt;0,$B$1-Calculation!$B$2-RAW!T4,0)+T7</f>
        <v>0</v>
      </c>
      <c r="U8" s="1">
        <f>IF(($B$1-Calculation!$B$2-RAW!U4)&gt;0,$B$1-Calculation!$B$2-RAW!U4,0)+U7</f>
        <v>1.0030645161290295</v>
      </c>
      <c r="V8" s="1">
        <f t="shared" si="0"/>
        <v>60</v>
      </c>
    </row>
    <row r="9" spans="1:22" x14ac:dyDescent="0.25">
      <c r="A9" s="4">
        <v>43285</v>
      </c>
      <c r="B9" s="1">
        <f>IF(($B$1-Calculation!$B$2-RAW!B5)&gt;0,$B$1-Calculation!$B$2-RAW!B5,0)+B8</f>
        <v>0</v>
      </c>
      <c r="C9" s="1">
        <f>IF(($B$1-Calculation!$B$2-RAW!C5)&gt;0,$B$1-Calculation!$B$2-RAW!C5,0)+C8</f>
        <v>0</v>
      </c>
      <c r="D9" s="1">
        <f>IF(($B$1-Calculation!$B$2-RAW!D5)&gt;0,$B$1-Calculation!$B$2-RAW!D5,0)+D8</f>
        <v>0</v>
      </c>
      <c r="E9" s="1">
        <f>IF(($B$1-Calculation!$B$2-RAW!E5)&gt;0,$B$1-Calculation!$B$2-RAW!E5,0)+E8</f>
        <v>0</v>
      </c>
      <c r="F9" s="1">
        <f>IF(($B$1-Calculation!$B$2-RAW!F5)&gt;0,$B$1-Calculation!$B$2-RAW!F5,0)+F8</f>
        <v>0</v>
      </c>
      <c r="G9" s="1">
        <f>IF(($B$1-Calculation!$B$2-RAW!G5)&gt;0,$B$1-Calculation!$B$2-RAW!G5,0)+G8</f>
        <v>0</v>
      </c>
      <c r="H9" s="1">
        <f>IF(($B$1-Calculation!$B$2-RAW!H5)&gt;0,$B$1-Calculation!$B$2-RAW!H5,0)+H8</f>
        <v>0</v>
      </c>
      <c r="I9" s="1">
        <f>IF(($B$1-Calculation!$B$2-RAW!I5)&gt;0,$B$1-Calculation!$B$2-RAW!I5,0)+I8</f>
        <v>7.0030645161290295</v>
      </c>
      <c r="J9" s="1">
        <f>IF(($B$1-Calculation!$B$2-RAW!J5)&gt;0,$B$1-Calculation!$B$2-RAW!J5,0)+J8</f>
        <v>0</v>
      </c>
      <c r="K9" s="1">
        <f>IF(($B$1-Calculation!$B$2-RAW!K5)&gt;0,$B$1-Calculation!$B$2-RAW!K5,0)+K8</f>
        <v>0</v>
      </c>
      <c r="L9" s="1">
        <f>IF(($B$1-Calculation!$B$2-RAW!L5)&gt;0,$B$1-Calculation!$B$2-RAW!L5,0)+L8</f>
        <v>0</v>
      </c>
      <c r="M9" s="1">
        <f>IF(($B$1-Calculation!$B$2-RAW!M5)&gt;0,$B$1-Calculation!$B$2-RAW!M5,0)+M8</f>
        <v>0</v>
      </c>
      <c r="N9" s="1">
        <f>IF(($B$1-Calculation!$B$2-RAW!N5)&gt;0,$B$1-Calculation!$B$2-RAW!N5,0)+N8</f>
        <v>0</v>
      </c>
      <c r="O9" s="1">
        <f>IF(($B$1-Calculation!$B$2-RAW!O5)&gt;0,$B$1-Calculation!$B$2-RAW!O5,0)+O8</f>
        <v>0</v>
      </c>
      <c r="P9" s="1">
        <f>IF(($B$1-Calculation!$B$2-RAW!P5)&gt;0,$B$1-Calculation!$B$2-RAW!P5,0)+P8</f>
        <v>0</v>
      </c>
      <c r="Q9" s="1">
        <f>IF(($B$1-Calculation!$B$2-RAW!Q5)&gt;0,$B$1-Calculation!$B$2-RAW!Q5,0)+Q8</f>
        <v>0</v>
      </c>
      <c r="R9" s="1">
        <f>IF(($B$1-Calculation!$B$2-RAW!R5)&gt;0,$B$1-Calculation!$B$2-RAW!R5,0)+R8</f>
        <v>0</v>
      </c>
      <c r="S9" s="1">
        <f>IF(($B$1-Calculation!$B$2-RAW!S5)&gt;0,$B$1-Calculation!$B$2-RAW!S5,0)+S8</f>
        <v>7.0061290322580589</v>
      </c>
      <c r="T9" s="1">
        <f>IF(($B$1-Calculation!$B$2-RAW!T5)&gt;0,$B$1-Calculation!$B$2-RAW!T5,0)+T8</f>
        <v>0</v>
      </c>
      <c r="U9" s="1">
        <f>IF(($B$1-Calculation!$B$2-RAW!U5)&gt;0,$B$1-Calculation!$B$2-RAW!U5,0)+U8</f>
        <v>1.0030645161290295</v>
      </c>
      <c r="V9" s="1">
        <f t="shared" si="0"/>
        <v>60</v>
      </c>
    </row>
    <row r="10" spans="1:22" x14ac:dyDescent="0.25">
      <c r="A10" s="4">
        <v>43286</v>
      </c>
      <c r="B10" s="1">
        <f>IF(($B$1-Calculation!$B$2-RAW!B6)&gt;0,$B$1-Calculation!$B$2-RAW!B6,0)+B9</f>
        <v>0</v>
      </c>
      <c r="C10" s="1">
        <f>IF(($B$1-Calculation!$B$2-RAW!C6)&gt;0,$B$1-Calculation!$B$2-RAW!C6,0)+C9</f>
        <v>0</v>
      </c>
      <c r="D10" s="1">
        <f>IF(($B$1-Calculation!$B$2-RAW!D6)&gt;0,$B$1-Calculation!$B$2-RAW!D6,0)+D9</f>
        <v>0</v>
      </c>
      <c r="E10" s="1">
        <f>IF(($B$1-Calculation!$B$2-RAW!E6)&gt;0,$B$1-Calculation!$B$2-RAW!E6,0)+E9</f>
        <v>0</v>
      </c>
      <c r="F10" s="1">
        <f>IF(($B$1-Calculation!$B$2-RAW!F6)&gt;0,$B$1-Calculation!$B$2-RAW!F6,0)+F9</f>
        <v>0</v>
      </c>
      <c r="G10" s="1">
        <f>IF(($B$1-Calculation!$B$2-RAW!G6)&gt;0,$B$1-Calculation!$B$2-RAW!G6,0)+G9</f>
        <v>0</v>
      </c>
      <c r="H10" s="1">
        <f>IF(($B$1-Calculation!$B$2-RAW!H6)&gt;0,$B$1-Calculation!$B$2-RAW!H6,0)+H9</f>
        <v>0</v>
      </c>
      <c r="I10" s="1">
        <f>IF(($B$1-Calculation!$B$2-RAW!I6)&gt;0,$B$1-Calculation!$B$2-RAW!I6,0)+I9</f>
        <v>7.0061290322580589</v>
      </c>
      <c r="J10" s="1">
        <f>IF(($B$1-Calculation!$B$2-RAW!J6)&gt;0,$B$1-Calculation!$B$2-RAW!J6,0)+J9</f>
        <v>0</v>
      </c>
      <c r="K10" s="1">
        <f>IF(($B$1-Calculation!$B$2-RAW!K6)&gt;0,$B$1-Calculation!$B$2-RAW!K6,0)+K9</f>
        <v>0</v>
      </c>
      <c r="L10" s="1">
        <f>IF(($B$1-Calculation!$B$2-RAW!L6)&gt;0,$B$1-Calculation!$B$2-RAW!L6,0)+L9</f>
        <v>0</v>
      </c>
      <c r="M10" s="1">
        <f>IF(($B$1-Calculation!$B$2-RAW!M6)&gt;0,$B$1-Calculation!$B$2-RAW!M6,0)+M9</f>
        <v>0</v>
      </c>
      <c r="N10" s="1">
        <f>IF(($B$1-Calculation!$B$2-RAW!N6)&gt;0,$B$1-Calculation!$B$2-RAW!N6,0)+N9</f>
        <v>0</v>
      </c>
      <c r="O10" s="1">
        <f>IF(($B$1-Calculation!$B$2-RAW!O6)&gt;0,$B$1-Calculation!$B$2-RAW!O6,0)+O9</f>
        <v>3.0645161290294709E-3</v>
      </c>
      <c r="P10" s="1">
        <f>IF(($B$1-Calculation!$B$2-RAW!P6)&gt;0,$B$1-Calculation!$B$2-RAW!P6,0)+P9</f>
        <v>0</v>
      </c>
      <c r="Q10" s="1">
        <f>IF(($B$1-Calculation!$B$2-RAW!Q6)&gt;0,$B$1-Calculation!$B$2-RAW!Q6,0)+Q9</f>
        <v>0</v>
      </c>
      <c r="R10" s="1">
        <f>IF(($B$1-Calculation!$B$2-RAW!R6)&gt;0,$B$1-Calculation!$B$2-RAW!R6,0)+R9</f>
        <v>0</v>
      </c>
      <c r="S10" s="1">
        <f>IF(($B$1-Calculation!$B$2-RAW!S6)&gt;0,$B$1-Calculation!$B$2-RAW!S6,0)+S9</f>
        <v>7.0061290322580589</v>
      </c>
      <c r="T10" s="1">
        <f>IF(($B$1-Calculation!$B$2-RAW!T6)&gt;0,$B$1-Calculation!$B$2-RAW!T6,0)+T9</f>
        <v>0</v>
      </c>
      <c r="U10" s="1">
        <f>IF(($B$1-Calculation!$B$2-RAW!U6)&gt;0,$B$1-Calculation!$B$2-RAW!U6,0)+U9</f>
        <v>1.0030645161290295</v>
      </c>
      <c r="V10" s="1">
        <f t="shared" si="0"/>
        <v>60</v>
      </c>
    </row>
    <row r="11" spans="1:22" x14ac:dyDescent="0.25">
      <c r="A11" s="4">
        <v>43287</v>
      </c>
      <c r="B11" s="1">
        <f>IF(($B$1-Calculation!$B$2-RAW!B7)&gt;0,$B$1-Calculation!$B$2-RAW!B7,0)+B10</f>
        <v>0</v>
      </c>
      <c r="C11" s="1">
        <f>IF(($B$1-Calculation!$B$2-RAW!C7)&gt;0,$B$1-Calculation!$B$2-RAW!C7,0)+C10</f>
        <v>0</v>
      </c>
      <c r="D11" s="1">
        <f>IF(($B$1-Calculation!$B$2-RAW!D7)&gt;0,$B$1-Calculation!$B$2-RAW!D7,0)+D10</f>
        <v>0</v>
      </c>
      <c r="E11" s="1">
        <f>IF(($B$1-Calculation!$B$2-RAW!E7)&gt;0,$B$1-Calculation!$B$2-RAW!E7,0)+E10</f>
        <v>0</v>
      </c>
      <c r="F11" s="1">
        <f>IF(($B$1-Calculation!$B$2-RAW!F7)&gt;0,$B$1-Calculation!$B$2-RAW!F7,0)+F10</f>
        <v>0</v>
      </c>
      <c r="G11" s="1">
        <f>IF(($B$1-Calculation!$B$2-RAW!G7)&gt;0,$B$1-Calculation!$B$2-RAW!G7,0)+G10</f>
        <v>0</v>
      </c>
      <c r="H11" s="1">
        <f>IF(($B$1-Calculation!$B$2-RAW!H7)&gt;0,$B$1-Calculation!$B$2-RAW!H7,0)+H10</f>
        <v>0</v>
      </c>
      <c r="I11" s="1">
        <f>IF(($B$1-Calculation!$B$2-RAW!I7)&gt;0,$B$1-Calculation!$B$2-RAW!I7,0)+I10</f>
        <v>7.0061290322580589</v>
      </c>
      <c r="J11" s="1">
        <f>IF(($B$1-Calculation!$B$2-RAW!J7)&gt;0,$B$1-Calculation!$B$2-RAW!J7,0)+J10</f>
        <v>0</v>
      </c>
      <c r="K11" s="1">
        <f>IF(($B$1-Calculation!$B$2-RAW!K7)&gt;0,$B$1-Calculation!$B$2-RAW!K7,0)+K10</f>
        <v>0</v>
      </c>
      <c r="L11" s="1">
        <f>IF(($B$1-Calculation!$B$2-RAW!L7)&gt;0,$B$1-Calculation!$B$2-RAW!L7,0)+L10</f>
        <v>0</v>
      </c>
      <c r="M11" s="1">
        <f>IF(($B$1-Calculation!$B$2-RAW!M7)&gt;0,$B$1-Calculation!$B$2-RAW!M7,0)+M10</f>
        <v>0</v>
      </c>
      <c r="N11" s="1">
        <f>IF(($B$1-Calculation!$B$2-RAW!N7)&gt;0,$B$1-Calculation!$B$2-RAW!N7,0)+N10</f>
        <v>0</v>
      </c>
      <c r="O11" s="1">
        <f>IF(($B$1-Calculation!$B$2-RAW!O7)&gt;0,$B$1-Calculation!$B$2-RAW!O7,0)+O10</f>
        <v>3.0645161290294709E-3</v>
      </c>
      <c r="P11" s="1">
        <f>IF(($B$1-Calculation!$B$2-RAW!P7)&gt;0,$B$1-Calculation!$B$2-RAW!P7,0)+P10</f>
        <v>0</v>
      </c>
      <c r="Q11" s="1">
        <f>IF(($B$1-Calculation!$B$2-RAW!Q7)&gt;0,$B$1-Calculation!$B$2-RAW!Q7,0)+Q10</f>
        <v>0</v>
      </c>
      <c r="R11" s="1">
        <f>IF(($B$1-Calculation!$B$2-RAW!R7)&gt;0,$B$1-Calculation!$B$2-RAW!R7,0)+R10</f>
        <v>0</v>
      </c>
      <c r="S11" s="1">
        <f>IF(($B$1-Calculation!$B$2-RAW!S7)&gt;0,$B$1-Calculation!$B$2-RAW!S7,0)+S10</f>
        <v>7.0061290322580589</v>
      </c>
      <c r="T11" s="1">
        <f>IF(($B$1-Calculation!$B$2-RAW!T7)&gt;0,$B$1-Calculation!$B$2-RAW!T7,0)+T10</f>
        <v>0</v>
      </c>
      <c r="U11" s="1">
        <f>IF(($B$1-Calculation!$B$2-RAW!U7)&gt;0,$B$1-Calculation!$B$2-RAW!U7,0)+U10</f>
        <v>1.0030645161290295</v>
      </c>
      <c r="V11" s="1">
        <f t="shared" si="0"/>
        <v>60</v>
      </c>
    </row>
    <row r="12" spans="1:22" x14ac:dyDescent="0.25">
      <c r="A12" s="4">
        <v>43288</v>
      </c>
      <c r="B12" s="1">
        <f>IF(($B$1-Calculation!$B$2-RAW!B8)&gt;0,$B$1-Calculation!$B$2-RAW!B8,0)+B11</f>
        <v>0</v>
      </c>
      <c r="C12" s="1">
        <f>IF(($B$1-Calculation!$B$2-RAW!C8)&gt;0,$B$1-Calculation!$B$2-RAW!C8,0)+C11</f>
        <v>5.0030645161290295</v>
      </c>
      <c r="D12" s="1">
        <f>IF(($B$1-Calculation!$B$2-RAW!D8)&gt;0,$B$1-Calculation!$B$2-RAW!D8,0)+D11</f>
        <v>0</v>
      </c>
      <c r="E12" s="1">
        <f>IF(($B$1-Calculation!$B$2-RAW!E8)&gt;0,$B$1-Calculation!$B$2-RAW!E8,0)+E11</f>
        <v>0</v>
      </c>
      <c r="F12" s="1">
        <f>IF(($B$1-Calculation!$B$2-RAW!F8)&gt;0,$B$1-Calculation!$B$2-RAW!F8,0)+F11</f>
        <v>0</v>
      </c>
      <c r="G12" s="1">
        <f>IF(($B$1-Calculation!$B$2-RAW!G8)&gt;0,$B$1-Calculation!$B$2-RAW!G8,0)+G11</f>
        <v>0</v>
      </c>
      <c r="H12" s="1">
        <f>IF(($B$1-Calculation!$B$2-RAW!H8)&gt;0,$B$1-Calculation!$B$2-RAW!H8,0)+H11</f>
        <v>0</v>
      </c>
      <c r="I12" s="1">
        <f>IF(($B$1-Calculation!$B$2-RAW!I8)&gt;0,$B$1-Calculation!$B$2-RAW!I8,0)+I11</f>
        <v>7.0061290322580589</v>
      </c>
      <c r="J12" s="1">
        <f>IF(($B$1-Calculation!$B$2-RAW!J8)&gt;0,$B$1-Calculation!$B$2-RAW!J8,0)+J11</f>
        <v>0</v>
      </c>
      <c r="K12" s="1">
        <f>IF(($B$1-Calculation!$B$2-RAW!K8)&gt;0,$B$1-Calculation!$B$2-RAW!K8,0)+K11</f>
        <v>4.0030645161290295</v>
      </c>
      <c r="L12" s="1">
        <f>IF(($B$1-Calculation!$B$2-RAW!L8)&gt;0,$B$1-Calculation!$B$2-RAW!L8,0)+L11</f>
        <v>3.0645161290294709E-3</v>
      </c>
      <c r="M12" s="1">
        <f>IF(($B$1-Calculation!$B$2-RAW!M8)&gt;0,$B$1-Calculation!$B$2-RAW!M8,0)+M11</f>
        <v>0</v>
      </c>
      <c r="N12" s="1">
        <f>IF(($B$1-Calculation!$B$2-RAW!N8)&gt;0,$B$1-Calculation!$B$2-RAW!N8,0)+N11</f>
        <v>0</v>
      </c>
      <c r="O12" s="1">
        <f>IF(($B$1-Calculation!$B$2-RAW!O8)&gt;0,$B$1-Calculation!$B$2-RAW!O8,0)+O11</f>
        <v>3.0645161290294709E-3</v>
      </c>
      <c r="P12" s="1">
        <f>IF(($B$1-Calculation!$B$2-RAW!P8)&gt;0,$B$1-Calculation!$B$2-RAW!P8,0)+P11</f>
        <v>0</v>
      </c>
      <c r="Q12" s="1">
        <f>IF(($B$1-Calculation!$B$2-RAW!Q8)&gt;0,$B$1-Calculation!$B$2-RAW!Q8,0)+Q11</f>
        <v>0</v>
      </c>
      <c r="R12" s="1">
        <f>IF(($B$1-Calculation!$B$2-RAW!R8)&gt;0,$B$1-Calculation!$B$2-RAW!R8,0)+R11</f>
        <v>0</v>
      </c>
      <c r="S12" s="1">
        <f>IF(($B$1-Calculation!$B$2-RAW!S8)&gt;0,$B$1-Calculation!$B$2-RAW!S8,0)+S11</f>
        <v>8.0091935483870884</v>
      </c>
      <c r="T12" s="1">
        <f>IF(($B$1-Calculation!$B$2-RAW!T8)&gt;0,$B$1-Calculation!$B$2-RAW!T8,0)+T11</f>
        <v>0</v>
      </c>
      <c r="U12" s="1">
        <f>IF(($B$1-Calculation!$B$2-RAW!U8)&gt;0,$B$1-Calculation!$B$2-RAW!U8,0)+U11</f>
        <v>1.0030645161290295</v>
      </c>
      <c r="V12" s="1">
        <f t="shared" si="0"/>
        <v>60</v>
      </c>
    </row>
    <row r="13" spans="1:22" x14ac:dyDescent="0.25">
      <c r="A13" s="4">
        <v>43289</v>
      </c>
      <c r="B13" s="1">
        <f>IF(($B$1-Calculation!$B$2-RAW!B9)&gt;0,$B$1-Calculation!$B$2-RAW!B9,0)+B12</f>
        <v>0</v>
      </c>
      <c r="C13" s="1">
        <f>IF(($B$1-Calculation!$B$2-RAW!C9)&gt;0,$B$1-Calculation!$B$2-RAW!C9,0)+C12</f>
        <v>5.0030645161290295</v>
      </c>
      <c r="D13" s="1">
        <f>IF(($B$1-Calculation!$B$2-RAW!D9)&gt;0,$B$1-Calculation!$B$2-RAW!D9,0)+D12</f>
        <v>0</v>
      </c>
      <c r="E13" s="1">
        <f>IF(($B$1-Calculation!$B$2-RAW!E9)&gt;0,$B$1-Calculation!$B$2-RAW!E9,0)+E12</f>
        <v>0</v>
      </c>
      <c r="F13" s="1">
        <f>IF(($B$1-Calculation!$B$2-RAW!F9)&gt;0,$B$1-Calculation!$B$2-RAW!F9,0)+F12</f>
        <v>0</v>
      </c>
      <c r="G13" s="1">
        <f>IF(($B$1-Calculation!$B$2-RAW!G9)&gt;0,$B$1-Calculation!$B$2-RAW!G9,0)+G12</f>
        <v>0</v>
      </c>
      <c r="H13" s="1">
        <f>IF(($B$1-Calculation!$B$2-RAW!H9)&gt;0,$B$1-Calculation!$B$2-RAW!H9,0)+H12</f>
        <v>0</v>
      </c>
      <c r="I13" s="1">
        <f>IF(($B$1-Calculation!$B$2-RAW!I9)&gt;0,$B$1-Calculation!$B$2-RAW!I9,0)+I12</f>
        <v>7.0061290322580589</v>
      </c>
      <c r="J13" s="1">
        <f>IF(($B$1-Calculation!$B$2-RAW!J9)&gt;0,$B$1-Calculation!$B$2-RAW!J9,0)+J12</f>
        <v>0</v>
      </c>
      <c r="K13" s="1">
        <f>IF(($B$1-Calculation!$B$2-RAW!K9)&gt;0,$B$1-Calculation!$B$2-RAW!K9,0)+K12</f>
        <v>4.0030645161290295</v>
      </c>
      <c r="L13" s="1">
        <f>IF(($B$1-Calculation!$B$2-RAW!L9)&gt;0,$B$1-Calculation!$B$2-RAW!L9,0)+L12</f>
        <v>3.0645161290294709E-3</v>
      </c>
      <c r="M13" s="1">
        <f>IF(($B$1-Calculation!$B$2-RAW!M9)&gt;0,$B$1-Calculation!$B$2-RAW!M9,0)+M12</f>
        <v>0</v>
      </c>
      <c r="N13" s="1">
        <f>IF(($B$1-Calculation!$B$2-RAW!N9)&gt;0,$B$1-Calculation!$B$2-RAW!N9,0)+N12</f>
        <v>0</v>
      </c>
      <c r="O13" s="1">
        <f>IF(($B$1-Calculation!$B$2-RAW!O9)&gt;0,$B$1-Calculation!$B$2-RAW!O9,0)+O12</f>
        <v>3.0645161290294709E-3</v>
      </c>
      <c r="P13" s="1">
        <f>IF(($B$1-Calculation!$B$2-RAW!P9)&gt;0,$B$1-Calculation!$B$2-RAW!P9,0)+P12</f>
        <v>0</v>
      </c>
      <c r="Q13" s="1">
        <f>IF(($B$1-Calculation!$B$2-RAW!Q9)&gt;0,$B$1-Calculation!$B$2-RAW!Q9,0)+Q12</f>
        <v>0</v>
      </c>
      <c r="R13" s="1">
        <f>IF(($B$1-Calculation!$B$2-RAW!R9)&gt;0,$B$1-Calculation!$B$2-RAW!R9,0)+R12</f>
        <v>0</v>
      </c>
      <c r="S13" s="1">
        <f>IF(($B$1-Calculation!$B$2-RAW!S9)&gt;0,$B$1-Calculation!$B$2-RAW!S9,0)+S12</f>
        <v>8.0091935483870884</v>
      </c>
      <c r="T13" s="1">
        <f>IF(($B$1-Calculation!$B$2-RAW!T9)&gt;0,$B$1-Calculation!$B$2-RAW!T9,0)+T12</f>
        <v>0</v>
      </c>
      <c r="U13" s="1">
        <f>IF(($B$1-Calculation!$B$2-RAW!U9)&gt;0,$B$1-Calculation!$B$2-RAW!U9,0)+U12</f>
        <v>1.0030645161290295</v>
      </c>
      <c r="V13" s="1">
        <f t="shared" si="0"/>
        <v>60</v>
      </c>
    </row>
    <row r="14" spans="1:22" x14ac:dyDescent="0.25">
      <c r="A14" s="4">
        <v>43290</v>
      </c>
      <c r="B14" s="1">
        <f>IF(($B$1-Calculation!$B$2-RAW!B10)&gt;0,$B$1-Calculation!$B$2-RAW!B10,0)+B13</f>
        <v>0</v>
      </c>
      <c r="C14" s="1">
        <f>IF(($B$1-Calculation!$B$2-RAW!C10)&gt;0,$B$1-Calculation!$B$2-RAW!C10,0)+C13</f>
        <v>5.0030645161290295</v>
      </c>
      <c r="D14" s="1">
        <f>IF(($B$1-Calculation!$B$2-RAW!D10)&gt;0,$B$1-Calculation!$B$2-RAW!D10,0)+D13</f>
        <v>0</v>
      </c>
      <c r="E14" s="1">
        <f>IF(($B$1-Calculation!$B$2-RAW!E10)&gt;0,$B$1-Calculation!$B$2-RAW!E10,0)+E13</f>
        <v>0</v>
      </c>
      <c r="F14" s="1">
        <f>IF(($B$1-Calculation!$B$2-RAW!F10)&gt;0,$B$1-Calculation!$B$2-RAW!F10,0)+F13</f>
        <v>0</v>
      </c>
      <c r="G14" s="1">
        <f>IF(($B$1-Calculation!$B$2-RAW!G10)&gt;0,$B$1-Calculation!$B$2-RAW!G10,0)+G13</f>
        <v>0</v>
      </c>
      <c r="H14" s="1">
        <f>IF(($B$1-Calculation!$B$2-RAW!H10)&gt;0,$B$1-Calculation!$B$2-RAW!H10,0)+H13</f>
        <v>0</v>
      </c>
      <c r="I14" s="1">
        <f>IF(($B$1-Calculation!$B$2-RAW!I10)&gt;0,$B$1-Calculation!$B$2-RAW!I10,0)+I13</f>
        <v>7.0061290322580589</v>
      </c>
      <c r="J14" s="1">
        <f>IF(($B$1-Calculation!$B$2-RAW!J10)&gt;0,$B$1-Calculation!$B$2-RAW!J10,0)+J13</f>
        <v>0</v>
      </c>
      <c r="K14" s="1">
        <f>IF(($B$1-Calculation!$B$2-RAW!K10)&gt;0,$B$1-Calculation!$B$2-RAW!K10,0)+K13</f>
        <v>4.0030645161290295</v>
      </c>
      <c r="L14" s="1">
        <f>IF(($B$1-Calculation!$B$2-RAW!L10)&gt;0,$B$1-Calculation!$B$2-RAW!L10,0)+L13</f>
        <v>3.0645161290294709E-3</v>
      </c>
      <c r="M14" s="1">
        <f>IF(($B$1-Calculation!$B$2-RAW!M10)&gt;0,$B$1-Calculation!$B$2-RAW!M10,0)+M13</f>
        <v>0</v>
      </c>
      <c r="N14" s="1">
        <f>IF(($B$1-Calculation!$B$2-RAW!N10)&gt;0,$B$1-Calculation!$B$2-RAW!N10,0)+N13</f>
        <v>0</v>
      </c>
      <c r="O14" s="1">
        <f>IF(($B$1-Calculation!$B$2-RAW!O10)&gt;0,$B$1-Calculation!$B$2-RAW!O10,0)+O13</f>
        <v>3.0645161290294709E-3</v>
      </c>
      <c r="P14" s="1">
        <f>IF(($B$1-Calculation!$B$2-RAW!P10)&gt;0,$B$1-Calculation!$B$2-RAW!P10,0)+P13</f>
        <v>0</v>
      </c>
      <c r="Q14" s="1">
        <f>IF(($B$1-Calculation!$B$2-RAW!Q10)&gt;0,$B$1-Calculation!$B$2-RAW!Q10,0)+Q13</f>
        <v>0</v>
      </c>
      <c r="R14" s="1">
        <f>IF(($B$1-Calculation!$B$2-RAW!R10)&gt;0,$B$1-Calculation!$B$2-RAW!R10,0)+R13</f>
        <v>0</v>
      </c>
      <c r="S14" s="1">
        <f>IF(($B$1-Calculation!$B$2-RAW!S10)&gt;0,$B$1-Calculation!$B$2-RAW!S10,0)+S13</f>
        <v>8.0091935483870884</v>
      </c>
      <c r="T14" s="1">
        <f>IF(($B$1-Calculation!$B$2-RAW!T10)&gt;0,$B$1-Calculation!$B$2-RAW!T10,0)+T13</f>
        <v>0</v>
      </c>
      <c r="U14" s="1">
        <f>IF(($B$1-Calculation!$B$2-RAW!U10)&gt;0,$B$1-Calculation!$B$2-RAW!U10,0)+U13</f>
        <v>1.0030645161290295</v>
      </c>
      <c r="V14" s="1">
        <f t="shared" si="0"/>
        <v>60</v>
      </c>
    </row>
    <row r="15" spans="1:22" x14ac:dyDescent="0.25">
      <c r="A15" s="4">
        <v>43291</v>
      </c>
      <c r="B15" s="1">
        <f>IF(($B$1-Calculation!$B$2-RAW!B11)&gt;0,$B$1-Calculation!$B$2-RAW!B11,0)+B14</f>
        <v>0</v>
      </c>
      <c r="C15" s="1">
        <f>IF(($B$1-Calculation!$B$2-RAW!C11)&gt;0,$B$1-Calculation!$B$2-RAW!C11,0)+C14</f>
        <v>5.0030645161290295</v>
      </c>
      <c r="D15" s="1">
        <f>IF(($B$1-Calculation!$B$2-RAW!D11)&gt;0,$B$1-Calculation!$B$2-RAW!D11,0)+D14</f>
        <v>0</v>
      </c>
      <c r="E15" s="1">
        <f>IF(($B$1-Calculation!$B$2-RAW!E11)&gt;0,$B$1-Calculation!$B$2-RAW!E11,0)+E14</f>
        <v>0</v>
      </c>
      <c r="F15" s="1">
        <f>IF(($B$1-Calculation!$B$2-RAW!F11)&gt;0,$B$1-Calculation!$B$2-RAW!F11,0)+F14</f>
        <v>0</v>
      </c>
      <c r="G15" s="1">
        <f>IF(($B$1-Calculation!$B$2-RAW!G11)&gt;0,$B$1-Calculation!$B$2-RAW!G11,0)+G14</f>
        <v>0</v>
      </c>
      <c r="H15" s="1">
        <f>IF(($B$1-Calculation!$B$2-RAW!H11)&gt;0,$B$1-Calculation!$B$2-RAW!H11,0)+H14</f>
        <v>0</v>
      </c>
      <c r="I15" s="1">
        <f>IF(($B$1-Calculation!$B$2-RAW!I11)&gt;0,$B$1-Calculation!$B$2-RAW!I11,0)+I14</f>
        <v>7.0061290322580589</v>
      </c>
      <c r="J15" s="1">
        <f>IF(($B$1-Calculation!$B$2-RAW!J11)&gt;0,$B$1-Calculation!$B$2-RAW!J11,0)+J14</f>
        <v>0</v>
      </c>
      <c r="K15" s="1">
        <f>IF(($B$1-Calculation!$B$2-RAW!K11)&gt;0,$B$1-Calculation!$B$2-RAW!K11,0)+K14</f>
        <v>6.0061290322580589</v>
      </c>
      <c r="L15" s="1">
        <f>IF(($B$1-Calculation!$B$2-RAW!L11)&gt;0,$B$1-Calculation!$B$2-RAW!L11,0)+L14</f>
        <v>3.0645161290294709E-3</v>
      </c>
      <c r="M15" s="1">
        <f>IF(($B$1-Calculation!$B$2-RAW!M11)&gt;0,$B$1-Calculation!$B$2-RAW!M11,0)+M14</f>
        <v>0</v>
      </c>
      <c r="N15" s="1">
        <f>IF(($B$1-Calculation!$B$2-RAW!N11)&gt;0,$B$1-Calculation!$B$2-RAW!N11,0)+N14</f>
        <v>0</v>
      </c>
      <c r="O15" s="1">
        <f>IF(($B$1-Calculation!$B$2-RAW!O11)&gt;0,$B$1-Calculation!$B$2-RAW!O11,0)+O14</f>
        <v>3.0645161290294709E-3</v>
      </c>
      <c r="P15" s="1">
        <f>IF(($B$1-Calculation!$B$2-RAW!P11)&gt;0,$B$1-Calculation!$B$2-RAW!P11,0)+P14</f>
        <v>0</v>
      </c>
      <c r="Q15" s="1">
        <f>IF(($B$1-Calculation!$B$2-RAW!Q11)&gt;0,$B$1-Calculation!$B$2-RAW!Q11,0)+Q14</f>
        <v>0</v>
      </c>
      <c r="R15" s="1">
        <f>IF(($B$1-Calculation!$B$2-RAW!R11)&gt;0,$B$1-Calculation!$B$2-RAW!R11,0)+R14</f>
        <v>0</v>
      </c>
      <c r="S15" s="1">
        <f>IF(($B$1-Calculation!$B$2-RAW!S11)&gt;0,$B$1-Calculation!$B$2-RAW!S11,0)+S14</f>
        <v>8.0091935483870884</v>
      </c>
      <c r="T15" s="1">
        <f>IF(($B$1-Calculation!$B$2-RAW!T11)&gt;0,$B$1-Calculation!$B$2-RAW!T11,0)+T14</f>
        <v>0</v>
      </c>
      <c r="U15" s="1">
        <f>IF(($B$1-Calculation!$B$2-RAW!U11)&gt;0,$B$1-Calculation!$B$2-RAW!U11,0)+U14</f>
        <v>1.0030645161290295</v>
      </c>
      <c r="V15" s="1">
        <f t="shared" si="0"/>
        <v>60</v>
      </c>
    </row>
    <row r="16" spans="1:22" x14ac:dyDescent="0.25">
      <c r="A16" s="4">
        <v>43292</v>
      </c>
      <c r="B16" s="1">
        <f>IF(($B$1-Calculation!$B$2-RAW!B12)&gt;0,$B$1-Calculation!$B$2-RAW!B12,0)+B15</f>
        <v>0</v>
      </c>
      <c r="C16" s="1">
        <f>IF(($B$1-Calculation!$B$2-RAW!C12)&gt;0,$B$1-Calculation!$B$2-RAW!C12,0)+C15</f>
        <v>5.0030645161290295</v>
      </c>
      <c r="D16" s="1">
        <f>IF(($B$1-Calculation!$B$2-RAW!D12)&gt;0,$B$1-Calculation!$B$2-RAW!D12,0)+D15</f>
        <v>0</v>
      </c>
      <c r="E16" s="1">
        <f>IF(($B$1-Calculation!$B$2-RAW!E12)&gt;0,$B$1-Calculation!$B$2-RAW!E12,0)+E15</f>
        <v>0</v>
      </c>
      <c r="F16" s="1">
        <f>IF(($B$1-Calculation!$B$2-RAW!F12)&gt;0,$B$1-Calculation!$B$2-RAW!F12,0)+F15</f>
        <v>0</v>
      </c>
      <c r="G16" s="1">
        <f>IF(($B$1-Calculation!$B$2-RAW!G12)&gt;0,$B$1-Calculation!$B$2-RAW!G12,0)+G15</f>
        <v>0</v>
      </c>
      <c r="H16" s="1">
        <f>IF(($B$1-Calculation!$B$2-RAW!H12)&gt;0,$B$1-Calculation!$B$2-RAW!H12,0)+H15</f>
        <v>0</v>
      </c>
      <c r="I16" s="1">
        <f>IF(($B$1-Calculation!$B$2-RAW!I12)&gt;0,$B$1-Calculation!$B$2-RAW!I12,0)+I15</f>
        <v>7.0061290322580589</v>
      </c>
      <c r="J16" s="1">
        <f>IF(($B$1-Calculation!$B$2-RAW!J12)&gt;0,$B$1-Calculation!$B$2-RAW!J12,0)+J15</f>
        <v>0</v>
      </c>
      <c r="K16" s="1">
        <f>IF(($B$1-Calculation!$B$2-RAW!K12)&gt;0,$B$1-Calculation!$B$2-RAW!K12,0)+K15</f>
        <v>6.0061290322580589</v>
      </c>
      <c r="L16" s="1">
        <f>IF(($B$1-Calculation!$B$2-RAW!L12)&gt;0,$B$1-Calculation!$B$2-RAW!L12,0)+L15</f>
        <v>3.0645161290294709E-3</v>
      </c>
      <c r="M16" s="1">
        <f>IF(($B$1-Calculation!$B$2-RAW!M12)&gt;0,$B$1-Calculation!$B$2-RAW!M12,0)+M15</f>
        <v>0</v>
      </c>
      <c r="N16" s="1">
        <f>IF(($B$1-Calculation!$B$2-RAW!N12)&gt;0,$B$1-Calculation!$B$2-RAW!N12,0)+N15</f>
        <v>0</v>
      </c>
      <c r="O16" s="1">
        <f>IF(($B$1-Calculation!$B$2-RAW!O12)&gt;0,$B$1-Calculation!$B$2-RAW!O12,0)+O15</f>
        <v>3.0645161290294709E-3</v>
      </c>
      <c r="P16" s="1">
        <f>IF(($B$1-Calculation!$B$2-RAW!P12)&gt;0,$B$1-Calculation!$B$2-RAW!P12,0)+P15</f>
        <v>0</v>
      </c>
      <c r="Q16" s="1">
        <f>IF(($B$1-Calculation!$B$2-RAW!Q12)&gt;0,$B$1-Calculation!$B$2-RAW!Q12,0)+Q15</f>
        <v>0</v>
      </c>
      <c r="R16" s="1">
        <f>IF(($B$1-Calculation!$B$2-RAW!R12)&gt;0,$B$1-Calculation!$B$2-RAW!R12,0)+R15</f>
        <v>0</v>
      </c>
      <c r="S16" s="1">
        <f>IF(($B$1-Calculation!$B$2-RAW!S12)&gt;0,$B$1-Calculation!$B$2-RAW!S12,0)+S15</f>
        <v>8.0122580645161179</v>
      </c>
      <c r="T16" s="1">
        <f>IF(($B$1-Calculation!$B$2-RAW!T12)&gt;0,$B$1-Calculation!$B$2-RAW!T12,0)+T15</f>
        <v>0</v>
      </c>
      <c r="U16" s="1">
        <f>IF(($B$1-Calculation!$B$2-RAW!U12)&gt;0,$B$1-Calculation!$B$2-RAW!U12,0)+U15</f>
        <v>1.0030645161290295</v>
      </c>
      <c r="V16" s="1">
        <f t="shared" si="0"/>
        <v>60</v>
      </c>
    </row>
    <row r="17" spans="1:22" x14ac:dyDescent="0.25">
      <c r="A17" s="4">
        <v>43293</v>
      </c>
      <c r="B17" s="1">
        <f>IF(($B$1-Calculation!$B$2-RAW!B13)&gt;0,$B$1-Calculation!$B$2-RAW!B13,0)+B16</f>
        <v>0</v>
      </c>
      <c r="C17" s="1">
        <f>IF(($B$1-Calculation!$B$2-RAW!C13)&gt;0,$B$1-Calculation!$B$2-RAW!C13,0)+C16</f>
        <v>5.0030645161290295</v>
      </c>
      <c r="D17" s="1">
        <f>IF(($B$1-Calculation!$B$2-RAW!D13)&gt;0,$B$1-Calculation!$B$2-RAW!D13,0)+D16</f>
        <v>0</v>
      </c>
      <c r="E17" s="1">
        <f>IF(($B$1-Calculation!$B$2-RAW!E13)&gt;0,$B$1-Calculation!$B$2-RAW!E13,0)+E16</f>
        <v>3.0030645161290295</v>
      </c>
      <c r="F17" s="1">
        <f>IF(($B$1-Calculation!$B$2-RAW!F13)&gt;0,$B$1-Calculation!$B$2-RAW!F13,0)+F16</f>
        <v>0</v>
      </c>
      <c r="G17" s="1">
        <f>IF(($B$1-Calculation!$B$2-RAW!G13)&gt;0,$B$1-Calculation!$B$2-RAW!G13,0)+G16</f>
        <v>0</v>
      </c>
      <c r="H17" s="1">
        <f>IF(($B$1-Calculation!$B$2-RAW!H13)&gt;0,$B$1-Calculation!$B$2-RAW!H13,0)+H16</f>
        <v>3.0030645161290295</v>
      </c>
      <c r="I17" s="1">
        <f>IF(($B$1-Calculation!$B$2-RAW!I13)&gt;0,$B$1-Calculation!$B$2-RAW!I13,0)+I16</f>
        <v>7.0061290322580589</v>
      </c>
      <c r="J17" s="1">
        <f>IF(($B$1-Calculation!$B$2-RAW!J13)&gt;0,$B$1-Calculation!$B$2-RAW!J13,0)+J16</f>
        <v>0</v>
      </c>
      <c r="K17" s="1">
        <f>IF(($B$1-Calculation!$B$2-RAW!K13)&gt;0,$B$1-Calculation!$B$2-RAW!K13,0)+K16</f>
        <v>6.0061290322580589</v>
      </c>
      <c r="L17" s="1">
        <f>IF(($B$1-Calculation!$B$2-RAW!L13)&gt;0,$B$1-Calculation!$B$2-RAW!L13,0)+L16</f>
        <v>3.0645161290294709E-3</v>
      </c>
      <c r="M17" s="1">
        <f>IF(($B$1-Calculation!$B$2-RAW!M13)&gt;0,$B$1-Calculation!$B$2-RAW!M13,0)+M16</f>
        <v>0</v>
      </c>
      <c r="N17" s="1">
        <f>IF(($B$1-Calculation!$B$2-RAW!N13)&gt;0,$B$1-Calculation!$B$2-RAW!N13,0)+N16</f>
        <v>0</v>
      </c>
      <c r="O17" s="1">
        <f>IF(($B$1-Calculation!$B$2-RAW!O13)&gt;0,$B$1-Calculation!$B$2-RAW!O13,0)+O16</f>
        <v>3.0645161290294709E-3</v>
      </c>
      <c r="P17" s="1">
        <f>IF(($B$1-Calculation!$B$2-RAW!P13)&gt;0,$B$1-Calculation!$B$2-RAW!P13,0)+P16</f>
        <v>0</v>
      </c>
      <c r="Q17" s="1">
        <f>IF(($B$1-Calculation!$B$2-RAW!Q13)&gt;0,$B$1-Calculation!$B$2-RAW!Q13,0)+Q16</f>
        <v>0</v>
      </c>
      <c r="R17" s="1">
        <f>IF(($B$1-Calculation!$B$2-RAW!R13)&gt;0,$B$1-Calculation!$B$2-RAW!R13,0)+R16</f>
        <v>0</v>
      </c>
      <c r="S17" s="1">
        <f>IF(($B$1-Calculation!$B$2-RAW!S13)&gt;0,$B$1-Calculation!$B$2-RAW!S13,0)+S16</f>
        <v>8.0122580645161179</v>
      </c>
      <c r="T17" s="1">
        <f>IF(($B$1-Calculation!$B$2-RAW!T13)&gt;0,$B$1-Calculation!$B$2-RAW!T13,0)+T16</f>
        <v>0</v>
      </c>
      <c r="U17" s="1">
        <f>IF(($B$1-Calculation!$B$2-RAW!U13)&gt;0,$B$1-Calculation!$B$2-RAW!U13,0)+U16</f>
        <v>1.0030645161290295</v>
      </c>
      <c r="V17" s="1">
        <f t="shared" si="0"/>
        <v>60</v>
      </c>
    </row>
    <row r="18" spans="1:22" x14ac:dyDescent="0.25">
      <c r="A18" s="4">
        <v>43294</v>
      </c>
      <c r="B18" s="1">
        <f>IF(($B$1-Calculation!$B$2-RAW!B14)&gt;0,$B$1-Calculation!$B$2-RAW!B14,0)+B17</f>
        <v>0</v>
      </c>
      <c r="C18" s="1">
        <f>IF(($B$1-Calculation!$B$2-RAW!C14)&gt;0,$B$1-Calculation!$B$2-RAW!C14,0)+C17</f>
        <v>5.0030645161290295</v>
      </c>
      <c r="D18" s="1">
        <f>IF(($B$1-Calculation!$B$2-RAW!D14)&gt;0,$B$1-Calculation!$B$2-RAW!D14,0)+D17</f>
        <v>0</v>
      </c>
      <c r="E18" s="1">
        <f>IF(($B$1-Calculation!$B$2-RAW!E14)&gt;0,$B$1-Calculation!$B$2-RAW!E14,0)+E17</f>
        <v>10.006129032258059</v>
      </c>
      <c r="F18" s="1">
        <f>IF(($B$1-Calculation!$B$2-RAW!F14)&gt;0,$B$1-Calculation!$B$2-RAW!F14,0)+F17</f>
        <v>0</v>
      </c>
      <c r="G18" s="1">
        <f>IF(($B$1-Calculation!$B$2-RAW!G14)&gt;0,$B$1-Calculation!$B$2-RAW!G14,0)+G17</f>
        <v>0</v>
      </c>
      <c r="H18" s="1">
        <f>IF(($B$1-Calculation!$B$2-RAW!H14)&gt;0,$B$1-Calculation!$B$2-RAW!H14,0)+H17</f>
        <v>3.0030645161290295</v>
      </c>
      <c r="I18" s="1">
        <f>IF(($B$1-Calculation!$B$2-RAW!I14)&gt;0,$B$1-Calculation!$B$2-RAW!I14,0)+I17</f>
        <v>7.0061290322580589</v>
      </c>
      <c r="J18" s="1">
        <f>IF(($B$1-Calculation!$B$2-RAW!J14)&gt;0,$B$1-Calculation!$B$2-RAW!J14,0)+J17</f>
        <v>0</v>
      </c>
      <c r="K18" s="1">
        <f>IF(($B$1-Calculation!$B$2-RAW!K14)&gt;0,$B$1-Calculation!$B$2-RAW!K14,0)+K17</f>
        <v>6.0061290322580589</v>
      </c>
      <c r="L18" s="1">
        <f>IF(($B$1-Calculation!$B$2-RAW!L14)&gt;0,$B$1-Calculation!$B$2-RAW!L14,0)+L17</f>
        <v>3.0645161290294709E-3</v>
      </c>
      <c r="M18" s="1">
        <f>IF(($B$1-Calculation!$B$2-RAW!M14)&gt;0,$B$1-Calculation!$B$2-RAW!M14,0)+M17</f>
        <v>0</v>
      </c>
      <c r="N18" s="1">
        <f>IF(($B$1-Calculation!$B$2-RAW!N14)&gt;0,$B$1-Calculation!$B$2-RAW!N14,0)+N17</f>
        <v>0</v>
      </c>
      <c r="O18" s="1">
        <f>IF(($B$1-Calculation!$B$2-RAW!O14)&gt;0,$B$1-Calculation!$B$2-RAW!O14,0)+O17</f>
        <v>3.0645161290294709E-3</v>
      </c>
      <c r="P18" s="1">
        <f>IF(($B$1-Calculation!$B$2-RAW!P14)&gt;0,$B$1-Calculation!$B$2-RAW!P14,0)+P17</f>
        <v>0</v>
      </c>
      <c r="Q18" s="1">
        <f>IF(($B$1-Calculation!$B$2-RAW!Q14)&gt;0,$B$1-Calculation!$B$2-RAW!Q14,0)+Q17</f>
        <v>0</v>
      </c>
      <c r="R18" s="1">
        <f>IF(($B$1-Calculation!$B$2-RAW!R14)&gt;0,$B$1-Calculation!$B$2-RAW!R14,0)+R17</f>
        <v>0</v>
      </c>
      <c r="S18" s="1">
        <f>IF(($B$1-Calculation!$B$2-RAW!S14)&gt;0,$B$1-Calculation!$B$2-RAW!S14,0)+S17</f>
        <v>10.015322580645147</v>
      </c>
      <c r="T18" s="1">
        <f>IF(($B$1-Calculation!$B$2-RAW!T14)&gt;0,$B$1-Calculation!$B$2-RAW!T14,0)+T17</f>
        <v>0</v>
      </c>
      <c r="U18" s="1">
        <f>IF(($B$1-Calculation!$B$2-RAW!U14)&gt;0,$B$1-Calculation!$B$2-RAW!U14,0)+U17</f>
        <v>1.0030645161290295</v>
      </c>
      <c r="V18" s="1">
        <f t="shared" si="0"/>
        <v>60</v>
      </c>
    </row>
    <row r="19" spans="1:22" x14ac:dyDescent="0.25">
      <c r="A19" s="4">
        <v>43295</v>
      </c>
      <c r="B19" s="1">
        <f>IF(($B$1-Calculation!$B$2-RAW!B15)&gt;0,$B$1-Calculation!$B$2-RAW!B15,0)+B18</f>
        <v>0</v>
      </c>
      <c r="C19" s="1">
        <f>IF(($B$1-Calculation!$B$2-RAW!C15)&gt;0,$B$1-Calculation!$B$2-RAW!C15,0)+C18</f>
        <v>5.0030645161290295</v>
      </c>
      <c r="D19" s="1">
        <f>IF(($B$1-Calculation!$B$2-RAW!D15)&gt;0,$B$1-Calculation!$B$2-RAW!D15,0)+D18</f>
        <v>0</v>
      </c>
      <c r="E19" s="1">
        <f>IF(($B$1-Calculation!$B$2-RAW!E15)&gt;0,$B$1-Calculation!$B$2-RAW!E15,0)+E18</f>
        <v>10.006129032258059</v>
      </c>
      <c r="F19" s="1">
        <f>IF(($B$1-Calculation!$B$2-RAW!F15)&gt;0,$B$1-Calculation!$B$2-RAW!F15,0)+F18</f>
        <v>0</v>
      </c>
      <c r="G19" s="1">
        <f>IF(($B$1-Calculation!$B$2-RAW!G15)&gt;0,$B$1-Calculation!$B$2-RAW!G15,0)+G18</f>
        <v>0</v>
      </c>
      <c r="H19" s="1">
        <f>IF(($B$1-Calculation!$B$2-RAW!H15)&gt;0,$B$1-Calculation!$B$2-RAW!H15,0)+H18</f>
        <v>3.0030645161290295</v>
      </c>
      <c r="I19" s="1">
        <f>IF(($B$1-Calculation!$B$2-RAW!I15)&gt;0,$B$1-Calculation!$B$2-RAW!I15,0)+I18</f>
        <v>7.0061290322580589</v>
      </c>
      <c r="J19" s="1">
        <f>IF(($B$1-Calculation!$B$2-RAW!J15)&gt;0,$B$1-Calculation!$B$2-RAW!J15,0)+J18</f>
        <v>0</v>
      </c>
      <c r="K19" s="1">
        <f>IF(($B$1-Calculation!$B$2-RAW!K15)&gt;0,$B$1-Calculation!$B$2-RAW!K15,0)+K18</f>
        <v>6.0061290322580589</v>
      </c>
      <c r="L19" s="1">
        <f>IF(($B$1-Calculation!$B$2-RAW!L15)&gt;0,$B$1-Calculation!$B$2-RAW!L15,0)+L18</f>
        <v>3.0645161290294709E-3</v>
      </c>
      <c r="M19" s="1">
        <f>IF(($B$1-Calculation!$B$2-RAW!M15)&gt;0,$B$1-Calculation!$B$2-RAW!M15,0)+M18</f>
        <v>0</v>
      </c>
      <c r="N19" s="1">
        <f>IF(($B$1-Calculation!$B$2-RAW!N15)&gt;0,$B$1-Calculation!$B$2-RAW!N15,0)+N18</f>
        <v>0</v>
      </c>
      <c r="O19" s="1">
        <f>IF(($B$1-Calculation!$B$2-RAW!O15)&gt;0,$B$1-Calculation!$B$2-RAW!O15,0)+O18</f>
        <v>3.0645161290294709E-3</v>
      </c>
      <c r="P19" s="1">
        <f>IF(($B$1-Calculation!$B$2-RAW!P15)&gt;0,$B$1-Calculation!$B$2-RAW!P15,0)+P18</f>
        <v>0</v>
      </c>
      <c r="Q19" s="1">
        <f>IF(($B$1-Calculation!$B$2-RAW!Q15)&gt;0,$B$1-Calculation!$B$2-RAW!Q15,0)+Q18</f>
        <v>0</v>
      </c>
      <c r="R19" s="1">
        <f>IF(($B$1-Calculation!$B$2-RAW!R15)&gt;0,$B$1-Calculation!$B$2-RAW!R15,0)+R18</f>
        <v>0</v>
      </c>
      <c r="S19" s="1">
        <f>IF(($B$1-Calculation!$B$2-RAW!S15)&gt;0,$B$1-Calculation!$B$2-RAW!S15,0)+S18</f>
        <v>10.015322580645147</v>
      </c>
      <c r="T19" s="1">
        <f>IF(($B$1-Calculation!$B$2-RAW!T15)&gt;0,$B$1-Calculation!$B$2-RAW!T15,0)+T18</f>
        <v>0</v>
      </c>
      <c r="U19" s="1">
        <f>IF(($B$1-Calculation!$B$2-RAW!U15)&gt;0,$B$1-Calculation!$B$2-RAW!U15,0)+U18</f>
        <v>1.0030645161290295</v>
      </c>
      <c r="V19" s="1">
        <f t="shared" si="0"/>
        <v>60</v>
      </c>
    </row>
    <row r="20" spans="1:22" x14ac:dyDescent="0.25">
      <c r="A20" s="4">
        <v>43296</v>
      </c>
      <c r="B20" s="1">
        <f>IF(($B$1-Calculation!$B$2-RAW!B16)&gt;0,$B$1-Calculation!$B$2-RAW!B16,0)+B19</f>
        <v>0</v>
      </c>
      <c r="C20" s="1">
        <f>IF(($B$1-Calculation!$B$2-RAW!C16)&gt;0,$B$1-Calculation!$B$2-RAW!C16,0)+C19</f>
        <v>5.0030645161290295</v>
      </c>
      <c r="D20" s="1">
        <f>IF(($B$1-Calculation!$B$2-RAW!D16)&gt;0,$B$1-Calculation!$B$2-RAW!D16,0)+D19</f>
        <v>0</v>
      </c>
      <c r="E20" s="1">
        <f>IF(($B$1-Calculation!$B$2-RAW!E16)&gt;0,$B$1-Calculation!$B$2-RAW!E16,0)+E19</f>
        <v>10.006129032258059</v>
      </c>
      <c r="F20" s="1">
        <f>IF(($B$1-Calculation!$B$2-RAW!F16)&gt;0,$B$1-Calculation!$B$2-RAW!F16,0)+F19</f>
        <v>0</v>
      </c>
      <c r="G20" s="1">
        <f>IF(($B$1-Calculation!$B$2-RAW!G16)&gt;0,$B$1-Calculation!$B$2-RAW!G16,0)+G19</f>
        <v>0</v>
      </c>
      <c r="H20" s="1">
        <f>IF(($B$1-Calculation!$B$2-RAW!H16)&gt;0,$B$1-Calculation!$B$2-RAW!H16,0)+H19</f>
        <v>3.0030645161290295</v>
      </c>
      <c r="I20" s="1">
        <f>IF(($B$1-Calculation!$B$2-RAW!I16)&gt;0,$B$1-Calculation!$B$2-RAW!I16,0)+I19</f>
        <v>7.0061290322580589</v>
      </c>
      <c r="J20" s="1">
        <f>IF(($B$1-Calculation!$B$2-RAW!J16)&gt;0,$B$1-Calculation!$B$2-RAW!J16,0)+J19</f>
        <v>0</v>
      </c>
      <c r="K20" s="1">
        <f>IF(($B$1-Calculation!$B$2-RAW!K16)&gt;0,$B$1-Calculation!$B$2-RAW!K16,0)+K19</f>
        <v>6.0061290322580589</v>
      </c>
      <c r="L20" s="1">
        <f>IF(($B$1-Calculation!$B$2-RAW!L16)&gt;0,$B$1-Calculation!$B$2-RAW!L16,0)+L19</f>
        <v>3.0645161290294709E-3</v>
      </c>
      <c r="M20" s="1">
        <f>IF(($B$1-Calculation!$B$2-RAW!M16)&gt;0,$B$1-Calculation!$B$2-RAW!M16,0)+M19</f>
        <v>0</v>
      </c>
      <c r="N20" s="1">
        <f>IF(($B$1-Calculation!$B$2-RAW!N16)&gt;0,$B$1-Calculation!$B$2-RAW!N16,0)+N19</f>
        <v>0</v>
      </c>
      <c r="O20" s="1">
        <f>IF(($B$1-Calculation!$B$2-RAW!O16)&gt;0,$B$1-Calculation!$B$2-RAW!O16,0)+O19</f>
        <v>3.0645161290294709E-3</v>
      </c>
      <c r="P20" s="1">
        <f>IF(($B$1-Calculation!$B$2-RAW!P16)&gt;0,$B$1-Calculation!$B$2-RAW!P16,0)+P19</f>
        <v>0</v>
      </c>
      <c r="Q20" s="1">
        <f>IF(($B$1-Calculation!$B$2-RAW!Q16)&gt;0,$B$1-Calculation!$B$2-RAW!Q16,0)+Q19</f>
        <v>3.0645161290294709E-3</v>
      </c>
      <c r="R20" s="1">
        <f>IF(($B$1-Calculation!$B$2-RAW!R16)&gt;0,$B$1-Calculation!$B$2-RAW!R16,0)+R19</f>
        <v>0</v>
      </c>
      <c r="S20" s="1">
        <f>IF(($B$1-Calculation!$B$2-RAW!S16)&gt;0,$B$1-Calculation!$B$2-RAW!S16,0)+S19</f>
        <v>10.015322580645147</v>
      </c>
      <c r="T20" s="1">
        <f>IF(($B$1-Calculation!$B$2-RAW!T16)&gt;0,$B$1-Calculation!$B$2-RAW!T16,0)+T19</f>
        <v>0</v>
      </c>
      <c r="U20" s="1">
        <f>IF(($B$1-Calculation!$B$2-RAW!U16)&gt;0,$B$1-Calculation!$B$2-RAW!U16,0)+U19</f>
        <v>1.0030645161290295</v>
      </c>
      <c r="V20" s="1">
        <f t="shared" si="0"/>
        <v>60</v>
      </c>
    </row>
    <row r="21" spans="1:22" x14ac:dyDescent="0.25">
      <c r="A21" s="4">
        <v>43297</v>
      </c>
      <c r="B21" s="1">
        <f>IF(($B$1-Calculation!$B$2-RAW!B17)&gt;0,$B$1-Calculation!$B$2-RAW!B17,0)+B20</f>
        <v>0</v>
      </c>
      <c r="C21" s="1">
        <f>IF(($B$1-Calculation!$B$2-RAW!C17)&gt;0,$B$1-Calculation!$B$2-RAW!C17,0)+C20</f>
        <v>5.0030645161290295</v>
      </c>
      <c r="D21" s="1">
        <f>IF(($B$1-Calculation!$B$2-RAW!D17)&gt;0,$B$1-Calculation!$B$2-RAW!D17,0)+D20</f>
        <v>0</v>
      </c>
      <c r="E21" s="1">
        <f>IF(($B$1-Calculation!$B$2-RAW!E17)&gt;0,$B$1-Calculation!$B$2-RAW!E17,0)+E20</f>
        <v>10.006129032258059</v>
      </c>
      <c r="F21" s="1">
        <f>IF(($B$1-Calculation!$B$2-RAW!F17)&gt;0,$B$1-Calculation!$B$2-RAW!F17,0)+F20</f>
        <v>0</v>
      </c>
      <c r="G21" s="1">
        <f>IF(($B$1-Calculation!$B$2-RAW!G17)&gt;0,$B$1-Calculation!$B$2-RAW!G17,0)+G20</f>
        <v>0</v>
      </c>
      <c r="H21" s="1">
        <f>IF(($B$1-Calculation!$B$2-RAW!H17)&gt;0,$B$1-Calculation!$B$2-RAW!H17,0)+H20</f>
        <v>3.0030645161290295</v>
      </c>
      <c r="I21" s="1">
        <f>IF(($B$1-Calculation!$B$2-RAW!I17)&gt;0,$B$1-Calculation!$B$2-RAW!I17,0)+I20</f>
        <v>7.0061290322580589</v>
      </c>
      <c r="J21" s="1">
        <f>IF(($B$1-Calculation!$B$2-RAW!J17)&gt;0,$B$1-Calculation!$B$2-RAW!J17,0)+J20</f>
        <v>0</v>
      </c>
      <c r="K21" s="1">
        <f>IF(($B$1-Calculation!$B$2-RAW!K17)&gt;0,$B$1-Calculation!$B$2-RAW!K17,0)+K20</f>
        <v>6.0061290322580589</v>
      </c>
      <c r="L21" s="1">
        <f>IF(($B$1-Calculation!$B$2-RAW!L17)&gt;0,$B$1-Calculation!$B$2-RAW!L17,0)+L20</f>
        <v>3.0645161290294709E-3</v>
      </c>
      <c r="M21" s="1">
        <f>IF(($B$1-Calculation!$B$2-RAW!M17)&gt;0,$B$1-Calculation!$B$2-RAW!M17,0)+M20</f>
        <v>0</v>
      </c>
      <c r="N21" s="1">
        <f>IF(($B$1-Calculation!$B$2-RAW!N17)&gt;0,$B$1-Calculation!$B$2-RAW!N17,0)+N20</f>
        <v>0</v>
      </c>
      <c r="O21" s="1">
        <f>IF(($B$1-Calculation!$B$2-RAW!O17)&gt;0,$B$1-Calculation!$B$2-RAW!O17,0)+O20</f>
        <v>3.0645161290294709E-3</v>
      </c>
      <c r="P21" s="1">
        <f>IF(($B$1-Calculation!$B$2-RAW!P17)&gt;0,$B$1-Calculation!$B$2-RAW!P17,0)+P20</f>
        <v>0</v>
      </c>
      <c r="Q21" s="1">
        <f>IF(($B$1-Calculation!$B$2-RAW!Q17)&gt;0,$B$1-Calculation!$B$2-RAW!Q17,0)+Q20</f>
        <v>3.0645161290294709E-3</v>
      </c>
      <c r="R21" s="1">
        <f>IF(($B$1-Calculation!$B$2-RAW!R17)&gt;0,$B$1-Calculation!$B$2-RAW!R17,0)+R20</f>
        <v>0</v>
      </c>
      <c r="S21" s="1">
        <f>IF(($B$1-Calculation!$B$2-RAW!S17)&gt;0,$B$1-Calculation!$B$2-RAW!S17,0)+S20</f>
        <v>10.015322580645147</v>
      </c>
      <c r="T21" s="1">
        <f>IF(($B$1-Calculation!$B$2-RAW!T17)&gt;0,$B$1-Calculation!$B$2-RAW!T17,0)+T20</f>
        <v>0</v>
      </c>
      <c r="U21" s="1">
        <f>IF(($B$1-Calculation!$B$2-RAW!U17)&gt;0,$B$1-Calculation!$B$2-RAW!U17,0)+U20</f>
        <v>1.0030645161290295</v>
      </c>
      <c r="V21" s="1">
        <f t="shared" si="0"/>
        <v>60</v>
      </c>
    </row>
    <row r="22" spans="1:22" x14ac:dyDescent="0.25">
      <c r="A22" s="4">
        <v>43298</v>
      </c>
      <c r="B22" s="1">
        <f>IF(($B$1-Calculation!$B$2-RAW!B18)&gt;0,$B$1-Calculation!$B$2-RAW!B18,0)+B21</f>
        <v>0</v>
      </c>
      <c r="C22" s="1">
        <f>IF(($B$1-Calculation!$B$2-RAW!C18)&gt;0,$B$1-Calculation!$B$2-RAW!C18,0)+C21</f>
        <v>5.0030645161290295</v>
      </c>
      <c r="D22" s="1">
        <f>IF(($B$1-Calculation!$B$2-RAW!D18)&gt;0,$B$1-Calculation!$B$2-RAW!D18,0)+D21</f>
        <v>0</v>
      </c>
      <c r="E22" s="1">
        <f>IF(($B$1-Calculation!$B$2-RAW!E18)&gt;0,$B$1-Calculation!$B$2-RAW!E18,0)+E21</f>
        <v>10.006129032258059</v>
      </c>
      <c r="F22" s="1">
        <f>IF(($B$1-Calculation!$B$2-RAW!F18)&gt;0,$B$1-Calculation!$B$2-RAW!F18,0)+F21</f>
        <v>0</v>
      </c>
      <c r="G22" s="1">
        <f>IF(($B$1-Calculation!$B$2-RAW!G18)&gt;0,$B$1-Calculation!$B$2-RAW!G18,0)+G21</f>
        <v>0</v>
      </c>
      <c r="H22" s="1">
        <f>IF(($B$1-Calculation!$B$2-RAW!H18)&gt;0,$B$1-Calculation!$B$2-RAW!H18,0)+H21</f>
        <v>3.0030645161290295</v>
      </c>
      <c r="I22" s="1">
        <f>IF(($B$1-Calculation!$B$2-RAW!I18)&gt;0,$B$1-Calculation!$B$2-RAW!I18,0)+I21</f>
        <v>7.0061290322580589</v>
      </c>
      <c r="J22" s="1">
        <f>IF(($B$1-Calculation!$B$2-RAW!J18)&gt;0,$B$1-Calculation!$B$2-RAW!J18,0)+J21</f>
        <v>0</v>
      </c>
      <c r="K22" s="1">
        <f>IF(($B$1-Calculation!$B$2-RAW!K18)&gt;0,$B$1-Calculation!$B$2-RAW!K18,0)+K21</f>
        <v>6.0061290322580589</v>
      </c>
      <c r="L22" s="1">
        <f>IF(($B$1-Calculation!$B$2-RAW!L18)&gt;0,$B$1-Calculation!$B$2-RAW!L18,0)+L21</f>
        <v>3.0645161290294709E-3</v>
      </c>
      <c r="M22" s="1">
        <f>IF(($B$1-Calculation!$B$2-RAW!M18)&gt;0,$B$1-Calculation!$B$2-RAW!M18,0)+M21</f>
        <v>0</v>
      </c>
      <c r="N22" s="1">
        <f>IF(($B$1-Calculation!$B$2-RAW!N18)&gt;0,$B$1-Calculation!$B$2-RAW!N18,0)+N21</f>
        <v>0</v>
      </c>
      <c r="O22" s="1">
        <f>IF(($B$1-Calculation!$B$2-RAW!O18)&gt;0,$B$1-Calculation!$B$2-RAW!O18,0)+O21</f>
        <v>3.0645161290294709E-3</v>
      </c>
      <c r="P22" s="1">
        <f>IF(($B$1-Calculation!$B$2-RAW!P18)&gt;0,$B$1-Calculation!$B$2-RAW!P18,0)+P21</f>
        <v>0</v>
      </c>
      <c r="Q22" s="1">
        <f>IF(($B$1-Calculation!$B$2-RAW!Q18)&gt;0,$B$1-Calculation!$B$2-RAW!Q18,0)+Q21</f>
        <v>3.0645161290294709E-3</v>
      </c>
      <c r="R22" s="1">
        <f>IF(($B$1-Calculation!$B$2-RAW!R18)&gt;0,$B$1-Calculation!$B$2-RAW!R18,0)+R21</f>
        <v>0</v>
      </c>
      <c r="S22" s="1">
        <f>IF(($B$1-Calculation!$B$2-RAW!S18)&gt;0,$B$1-Calculation!$B$2-RAW!S18,0)+S21</f>
        <v>10.015322580645147</v>
      </c>
      <c r="T22" s="1">
        <f>IF(($B$1-Calculation!$B$2-RAW!T18)&gt;0,$B$1-Calculation!$B$2-RAW!T18,0)+T21</f>
        <v>0</v>
      </c>
      <c r="U22" s="1">
        <f>IF(($B$1-Calculation!$B$2-RAW!U18)&gt;0,$B$1-Calculation!$B$2-RAW!U18,0)+U21</f>
        <v>1.0030645161290295</v>
      </c>
      <c r="V22" s="1">
        <f t="shared" si="0"/>
        <v>60</v>
      </c>
    </row>
    <row r="23" spans="1:22" x14ac:dyDescent="0.25">
      <c r="A23" s="4">
        <v>43299</v>
      </c>
      <c r="B23" s="1">
        <f>IF(($B$1-Calculation!$B$2-RAW!B19)&gt;0,$B$1-Calculation!$B$2-RAW!B19,0)+B22</f>
        <v>0</v>
      </c>
      <c r="C23" s="1">
        <f>IF(($B$1-Calculation!$B$2-RAW!C19)&gt;0,$B$1-Calculation!$B$2-RAW!C19,0)+C22</f>
        <v>5.0030645161290295</v>
      </c>
      <c r="D23" s="1">
        <f>IF(($B$1-Calculation!$B$2-RAW!D19)&gt;0,$B$1-Calculation!$B$2-RAW!D19,0)+D22</f>
        <v>0</v>
      </c>
      <c r="E23" s="1">
        <f>IF(($B$1-Calculation!$B$2-RAW!E19)&gt;0,$B$1-Calculation!$B$2-RAW!E19,0)+E22</f>
        <v>10.006129032258059</v>
      </c>
      <c r="F23" s="1">
        <f>IF(($B$1-Calculation!$B$2-RAW!F19)&gt;0,$B$1-Calculation!$B$2-RAW!F19,0)+F22</f>
        <v>0</v>
      </c>
      <c r="G23" s="1">
        <f>IF(($B$1-Calculation!$B$2-RAW!G19)&gt;0,$B$1-Calculation!$B$2-RAW!G19,0)+G22</f>
        <v>0</v>
      </c>
      <c r="H23" s="1">
        <f>IF(($B$1-Calculation!$B$2-RAW!H19)&gt;0,$B$1-Calculation!$B$2-RAW!H19,0)+H22</f>
        <v>3.0030645161290295</v>
      </c>
      <c r="I23" s="1">
        <f>IF(($B$1-Calculation!$B$2-RAW!I19)&gt;0,$B$1-Calculation!$B$2-RAW!I19,0)+I22</f>
        <v>7.0061290322580589</v>
      </c>
      <c r="J23" s="1">
        <f>IF(($B$1-Calculation!$B$2-RAW!J19)&gt;0,$B$1-Calculation!$B$2-RAW!J19,0)+J22</f>
        <v>0</v>
      </c>
      <c r="K23" s="1">
        <f>IF(($B$1-Calculation!$B$2-RAW!K19)&gt;0,$B$1-Calculation!$B$2-RAW!K19,0)+K22</f>
        <v>6.0061290322580589</v>
      </c>
      <c r="L23" s="1">
        <f>IF(($B$1-Calculation!$B$2-RAW!L19)&gt;0,$B$1-Calculation!$B$2-RAW!L19,0)+L22</f>
        <v>3.0645161290294709E-3</v>
      </c>
      <c r="M23" s="1">
        <f>IF(($B$1-Calculation!$B$2-RAW!M19)&gt;0,$B$1-Calculation!$B$2-RAW!M19,0)+M22</f>
        <v>0</v>
      </c>
      <c r="N23" s="1">
        <f>IF(($B$1-Calculation!$B$2-RAW!N19)&gt;0,$B$1-Calculation!$B$2-RAW!N19,0)+N22</f>
        <v>0</v>
      </c>
      <c r="O23" s="1">
        <f>IF(($B$1-Calculation!$B$2-RAW!O19)&gt;0,$B$1-Calculation!$B$2-RAW!O19,0)+O22</f>
        <v>3.0645161290294709E-3</v>
      </c>
      <c r="P23" s="1">
        <f>IF(($B$1-Calculation!$B$2-RAW!P19)&gt;0,$B$1-Calculation!$B$2-RAW!P19,0)+P22</f>
        <v>0</v>
      </c>
      <c r="Q23" s="1">
        <f>IF(($B$1-Calculation!$B$2-RAW!Q19)&gt;0,$B$1-Calculation!$B$2-RAW!Q19,0)+Q22</f>
        <v>3.0645161290294709E-3</v>
      </c>
      <c r="R23" s="1">
        <f>IF(($B$1-Calculation!$B$2-RAW!R19)&gt;0,$B$1-Calculation!$B$2-RAW!R19,0)+R22</f>
        <v>0</v>
      </c>
      <c r="S23" s="1">
        <f>IF(($B$1-Calculation!$B$2-RAW!S19)&gt;0,$B$1-Calculation!$B$2-RAW!S19,0)+S22</f>
        <v>10.015322580645147</v>
      </c>
      <c r="T23" s="1">
        <f>IF(($B$1-Calculation!$B$2-RAW!T19)&gt;0,$B$1-Calculation!$B$2-RAW!T19,0)+T22</f>
        <v>0</v>
      </c>
      <c r="U23" s="1">
        <f>IF(($B$1-Calculation!$B$2-RAW!U19)&gt;0,$B$1-Calculation!$B$2-RAW!U19,0)+U22</f>
        <v>1.0030645161290295</v>
      </c>
      <c r="V23" s="1">
        <f t="shared" si="0"/>
        <v>60</v>
      </c>
    </row>
    <row r="24" spans="1:22" x14ac:dyDescent="0.25">
      <c r="A24" s="4">
        <v>43300</v>
      </c>
      <c r="B24" s="1">
        <f>IF(($B$1-Calculation!$B$2-RAW!B20)&gt;0,$B$1-Calculation!$B$2-RAW!B20,0)+B23</f>
        <v>0</v>
      </c>
      <c r="C24" s="1">
        <f>IF(($B$1-Calculation!$B$2-RAW!C20)&gt;0,$B$1-Calculation!$B$2-RAW!C20,0)+C23</f>
        <v>5.0030645161290295</v>
      </c>
      <c r="D24" s="1">
        <f>IF(($B$1-Calculation!$B$2-RAW!D20)&gt;0,$B$1-Calculation!$B$2-RAW!D20,0)+D23</f>
        <v>0</v>
      </c>
      <c r="E24" s="1">
        <f>IF(($B$1-Calculation!$B$2-RAW!E20)&gt;0,$B$1-Calculation!$B$2-RAW!E20,0)+E23</f>
        <v>10.006129032258059</v>
      </c>
      <c r="F24" s="1">
        <f>IF(($B$1-Calculation!$B$2-RAW!F20)&gt;0,$B$1-Calculation!$B$2-RAW!F20,0)+F23</f>
        <v>0</v>
      </c>
      <c r="G24" s="1">
        <f>IF(($B$1-Calculation!$B$2-RAW!G20)&gt;0,$B$1-Calculation!$B$2-RAW!G20,0)+G23</f>
        <v>0</v>
      </c>
      <c r="H24" s="1">
        <f>IF(($B$1-Calculation!$B$2-RAW!H20)&gt;0,$B$1-Calculation!$B$2-RAW!H20,0)+H23</f>
        <v>3.0030645161290295</v>
      </c>
      <c r="I24" s="1">
        <f>IF(($B$1-Calculation!$B$2-RAW!I20)&gt;0,$B$1-Calculation!$B$2-RAW!I20,0)+I23</f>
        <v>7.0061290322580589</v>
      </c>
      <c r="J24" s="1">
        <f>IF(($B$1-Calculation!$B$2-RAW!J20)&gt;0,$B$1-Calculation!$B$2-RAW!J20,0)+J23</f>
        <v>0</v>
      </c>
      <c r="K24" s="1">
        <f>IF(($B$1-Calculation!$B$2-RAW!K20)&gt;0,$B$1-Calculation!$B$2-RAW!K20,0)+K23</f>
        <v>6.0061290322580589</v>
      </c>
      <c r="L24" s="1">
        <f>IF(($B$1-Calculation!$B$2-RAW!L20)&gt;0,$B$1-Calculation!$B$2-RAW!L20,0)+L23</f>
        <v>3.0645161290294709E-3</v>
      </c>
      <c r="M24" s="1">
        <f>IF(($B$1-Calculation!$B$2-RAW!M20)&gt;0,$B$1-Calculation!$B$2-RAW!M20,0)+M23</f>
        <v>0</v>
      </c>
      <c r="N24" s="1">
        <f>IF(($B$1-Calculation!$B$2-RAW!N20)&gt;0,$B$1-Calculation!$B$2-RAW!N20,0)+N23</f>
        <v>0</v>
      </c>
      <c r="O24" s="1">
        <f>IF(($B$1-Calculation!$B$2-RAW!O20)&gt;0,$B$1-Calculation!$B$2-RAW!O20,0)+O23</f>
        <v>6.1290322580589418E-3</v>
      </c>
      <c r="P24" s="1">
        <f>IF(($B$1-Calculation!$B$2-RAW!P20)&gt;0,$B$1-Calculation!$B$2-RAW!P20,0)+P23</f>
        <v>0</v>
      </c>
      <c r="Q24" s="1">
        <f>IF(($B$1-Calculation!$B$2-RAW!Q20)&gt;0,$B$1-Calculation!$B$2-RAW!Q20,0)+Q23</f>
        <v>3.0645161290294709E-3</v>
      </c>
      <c r="R24" s="1">
        <f>IF(($B$1-Calculation!$B$2-RAW!R20)&gt;0,$B$1-Calculation!$B$2-RAW!R20,0)+R23</f>
        <v>0</v>
      </c>
      <c r="S24" s="1">
        <f>IF(($B$1-Calculation!$B$2-RAW!S20)&gt;0,$B$1-Calculation!$B$2-RAW!S20,0)+S23</f>
        <v>10.015322580645147</v>
      </c>
      <c r="T24" s="1">
        <f>IF(($B$1-Calculation!$B$2-RAW!T20)&gt;0,$B$1-Calculation!$B$2-RAW!T20,0)+T23</f>
        <v>0</v>
      </c>
      <c r="U24" s="1">
        <f>IF(($B$1-Calculation!$B$2-RAW!U20)&gt;0,$B$1-Calculation!$B$2-RAW!U20,0)+U23</f>
        <v>1.0030645161290295</v>
      </c>
      <c r="V24" s="1">
        <f t="shared" si="0"/>
        <v>60</v>
      </c>
    </row>
    <row r="25" spans="1:22" x14ac:dyDescent="0.25">
      <c r="A25" s="4">
        <v>43301</v>
      </c>
      <c r="B25" s="1">
        <f>IF(($B$1-Calculation!$B$2-RAW!B21)&gt;0,$B$1-Calculation!$B$2-RAW!B21,0)+B24</f>
        <v>0</v>
      </c>
      <c r="C25" s="1">
        <f>IF(($B$1-Calculation!$B$2-RAW!C21)&gt;0,$B$1-Calculation!$B$2-RAW!C21,0)+C24</f>
        <v>5.0030645161290295</v>
      </c>
      <c r="D25" s="1">
        <f>IF(($B$1-Calculation!$B$2-RAW!D21)&gt;0,$B$1-Calculation!$B$2-RAW!D21,0)+D24</f>
        <v>0</v>
      </c>
      <c r="E25" s="1">
        <f>IF(($B$1-Calculation!$B$2-RAW!E21)&gt;0,$B$1-Calculation!$B$2-RAW!E21,0)+E24</f>
        <v>10.006129032258059</v>
      </c>
      <c r="F25" s="1">
        <f>IF(($B$1-Calculation!$B$2-RAW!F21)&gt;0,$B$1-Calculation!$B$2-RAW!F21,0)+F24</f>
        <v>0</v>
      </c>
      <c r="G25" s="1">
        <f>IF(($B$1-Calculation!$B$2-RAW!G21)&gt;0,$B$1-Calculation!$B$2-RAW!G21,0)+G24</f>
        <v>0</v>
      </c>
      <c r="H25" s="1">
        <f>IF(($B$1-Calculation!$B$2-RAW!H21)&gt;0,$B$1-Calculation!$B$2-RAW!H21,0)+H24</f>
        <v>3.0030645161290295</v>
      </c>
      <c r="I25" s="1">
        <f>IF(($B$1-Calculation!$B$2-RAW!I21)&gt;0,$B$1-Calculation!$B$2-RAW!I21,0)+I24</f>
        <v>7.0061290322580589</v>
      </c>
      <c r="J25" s="1">
        <f>IF(($B$1-Calculation!$B$2-RAW!J21)&gt;0,$B$1-Calculation!$B$2-RAW!J21,0)+J24</f>
        <v>0</v>
      </c>
      <c r="K25" s="1">
        <f>IF(($B$1-Calculation!$B$2-RAW!K21)&gt;0,$B$1-Calculation!$B$2-RAW!K21,0)+K24</f>
        <v>6.0061290322580589</v>
      </c>
      <c r="L25" s="1">
        <f>IF(($B$1-Calculation!$B$2-RAW!L21)&gt;0,$B$1-Calculation!$B$2-RAW!L21,0)+L24</f>
        <v>3.0645161290294709E-3</v>
      </c>
      <c r="M25" s="1">
        <f>IF(($B$1-Calculation!$B$2-RAW!M21)&gt;0,$B$1-Calculation!$B$2-RAW!M21,0)+M24</f>
        <v>0</v>
      </c>
      <c r="N25" s="1">
        <f>IF(($B$1-Calculation!$B$2-RAW!N21)&gt;0,$B$1-Calculation!$B$2-RAW!N21,0)+N24</f>
        <v>0</v>
      </c>
      <c r="O25" s="1">
        <f>IF(($B$1-Calculation!$B$2-RAW!O21)&gt;0,$B$1-Calculation!$B$2-RAW!O21,0)+O24</f>
        <v>6.1290322580589418E-3</v>
      </c>
      <c r="P25" s="1">
        <f>IF(($B$1-Calculation!$B$2-RAW!P21)&gt;0,$B$1-Calculation!$B$2-RAW!P21,0)+P24</f>
        <v>0</v>
      </c>
      <c r="Q25" s="1">
        <f>IF(($B$1-Calculation!$B$2-RAW!Q21)&gt;0,$B$1-Calculation!$B$2-RAW!Q21,0)+Q24</f>
        <v>3.0645161290294709E-3</v>
      </c>
      <c r="R25" s="1">
        <f>IF(($B$1-Calculation!$B$2-RAW!R21)&gt;0,$B$1-Calculation!$B$2-RAW!R21,0)+R24</f>
        <v>0</v>
      </c>
      <c r="S25" s="1">
        <f>IF(($B$1-Calculation!$B$2-RAW!S21)&gt;0,$B$1-Calculation!$B$2-RAW!S21,0)+S24</f>
        <v>10.015322580645147</v>
      </c>
      <c r="T25" s="1">
        <f>IF(($B$1-Calculation!$B$2-RAW!T21)&gt;0,$B$1-Calculation!$B$2-RAW!T21,0)+T24</f>
        <v>4.0030645161290295</v>
      </c>
      <c r="U25" s="1">
        <f>IF(($B$1-Calculation!$B$2-RAW!U21)&gt;0,$B$1-Calculation!$B$2-RAW!U21,0)+U24</f>
        <v>1.0030645161290295</v>
      </c>
      <c r="V25" s="1">
        <f t="shared" si="0"/>
        <v>60</v>
      </c>
    </row>
    <row r="26" spans="1:22" x14ac:dyDescent="0.25">
      <c r="A26" s="4">
        <v>43302</v>
      </c>
      <c r="B26" s="1">
        <f>IF(($B$1-Calculation!$B$2-RAW!B22)&gt;0,$B$1-Calculation!$B$2-RAW!B22,0)+B25</f>
        <v>0</v>
      </c>
      <c r="C26" s="1">
        <f>IF(($B$1-Calculation!$B$2-RAW!C22)&gt;0,$B$1-Calculation!$B$2-RAW!C22,0)+C25</f>
        <v>5.0030645161290295</v>
      </c>
      <c r="D26" s="1">
        <f>IF(($B$1-Calculation!$B$2-RAW!D22)&gt;0,$B$1-Calculation!$B$2-RAW!D22,0)+D25</f>
        <v>0</v>
      </c>
      <c r="E26" s="1">
        <f>IF(($B$1-Calculation!$B$2-RAW!E22)&gt;0,$B$1-Calculation!$B$2-RAW!E22,0)+E25</f>
        <v>10.006129032258059</v>
      </c>
      <c r="F26" s="1">
        <f>IF(($B$1-Calculation!$B$2-RAW!F22)&gt;0,$B$1-Calculation!$B$2-RAW!F22,0)+F25</f>
        <v>0</v>
      </c>
      <c r="G26" s="1">
        <f>IF(($B$1-Calculation!$B$2-RAW!G22)&gt;0,$B$1-Calculation!$B$2-RAW!G22,0)+G25</f>
        <v>0</v>
      </c>
      <c r="H26" s="1">
        <f>IF(($B$1-Calculation!$B$2-RAW!H22)&gt;0,$B$1-Calculation!$B$2-RAW!H22,0)+H25</f>
        <v>3.0030645161290295</v>
      </c>
      <c r="I26" s="1">
        <f>IF(($B$1-Calculation!$B$2-RAW!I22)&gt;0,$B$1-Calculation!$B$2-RAW!I22,0)+I25</f>
        <v>7.0061290322580589</v>
      </c>
      <c r="J26" s="1">
        <f>IF(($B$1-Calculation!$B$2-RAW!J22)&gt;0,$B$1-Calculation!$B$2-RAW!J22,0)+J25</f>
        <v>0</v>
      </c>
      <c r="K26" s="1">
        <f>IF(($B$1-Calculation!$B$2-RAW!K22)&gt;0,$B$1-Calculation!$B$2-RAW!K22,0)+K25</f>
        <v>6.0061290322580589</v>
      </c>
      <c r="L26" s="1">
        <f>IF(($B$1-Calculation!$B$2-RAW!L22)&gt;0,$B$1-Calculation!$B$2-RAW!L22,0)+L25</f>
        <v>3.0645161290294709E-3</v>
      </c>
      <c r="M26" s="1">
        <f>IF(($B$1-Calculation!$B$2-RAW!M22)&gt;0,$B$1-Calculation!$B$2-RAW!M22,0)+M25</f>
        <v>0</v>
      </c>
      <c r="N26" s="1">
        <f>IF(($B$1-Calculation!$B$2-RAW!N22)&gt;0,$B$1-Calculation!$B$2-RAW!N22,0)+N25</f>
        <v>0</v>
      </c>
      <c r="O26" s="1">
        <f>IF(($B$1-Calculation!$B$2-RAW!O22)&gt;0,$B$1-Calculation!$B$2-RAW!O22,0)+O25</f>
        <v>6.1290322580589418E-3</v>
      </c>
      <c r="P26" s="1">
        <f>IF(($B$1-Calculation!$B$2-RAW!P22)&gt;0,$B$1-Calculation!$B$2-RAW!P22,0)+P25</f>
        <v>0</v>
      </c>
      <c r="Q26" s="1">
        <f>IF(($B$1-Calculation!$B$2-RAW!Q22)&gt;0,$B$1-Calculation!$B$2-RAW!Q22,0)+Q25</f>
        <v>3.0645161290294709E-3</v>
      </c>
      <c r="R26" s="1">
        <f>IF(($B$1-Calculation!$B$2-RAW!R22)&gt;0,$B$1-Calculation!$B$2-RAW!R22,0)+R25</f>
        <v>0</v>
      </c>
      <c r="S26" s="1">
        <f>IF(($B$1-Calculation!$B$2-RAW!S22)&gt;0,$B$1-Calculation!$B$2-RAW!S22,0)+S25</f>
        <v>10.015322580645147</v>
      </c>
      <c r="T26" s="1">
        <f>IF(($B$1-Calculation!$B$2-RAW!T22)&gt;0,$B$1-Calculation!$B$2-RAW!T22,0)+T25</f>
        <v>4.0030645161290295</v>
      </c>
      <c r="U26" s="1">
        <f>IF(($B$1-Calculation!$B$2-RAW!U22)&gt;0,$B$1-Calculation!$B$2-RAW!U22,0)+U25</f>
        <v>1.0030645161290295</v>
      </c>
      <c r="V26" s="1">
        <f t="shared" si="0"/>
        <v>60</v>
      </c>
    </row>
    <row r="27" spans="1:22" x14ac:dyDescent="0.25">
      <c r="A27" s="4">
        <v>43303</v>
      </c>
      <c r="B27" s="1">
        <f>IF(($B$1-Calculation!$B$2-RAW!B23)&gt;0,$B$1-Calculation!$B$2-RAW!B23,0)+B26</f>
        <v>0</v>
      </c>
      <c r="C27" s="1">
        <f>IF(($B$1-Calculation!$B$2-RAW!C23)&gt;0,$B$1-Calculation!$B$2-RAW!C23,0)+C26</f>
        <v>5.0030645161290295</v>
      </c>
      <c r="D27" s="1">
        <f>IF(($B$1-Calculation!$B$2-RAW!D23)&gt;0,$B$1-Calculation!$B$2-RAW!D23,0)+D26</f>
        <v>0</v>
      </c>
      <c r="E27" s="1">
        <f>IF(($B$1-Calculation!$B$2-RAW!E23)&gt;0,$B$1-Calculation!$B$2-RAW!E23,0)+E26</f>
        <v>10.006129032258059</v>
      </c>
      <c r="F27" s="1">
        <f>IF(($B$1-Calculation!$B$2-RAW!F23)&gt;0,$B$1-Calculation!$B$2-RAW!F23,0)+F26</f>
        <v>0</v>
      </c>
      <c r="G27" s="1">
        <f>IF(($B$1-Calculation!$B$2-RAW!G23)&gt;0,$B$1-Calculation!$B$2-RAW!G23,0)+G26</f>
        <v>0</v>
      </c>
      <c r="H27" s="1">
        <f>IF(($B$1-Calculation!$B$2-RAW!H23)&gt;0,$B$1-Calculation!$B$2-RAW!H23,0)+H26</f>
        <v>3.0030645161290295</v>
      </c>
      <c r="I27" s="1">
        <f>IF(($B$1-Calculation!$B$2-RAW!I23)&gt;0,$B$1-Calculation!$B$2-RAW!I23,0)+I26</f>
        <v>7.0061290322580589</v>
      </c>
      <c r="J27" s="1">
        <f>IF(($B$1-Calculation!$B$2-RAW!J23)&gt;0,$B$1-Calculation!$B$2-RAW!J23,0)+J26</f>
        <v>0</v>
      </c>
      <c r="K27" s="1">
        <f>IF(($B$1-Calculation!$B$2-RAW!K23)&gt;0,$B$1-Calculation!$B$2-RAW!K23,0)+K26</f>
        <v>6.0061290322580589</v>
      </c>
      <c r="L27" s="1">
        <f>IF(($B$1-Calculation!$B$2-RAW!L23)&gt;0,$B$1-Calculation!$B$2-RAW!L23,0)+L26</f>
        <v>3.0645161290294709E-3</v>
      </c>
      <c r="M27" s="1">
        <f>IF(($B$1-Calculation!$B$2-RAW!M23)&gt;0,$B$1-Calculation!$B$2-RAW!M23,0)+M26</f>
        <v>1.0030645161290295</v>
      </c>
      <c r="N27" s="1">
        <f>IF(($B$1-Calculation!$B$2-RAW!N23)&gt;0,$B$1-Calculation!$B$2-RAW!N23,0)+N26</f>
        <v>0</v>
      </c>
      <c r="O27" s="1">
        <f>IF(($B$1-Calculation!$B$2-RAW!O23)&gt;0,$B$1-Calculation!$B$2-RAW!O23,0)+O26</f>
        <v>6.1290322580589418E-3</v>
      </c>
      <c r="P27" s="1">
        <f>IF(($B$1-Calculation!$B$2-RAW!P23)&gt;0,$B$1-Calculation!$B$2-RAW!P23,0)+P26</f>
        <v>0</v>
      </c>
      <c r="Q27" s="1">
        <f>IF(($B$1-Calculation!$B$2-RAW!Q23)&gt;0,$B$1-Calculation!$B$2-RAW!Q23,0)+Q26</f>
        <v>3.0645161290294709E-3</v>
      </c>
      <c r="R27" s="1">
        <f>IF(($B$1-Calculation!$B$2-RAW!R23)&gt;0,$B$1-Calculation!$B$2-RAW!R23,0)+R26</f>
        <v>0</v>
      </c>
      <c r="S27" s="1">
        <f>IF(($B$1-Calculation!$B$2-RAW!S23)&gt;0,$B$1-Calculation!$B$2-RAW!S23,0)+S26</f>
        <v>10.015322580645147</v>
      </c>
      <c r="T27" s="1">
        <f>IF(($B$1-Calculation!$B$2-RAW!T23)&gt;0,$B$1-Calculation!$B$2-RAW!T23,0)+T26</f>
        <v>4.0030645161290295</v>
      </c>
      <c r="U27" s="1">
        <f>IF(($B$1-Calculation!$B$2-RAW!U23)&gt;0,$B$1-Calculation!$B$2-RAW!U23,0)+U26</f>
        <v>1.0030645161290295</v>
      </c>
      <c r="V27" s="1">
        <f t="shared" si="0"/>
        <v>60</v>
      </c>
    </row>
    <row r="28" spans="1:22" x14ac:dyDescent="0.25">
      <c r="A28" s="4">
        <v>43304</v>
      </c>
      <c r="B28" s="1">
        <f>IF(($B$1-Calculation!$B$2-RAW!B24)&gt;0,$B$1-Calculation!$B$2-RAW!B24,0)+B27</f>
        <v>0</v>
      </c>
      <c r="C28" s="1">
        <f>IF(($B$1-Calculation!$B$2-RAW!C24)&gt;0,$B$1-Calculation!$B$2-RAW!C24,0)+C27</f>
        <v>5.0030645161290295</v>
      </c>
      <c r="D28" s="1">
        <f>IF(($B$1-Calculation!$B$2-RAW!D24)&gt;0,$B$1-Calculation!$B$2-RAW!D24,0)+D27</f>
        <v>0</v>
      </c>
      <c r="E28" s="1">
        <f>IF(($B$1-Calculation!$B$2-RAW!E24)&gt;0,$B$1-Calculation!$B$2-RAW!E24,0)+E27</f>
        <v>10.006129032258059</v>
      </c>
      <c r="F28" s="1">
        <f>IF(($B$1-Calculation!$B$2-RAW!F24)&gt;0,$B$1-Calculation!$B$2-RAW!F24,0)+F27</f>
        <v>0</v>
      </c>
      <c r="G28" s="1">
        <f>IF(($B$1-Calculation!$B$2-RAW!G24)&gt;0,$B$1-Calculation!$B$2-RAW!G24,0)+G27</f>
        <v>0</v>
      </c>
      <c r="H28" s="1">
        <f>IF(($B$1-Calculation!$B$2-RAW!H24)&gt;0,$B$1-Calculation!$B$2-RAW!H24,0)+H27</f>
        <v>3.0030645161290295</v>
      </c>
      <c r="I28" s="1">
        <f>IF(($B$1-Calculation!$B$2-RAW!I24)&gt;0,$B$1-Calculation!$B$2-RAW!I24,0)+I27</f>
        <v>7.0061290322580589</v>
      </c>
      <c r="J28" s="1">
        <f>IF(($B$1-Calculation!$B$2-RAW!J24)&gt;0,$B$1-Calculation!$B$2-RAW!J24,0)+J27</f>
        <v>0</v>
      </c>
      <c r="K28" s="1">
        <f>IF(($B$1-Calculation!$B$2-RAW!K24)&gt;0,$B$1-Calculation!$B$2-RAW!K24,0)+K27</f>
        <v>6.0061290322580589</v>
      </c>
      <c r="L28" s="1">
        <f>IF(($B$1-Calculation!$B$2-RAW!L24)&gt;0,$B$1-Calculation!$B$2-RAW!L24,0)+L27</f>
        <v>3.0645161290294709E-3</v>
      </c>
      <c r="M28" s="1">
        <f>IF(($B$1-Calculation!$B$2-RAW!M24)&gt;0,$B$1-Calculation!$B$2-RAW!M24,0)+M27</f>
        <v>1.0030645161290295</v>
      </c>
      <c r="N28" s="1">
        <f>IF(($B$1-Calculation!$B$2-RAW!N24)&gt;0,$B$1-Calculation!$B$2-RAW!N24,0)+N27</f>
        <v>0</v>
      </c>
      <c r="O28" s="1">
        <f>IF(($B$1-Calculation!$B$2-RAW!O24)&gt;0,$B$1-Calculation!$B$2-RAW!O24,0)+O27</f>
        <v>6.1290322580589418E-3</v>
      </c>
      <c r="P28" s="1">
        <f>IF(($B$1-Calculation!$B$2-RAW!P24)&gt;0,$B$1-Calculation!$B$2-RAW!P24,0)+P27</f>
        <v>0</v>
      </c>
      <c r="Q28" s="1">
        <f>IF(($B$1-Calculation!$B$2-RAW!Q24)&gt;0,$B$1-Calculation!$B$2-RAW!Q24,0)+Q27</f>
        <v>3.0645161290294709E-3</v>
      </c>
      <c r="R28" s="1">
        <f>IF(($B$1-Calculation!$B$2-RAW!R24)&gt;0,$B$1-Calculation!$B$2-RAW!R24,0)+R27</f>
        <v>0</v>
      </c>
      <c r="S28" s="1">
        <f>IF(($B$1-Calculation!$B$2-RAW!S24)&gt;0,$B$1-Calculation!$B$2-RAW!S24,0)+S27</f>
        <v>10.015322580645147</v>
      </c>
      <c r="T28" s="1">
        <f>IF(($B$1-Calculation!$B$2-RAW!T24)&gt;0,$B$1-Calculation!$B$2-RAW!T24,0)+T27</f>
        <v>4.0030645161290295</v>
      </c>
      <c r="U28" s="1">
        <f>IF(($B$1-Calculation!$B$2-RAW!U24)&gt;0,$B$1-Calculation!$B$2-RAW!U24,0)+U27</f>
        <v>1.0030645161290295</v>
      </c>
      <c r="V28" s="1">
        <f t="shared" si="0"/>
        <v>60</v>
      </c>
    </row>
    <row r="29" spans="1:22" x14ac:dyDescent="0.25">
      <c r="A29" s="4">
        <v>43305</v>
      </c>
      <c r="B29" s="1">
        <f>IF(($B$1-Calculation!$B$2-RAW!B25)&gt;0,$B$1-Calculation!$B$2-RAW!B25,0)+B28</f>
        <v>0</v>
      </c>
      <c r="C29" s="1">
        <f>IF(($B$1-Calculation!$B$2-RAW!C25)&gt;0,$B$1-Calculation!$B$2-RAW!C25,0)+C28</f>
        <v>5.0030645161290295</v>
      </c>
      <c r="D29" s="1">
        <f>IF(($B$1-Calculation!$B$2-RAW!D25)&gt;0,$B$1-Calculation!$B$2-RAW!D25,0)+D28</f>
        <v>0</v>
      </c>
      <c r="E29" s="1">
        <f>IF(($B$1-Calculation!$B$2-RAW!E25)&gt;0,$B$1-Calculation!$B$2-RAW!E25,0)+E28</f>
        <v>10.006129032258059</v>
      </c>
      <c r="F29" s="1">
        <f>IF(($B$1-Calculation!$B$2-RAW!F25)&gt;0,$B$1-Calculation!$B$2-RAW!F25,0)+F28</f>
        <v>0</v>
      </c>
      <c r="G29" s="1">
        <f>IF(($B$1-Calculation!$B$2-RAW!G25)&gt;0,$B$1-Calculation!$B$2-RAW!G25,0)+G28</f>
        <v>0</v>
      </c>
      <c r="H29" s="1">
        <f>IF(($B$1-Calculation!$B$2-RAW!H25)&gt;0,$B$1-Calculation!$B$2-RAW!H25,0)+H28</f>
        <v>3.0030645161290295</v>
      </c>
      <c r="I29" s="1">
        <f>IF(($B$1-Calculation!$B$2-RAW!I25)&gt;0,$B$1-Calculation!$B$2-RAW!I25,0)+I28</f>
        <v>7.0061290322580589</v>
      </c>
      <c r="J29" s="1">
        <f>IF(($B$1-Calculation!$B$2-RAW!J25)&gt;0,$B$1-Calculation!$B$2-RAW!J25,0)+J28</f>
        <v>0</v>
      </c>
      <c r="K29" s="1">
        <f>IF(($B$1-Calculation!$B$2-RAW!K25)&gt;0,$B$1-Calculation!$B$2-RAW!K25,0)+K28</f>
        <v>6.0061290322580589</v>
      </c>
      <c r="L29" s="1">
        <f>IF(($B$1-Calculation!$B$2-RAW!L25)&gt;0,$B$1-Calculation!$B$2-RAW!L25,0)+L28</f>
        <v>3.0645161290294709E-3</v>
      </c>
      <c r="M29" s="1">
        <f>IF(($B$1-Calculation!$B$2-RAW!M25)&gt;0,$B$1-Calculation!$B$2-RAW!M25,0)+M28</f>
        <v>1.0030645161290295</v>
      </c>
      <c r="N29" s="1">
        <f>IF(($B$1-Calculation!$B$2-RAW!N25)&gt;0,$B$1-Calculation!$B$2-RAW!N25,0)+N28</f>
        <v>0</v>
      </c>
      <c r="O29" s="1">
        <f>IF(($B$1-Calculation!$B$2-RAW!O25)&gt;0,$B$1-Calculation!$B$2-RAW!O25,0)+O28</f>
        <v>6.1290322580589418E-3</v>
      </c>
      <c r="P29" s="1">
        <f>IF(($B$1-Calculation!$B$2-RAW!P25)&gt;0,$B$1-Calculation!$B$2-RAW!P25,0)+P28</f>
        <v>0</v>
      </c>
      <c r="Q29" s="1">
        <f>IF(($B$1-Calculation!$B$2-RAW!Q25)&gt;0,$B$1-Calculation!$B$2-RAW!Q25,0)+Q28</f>
        <v>3.0645161290294709E-3</v>
      </c>
      <c r="R29" s="1">
        <f>IF(($B$1-Calculation!$B$2-RAW!R25)&gt;0,$B$1-Calculation!$B$2-RAW!R25,0)+R28</f>
        <v>0</v>
      </c>
      <c r="S29" s="1">
        <f>IF(($B$1-Calculation!$B$2-RAW!S25)&gt;0,$B$1-Calculation!$B$2-RAW!S25,0)+S28</f>
        <v>10.015322580645147</v>
      </c>
      <c r="T29" s="1">
        <f>IF(($B$1-Calculation!$B$2-RAW!T25)&gt;0,$B$1-Calculation!$B$2-RAW!T25,0)+T28</f>
        <v>4.0030645161290295</v>
      </c>
      <c r="U29" s="1">
        <f>IF(($B$1-Calculation!$B$2-RAW!U25)&gt;0,$B$1-Calculation!$B$2-RAW!U25,0)+U28</f>
        <v>1.0030645161290295</v>
      </c>
      <c r="V29" s="1">
        <f t="shared" si="0"/>
        <v>60</v>
      </c>
    </row>
    <row r="30" spans="1:22" x14ac:dyDescent="0.25">
      <c r="A30" s="4">
        <v>43306</v>
      </c>
      <c r="B30" s="1">
        <f>IF(($B$1-Calculation!$B$2-RAW!B26)&gt;0,$B$1-Calculation!$B$2-RAW!B26,0)+B29</f>
        <v>0</v>
      </c>
      <c r="C30" s="1">
        <f>IF(($B$1-Calculation!$B$2-RAW!C26)&gt;0,$B$1-Calculation!$B$2-RAW!C26,0)+C29</f>
        <v>5.0030645161290295</v>
      </c>
      <c r="D30" s="1">
        <f>IF(($B$1-Calculation!$B$2-RAW!D26)&gt;0,$B$1-Calculation!$B$2-RAW!D26,0)+D29</f>
        <v>0</v>
      </c>
      <c r="E30" s="1">
        <f>IF(($B$1-Calculation!$B$2-RAW!E26)&gt;0,$B$1-Calculation!$B$2-RAW!E26,0)+E29</f>
        <v>10.006129032258059</v>
      </c>
      <c r="F30" s="1">
        <f>IF(($B$1-Calculation!$B$2-RAW!F26)&gt;0,$B$1-Calculation!$B$2-RAW!F26,0)+F29</f>
        <v>5.0030645161290295</v>
      </c>
      <c r="G30" s="1">
        <f>IF(($B$1-Calculation!$B$2-RAW!G26)&gt;0,$B$1-Calculation!$B$2-RAW!G26,0)+G29</f>
        <v>0</v>
      </c>
      <c r="H30" s="1">
        <f>IF(($B$1-Calculation!$B$2-RAW!H26)&gt;0,$B$1-Calculation!$B$2-RAW!H26,0)+H29</f>
        <v>3.0030645161290295</v>
      </c>
      <c r="I30" s="1">
        <f>IF(($B$1-Calculation!$B$2-RAW!I26)&gt;0,$B$1-Calculation!$B$2-RAW!I26,0)+I29</f>
        <v>7.0061290322580589</v>
      </c>
      <c r="J30" s="1">
        <f>IF(($B$1-Calculation!$B$2-RAW!J26)&gt;0,$B$1-Calculation!$B$2-RAW!J26,0)+J29</f>
        <v>0</v>
      </c>
      <c r="K30" s="1">
        <f>IF(($B$1-Calculation!$B$2-RAW!K26)&gt;0,$B$1-Calculation!$B$2-RAW!K26,0)+K29</f>
        <v>6.0061290322580589</v>
      </c>
      <c r="L30" s="1">
        <f>IF(($B$1-Calculation!$B$2-RAW!L26)&gt;0,$B$1-Calculation!$B$2-RAW!L26,0)+L29</f>
        <v>3.0645161290294709E-3</v>
      </c>
      <c r="M30" s="1">
        <f>IF(($B$1-Calculation!$B$2-RAW!M26)&gt;0,$B$1-Calculation!$B$2-RAW!M26,0)+M29</f>
        <v>1.0030645161290295</v>
      </c>
      <c r="N30" s="1">
        <f>IF(($B$1-Calculation!$B$2-RAW!N26)&gt;0,$B$1-Calculation!$B$2-RAW!N26,0)+N29</f>
        <v>0</v>
      </c>
      <c r="O30" s="1">
        <f>IF(($B$1-Calculation!$B$2-RAW!O26)&gt;0,$B$1-Calculation!$B$2-RAW!O26,0)+O29</f>
        <v>6.1290322580589418E-3</v>
      </c>
      <c r="P30" s="1">
        <f>IF(($B$1-Calculation!$B$2-RAW!P26)&gt;0,$B$1-Calculation!$B$2-RAW!P26,0)+P29</f>
        <v>0</v>
      </c>
      <c r="Q30" s="1">
        <f>IF(($B$1-Calculation!$B$2-RAW!Q26)&gt;0,$B$1-Calculation!$B$2-RAW!Q26,0)+Q29</f>
        <v>3.0645161290294709E-3</v>
      </c>
      <c r="R30" s="1">
        <f>IF(($B$1-Calculation!$B$2-RAW!R26)&gt;0,$B$1-Calculation!$B$2-RAW!R26,0)+R29</f>
        <v>0</v>
      </c>
      <c r="S30" s="1">
        <f>IF(($B$1-Calculation!$B$2-RAW!S26)&gt;0,$B$1-Calculation!$B$2-RAW!S26,0)+S29</f>
        <v>10.015322580645147</v>
      </c>
      <c r="T30" s="1">
        <f>IF(($B$1-Calculation!$B$2-RAW!T26)&gt;0,$B$1-Calculation!$B$2-RAW!T26,0)+T29</f>
        <v>4.0030645161290295</v>
      </c>
      <c r="U30" s="1">
        <f>IF(($B$1-Calculation!$B$2-RAW!U26)&gt;0,$B$1-Calculation!$B$2-RAW!U26,0)+U29</f>
        <v>1.0030645161290295</v>
      </c>
      <c r="V30" s="1">
        <f t="shared" si="0"/>
        <v>60</v>
      </c>
    </row>
    <row r="31" spans="1:22" x14ac:dyDescent="0.25">
      <c r="A31" s="4">
        <v>43307</v>
      </c>
      <c r="B31" s="1">
        <f>IF(($B$1-Calculation!$B$2-RAW!B27)&gt;0,$B$1-Calculation!$B$2-RAW!B27,0)+B30</f>
        <v>0</v>
      </c>
      <c r="C31" s="1">
        <f>IF(($B$1-Calculation!$B$2-RAW!C27)&gt;0,$B$1-Calculation!$B$2-RAW!C27,0)+C30</f>
        <v>5.0030645161290295</v>
      </c>
      <c r="D31" s="1">
        <f>IF(($B$1-Calculation!$B$2-RAW!D27)&gt;0,$B$1-Calculation!$B$2-RAW!D27,0)+D30</f>
        <v>0</v>
      </c>
      <c r="E31" s="1">
        <f>IF(($B$1-Calculation!$B$2-RAW!E27)&gt;0,$B$1-Calculation!$B$2-RAW!E27,0)+E30</f>
        <v>10.006129032258059</v>
      </c>
      <c r="F31" s="1">
        <f>IF(($B$1-Calculation!$B$2-RAW!F27)&gt;0,$B$1-Calculation!$B$2-RAW!F27,0)+F30</f>
        <v>5.0030645161290295</v>
      </c>
      <c r="G31" s="1">
        <f>IF(($B$1-Calculation!$B$2-RAW!G27)&gt;0,$B$1-Calculation!$B$2-RAW!G27,0)+G30</f>
        <v>0</v>
      </c>
      <c r="H31" s="1">
        <f>IF(($B$1-Calculation!$B$2-RAW!H27)&gt;0,$B$1-Calculation!$B$2-RAW!H27,0)+H30</f>
        <v>3.0030645161290295</v>
      </c>
      <c r="I31" s="1">
        <f>IF(($B$1-Calculation!$B$2-RAW!I27)&gt;0,$B$1-Calculation!$B$2-RAW!I27,0)+I30</f>
        <v>7.0061290322580589</v>
      </c>
      <c r="J31" s="1">
        <f>IF(($B$1-Calculation!$B$2-RAW!J27)&gt;0,$B$1-Calculation!$B$2-RAW!J27,0)+J30</f>
        <v>0</v>
      </c>
      <c r="K31" s="1">
        <f>IF(($B$1-Calculation!$B$2-RAW!K27)&gt;0,$B$1-Calculation!$B$2-RAW!K27,0)+K30</f>
        <v>6.0061290322580589</v>
      </c>
      <c r="L31" s="1">
        <f>IF(($B$1-Calculation!$B$2-RAW!L27)&gt;0,$B$1-Calculation!$B$2-RAW!L27,0)+L30</f>
        <v>3.0645161290294709E-3</v>
      </c>
      <c r="M31" s="1">
        <f>IF(($B$1-Calculation!$B$2-RAW!M27)&gt;0,$B$1-Calculation!$B$2-RAW!M27,0)+M30</f>
        <v>1.0030645161290295</v>
      </c>
      <c r="N31" s="1">
        <f>IF(($B$1-Calculation!$B$2-RAW!N27)&gt;0,$B$1-Calculation!$B$2-RAW!N27,0)+N30</f>
        <v>0</v>
      </c>
      <c r="O31" s="1">
        <f>IF(($B$1-Calculation!$B$2-RAW!O27)&gt;0,$B$1-Calculation!$B$2-RAW!O27,0)+O30</f>
        <v>6.1290322580589418E-3</v>
      </c>
      <c r="P31" s="1">
        <f>IF(($B$1-Calculation!$B$2-RAW!P27)&gt;0,$B$1-Calculation!$B$2-RAW!P27,0)+P30</f>
        <v>0</v>
      </c>
      <c r="Q31" s="1">
        <f>IF(($B$1-Calculation!$B$2-RAW!Q27)&gt;0,$B$1-Calculation!$B$2-RAW!Q27,0)+Q30</f>
        <v>3.0645161290294709E-3</v>
      </c>
      <c r="R31" s="1">
        <f>IF(($B$1-Calculation!$B$2-RAW!R27)&gt;0,$B$1-Calculation!$B$2-RAW!R27,0)+R30</f>
        <v>0</v>
      </c>
      <c r="S31" s="1">
        <f>IF(($B$1-Calculation!$B$2-RAW!S27)&gt;0,$B$1-Calculation!$B$2-RAW!S27,0)+S30</f>
        <v>10.015322580645147</v>
      </c>
      <c r="T31" s="1">
        <f>IF(($B$1-Calculation!$B$2-RAW!T27)&gt;0,$B$1-Calculation!$B$2-RAW!T27,0)+T30</f>
        <v>4.0030645161290295</v>
      </c>
      <c r="U31" s="1">
        <f>IF(($B$1-Calculation!$B$2-RAW!U27)&gt;0,$B$1-Calculation!$B$2-RAW!U27,0)+U30</f>
        <v>1.0030645161290295</v>
      </c>
      <c r="V31" s="1">
        <f t="shared" si="0"/>
        <v>60</v>
      </c>
    </row>
    <row r="32" spans="1:22" x14ac:dyDescent="0.25">
      <c r="A32" s="4">
        <v>43308</v>
      </c>
      <c r="B32" s="1">
        <f>IF(($B$1-Calculation!$B$2-RAW!B28)&gt;0,$B$1-Calculation!$B$2-RAW!B28,0)+B31</f>
        <v>0</v>
      </c>
      <c r="C32" s="1">
        <f>IF(($B$1-Calculation!$B$2-RAW!C28)&gt;0,$B$1-Calculation!$B$2-RAW!C28,0)+C31</f>
        <v>5.0030645161290295</v>
      </c>
      <c r="D32" s="1">
        <f>IF(($B$1-Calculation!$B$2-RAW!D28)&gt;0,$B$1-Calculation!$B$2-RAW!D28,0)+D31</f>
        <v>3.0645161290294709E-3</v>
      </c>
      <c r="E32" s="1">
        <f>IF(($B$1-Calculation!$B$2-RAW!E28)&gt;0,$B$1-Calculation!$B$2-RAW!E28,0)+E31</f>
        <v>10.006129032258059</v>
      </c>
      <c r="F32" s="1">
        <f>IF(($B$1-Calculation!$B$2-RAW!F28)&gt;0,$B$1-Calculation!$B$2-RAW!F28,0)+F31</f>
        <v>5.0030645161290295</v>
      </c>
      <c r="G32" s="1">
        <f>IF(($B$1-Calculation!$B$2-RAW!G28)&gt;0,$B$1-Calculation!$B$2-RAW!G28,0)+G31</f>
        <v>0</v>
      </c>
      <c r="H32" s="1">
        <f>IF(($B$1-Calculation!$B$2-RAW!H28)&gt;0,$B$1-Calculation!$B$2-RAW!H28,0)+H31</f>
        <v>3.0030645161290295</v>
      </c>
      <c r="I32" s="1">
        <f>IF(($B$1-Calculation!$B$2-RAW!I28)&gt;0,$B$1-Calculation!$B$2-RAW!I28,0)+I31</f>
        <v>7.0061290322580589</v>
      </c>
      <c r="J32" s="1">
        <f>IF(($B$1-Calculation!$B$2-RAW!J28)&gt;0,$B$1-Calculation!$B$2-RAW!J28,0)+J31</f>
        <v>0</v>
      </c>
      <c r="K32" s="1">
        <f>IF(($B$1-Calculation!$B$2-RAW!K28)&gt;0,$B$1-Calculation!$B$2-RAW!K28,0)+K31</f>
        <v>6.0061290322580589</v>
      </c>
      <c r="L32" s="1">
        <f>IF(($B$1-Calculation!$B$2-RAW!L28)&gt;0,$B$1-Calculation!$B$2-RAW!L28,0)+L31</f>
        <v>3.0645161290294709E-3</v>
      </c>
      <c r="M32" s="1">
        <f>IF(($B$1-Calculation!$B$2-RAW!M28)&gt;0,$B$1-Calculation!$B$2-RAW!M28,0)+M31</f>
        <v>1.0030645161290295</v>
      </c>
      <c r="N32" s="1">
        <f>IF(($B$1-Calculation!$B$2-RAW!N28)&gt;0,$B$1-Calculation!$B$2-RAW!N28,0)+N31</f>
        <v>0</v>
      </c>
      <c r="O32" s="1">
        <f>IF(($B$1-Calculation!$B$2-RAW!O28)&gt;0,$B$1-Calculation!$B$2-RAW!O28,0)+O31</f>
        <v>6.1290322580589418E-3</v>
      </c>
      <c r="P32" s="1">
        <f>IF(($B$1-Calculation!$B$2-RAW!P28)&gt;0,$B$1-Calculation!$B$2-RAW!P28,0)+P31</f>
        <v>0</v>
      </c>
      <c r="Q32" s="1">
        <f>IF(($B$1-Calculation!$B$2-RAW!Q28)&gt;0,$B$1-Calculation!$B$2-RAW!Q28,0)+Q31</f>
        <v>3.0645161290294709E-3</v>
      </c>
      <c r="R32" s="1">
        <f>IF(($B$1-Calculation!$B$2-RAW!R28)&gt;0,$B$1-Calculation!$B$2-RAW!R28,0)+R31</f>
        <v>0</v>
      </c>
      <c r="S32" s="1">
        <f>IF(($B$1-Calculation!$B$2-RAW!S28)&gt;0,$B$1-Calculation!$B$2-RAW!S28,0)+S31</f>
        <v>10.015322580645147</v>
      </c>
      <c r="T32" s="1">
        <f>IF(($B$1-Calculation!$B$2-RAW!T28)&gt;0,$B$1-Calculation!$B$2-RAW!T28,0)+T31</f>
        <v>4.0030645161290295</v>
      </c>
      <c r="U32" s="1">
        <f>IF(($B$1-Calculation!$B$2-RAW!U28)&gt;0,$B$1-Calculation!$B$2-RAW!U28,0)+U31</f>
        <v>1.0030645161290295</v>
      </c>
      <c r="V32" s="1">
        <f t="shared" si="0"/>
        <v>60</v>
      </c>
    </row>
    <row r="33" spans="1:22" x14ac:dyDescent="0.25">
      <c r="A33" s="4">
        <v>43309</v>
      </c>
      <c r="B33" s="1">
        <f>IF(($B$1-Calculation!$B$2-RAW!B29)&gt;0,$B$1-Calculation!$B$2-RAW!B29,0)+B32</f>
        <v>1.0030645161290295</v>
      </c>
      <c r="C33" s="1">
        <f>IF(($B$1-Calculation!$B$2-RAW!C29)&gt;0,$B$1-Calculation!$B$2-RAW!C29,0)+C32</f>
        <v>5.0030645161290295</v>
      </c>
      <c r="D33" s="1">
        <f>IF(($B$1-Calculation!$B$2-RAW!D29)&gt;0,$B$1-Calculation!$B$2-RAW!D29,0)+D32</f>
        <v>3.0645161290294709E-3</v>
      </c>
      <c r="E33" s="1">
        <f>IF(($B$1-Calculation!$B$2-RAW!E29)&gt;0,$B$1-Calculation!$B$2-RAW!E29,0)+E32</f>
        <v>10.006129032258059</v>
      </c>
      <c r="F33" s="1">
        <f>IF(($B$1-Calculation!$B$2-RAW!F29)&gt;0,$B$1-Calculation!$B$2-RAW!F29,0)+F32</f>
        <v>5.0030645161290295</v>
      </c>
      <c r="G33" s="1">
        <f>IF(($B$1-Calculation!$B$2-RAW!G29)&gt;0,$B$1-Calculation!$B$2-RAW!G29,0)+G32</f>
        <v>0</v>
      </c>
      <c r="H33" s="1">
        <f>IF(($B$1-Calculation!$B$2-RAW!H29)&gt;0,$B$1-Calculation!$B$2-RAW!H29,0)+H32</f>
        <v>3.0030645161290295</v>
      </c>
      <c r="I33" s="1">
        <f>IF(($B$1-Calculation!$B$2-RAW!I29)&gt;0,$B$1-Calculation!$B$2-RAW!I29,0)+I32</f>
        <v>7.0061290322580589</v>
      </c>
      <c r="J33" s="1">
        <f>IF(($B$1-Calculation!$B$2-RAW!J29)&gt;0,$B$1-Calculation!$B$2-RAW!J29,0)+J32</f>
        <v>0</v>
      </c>
      <c r="K33" s="1">
        <f>IF(($B$1-Calculation!$B$2-RAW!K29)&gt;0,$B$1-Calculation!$B$2-RAW!K29,0)+K32</f>
        <v>6.0061290322580589</v>
      </c>
      <c r="L33" s="1">
        <f>IF(($B$1-Calculation!$B$2-RAW!L29)&gt;0,$B$1-Calculation!$B$2-RAW!L29,0)+L32</f>
        <v>3.0645161290294709E-3</v>
      </c>
      <c r="M33" s="1">
        <f>IF(($B$1-Calculation!$B$2-RAW!M29)&gt;0,$B$1-Calculation!$B$2-RAW!M29,0)+M32</f>
        <v>1.0030645161290295</v>
      </c>
      <c r="N33" s="1">
        <f>IF(($B$1-Calculation!$B$2-RAW!N29)&gt;0,$B$1-Calculation!$B$2-RAW!N29,0)+N32</f>
        <v>0</v>
      </c>
      <c r="O33" s="1">
        <f>IF(($B$1-Calculation!$B$2-RAW!O29)&gt;0,$B$1-Calculation!$B$2-RAW!O29,0)+O32</f>
        <v>6.1290322580589418E-3</v>
      </c>
      <c r="P33" s="1">
        <f>IF(($B$1-Calculation!$B$2-RAW!P29)&gt;0,$B$1-Calculation!$B$2-RAW!P29,0)+P32</f>
        <v>0</v>
      </c>
      <c r="Q33" s="1">
        <f>IF(($B$1-Calculation!$B$2-RAW!Q29)&gt;0,$B$1-Calculation!$B$2-RAW!Q29,0)+Q32</f>
        <v>3.0645161290294709E-3</v>
      </c>
      <c r="R33" s="1">
        <f>IF(($B$1-Calculation!$B$2-RAW!R29)&gt;0,$B$1-Calculation!$B$2-RAW!R29,0)+R32</f>
        <v>0</v>
      </c>
      <c r="S33" s="1">
        <f>IF(($B$1-Calculation!$B$2-RAW!S29)&gt;0,$B$1-Calculation!$B$2-RAW!S29,0)+S32</f>
        <v>10.015322580645147</v>
      </c>
      <c r="T33" s="1">
        <f>IF(($B$1-Calculation!$B$2-RAW!T29)&gt;0,$B$1-Calculation!$B$2-RAW!T29,0)+T32</f>
        <v>4.0030645161290295</v>
      </c>
      <c r="U33" s="1">
        <f>IF(($B$1-Calculation!$B$2-RAW!U29)&gt;0,$B$1-Calculation!$B$2-RAW!U29,0)+U32</f>
        <v>1.0030645161290295</v>
      </c>
      <c r="V33" s="1">
        <f t="shared" si="0"/>
        <v>60</v>
      </c>
    </row>
    <row r="34" spans="1:22" x14ac:dyDescent="0.25">
      <c r="A34" s="4">
        <v>43310</v>
      </c>
      <c r="B34" s="1">
        <f>IF(($B$1-Calculation!$B$2-RAW!B30)&gt;0,$B$1-Calculation!$B$2-RAW!B30,0)+B33</f>
        <v>1.0030645161290295</v>
      </c>
      <c r="C34" s="1">
        <f>IF(($B$1-Calculation!$B$2-RAW!C30)&gt;0,$B$1-Calculation!$B$2-RAW!C30,0)+C33</f>
        <v>5.0030645161290295</v>
      </c>
      <c r="D34" s="1">
        <f>IF(($B$1-Calculation!$B$2-RAW!D30)&gt;0,$B$1-Calculation!$B$2-RAW!D30,0)+D33</f>
        <v>3.0645161290294709E-3</v>
      </c>
      <c r="E34" s="1">
        <f>IF(($B$1-Calculation!$B$2-RAW!E30)&gt;0,$B$1-Calculation!$B$2-RAW!E30,0)+E33</f>
        <v>10.006129032258059</v>
      </c>
      <c r="F34" s="1">
        <f>IF(($B$1-Calculation!$B$2-RAW!F30)&gt;0,$B$1-Calculation!$B$2-RAW!F30,0)+F33</f>
        <v>5.0030645161290295</v>
      </c>
      <c r="G34" s="1">
        <f>IF(($B$1-Calculation!$B$2-RAW!G30)&gt;0,$B$1-Calculation!$B$2-RAW!G30,0)+G33</f>
        <v>0</v>
      </c>
      <c r="H34" s="1">
        <f>IF(($B$1-Calculation!$B$2-RAW!H30)&gt;0,$B$1-Calculation!$B$2-RAW!H30,0)+H33</f>
        <v>3.0030645161290295</v>
      </c>
      <c r="I34" s="1">
        <f>IF(($B$1-Calculation!$B$2-RAW!I30)&gt;0,$B$1-Calculation!$B$2-RAW!I30,0)+I33</f>
        <v>7.0061290322580589</v>
      </c>
      <c r="J34" s="1">
        <f>IF(($B$1-Calculation!$B$2-RAW!J30)&gt;0,$B$1-Calculation!$B$2-RAW!J30,0)+J33</f>
        <v>0</v>
      </c>
      <c r="K34" s="1">
        <f>IF(($B$1-Calculation!$B$2-RAW!K30)&gt;0,$B$1-Calculation!$B$2-RAW!K30,0)+K33</f>
        <v>6.0061290322580589</v>
      </c>
      <c r="L34" s="1">
        <f>IF(($B$1-Calculation!$B$2-RAW!L30)&gt;0,$B$1-Calculation!$B$2-RAW!L30,0)+L33</f>
        <v>3.0645161290294709E-3</v>
      </c>
      <c r="M34" s="1">
        <f>IF(($B$1-Calculation!$B$2-RAW!M30)&gt;0,$B$1-Calculation!$B$2-RAW!M30,0)+M33</f>
        <v>1.0030645161290295</v>
      </c>
      <c r="N34" s="1">
        <f>IF(($B$1-Calculation!$B$2-RAW!N30)&gt;0,$B$1-Calculation!$B$2-RAW!N30,0)+N33</f>
        <v>0</v>
      </c>
      <c r="O34" s="1">
        <f>IF(($B$1-Calculation!$B$2-RAW!O30)&gt;0,$B$1-Calculation!$B$2-RAW!O30,0)+O33</f>
        <v>6.1290322580589418E-3</v>
      </c>
      <c r="P34" s="1">
        <f>IF(($B$1-Calculation!$B$2-RAW!P30)&gt;0,$B$1-Calculation!$B$2-RAW!P30,0)+P33</f>
        <v>0</v>
      </c>
      <c r="Q34" s="1">
        <f>IF(($B$1-Calculation!$B$2-RAW!Q30)&gt;0,$B$1-Calculation!$B$2-RAW!Q30,0)+Q33</f>
        <v>3.0645161290294709E-3</v>
      </c>
      <c r="R34" s="1">
        <f>IF(($B$1-Calculation!$B$2-RAW!R30)&gt;0,$B$1-Calculation!$B$2-RAW!R30,0)+R33</f>
        <v>0</v>
      </c>
      <c r="S34" s="1">
        <f>IF(($B$1-Calculation!$B$2-RAW!S30)&gt;0,$B$1-Calculation!$B$2-RAW!S30,0)+S33</f>
        <v>10.015322580645147</v>
      </c>
      <c r="T34" s="1">
        <f>IF(($B$1-Calculation!$B$2-RAW!T30)&gt;0,$B$1-Calculation!$B$2-RAW!T30,0)+T33</f>
        <v>4.0030645161290295</v>
      </c>
      <c r="U34" s="1">
        <f>IF(($B$1-Calculation!$B$2-RAW!U30)&gt;0,$B$1-Calculation!$B$2-RAW!U30,0)+U33</f>
        <v>1.0030645161290295</v>
      </c>
      <c r="V34" s="1">
        <f t="shared" si="0"/>
        <v>60</v>
      </c>
    </row>
    <row r="35" spans="1:22" x14ac:dyDescent="0.25">
      <c r="A35" s="4">
        <v>43311</v>
      </c>
      <c r="B35" s="1">
        <f>IF(($B$1-Calculation!$B$2-RAW!B31)&gt;0,$B$1-Calculation!$B$2-RAW!B31,0)+B34</f>
        <v>1.0030645161290295</v>
      </c>
      <c r="C35" s="1">
        <f>IF(($B$1-Calculation!$B$2-RAW!C31)&gt;0,$B$1-Calculation!$B$2-RAW!C31,0)+C34</f>
        <v>5.0030645161290295</v>
      </c>
      <c r="D35" s="1">
        <f>IF(($B$1-Calculation!$B$2-RAW!D31)&gt;0,$B$1-Calculation!$B$2-RAW!D31,0)+D34</f>
        <v>3.0645161290294709E-3</v>
      </c>
      <c r="E35" s="1">
        <f>IF(($B$1-Calculation!$B$2-RAW!E31)&gt;0,$B$1-Calculation!$B$2-RAW!E31,0)+E34</f>
        <v>10.006129032258059</v>
      </c>
      <c r="F35" s="1">
        <f>IF(($B$1-Calculation!$B$2-RAW!F31)&gt;0,$B$1-Calculation!$B$2-RAW!F31,0)+F34</f>
        <v>5.0030645161290295</v>
      </c>
      <c r="G35" s="1">
        <f>IF(($B$1-Calculation!$B$2-RAW!G31)&gt;0,$B$1-Calculation!$B$2-RAW!G31,0)+G34</f>
        <v>0</v>
      </c>
      <c r="H35" s="1">
        <f>IF(($B$1-Calculation!$B$2-RAW!H31)&gt;0,$B$1-Calculation!$B$2-RAW!H31,0)+H34</f>
        <v>3.0030645161290295</v>
      </c>
      <c r="I35" s="1">
        <f>IF(($B$1-Calculation!$B$2-RAW!I31)&gt;0,$B$1-Calculation!$B$2-RAW!I31,0)+I34</f>
        <v>7.0061290322580589</v>
      </c>
      <c r="J35" s="1">
        <f>IF(($B$1-Calculation!$B$2-RAW!J31)&gt;0,$B$1-Calculation!$B$2-RAW!J31,0)+J34</f>
        <v>0</v>
      </c>
      <c r="K35" s="1">
        <f>IF(($B$1-Calculation!$B$2-RAW!K31)&gt;0,$B$1-Calculation!$B$2-RAW!K31,0)+K34</f>
        <v>8.0091935483870884</v>
      </c>
      <c r="L35" s="1">
        <f>IF(($B$1-Calculation!$B$2-RAW!L31)&gt;0,$B$1-Calculation!$B$2-RAW!L31,0)+L34</f>
        <v>3.0645161290294709E-3</v>
      </c>
      <c r="M35" s="1">
        <f>IF(($B$1-Calculation!$B$2-RAW!M31)&gt;0,$B$1-Calculation!$B$2-RAW!M31,0)+M34</f>
        <v>1.0030645161290295</v>
      </c>
      <c r="N35" s="1">
        <f>IF(($B$1-Calculation!$B$2-RAW!N31)&gt;0,$B$1-Calculation!$B$2-RAW!N31,0)+N34</f>
        <v>0</v>
      </c>
      <c r="O35" s="1">
        <f>IF(($B$1-Calculation!$B$2-RAW!O31)&gt;0,$B$1-Calculation!$B$2-RAW!O31,0)+O34</f>
        <v>6.1290322580589418E-3</v>
      </c>
      <c r="P35" s="1">
        <f>IF(($B$1-Calculation!$B$2-RAW!P31)&gt;0,$B$1-Calculation!$B$2-RAW!P31,0)+P34</f>
        <v>0</v>
      </c>
      <c r="Q35" s="1">
        <f>IF(($B$1-Calculation!$B$2-RAW!Q31)&gt;0,$B$1-Calculation!$B$2-RAW!Q31,0)+Q34</f>
        <v>3.0645161290294709E-3</v>
      </c>
      <c r="R35" s="1">
        <f>IF(($B$1-Calculation!$B$2-RAW!R31)&gt;0,$B$1-Calculation!$B$2-RAW!R31,0)+R34</f>
        <v>0</v>
      </c>
      <c r="S35" s="1">
        <f>IF(($B$1-Calculation!$B$2-RAW!S31)&gt;0,$B$1-Calculation!$B$2-RAW!S31,0)+S34</f>
        <v>10.015322580645147</v>
      </c>
      <c r="T35" s="1">
        <f>IF(($B$1-Calculation!$B$2-RAW!T31)&gt;0,$B$1-Calculation!$B$2-RAW!T31,0)+T34</f>
        <v>4.0030645161290295</v>
      </c>
      <c r="U35" s="1">
        <f>IF(($B$1-Calculation!$B$2-RAW!U31)&gt;0,$B$1-Calculation!$B$2-RAW!U31,0)+U34</f>
        <v>1.0030645161290295</v>
      </c>
      <c r="V35" s="1">
        <f t="shared" si="0"/>
        <v>60</v>
      </c>
    </row>
    <row r="36" spans="1:22" x14ac:dyDescent="0.25">
      <c r="A36" s="4">
        <v>43312</v>
      </c>
      <c r="B36" s="1">
        <f>IF(($B$1-Calculation!$B$2-RAW!B32)&gt;0,$B$1-Calculation!$B$2-RAW!B32,0)+B35</f>
        <v>1.0030645161290295</v>
      </c>
      <c r="C36" s="1">
        <f>IF(($B$1-Calculation!$B$2-RAW!C32)&gt;0,$B$1-Calculation!$B$2-RAW!C32,0)+C35</f>
        <v>13.006129032258059</v>
      </c>
      <c r="D36" s="1">
        <f>IF(($B$1-Calculation!$B$2-RAW!D32)&gt;0,$B$1-Calculation!$B$2-RAW!D32,0)+D35</f>
        <v>3.0645161290294709E-3</v>
      </c>
      <c r="E36" s="1">
        <f>IF(($B$1-Calculation!$B$2-RAW!E32)&gt;0,$B$1-Calculation!$B$2-RAW!E32,0)+E35</f>
        <v>10.006129032258059</v>
      </c>
      <c r="F36" s="1">
        <f>IF(($B$1-Calculation!$B$2-RAW!F32)&gt;0,$B$1-Calculation!$B$2-RAW!F32,0)+F35</f>
        <v>5.0030645161290295</v>
      </c>
      <c r="G36" s="1">
        <f>IF(($B$1-Calculation!$B$2-RAW!G32)&gt;0,$B$1-Calculation!$B$2-RAW!G32,0)+G35</f>
        <v>0</v>
      </c>
      <c r="H36" s="1">
        <f>IF(($B$1-Calculation!$B$2-RAW!H32)&gt;0,$B$1-Calculation!$B$2-RAW!H32,0)+H35</f>
        <v>3.0030645161290295</v>
      </c>
      <c r="I36" s="1">
        <f>IF(($B$1-Calculation!$B$2-RAW!I32)&gt;0,$B$1-Calculation!$B$2-RAW!I32,0)+I35</f>
        <v>7.0061290322580589</v>
      </c>
      <c r="J36" s="1">
        <f>IF(($B$1-Calculation!$B$2-RAW!J32)&gt;0,$B$1-Calculation!$B$2-RAW!J32,0)+J35</f>
        <v>0</v>
      </c>
      <c r="K36" s="1">
        <f>IF(($B$1-Calculation!$B$2-RAW!K32)&gt;0,$B$1-Calculation!$B$2-RAW!K32,0)+K35</f>
        <v>8.0091935483870884</v>
      </c>
      <c r="L36" s="1">
        <f>IF(($B$1-Calculation!$B$2-RAW!L32)&gt;0,$B$1-Calculation!$B$2-RAW!L32,0)+L35</f>
        <v>3.0645161290294709E-3</v>
      </c>
      <c r="M36" s="1">
        <f>IF(($B$1-Calculation!$B$2-RAW!M32)&gt;0,$B$1-Calculation!$B$2-RAW!M32,0)+M35</f>
        <v>1.0030645161290295</v>
      </c>
      <c r="N36" s="1">
        <f>IF(($B$1-Calculation!$B$2-RAW!N32)&gt;0,$B$1-Calculation!$B$2-RAW!N32,0)+N35</f>
        <v>0</v>
      </c>
      <c r="O36" s="1">
        <f>IF(($B$1-Calculation!$B$2-RAW!O32)&gt;0,$B$1-Calculation!$B$2-RAW!O32,0)+O35</f>
        <v>6.1290322580589418E-3</v>
      </c>
      <c r="P36" s="1">
        <f>IF(($B$1-Calculation!$B$2-RAW!P32)&gt;0,$B$1-Calculation!$B$2-RAW!P32,0)+P35</f>
        <v>0</v>
      </c>
      <c r="Q36" s="1">
        <f>IF(($B$1-Calculation!$B$2-RAW!Q32)&gt;0,$B$1-Calculation!$B$2-RAW!Q32,0)+Q35</f>
        <v>3.0645161290294709E-3</v>
      </c>
      <c r="R36" s="1">
        <f>IF(($B$1-Calculation!$B$2-RAW!R32)&gt;0,$B$1-Calculation!$B$2-RAW!R32,0)+R35</f>
        <v>0</v>
      </c>
      <c r="S36" s="1">
        <f>IF(($B$1-Calculation!$B$2-RAW!S32)&gt;0,$B$1-Calculation!$B$2-RAW!S32,0)+S35</f>
        <v>10.018387096774177</v>
      </c>
      <c r="T36" s="1">
        <f>IF(($B$1-Calculation!$B$2-RAW!T32)&gt;0,$B$1-Calculation!$B$2-RAW!T32,0)+T35</f>
        <v>4.0030645161290295</v>
      </c>
      <c r="U36" s="1">
        <f>IF(($B$1-Calculation!$B$2-RAW!U32)&gt;0,$B$1-Calculation!$B$2-RAW!U32,0)+U35</f>
        <v>1.0030645161290295</v>
      </c>
      <c r="V36" s="1">
        <f t="shared" si="0"/>
        <v>60</v>
      </c>
    </row>
    <row r="37" spans="1:22" x14ac:dyDescent="0.25">
      <c r="A37" s="4">
        <v>43313</v>
      </c>
      <c r="B37" s="1">
        <f>IF(($B$1-Calculation!$B$2-RAW!B33)&gt;0,$B$1-Calculation!$B$2-RAW!B33,0)+B36</f>
        <v>1.0030645161290295</v>
      </c>
      <c r="C37" s="1">
        <f>IF(($B$1-Calculation!$B$2-RAW!C33)&gt;0,$B$1-Calculation!$B$2-RAW!C33,0)+C36</f>
        <v>13.009193548387088</v>
      </c>
      <c r="D37" s="1">
        <f>IF(($B$1-Calculation!$B$2-RAW!D33)&gt;0,$B$1-Calculation!$B$2-RAW!D33,0)+D36</f>
        <v>3.0645161290294709E-3</v>
      </c>
      <c r="E37" s="1">
        <f>IF(($B$1-Calculation!$B$2-RAW!E33)&gt;0,$B$1-Calculation!$B$2-RAW!E33,0)+E36</f>
        <v>10.006129032258059</v>
      </c>
      <c r="F37" s="1">
        <f>IF(($B$1-Calculation!$B$2-RAW!F33)&gt;0,$B$1-Calculation!$B$2-RAW!F33,0)+F36</f>
        <v>5.0030645161290295</v>
      </c>
      <c r="G37" s="1">
        <f>IF(($B$1-Calculation!$B$2-RAW!G33)&gt;0,$B$1-Calculation!$B$2-RAW!G33,0)+G36</f>
        <v>0</v>
      </c>
      <c r="H37" s="1">
        <f>IF(($B$1-Calculation!$B$2-RAW!H33)&gt;0,$B$1-Calculation!$B$2-RAW!H33,0)+H36</f>
        <v>3.0030645161290295</v>
      </c>
      <c r="I37" s="1">
        <f>IF(($B$1-Calculation!$B$2-RAW!I33)&gt;0,$B$1-Calculation!$B$2-RAW!I33,0)+I36</f>
        <v>7.0061290322580589</v>
      </c>
      <c r="J37" s="1">
        <f>IF(($B$1-Calculation!$B$2-RAW!J33)&gt;0,$B$1-Calculation!$B$2-RAW!J33,0)+J36</f>
        <v>0</v>
      </c>
      <c r="K37" s="1">
        <f>IF(($B$1-Calculation!$B$2-RAW!K33)&gt;0,$B$1-Calculation!$B$2-RAW!K33,0)+K36</f>
        <v>8.0091935483870884</v>
      </c>
      <c r="L37" s="1">
        <f>IF(($B$1-Calculation!$B$2-RAW!L33)&gt;0,$B$1-Calculation!$B$2-RAW!L33,0)+L36</f>
        <v>3.0645161290294709E-3</v>
      </c>
      <c r="M37" s="1">
        <f>IF(($B$1-Calculation!$B$2-RAW!M33)&gt;0,$B$1-Calculation!$B$2-RAW!M33,0)+M36</f>
        <v>1.0030645161290295</v>
      </c>
      <c r="N37" s="1">
        <f>IF(($B$1-Calculation!$B$2-RAW!N33)&gt;0,$B$1-Calculation!$B$2-RAW!N33,0)+N36</f>
        <v>0</v>
      </c>
      <c r="O37" s="1">
        <f>IF(($B$1-Calculation!$B$2-RAW!O33)&gt;0,$B$1-Calculation!$B$2-RAW!O33,0)+O36</f>
        <v>6.1290322580589418E-3</v>
      </c>
      <c r="P37" s="1">
        <f>IF(($B$1-Calculation!$B$2-RAW!P33)&gt;0,$B$1-Calculation!$B$2-RAW!P33,0)+P36</f>
        <v>0</v>
      </c>
      <c r="Q37" s="1">
        <f>IF(($B$1-Calculation!$B$2-RAW!Q33)&gt;0,$B$1-Calculation!$B$2-RAW!Q33,0)+Q36</f>
        <v>3.0645161290294709E-3</v>
      </c>
      <c r="R37" s="1">
        <f>IF(($B$1-Calculation!$B$2-RAW!R33)&gt;0,$B$1-Calculation!$B$2-RAW!R33,0)+R36</f>
        <v>0</v>
      </c>
      <c r="S37" s="1">
        <f>IF(($B$1-Calculation!$B$2-RAW!S33)&gt;0,$B$1-Calculation!$B$2-RAW!S33,0)+S36</f>
        <v>10.018387096774177</v>
      </c>
      <c r="T37" s="1">
        <f>IF(($B$1-Calculation!$B$2-RAW!T33)&gt;0,$B$1-Calculation!$B$2-RAW!T33,0)+T36</f>
        <v>4.0030645161290295</v>
      </c>
      <c r="U37" s="1">
        <f>IF(($B$1-Calculation!$B$2-RAW!U33)&gt;0,$B$1-Calculation!$B$2-RAW!U33,0)+U36</f>
        <v>1.0030645161290295</v>
      </c>
      <c r="V37" s="1">
        <f t="shared" si="0"/>
        <v>60</v>
      </c>
    </row>
    <row r="38" spans="1:22" x14ac:dyDescent="0.25">
      <c r="A38" s="4">
        <v>43314</v>
      </c>
      <c r="B38" s="1">
        <f>IF(($B$1-Calculation!$B$2-RAW!B34)&gt;0,$B$1-Calculation!$B$2-RAW!B34,0)+B37</f>
        <v>1.0030645161290295</v>
      </c>
      <c r="C38" s="1">
        <f>IF(($B$1-Calculation!$B$2-RAW!C34)&gt;0,$B$1-Calculation!$B$2-RAW!C34,0)+C37</f>
        <v>13.009193548387088</v>
      </c>
      <c r="D38" s="1">
        <f>IF(($B$1-Calculation!$B$2-RAW!D34)&gt;0,$B$1-Calculation!$B$2-RAW!D34,0)+D37</f>
        <v>3.0645161290294709E-3</v>
      </c>
      <c r="E38" s="1">
        <f>IF(($B$1-Calculation!$B$2-RAW!E34)&gt;0,$B$1-Calculation!$B$2-RAW!E34,0)+E37</f>
        <v>10.006129032258059</v>
      </c>
      <c r="F38" s="1">
        <f>IF(($B$1-Calculation!$B$2-RAW!F34)&gt;0,$B$1-Calculation!$B$2-RAW!F34,0)+F37</f>
        <v>5.0030645161290295</v>
      </c>
      <c r="G38" s="1">
        <f>IF(($B$1-Calculation!$B$2-RAW!G34)&gt;0,$B$1-Calculation!$B$2-RAW!G34,0)+G37</f>
        <v>0</v>
      </c>
      <c r="H38" s="1">
        <f>IF(($B$1-Calculation!$B$2-RAW!H34)&gt;0,$B$1-Calculation!$B$2-RAW!H34,0)+H37</f>
        <v>3.0030645161290295</v>
      </c>
      <c r="I38" s="1">
        <f>IF(($B$1-Calculation!$B$2-RAW!I34)&gt;0,$B$1-Calculation!$B$2-RAW!I34,0)+I37</f>
        <v>7.0061290322580589</v>
      </c>
      <c r="J38" s="1">
        <f>IF(($B$1-Calculation!$B$2-RAW!J34)&gt;0,$B$1-Calculation!$B$2-RAW!J34,0)+J37</f>
        <v>0</v>
      </c>
      <c r="K38" s="1">
        <f>IF(($B$1-Calculation!$B$2-RAW!K34)&gt;0,$B$1-Calculation!$B$2-RAW!K34,0)+K37</f>
        <v>8.0091935483870884</v>
      </c>
      <c r="L38" s="1">
        <f>IF(($B$1-Calculation!$B$2-RAW!L34)&gt;0,$B$1-Calculation!$B$2-RAW!L34,0)+L37</f>
        <v>3.0645161290294709E-3</v>
      </c>
      <c r="M38" s="1">
        <f>IF(($B$1-Calculation!$B$2-RAW!M34)&gt;0,$B$1-Calculation!$B$2-RAW!M34,0)+M37</f>
        <v>1.0030645161290295</v>
      </c>
      <c r="N38" s="1">
        <f>IF(($B$1-Calculation!$B$2-RAW!N34)&gt;0,$B$1-Calculation!$B$2-RAW!N34,0)+N37</f>
        <v>0</v>
      </c>
      <c r="O38" s="1">
        <f>IF(($B$1-Calculation!$B$2-RAW!O34)&gt;0,$B$1-Calculation!$B$2-RAW!O34,0)+O37</f>
        <v>6.1290322580589418E-3</v>
      </c>
      <c r="P38" s="1">
        <f>IF(($B$1-Calculation!$B$2-RAW!P34)&gt;0,$B$1-Calculation!$B$2-RAW!P34,0)+P37</f>
        <v>0</v>
      </c>
      <c r="Q38" s="1">
        <f>IF(($B$1-Calculation!$B$2-RAW!Q34)&gt;0,$B$1-Calculation!$B$2-RAW!Q34,0)+Q37</f>
        <v>3.0645161290294709E-3</v>
      </c>
      <c r="R38" s="1">
        <f>IF(($B$1-Calculation!$B$2-RAW!R34)&gt;0,$B$1-Calculation!$B$2-RAW!R34,0)+R37</f>
        <v>0</v>
      </c>
      <c r="S38" s="1">
        <f>IF(($B$1-Calculation!$B$2-RAW!S34)&gt;0,$B$1-Calculation!$B$2-RAW!S34,0)+S37</f>
        <v>10.018387096774177</v>
      </c>
      <c r="T38" s="1">
        <f>IF(($B$1-Calculation!$B$2-RAW!T34)&gt;0,$B$1-Calculation!$B$2-RAW!T34,0)+T37</f>
        <v>4.0030645161290295</v>
      </c>
      <c r="U38" s="1">
        <f>IF(($B$1-Calculation!$B$2-RAW!U34)&gt;0,$B$1-Calculation!$B$2-RAW!U34,0)+U37</f>
        <v>1.0030645161290295</v>
      </c>
      <c r="V38" s="1">
        <f t="shared" si="0"/>
        <v>60</v>
      </c>
    </row>
    <row r="39" spans="1:22" x14ac:dyDescent="0.25">
      <c r="A39" s="4">
        <v>43315</v>
      </c>
      <c r="B39" s="1">
        <f>IF(($B$1-Calculation!$B$2-RAW!B35)&gt;0,$B$1-Calculation!$B$2-RAW!B35,0)+B38</f>
        <v>1.0030645161290295</v>
      </c>
      <c r="C39" s="1">
        <f>IF(($B$1-Calculation!$B$2-RAW!C35)&gt;0,$B$1-Calculation!$B$2-RAW!C35,0)+C38</f>
        <v>13.009193548387088</v>
      </c>
      <c r="D39" s="1">
        <f>IF(($B$1-Calculation!$B$2-RAW!D35)&gt;0,$B$1-Calculation!$B$2-RAW!D35,0)+D38</f>
        <v>3.0645161290294709E-3</v>
      </c>
      <c r="E39" s="1">
        <f>IF(($B$1-Calculation!$B$2-RAW!E35)&gt;0,$B$1-Calculation!$B$2-RAW!E35,0)+E38</f>
        <v>10.006129032258059</v>
      </c>
      <c r="F39" s="1">
        <f>IF(($B$1-Calculation!$B$2-RAW!F35)&gt;0,$B$1-Calculation!$B$2-RAW!F35,0)+F38</f>
        <v>5.0030645161290295</v>
      </c>
      <c r="G39" s="1">
        <f>IF(($B$1-Calculation!$B$2-RAW!G35)&gt;0,$B$1-Calculation!$B$2-RAW!G35,0)+G38</f>
        <v>0</v>
      </c>
      <c r="H39" s="1">
        <f>IF(($B$1-Calculation!$B$2-RAW!H35)&gt;0,$B$1-Calculation!$B$2-RAW!H35,0)+H38</f>
        <v>3.0030645161290295</v>
      </c>
      <c r="I39" s="1">
        <f>IF(($B$1-Calculation!$B$2-RAW!I35)&gt;0,$B$1-Calculation!$B$2-RAW!I35,0)+I38</f>
        <v>7.0061290322580589</v>
      </c>
      <c r="J39" s="1">
        <f>IF(($B$1-Calculation!$B$2-RAW!J35)&gt;0,$B$1-Calculation!$B$2-RAW!J35,0)+J38</f>
        <v>0</v>
      </c>
      <c r="K39" s="1">
        <f>IF(($B$1-Calculation!$B$2-RAW!K35)&gt;0,$B$1-Calculation!$B$2-RAW!K35,0)+K38</f>
        <v>8.0091935483870884</v>
      </c>
      <c r="L39" s="1">
        <f>IF(($B$1-Calculation!$B$2-RAW!L35)&gt;0,$B$1-Calculation!$B$2-RAW!L35,0)+L38</f>
        <v>3.0645161290294709E-3</v>
      </c>
      <c r="M39" s="1">
        <f>IF(($B$1-Calculation!$B$2-RAW!M35)&gt;0,$B$1-Calculation!$B$2-RAW!M35,0)+M38</f>
        <v>1.0030645161290295</v>
      </c>
      <c r="N39" s="1">
        <f>IF(($B$1-Calculation!$B$2-RAW!N35)&gt;0,$B$1-Calculation!$B$2-RAW!N35,0)+N38</f>
        <v>0</v>
      </c>
      <c r="O39" s="1">
        <f>IF(($B$1-Calculation!$B$2-RAW!O35)&gt;0,$B$1-Calculation!$B$2-RAW!O35,0)+O38</f>
        <v>6.1290322580589418E-3</v>
      </c>
      <c r="P39" s="1">
        <f>IF(($B$1-Calculation!$B$2-RAW!P35)&gt;0,$B$1-Calculation!$B$2-RAW!P35,0)+P38</f>
        <v>0</v>
      </c>
      <c r="Q39" s="1">
        <f>IF(($B$1-Calculation!$B$2-RAW!Q35)&gt;0,$B$1-Calculation!$B$2-RAW!Q35,0)+Q38</f>
        <v>3.0645161290294709E-3</v>
      </c>
      <c r="R39" s="1">
        <f>IF(($B$1-Calculation!$B$2-RAW!R35)&gt;0,$B$1-Calculation!$B$2-RAW!R35,0)+R38</f>
        <v>0</v>
      </c>
      <c r="S39" s="1">
        <f>IF(($B$1-Calculation!$B$2-RAW!S35)&gt;0,$B$1-Calculation!$B$2-RAW!S35,0)+S38</f>
        <v>10.018387096774177</v>
      </c>
      <c r="T39" s="1">
        <f>IF(($B$1-Calculation!$B$2-RAW!T35)&gt;0,$B$1-Calculation!$B$2-RAW!T35,0)+T38</f>
        <v>4.0030645161290295</v>
      </c>
      <c r="U39" s="1">
        <f>IF(($B$1-Calculation!$B$2-RAW!U35)&gt;0,$B$1-Calculation!$B$2-RAW!U35,0)+U38</f>
        <v>1.0030645161290295</v>
      </c>
      <c r="V39" s="1">
        <f t="shared" si="0"/>
        <v>60</v>
      </c>
    </row>
    <row r="40" spans="1:22" x14ac:dyDescent="0.25">
      <c r="A40" s="4">
        <v>43316</v>
      </c>
      <c r="B40" s="1">
        <f>IF(($B$1-Calculation!$B$2-RAW!B36)&gt;0,$B$1-Calculation!$B$2-RAW!B36,0)+B39</f>
        <v>1.0030645161290295</v>
      </c>
      <c r="C40" s="1">
        <f>IF(($B$1-Calculation!$B$2-RAW!C36)&gt;0,$B$1-Calculation!$B$2-RAW!C36,0)+C39</f>
        <v>13.009193548387088</v>
      </c>
      <c r="D40" s="1">
        <f>IF(($B$1-Calculation!$B$2-RAW!D36)&gt;0,$B$1-Calculation!$B$2-RAW!D36,0)+D39</f>
        <v>3.0645161290294709E-3</v>
      </c>
      <c r="E40" s="1">
        <f>IF(($B$1-Calculation!$B$2-RAW!E36)&gt;0,$B$1-Calculation!$B$2-RAW!E36,0)+E39</f>
        <v>10.006129032258059</v>
      </c>
      <c r="F40" s="1">
        <f>IF(($B$1-Calculation!$B$2-RAW!F36)&gt;0,$B$1-Calculation!$B$2-RAW!F36,0)+F39</f>
        <v>5.0030645161290295</v>
      </c>
      <c r="G40" s="1">
        <f>IF(($B$1-Calculation!$B$2-RAW!G36)&gt;0,$B$1-Calculation!$B$2-RAW!G36,0)+G39</f>
        <v>0</v>
      </c>
      <c r="H40" s="1">
        <f>IF(($B$1-Calculation!$B$2-RAW!H36)&gt;0,$B$1-Calculation!$B$2-RAW!H36,0)+H39</f>
        <v>3.0030645161290295</v>
      </c>
      <c r="I40" s="1">
        <f>IF(($B$1-Calculation!$B$2-RAW!I36)&gt;0,$B$1-Calculation!$B$2-RAW!I36,0)+I39</f>
        <v>7.0061290322580589</v>
      </c>
      <c r="J40" s="1">
        <f>IF(($B$1-Calculation!$B$2-RAW!J36)&gt;0,$B$1-Calculation!$B$2-RAW!J36,0)+J39</f>
        <v>0</v>
      </c>
      <c r="K40" s="1">
        <f>IF(($B$1-Calculation!$B$2-RAW!K36)&gt;0,$B$1-Calculation!$B$2-RAW!K36,0)+K39</f>
        <v>8.0091935483870884</v>
      </c>
      <c r="L40" s="1">
        <f>IF(($B$1-Calculation!$B$2-RAW!L36)&gt;0,$B$1-Calculation!$B$2-RAW!L36,0)+L39</f>
        <v>3.0645161290294709E-3</v>
      </c>
      <c r="M40" s="1">
        <f>IF(($B$1-Calculation!$B$2-RAW!M36)&gt;0,$B$1-Calculation!$B$2-RAW!M36,0)+M39</f>
        <v>1.0030645161290295</v>
      </c>
      <c r="N40" s="1">
        <f>IF(($B$1-Calculation!$B$2-RAW!N36)&gt;0,$B$1-Calculation!$B$2-RAW!N36,0)+N39</f>
        <v>0</v>
      </c>
      <c r="O40" s="1">
        <f>IF(($B$1-Calculation!$B$2-RAW!O36)&gt;0,$B$1-Calculation!$B$2-RAW!O36,0)+O39</f>
        <v>6.1290322580589418E-3</v>
      </c>
      <c r="P40" s="1">
        <f>IF(($B$1-Calculation!$B$2-RAW!P36)&gt;0,$B$1-Calculation!$B$2-RAW!P36,0)+P39</f>
        <v>0</v>
      </c>
      <c r="Q40" s="1">
        <f>IF(($B$1-Calculation!$B$2-RAW!Q36)&gt;0,$B$1-Calculation!$B$2-RAW!Q36,0)+Q39</f>
        <v>3.0645161290294709E-3</v>
      </c>
      <c r="R40" s="1">
        <f>IF(($B$1-Calculation!$B$2-RAW!R36)&gt;0,$B$1-Calculation!$B$2-RAW!R36,0)+R39</f>
        <v>0</v>
      </c>
      <c r="S40" s="1">
        <f>IF(($B$1-Calculation!$B$2-RAW!S36)&gt;0,$B$1-Calculation!$B$2-RAW!S36,0)+S39</f>
        <v>10.018387096774177</v>
      </c>
      <c r="T40" s="1">
        <f>IF(($B$1-Calculation!$B$2-RAW!T36)&gt;0,$B$1-Calculation!$B$2-RAW!T36,0)+T39</f>
        <v>4.0030645161290295</v>
      </c>
      <c r="U40" s="1">
        <f>IF(($B$1-Calculation!$B$2-RAW!U36)&gt;0,$B$1-Calculation!$B$2-RAW!U36,0)+U39</f>
        <v>1.0030645161290295</v>
      </c>
      <c r="V40" s="1">
        <f t="shared" si="0"/>
        <v>60</v>
      </c>
    </row>
    <row r="41" spans="1:22" x14ac:dyDescent="0.25">
      <c r="A41" s="4">
        <v>43317</v>
      </c>
      <c r="B41" s="1">
        <f>IF(($B$1-Calculation!$B$2-RAW!B37)&gt;0,$B$1-Calculation!$B$2-RAW!B37,0)+B40</f>
        <v>1.0030645161290295</v>
      </c>
      <c r="C41" s="1">
        <f>IF(($B$1-Calculation!$B$2-RAW!C37)&gt;0,$B$1-Calculation!$B$2-RAW!C37,0)+C40</f>
        <v>13.009193548387088</v>
      </c>
      <c r="D41" s="1">
        <f>IF(($B$1-Calculation!$B$2-RAW!D37)&gt;0,$B$1-Calculation!$B$2-RAW!D37,0)+D40</f>
        <v>3.0645161290294709E-3</v>
      </c>
      <c r="E41" s="1">
        <f>IF(($B$1-Calculation!$B$2-RAW!E37)&gt;0,$B$1-Calculation!$B$2-RAW!E37,0)+E40</f>
        <v>10.006129032258059</v>
      </c>
      <c r="F41" s="1">
        <f>IF(($B$1-Calculation!$B$2-RAW!F37)&gt;0,$B$1-Calculation!$B$2-RAW!F37,0)+F40</f>
        <v>5.0030645161290295</v>
      </c>
      <c r="G41" s="1">
        <f>IF(($B$1-Calculation!$B$2-RAW!G37)&gt;0,$B$1-Calculation!$B$2-RAW!G37,0)+G40</f>
        <v>0</v>
      </c>
      <c r="H41" s="1">
        <f>IF(($B$1-Calculation!$B$2-RAW!H37)&gt;0,$B$1-Calculation!$B$2-RAW!H37,0)+H40</f>
        <v>3.0030645161290295</v>
      </c>
      <c r="I41" s="1">
        <f>IF(($B$1-Calculation!$B$2-RAW!I37)&gt;0,$B$1-Calculation!$B$2-RAW!I37,0)+I40</f>
        <v>7.0061290322580589</v>
      </c>
      <c r="J41" s="1">
        <f>IF(($B$1-Calculation!$B$2-RAW!J37)&gt;0,$B$1-Calculation!$B$2-RAW!J37,0)+J40</f>
        <v>0</v>
      </c>
      <c r="K41" s="1">
        <f>IF(($B$1-Calculation!$B$2-RAW!K37)&gt;0,$B$1-Calculation!$B$2-RAW!K37,0)+K40</f>
        <v>8.0091935483870884</v>
      </c>
      <c r="L41" s="1">
        <f>IF(($B$1-Calculation!$B$2-RAW!L37)&gt;0,$B$1-Calculation!$B$2-RAW!L37,0)+L40</f>
        <v>3.0645161290294709E-3</v>
      </c>
      <c r="M41" s="1">
        <f>IF(($B$1-Calculation!$B$2-RAW!M37)&gt;0,$B$1-Calculation!$B$2-RAW!M37,0)+M40</f>
        <v>1.0030645161290295</v>
      </c>
      <c r="N41" s="1">
        <f>IF(($B$1-Calculation!$B$2-RAW!N37)&gt;0,$B$1-Calculation!$B$2-RAW!N37,0)+N40</f>
        <v>0</v>
      </c>
      <c r="O41" s="1">
        <f>IF(($B$1-Calculation!$B$2-RAW!O37)&gt;0,$B$1-Calculation!$B$2-RAW!O37,0)+O40</f>
        <v>6.1290322580589418E-3</v>
      </c>
      <c r="P41" s="1">
        <f>IF(($B$1-Calculation!$B$2-RAW!P37)&gt;0,$B$1-Calculation!$B$2-RAW!P37,0)+P40</f>
        <v>0</v>
      </c>
      <c r="Q41" s="1">
        <f>IF(($B$1-Calculation!$B$2-RAW!Q37)&gt;0,$B$1-Calculation!$B$2-RAW!Q37,0)+Q40</f>
        <v>3.0645161290294709E-3</v>
      </c>
      <c r="R41" s="1">
        <f>IF(($B$1-Calculation!$B$2-RAW!R37)&gt;0,$B$1-Calculation!$B$2-RAW!R37,0)+R40</f>
        <v>0</v>
      </c>
      <c r="S41" s="1">
        <f>IF(($B$1-Calculation!$B$2-RAW!S37)&gt;0,$B$1-Calculation!$B$2-RAW!S37,0)+S40</f>
        <v>10.018387096774177</v>
      </c>
      <c r="T41" s="1">
        <f>IF(($B$1-Calculation!$B$2-RAW!T37)&gt;0,$B$1-Calculation!$B$2-RAW!T37,0)+T40</f>
        <v>4.0030645161290295</v>
      </c>
      <c r="U41" s="1">
        <f>IF(($B$1-Calculation!$B$2-RAW!U37)&gt;0,$B$1-Calculation!$B$2-RAW!U37,0)+U40</f>
        <v>1.0030645161290295</v>
      </c>
      <c r="V41" s="1">
        <f t="shared" si="0"/>
        <v>60</v>
      </c>
    </row>
    <row r="42" spans="1:22" x14ac:dyDescent="0.25">
      <c r="A42" s="4">
        <v>43318</v>
      </c>
      <c r="B42" s="1">
        <f>IF(($B$1-Calculation!$B$2-RAW!B38)&gt;0,$B$1-Calculation!$B$2-RAW!B38,0)+B41</f>
        <v>1.0030645161290295</v>
      </c>
      <c r="C42" s="1">
        <f>IF(($B$1-Calculation!$B$2-RAW!C38)&gt;0,$B$1-Calculation!$B$2-RAW!C38,0)+C41</f>
        <v>13.009193548387088</v>
      </c>
      <c r="D42" s="1">
        <f>IF(($B$1-Calculation!$B$2-RAW!D38)&gt;0,$B$1-Calculation!$B$2-RAW!D38,0)+D41</f>
        <v>3.0645161290294709E-3</v>
      </c>
      <c r="E42" s="1">
        <f>IF(($B$1-Calculation!$B$2-RAW!E38)&gt;0,$B$1-Calculation!$B$2-RAW!E38,0)+E41</f>
        <v>10.006129032258059</v>
      </c>
      <c r="F42" s="1">
        <f>IF(($B$1-Calculation!$B$2-RAW!F38)&gt;0,$B$1-Calculation!$B$2-RAW!F38,0)+F41</f>
        <v>5.0030645161290295</v>
      </c>
      <c r="G42" s="1">
        <f>IF(($B$1-Calculation!$B$2-RAW!G38)&gt;0,$B$1-Calculation!$B$2-RAW!G38,0)+G41</f>
        <v>0</v>
      </c>
      <c r="H42" s="1">
        <f>IF(($B$1-Calculation!$B$2-RAW!H38)&gt;0,$B$1-Calculation!$B$2-RAW!H38,0)+H41</f>
        <v>3.0030645161290295</v>
      </c>
      <c r="I42" s="1">
        <f>IF(($B$1-Calculation!$B$2-RAW!I38)&gt;0,$B$1-Calculation!$B$2-RAW!I38,0)+I41</f>
        <v>7.0061290322580589</v>
      </c>
      <c r="J42" s="1">
        <f>IF(($B$1-Calculation!$B$2-RAW!J38)&gt;0,$B$1-Calculation!$B$2-RAW!J38,0)+J41</f>
        <v>0</v>
      </c>
      <c r="K42" s="1">
        <f>IF(($B$1-Calculation!$B$2-RAW!K38)&gt;0,$B$1-Calculation!$B$2-RAW!K38,0)+K41</f>
        <v>8.0091935483870884</v>
      </c>
      <c r="L42" s="1">
        <f>IF(($B$1-Calculation!$B$2-RAW!L38)&gt;0,$B$1-Calculation!$B$2-RAW!L38,0)+L41</f>
        <v>3.0645161290294709E-3</v>
      </c>
      <c r="M42" s="1">
        <f>IF(($B$1-Calculation!$B$2-RAW!M38)&gt;0,$B$1-Calculation!$B$2-RAW!M38,0)+M41</f>
        <v>1.0030645161290295</v>
      </c>
      <c r="N42" s="1">
        <f>IF(($B$1-Calculation!$B$2-RAW!N38)&gt;0,$B$1-Calculation!$B$2-RAW!N38,0)+N41</f>
        <v>0</v>
      </c>
      <c r="O42" s="1">
        <f>IF(($B$1-Calculation!$B$2-RAW!O38)&gt;0,$B$1-Calculation!$B$2-RAW!O38,0)+O41</f>
        <v>6.1290322580589418E-3</v>
      </c>
      <c r="P42" s="1">
        <f>IF(($B$1-Calculation!$B$2-RAW!P38)&gt;0,$B$1-Calculation!$B$2-RAW!P38,0)+P41</f>
        <v>0</v>
      </c>
      <c r="Q42" s="1">
        <f>IF(($B$1-Calculation!$B$2-RAW!Q38)&gt;0,$B$1-Calculation!$B$2-RAW!Q38,0)+Q41</f>
        <v>3.0645161290294709E-3</v>
      </c>
      <c r="R42" s="1">
        <f>IF(($B$1-Calculation!$B$2-RAW!R38)&gt;0,$B$1-Calculation!$B$2-RAW!R38,0)+R41</f>
        <v>0</v>
      </c>
      <c r="S42" s="1">
        <f>IF(($B$1-Calculation!$B$2-RAW!S38)&gt;0,$B$1-Calculation!$B$2-RAW!S38,0)+S41</f>
        <v>10.018387096774177</v>
      </c>
      <c r="T42" s="1">
        <f>IF(($B$1-Calculation!$B$2-RAW!T38)&gt;0,$B$1-Calculation!$B$2-RAW!T38,0)+T41</f>
        <v>4.0030645161290295</v>
      </c>
      <c r="U42" s="1">
        <f>IF(($B$1-Calculation!$B$2-RAW!U38)&gt;0,$B$1-Calculation!$B$2-RAW!U38,0)+U41</f>
        <v>1.0030645161290295</v>
      </c>
      <c r="V42" s="1">
        <f t="shared" si="0"/>
        <v>60</v>
      </c>
    </row>
    <row r="43" spans="1:22" x14ac:dyDescent="0.25">
      <c r="A43" s="4">
        <v>43319</v>
      </c>
      <c r="B43" s="1">
        <f>IF(($B$1-Calculation!$B$2-RAW!B39)&gt;0,$B$1-Calculation!$B$2-RAW!B39,0)+B42</f>
        <v>1.0030645161290295</v>
      </c>
      <c r="C43" s="1">
        <f>IF(($B$1-Calculation!$B$2-RAW!C39)&gt;0,$B$1-Calculation!$B$2-RAW!C39,0)+C42</f>
        <v>13.009193548387088</v>
      </c>
      <c r="D43" s="1">
        <f>IF(($B$1-Calculation!$B$2-RAW!D39)&gt;0,$B$1-Calculation!$B$2-RAW!D39,0)+D42</f>
        <v>3.0645161290294709E-3</v>
      </c>
      <c r="E43" s="1">
        <f>IF(($B$1-Calculation!$B$2-RAW!E39)&gt;0,$B$1-Calculation!$B$2-RAW!E39,0)+E42</f>
        <v>10.006129032258059</v>
      </c>
      <c r="F43" s="1">
        <f>IF(($B$1-Calculation!$B$2-RAW!F39)&gt;0,$B$1-Calculation!$B$2-RAW!F39,0)+F42</f>
        <v>5.0030645161290295</v>
      </c>
      <c r="G43" s="1">
        <f>IF(($B$1-Calculation!$B$2-RAW!G39)&gt;0,$B$1-Calculation!$B$2-RAW!G39,0)+G42</f>
        <v>0</v>
      </c>
      <c r="H43" s="1">
        <f>IF(($B$1-Calculation!$B$2-RAW!H39)&gt;0,$B$1-Calculation!$B$2-RAW!H39,0)+H42</f>
        <v>3.0030645161290295</v>
      </c>
      <c r="I43" s="1">
        <f>IF(($B$1-Calculation!$B$2-RAW!I39)&gt;0,$B$1-Calculation!$B$2-RAW!I39,0)+I42</f>
        <v>7.0061290322580589</v>
      </c>
      <c r="J43" s="1">
        <f>IF(($B$1-Calculation!$B$2-RAW!J39)&gt;0,$B$1-Calculation!$B$2-RAW!J39,0)+J42</f>
        <v>0</v>
      </c>
      <c r="K43" s="1">
        <f>IF(($B$1-Calculation!$B$2-RAW!K39)&gt;0,$B$1-Calculation!$B$2-RAW!K39,0)+K42</f>
        <v>8.0122580645161179</v>
      </c>
      <c r="L43" s="1">
        <f>IF(($B$1-Calculation!$B$2-RAW!L39)&gt;0,$B$1-Calculation!$B$2-RAW!L39,0)+L42</f>
        <v>3.0645161290294709E-3</v>
      </c>
      <c r="M43" s="1">
        <f>IF(($B$1-Calculation!$B$2-RAW!M39)&gt;0,$B$1-Calculation!$B$2-RAW!M39,0)+M42</f>
        <v>1.0030645161290295</v>
      </c>
      <c r="N43" s="1">
        <f>IF(($B$1-Calculation!$B$2-RAW!N39)&gt;0,$B$1-Calculation!$B$2-RAW!N39,0)+N42</f>
        <v>0</v>
      </c>
      <c r="O43" s="1">
        <f>IF(($B$1-Calculation!$B$2-RAW!O39)&gt;0,$B$1-Calculation!$B$2-RAW!O39,0)+O42</f>
        <v>6.1290322580589418E-3</v>
      </c>
      <c r="P43" s="1">
        <f>IF(($B$1-Calculation!$B$2-RAW!P39)&gt;0,$B$1-Calculation!$B$2-RAW!P39,0)+P42</f>
        <v>0</v>
      </c>
      <c r="Q43" s="1">
        <f>IF(($B$1-Calculation!$B$2-RAW!Q39)&gt;0,$B$1-Calculation!$B$2-RAW!Q39,0)+Q42</f>
        <v>3.0645161290294709E-3</v>
      </c>
      <c r="R43" s="1">
        <f>IF(($B$1-Calculation!$B$2-RAW!R39)&gt;0,$B$1-Calculation!$B$2-RAW!R39,0)+R42</f>
        <v>0</v>
      </c>
      <c r="S43" s="1">
        <f>IF(($B$1-Calculation!$B$2-RAW!S39)&gt;0,$B$1-Calculation!$B$2-RAW!S39,0)+S42</f>
        <v>10.018387096774177</v>
      </c>
      <c r="T43" s="1">
        <f>IF(($B$1-Calculation!$B$2-RAW!T39)&gt;0,$B$1-Calculation!$B$2-RAW!T39,0)+T42</f>
        <v>4.0030645161290295</v>
      </c>
      <c r="U43" s="1">
        <f>IF(($B$1-Calculation!$B$2-RAW!U39)&gt;0,$B$1-Calculation!$B$2-RAW!U39,0)+U42</f>
        <v>1.0030645161290295</v>
      </c>
      <c r="V43" s="1">
        <f t="shared" si="0"/>
        <v>60</v>
      </c>
    </row>
    <row r="44" spans="1:22" x14ac:dyDescent="0.25">
      <c r="A44" s="4">
        <v>43320</v>
      </c>
      <c r="B44" s="1">
        <f>IF(($B$1-Calculation!$B$2-RAW!B40)&gt;0,$B$1-Calculation!$B$2-RAW!B40,0)+B43</f>
        <v>1.0030645161290295</v>
      </c>
      <c r="C44" s="1">
        <f>IF(($B$1-Calculation!$B$2-RAW!C40)&gt;0,$B$1-Calculation!$B$2-RAW!C40,0)+C43</f>
        <v>13.012258064516118</v>
      </c>
      <c r="D44" s="1">
        <f>IF(($B$1-Calculation!$B$2-RAW!D40)&gt;0,$B$1-Calculation!$B$2-RAW!D40,0)+D43</f>
        <v>3.0645161290294709E-3</v>
      </c>
      <c r="E44" s="1">
        <f>IF(($B$1-Calculation!$B$2-RAW!E40)&gt;0,$B$1-Calculation!$B$2-RAW!E40,0)+E43</f>
        <v>10.006129032258059</v>
      </c>
      <c r="F44" s="1">
        <f>IF(($B$1-Calculation!$B$2-RAW!F40)&gt;0,$B$1-Calculation!$B$2-RAW!F40,0)+F43</f>
        <v>5.0030645161290295</v>
      </c>
      <c r="G44" s="1">
        <f>IF(($B$1-Calculation!$B$2-RAW!G40)&gt;0,$B$1-Calculation!$B$2-RAW!G40,0)+G43</f>
        <v>0</v>
      </c>
      <c r="H44" s="1">
        <f>IF(($B$1-Calculation!$B$2-RAW!H40)&gt;0,$B$1-Calculation!$B$2-RAW!H40,0)+H43</f>
        <v>3.0030645161290295</v>
      </c>
      <c r="I44" s="1">
        <f>IF(($B$1-Calculation!$B$2-RAW!I40)&gt;0,$B$1-Calculation!$B$2-RAW!I40,0)+I43</f>
        <v>7.0061290322580589</v>
      </c>
      <c r="J44" s="1">
        <f>IF(($B$1-Calculation!$B$2-RAW!J40)&gt;0,$B$1-Calculation!$B$2-RAW!J40,0)+J43</f>
        <v>0</v>
      </c>
      <c r="K44" s="1">
        <f>IF(($B$1-Calculation!$B$2-RAW!K40)&gt;0,$B$1-Calculation!$B$2-RAW!K40,0)+K43</f>
        <v>8.0122580645161179</v>
      </c>
      <c r="L44" s="1">
        <f>IF(($B$1-Calculation!$B$2-RAW!L40)&gt;0,$B$1-Calculation!$B$2-RAW!L40,0)+L43</f>
        <v>3.0645161290294709E-3</v>
      </c>
      <c r="M44" s="1">
        <f>IF(($B$1-Calculation!$B$2-RAW!M40)&gt;0,$B$1-Calculation!$B$2-RAW!M40,0)+M43</f>
        <v>1.0030645161290295</v>
      </c>
      <c r="N44" s="1">
        <f>IF(($B$1-Calculation!$B$2-RAW!N40)&gt;0,$B$1-Calculation!$B$2-RAW!N40,0)+N43</f>
        <v>0</v>
      </c>
      <c r="O44" s="1">
        <f>IF(($B$1-Calculation!$B$2-RAW!O40)&gt;0,$B$1-Calculation!$B$2-RAW!O40,0)+O43</f>
        <v>6.1290322580589418E-3</v>
      </c>
      <c r="P44" s="1">
        <f>IF(($B$1-Calculation!$B$2-RAW!P40)&gt;0,$B$1-Calculation!$B$2-RAW!P40,0)+P43</f>
        <v>0</v>
      </c>
      <c r="Q44" s="1">
        <f>IF(($B$1-Calculation!$B$2-RAW!Q40)&gt;0,$B$1-Calculation!$B$2-RAW!Q40,0)+Q43</f>
        <v>3.0645161290294709E-3</v>
      </c>
      <c r="R44" s="1">
        <f>IF(($B$1-Calculation!$B$2-RAW!R40)&gt;0,$B$1-Calculation!$B$2-RAW!R40,0)+R43</f>
        <v>0</v>
      </c>
      <c r="S44" s="1">
        <f>IF(($B$1-Calculation!$B$2-RAW!S40)&gt;0,$B$1-Calculation!$B$2-RAW!S40,0)+S43</f>
        <v>10.018387096774177</v>
      </c>
      <c r="T44" s="1">
        <f>IF(($B$1-Calculation!$B$2-RAW!T40)&gt;0,$B$1-Calculation!$B$2-RAW!T40,0)+T43</f>
        <v>4.0030645161290295</v>
      </c>
      <c r="U44" s="1">
        <f>IF(($B$1-Calculation!$B$2-RAW!U40)&gt;0,$B$1-Calculation!$B$2-RAW!U40,0)+U43</f>
        <v>1.0030645161290295</v>
      </c>
      <c r="V44" s="1">
        <f t="shared" si="0"/>
        <v>60</v>
      </c>
    </row>
    <row r="45" spans="1:22" x14ac:dyDescent="0.25">
      <c r="A45" s="4">
        <v>43321</v>
      </c>
      <c r="B45" s="1">
        <f>IF(($B$1-Calculation!$B$2-RAW!B41)&gt;0,$B$1-Calculation!$B$2-RAW!B41,0)+B44</f>
        <v>1.0030645161290295</v>
      </c>
      <c r="C45" s="1">
        <f>IF(($B$1-Calculation!$B$2-RAW!C41)&gt;0,$B$1-Calculation!$B$2-RAW!C41,0)+C44</f>
        <v>20.015322580645147</v>
      </c>
      <c r="D45" s="1">
        <f>IF(($B$1-Calculation!$B$2-RAW!D41)&gt;0,$B$1-Calculation!$B$2-RAW!D41,0)+D44</f>
        <v>3.0645161290294709E-3</v>
      </c>
      <c r="E45" s="1">
        <f>IF(($B$1-Calculation!$B$2-RAW!E41)&gt;0,$B$1-Calculation!$B$2-RAW!E41,0)+E44</f>
        <v>10.006129032258059</v>
      </c>
      <c r="F45" s="1">
        <f>IF(($B$1-Calculation!$B$2-RAW!F41)&gt;0,$B$1-Calculation!$B$2-RAW!F41,0)+F44</f>
        <v>5.0030645161290295</v>
      </c>
      <c r="G45" s="1">
        <f>IF(($B$1-Calculation!$B$2-RAW!G41)&gt;0,$B$1-Calculation!$B$2-RAW!G41,0)+G44</f>
        <v>0</v>
      </c>
      <c r="H45" s="1">
        <f>IF(($B$1-Calculation!$B$2-RAW!H41)&gt;0,$B$1-Calculation!$B$2-RAW!H41,0)+H44</f>
        <v>3.0030645161290295</v>
      </c>
      <c r="I45" s="1">
        <f>IF(($B$1-Calculation!$B$2-RAW!I41)&gt;0,$B$1-Calculation!$B$2-RAW!I41,0)+I44</f>
        <v>7.0061290322580589</v>
      </c>
      <c r="J45" s="1">
        <f>IF(($B$1-Calculation!$B$2-RAW!J41)&gt;0,$B$1-Calculation!$B$2-RAW!J41,0)+J44</f>
        <v>0</v>
      </c>
      <c r="K45" s="1">
        <f>IF(($B$1-Calculation!$B$2-RAW!K41)&gt;0,$B$1-Calculation!$B$2-RAW!K41,0)+K44</f>
        <v>8.0122580645161179</v>
      </c>
      <c r="L45" s="1">
        <f>IF(($B$1-Calculation!$B$2-RAW!L41)&gt;0,$B$1-Calculation!$B$2-RAW!L41,0)+L44</f>
        <v>3.0645161290294709E-3</v>
      </c>
      <c r="M45" s="1">
        <f>IF(($B$1-Calculation!$B$2-RAW!M41)&gt;0,$B$1-Calculation!$B$2-RAW!M41,0)+M44</f>
        <v>1.0030645161290295</v>
      </c>
      <c r="N45" s="1">
        <f>IF(($B$1-Calculation!$B$2-RAW!N41)&gt;0,$B$1-Calculation!$B$2-RAW!N41,0)+N44</f>
        <v>0</v>
      </c>
      <c r="O45" s="1">
        <f>IF(($B$1-Calculation!$B$2-RAW!O41)&gt;0,$B$1-Calculation!$B$2-RAW!O41,0)+O44</f>
        <v>6.1290322580589418E-3</v>
      </c>
      <c r="P45" s="1">
        <f>IF(($B$1-Calculation!$B$2-RAW!P41)&gt;0,$B$1-Calculation!$B$2-RAW!P41,0)+P44</f>
        <v>0</v>
      </c>
      <c r="Q45" s="1">
        <f>IF(($B$1-Calculation!$B$2-RAW!Q41)&gt;0,$B$1-Calculation!$B$2-RAW!Q41,0)+Q44</f>
        <v>3.0645161290294709E-3</v>
      </c>
      <c r="R45" s="1">
        <f>IF(($B$1-Calculation!$B$2-RAW!R41)&gt;0,$B$1-Calculation!$B$2-RAW!R41,0)+R44</f>
        <v>0</v>
      </c>
      <c r="S45" s="1">
        <f>IF(($B$1-Calculation!$B$2-RAW!S41)&gt;0,$B$1-Calculation!$B$2-RAW!S41,0)+S44</f>
        <v>10.018387096774177</v>
      </c>
      <c r="T45" s="1">
        <f>IF(($B$1-Calculation!$B$2-RAW!T41)&gt;0,$B$1-Calculation!$B$2-RAW!T41,0)+T44</f>
        <v>4.0030645161290295</v>
      </c>
      <c r="U45" s="1">
        <f>IF(($B$1-Calculation!$B$2-RAW!U41)&gt;0,$B$1-Calculation!$B$2-RAW!U41,0)+U44</f>
        <v>1.0030645161290295</v>
      </c>
      <c r="V45" s="1">
        <f t="shared" si="0"/>
        <v>60</v>
      </c>
    </row>
    <row r="46" spans="1:22" x14ac:dyDescent="0.25">
      <c r="A46" s="4">
        <v>43322</v>
      </c>
      <c r="B46" s="1">
        <f>IF(($B$1-Calculation!$B$2-RAW!B42)&gt;0,$B$1-Calculation!$B$2-RAW!B42,0)+B45</f>
        <v>1.0030645161290295</v>
      </c>
      <c r="C46" s="1">
        <f>IF(($B$1-Calculation!$B$2-RAW!C42)&gt;0,$B$1-Calculation!$B$2-RAW!C42,0)+C45</f>
        <v>20.018387096774177</v>
      </c>
      <c r="D46" s="1">
        <f>IF(($B$1-Calculation!$B$2-RAW!D42)&gt;0,$B$1-Calculation!$B$2-RAW!D42,0)+D45</f>
        <v>3.0645161290294709E-3</v>
      </c>
      <c r="E46" s="1">
        <f>IF(($B$1-Calculation!$B$2-RAW!E42)&gt;0,$B$1-Calculation!$B$2-RAW!E42,0)+E45</f>
        <v>10.006129032258059</v>
      </c>
      <c r="F46" s="1">
        <f>IF(($B$1-Calculation!$B$2-RAW!F42)&gt;0,$B$1-Calculation!$B$2-RAW!F42,0)+F45</f>
        <v>5.0030645161290295</v>
      </c>
      <c r="G46" s="1">
        <f>IF(($B$1-Calculation!$B$2-RAW!G42)&gt;0,$B$1-Calculation!$B$2-RAW!G42,0)+G45</f>
        <v>0</v>
      </c>
      <c r="H46" s="1">
        <f>IF(($B$1-Calculation!$B$2-RAW!H42)&gt;0,$B$1-Calculation!$B$2-RAW!H42,0)+H45</f>
        <v>3.0030645161290295</v>
      </c>
      <c r="I46" s="1">
        <f>IF(($B$1-Calculation!$B$2-RAW!I42)&gt;0,$B$1-Calculation!$B$2-RAW!I42,0)+I45</f>
        <v>7.0061290322580589</v>
      </c>
      <c r="J46" s="1">
        <f>IF(($B$1-Calculation!$B$2-RAW!J42)&gt;0,$B$1-Calculation!$B$2-RAW!J42,0)+J45</f>
        <v>5.0030645161290295</v>
      </c>
      <c r="K46" s="1">
        <f>IF(($B$1-Calculation!$B$2-RAW!K42)&gt;0,$B$1-Calculation!$B$2-RAW!K42,0)+K45</f>
        <v>8.0122580645161179</v>
      </c>
      <c r="L46" s="1">
        <f>IF(($B$1-Calculation!$B$2-RAW!L42)&gt;0,$B$1-Calculation!$B$2-RAW!L42,0)+L45</f>
        <v>3.0645161290294709E-3</v>
      </c>
      <c r="M46" s="1">
        <f>IF(($B$1-Calculation!$B$2-RAW!M42)&gt;0,$B$1-Calculation!$B$2-RAW!M42,0)+M45</f>
        <v>1.0030645161290295</v>
      </c>
      <c r="N46" s="1">
        <f>IF(($B$1-Calculation!$B$2-RAW!N42)&gt;0,$B$1-Calculation!$B$2-RAW!N42,0)+N45</f>
        <v>0</v>
      </c>
      <c r="O46" s="1">
        <f>IF(($B$1-Calculation!$B$2-RAW!O42)&gt;0,$B$1-Calculation!$B$2-RAW!O42,0)+O45</f>
        <v>6.1290322580589418E-3</v>
      </c>
      <c r="P46" s="1">
        <f>IF(($B$1-Calculation!$B$2-RAW!P42)&gt;0,$B$1-Calculation!$B$2-RAW!P42,0)+P45</f>
        <v>0</v>
      </c>
      <c r="Q46" s="1">
        <f>IF(($B$1-Calculation!$B$2-RAW!Q42)&gt;0,$B$1-Calculation!$B$2-RAW!Q42,0)+Q45</f>
        <v>3.0645161290294709E-3</v>
      </c>
      <c r="R46" s="1">
        <f>IF(($B$1-Calculation!$B$2-RAW!R42)&gt;0,$B$1-Calculation!$B$2-RAW!R42,0)+R45</f>
        <v>0</v>
      </c>
      <c r="S46" s="1">
        <f>IF(($B$1-Calculation!$B$2-RAW!S42)&gt;0,$B$1-Calculation!$B$2-RAW!S42,0)+S45</f>
        <v>10.018387096774177</v>
      </c>
      <c r="T46" s="1">
        <f>IF(($B$1-Calculation!$B$2-RAW!T42)&gt;0,$B$1-Calculation!$B$2-RAW!T42,0)+T45</f>
        <v>4.0030645161290295</v>
      </c>
      <c r="U46" s="1">
        <f>IF(($B$1-Calculation!$B$2-RAW!U42)&gt;0,$B$1-Calculation!$B$2-RAW!U42,0)+U45</f>
        <v>1.0030645161290295</v>
      </c>
      <c r="V46" s="1">
        <f t="shared" si="0"/>
        <v>60</v>
      </c>
    </row>
    <row r="47" spans="1:22" x14ac:dyDescent="0.25">
      <c r="A47" s="4">
        <v>43323</v>
      </c>
      <c r="B47" s="1">
        <f>IF(($B$1-Calculation!$B$2-RAW!B43)&gt;0,$B$1-Calculation!$B$2-RAW!B43,0)+B46</f>
        <v>1.0030645161290295</v>
      </c>
      <c r="C47" s="1">
        <f>IF(($B$1-Calculation!$B$2-RAW!C43)&gt;0,$B$1-Calculation!$B$2-RAW!C43,0)+C46</f>
        <v>20.018387096774177</v>
      </c>
      <c r="D47" s="1">
        <f>IF(($B$1-Calculation!$B$2-RAW!D43)&gt;0,$B$1-Calculation!$B$2-RAW!D43,0)+D46</f>
        <v>3.0645161290294709E-3</v>
      </c>
      <c r="E47" s="1">
        <f>IF(($B$1-Calculation!$B$2-RAW!E43)&gt;0,$B$1-Calculation!$B$2-RAW!E43,0)+E46</f>
        <v>10.006129032258059</v>
      </c>
      <c r="F47" s="1">
        <f>IF(($B$1-Calculation!$B$2-RAW!F43)&gt;0,$B$1-Calculation!$B$2-RAW!F43,0)+F46</f>
        <v>5.0030645161290295</v>
      </c>
      <c r="G47" s="1">
        <f>IF(($B$1-Calculation!$B$2-RAW!G43)&gt;0,$B$1-Calculation!$B$2-RAW!G43,0)+G46</f>
        <v>0</v>
      </c>
      <c r="H47" s="1">
        <f>IF(($B$1-Calculation!$B$2-RAW!H43)&gt;0,$B$1-Calculation!$B$2-RAW!H43,0)+H46</f>
        <v>3.0030645161290295</v>
      </c>
      <c r="I47" s="1">
        <f>IF(($B$1-Calculation!$B$2-RAW!I43)&gt;0,$B$1-Calculation!$B$2-RAW!I43,0)+I46</f>
        <v>7.0061290322580589</v>
      </c>
      <c r="J47" s="1">
        <f>IF(($B$1-Calculation!$B$2-RAW!J43)&gt;0,$B$1-Calculation!$B$2-RAW!J43,0)+J46</f>
        <v>5.0030645161290295</v>
      </c>
      <c r="K47" s="1">
        <f>IF(($B$1-Calculation!$B$2-RAW!K43)&gt;0,$B$1-Calculation!$B$2-RAW!K43,0)+K46</f>
        <v>8.0122580645161179</v>
      </c>
      <c r="L47" s="1">
        <f>IF(($B$1-Calculation!$B$2-RAW!L43)&gt;0,$B$1-Calculation!$B$2-RAW!L43,0)+L46</f>
        <v>3.0645161290294709E-3</v>
      </c>
      <c r="M47" s="1">
        <f>IF(($B$1-Calculation!$B$2-RAW!M43)&gt;0,$B$1-Calculation!$B$2-RAW!M43,0)+M46</f>
        <v>1.0030645161290295</v>
      </c>
      <c r="N47" s="1">
        <f>IF(($B$1-Calculation!$B$2-RAW!N43)&gt;0,$B$1-Calculation!$B$2-RAW!N43,0)+N46</f>
        <v>0</v>
      </c>
      <c r="O47" s="1">
        <f>IF(($B$1-Calculation!$B$2-RAW!O43)&gt;0,$B$1-Calculation!$B$2-RAW!O43,0)+O46</f>
        <v>6.1290322580589418E-3</v>
      </c>
      <c r="P47" s="1">
        <f>IF(($B$1-Calculation!$B$2-RAW!P43)&gt;0,$B$1-Calculation!$B$2-RAW!P43,0)+P46</f>
        <v>0</v>
      </c>
      <c r="Q47" s="1">
        <f>IF(($B$1-Calculation!$B$2-RAW!Q43)&gt;0,$B$1-Calculation!$B$2-RAW!Q43,0)+Q46</f>
        <v>3.0645161290294709E-3</v>
      </c>
      <c r="R47" s="1">
        <f>IF(($B$1-Calculation!$B$2-RAW!R43)&gt;0,$B$1-Calculation!$B$2-RAW!R43,0)+R46</f>
        <v>0</v>
      </c>
      <c r="S47" s="1">
        <f>IF(($B$1-Calculation!$B$2-RAW!S43)&gt;0,$B$1-Calculation!$B$2-RAW!S43,0)+S46</f>
        <v>10.018387096774177</v>
      </c>
      <c r="T47" s="1">
        <f>IF(($B$1-Calculation!$B$2-RAW!T43)&gt;0,$B$1-Calculation!$B$2-RAW!T43,0)+T46</f>
        <v>4.0030645161290295</v>
      </c>
      <c r="U47" s="1">
        <f>IF(($B$1-Calculation!$B$2-RAW!U43)&gt;0,$B$1-Calculation!$B$2-RAW!U43,0)+U46</f>
        <v>1.0030645161290295</v>
      </c>
      <c r="V47" s="1">
        <f t="shared" si="0"/>
        <v>60</v>
      </c>
    </row>
    <row r="48" spans="1:22" x14ac:dyDescent="0.25">
      <c r="A48" s="4">
        <v>43324</v>
      </c>
      <c r="B48" s="1">
        <f>IF(($B$1-Calculation!$B$2-RAW!B44)&gt;0,$B$1-Calculation!$B$2-RAW!B44,0)+B47</f>
        <v>1.0030645161290295</v>
      </c>
      <c r="C48" s="1">
        <f>IF(($B$1-Calculation!$B$2-RAW!C44)&gt;0,$B$1-Calculation!$B$2-RAW!C44,0)+C47</f>
        <v>20.018387096774177</v>
      </c>
      <c r="D48" s="1">
        <f>IF(($B$1-Calculation!$B$2-RAW!D44)&gt;0,$B$1-Calculation!$B$2-RAW!D44,0)+D47</f>
        <v>3.0645161290294709E-3</v>
      </c>
      <c r="E48" s="1">
        <f>IF(($B$1-Calculation!$B$2-RAW!E44)&gt;0,$B$1-Calculation!$B$2-RAW!E44,0)+E47</f>
        <v>10.006129032258059</v>
      </c>
      <c r="F48" s="1">
        <f>IF(($B$1-Calculation!$B$2-RAW!F44)&gt;0,$B$1-Calculation!$B$2-RAW!F44,0)+F47</f>
        <v>5.0030645161290295</v>
      </c>
      <c r="G48" s="1">
        <f>IF(($B$1-Calculation!$B$2-RAW!G44)&gt;0,$B$1-Calculation!$B$2-RAW!G44,0)+G47</f>
        <v>0</v>
      </c>
      <c r="H48" s="1">
        <f>IF(($B$1-Calculation!$B$2-RAW!H44)&gt;0,$B$1-Calculation!$B$2-RAW!H44,0)+H47</f>
        <v>3.0030645161290295</v>
      </c>
      <c r="I48" s="1">
        <f>IF(($B$1-Calculation!$B$2-RAW!I44)&gt;0,$B$1-Calculation!$B$2-RAW!I44,0)+I47</f>
        <v>7.0061290322580589</v>
      </c>
      <c r="J48" s="1">
        <f>IF(($B$1-Calculation!$B$2-RAW!J44)&gt;0,$B$1-Calculation!$B$2-RAW!J44,0)+J47</f>
        <v>5.0061290322580589</v>
      </c>
      <c r="K48" s="1">
        <f>IF(($B$1-Calculation!$B$2-RAW!K44)&gt;0,$B$1-Calculation!$B$2-RAW!K44,0)+K47</f>
        <v>8.0122580645161179</v>
      </c>
      <c r="L48" s="1">
        <f>IF(($B$1-Calculation!$B$2-RAW!L44)&gt;0,$B$1-Calculation!$B$2-RAW!L44,0)+L47</f>
        <v>3.0645161290294709E-3</v>
      </c>
      <c r="M48" s="1">
        <f>IF(($B$1-Calculation!$B$2-RAW!M44)&gt;0,$B$1-Calculation!$B$2-RAW!M44,0)+M47</f>
        <v>1.0030645161290295</v>
      </c>
      <c r="N48" s="1">
        <f>IF(($B$1-Calculation!$B$2-RAW!N44)&gt;0,$B$1-Calculation!$B$2-RAW!N44,0)+N47</f>
        <v>0</v>
      </c>
      <c r="O48" s="1">
        <f>IF(($B$1-Calculation!$B$2-RAW!O44)&gt;0,$B$1-Calculation!$B$2-RAW!O44,0)+O47</f>
        <v>6.1290322580589418E-3</v>
      </c>
      <c r="P48" s="1">
        <f>IF(($B$1-Calculation!$B$2-RAW!P44)&gt;0,$B$1-Calculation!$B$2-RAW!P44,0)+P47</f>
        <v>0</v>
      </c>
      <c r="Q48" s="1">
        <f>IF(($B$1-Calculation!$B$2-RAW!Q44)&gt;0,$B$1-Calculation!$B$2-RAW!Q44,0)+Q47</f>
        <v>3.0645161290294709E-3</v>
      </c>
      <c r="R48" s="1">
        <f>IF(($B$1-Calculation!$B$2-RAW!R44)&gt;0,$B$1-Calculation!$B$2-RAW!R44,0)+R47</f>
        <v>0</v>
      </c>
      <c r="S48" s="1">
        <f>IF(($B$1-Calculation!$B$2-RAW!S44)&gt;0,$B$1-Calculation!$B$2-RAW!S44,0)+S47</f>
        <v>10.018387096774177</v>
      </c>
      <c r="T48" s="1">
        <f>IF(($B$1-Calculation!$B$2-RAW!T44)&gt;0,$B$1-Calculation!$B$2-RAW!T44,0)+T47</f>
        <v>4.0030645161290295</v>
      </c>
      <c r="U48" s="1">
        <f>IF(($B$1-Calculation!$B$2-RAW!U44)&gt;0,$B$1-Calculation!$B$2-RAW!U44,0)+U47</f>
        <v>1.0030645161290295</v>
      </c>
      <c r="V48" s="1">
        <f t="shared" si="0"/>
        <v>60</v>
      </c>
    </row>
    <row r="49" spans="1:22" x14ac:dyDescent="0.25">
      <c r="A49" s="4">
        <v>43325</v>
      </c>
      <c r="B49" s="1">
        <f>IF(($B$1-Calculation!$B$2-RAW!B45)&gt;0,$B$1-Calculation!$B$2-RAW!B45,0)+B48</f>
        <v>1.0030645161290295</v>
      </c>
      <c r="C49" s="1">
        <f>IF(($B$1-Calculation!$B$2-RAW!C45)&gt;0,$B$1-Calculation!$B$2-RAW!C45,0)+C48</f>
        <v>20.018387096774177</v>
      </c>
      <c r="D49" s="1">
        <f>IF(($B$1-Calculation!$B$2-RAW!D45)&gt;0,$B$1-Calculation!$B$2-RAW!D45,0)+D48</f>
        <v>3.0645161290294709E-3</v>
      </c>
      <c r="E49" s="1">
        <f>IF(($B$1-Calculation!$B$2-RAW!E45)&gt;0,$B$1-Calculation!$B$2-RAW!E45,0)+E48</f>
        <v>10.006129032258059</v>
      </c>
      <c r="F49" s="1">
        <f>IF(($B$1-Calculation!$B$2-RAW!F45)&gt;0,$B$1-Calculation!$B$2-RAW!F45,0)+F48</f>
        <v>5.0030645161290295</v>
      </c>
      <c r="G49" s="1">
        <f>IF(($B$1-Calculation!$B$2-RAW!G45)&gt;0,$B$1-Calculation!$B$2-RAW!G45,0)+G48</f>
        <v>0</v>
      </c>
      <c r="H49" s="1">
        <f>IF(($B$1-Calculation!$B$2-RAW!H45)&gt;0,$B$1-Calculation!$B$2-RAW!H45,0)+H48</f>
        <v>3.0030645161290295</v>
      </c>
      <c r="I49" s="1">
        <f>IF(($B$1-Calculation!$B$2-RAW!I45)&gt;0,$B$1-Calculation!$B$2-RAW!I45,0)+I48</f>
        <v>7.0061290322580589</v>
      </c>
      <c r="J49" s="1">
        <f>IF(($B$1-Calculation!$B$2-RAW!J45)&gt;0,$B$1-Calculation!$B$2-RAW!J45,0)+J48</f>
        <v>8.0091935483870884</v>
      </c>
      <c r="K49" s="1">
        <f>IF(($B$1-Calculation!$B$2-RAW!K45)&gt;0,$B$1-Calculation!$B$2-RAW!K45,0)+K48</f>
        <v>8.0122580645161179</v>
      </c>
      <c r="L49" s="1">
        <f>IF(($B$1-Calculation!$B$2-RAW!L45)&gt;0,$B$1-Calculation!$B$2-RAW!L45,0)+L48</f>
        <v>3.0645161290294709E-3</v>
      </c>
      <c r="M49" s="1">
        <f>IF(($B$1-Calculation!$B$2-RAW!M45)&gt;0,$B$1-Calculation!$B$2-RAW!M45,0)+M48</f>
        <v>1.0030645161290295</v>
      </c>
      <c r="N49" s="1">
        <f>IF(($B$1-Calculation!$B$2-RAW!N45)&gt;0,$B$1-Calculation!$B$2-RAW!N45,0)+N48</f>
        <v>0</v>
      </c>
      <c r="O49" s="1">
        <f>IF(($B$1-Calculation!$B$2-RAW!O45)&gt;0,$B$1-Calculation!$B$2-RAW!O45,0)+O48</f>
        <v>6.1290322580589418E-3</v>
      </c>
      <c r="P49" s="1">
        <f>IF(($B$1-Calculation!$B$2-RAW!P45)&gt;0,$B$1-Calculation!$B$2-RAW!P45,0)+P48</f>
        <v>0</v>
      </c>
      <c r="Q49" s="1">
        <f>IF(($B$1-Calculation!$B$2-RAW!Q45)&gt;0,$B$1-Calculation!$B$2-RAW!Q45,0)+Q48</f>
        <v>3.0645161290294709E-3</v>
      </c>
      <c r="R49" s="1">
        <f>IF(($B$1-Calculation!$B$2-RAW!R45)&gt;0,$B$1-Calculation!$B$2-RAW!R45,0)+R48</f>
        <v>0</v>
      </c>
      <c r="S49" s="1">
        <f>IF(($B$1-Calculation!$B$2-RAW!S45)&gt;0,$B$1-Calculation!$B$2-RAW!S45,0)+S48</f>
        <v>10.018387096774177</v>
      </c>
      <c r="T49" s="1">
        <f>IF(($B$1-Calculation!$B$2-RAW!T45)&gt;0,$B$1-Calculation!$B$2-RAW!T45,0)+T48</f>
        <v>4.0030645161290295</v>
      </c>
      <c r="U49" s="1">
        <f>IF(($B$1-Calculation!$B$2-RAW!U45)&gt;0,$B$1-Calculation!$B$2-RAW!U45,0)+U48</f>
        <v>1.0030645161290295</v>
      </c>
      <c r="V49" s="1">
        <f t="shared" si="0"/>
        <v>60</v>
      </c>
    </row>
    <row r="50" spans="1:22" x14ac:dyDescent="0.25">
      <c r="A50" s="4">
        <v>43326</v>
      </c>
      <c r="B50" s="1">
        <f>IF(($B$1-Calculation!$B$2-RAW!B46)&gt;0,$B$1-Calculation!$B$2-RAW!B46,0)+B49</f>
        <v>1.0030645161290295</v>
      </c>
      <c r="C50" s="1">
        <f>IF(($B$1-Calculation!$B$2-RAW!C46)&gt;0,$B$1-Calculation!$B$2-RAW!C46,0)+C49</f>
        <v>20.018387096774177</v>
      </c>
      <c r="D50" s="1">
        <f>IF(($B$1-Calculation!$B$2-RAW!D46)&gt;0,$B$1-Calculation!$B$2-RAW!D46,0)+D49</f>
        <v>6.1290322580589418E-3</v>
      </c>
      <c r="E50" s="1">
        <f>IF(($B$1-Calculation!$B$2-RAW!E46)&gt;0,$B$1-Calculation!$B$2-RAW!E46,0)+E49</f>
        <v>10.006129032258059</v>
      </c>
      <c r="F50" s="1">
        <f>IF(($B$1-Calculation!$B$2-RAW!F46)&gt;0,$B$1-Calculation!$B$2-RAW!F46,0)+F49</f>
        <v>5.0030645161290295</v>
      </c>
      <c r="G50" s="1">
        <f>IF(($B$1-Calculation!$B$2-RAW!G46)&gt;0,$B$1-Calculation!$B$2-RAW!G46,0)+G49</f>
        <v>0</v>
      </c>
      <c r="H50" s="1">
        <f>IF(($B$1-Calculation!$B$2-RAW!H46)&gt;0,$B$1-Calculation!$B$2-RAW!H46,0)+H49</f>
        <v>3.0030645161290295</v>
      </c>
      <c r="I50" s="1">
        <f>IF(($B$1-Calculation!$B$2-RAW!I46)&gt;0,$B$1-Calculation!$B$2-RAW!I46,0)+I49</f>
        <v>7.0061290322580589</v>
      </c>
      <c r="J50" s="1">
        <f>IF(($B$1-Calculation!$B$2-RAW!J46)&gt;0,$B$1-Calculation!$B$2-RAW!J46,0)+J49</f>
        <v>8.0091935483870884</v>
      </c>
      <c r="K50" s="1">
        <f>IF(($B$1-Calculation!$B$2-RAW!K46)&gt;0,$B$1-Calculation!$B$2-RAW!K46,0)+K49</f>
        <v>8.0122580645161179</v>
      </c>
      <c r="L50" s="1">
        <f>IF(($B$1-Calculation!$B$2-RAW!L46)&gt;0,$B$1-Calculation!$B$2-RAW!L46,0)+L49</f>
        <v>3.0645161290294709E-3</v>
      </c>
      <c r="M50" s="1">
        <f>IF(($B$1-Calculation!$B$2-RAW!M46)&gt;0,$B$1-Calculation!$B$2-RAW!M46,0)+M49</f>
        <v>1.0030645161290295</v>
      </c>
      <c r="N50" s="1">
        <f>IF(($B$1-Calculation!$B$2-RAW!N46)&gt;0,$B$1-Calculation!$B$2-RAW!N46,0)+N49</f>
        <v>0</v>
      </c>
      <c r="O50" s="1">
        <f>IF(($B$1-Calculation!$B$2-RAW!O46)&gt;0,$B$1-Calculation!$B$2-RAW!O46,0)+O49</f>
        <v>6.1290322580589418E-3</v>
      </c>
      <c r="P50" s="1">
        <f>IF(($B$1-Calculation!$B$2-RAW!P46)&gt;0,$B$1-Calculation!$B$2-RAW!P46,0)+P49</f>
        <v>0</v>
      </c>
      <c r="Q50" s="1">
        <f>IF(($B$1-Calculation!$B$2-RAW!Q46)&gt;0,$B$1-Calculation!$B$2-RAW!Q46,0)+Q49</f>
        <v>3.0645161290294709E-3</v>
      </c>
      <c r="R50" s="1">
        <f>IF(($B$1-Calculation!$B$2-RAW!R46)&gt;0,$B$1-Calculation!$B$2-RAW!R46,0)+R49</f>
        <v>0</v>
      </c>
      <c r="S50" s="1">
        <f>IF(($B$1-Calculation!$B$2-RAW!S46)&gt;0,$B$1-Calculation!$B$2-RAW!S46,0)+S49</f>
        <v>10.018387096774177</v>
      </c>
      <c r="T50" s="1">
        <f>IF(($B$1-Calculation!$B$2-RAW!T46)&gt;0,$B$1-Calculation!$B$2-RAW!T46,0)+T49</f>
        <v>4.0030645161290295</v>
      </c>
      <c r="U50" s="1">
        <f>IF(($B$1-Calculation!$B$2-RAW!U46)&gt;0,$B$1-Calculation!$B$2-RAW!U46,0)+U49</f>
        <v>1.0030645161290295</v>
      </c>
      <c r="V50" s="1">
        <f t="shared" si="0"/>
        <v>60</v>
      </c>
    </row>
    <row r="51" spans="1:22" x14ac:dyDescent="0.25">
      <c r="A51" s="4">
        <v>43327</v>
      </c>
      <c r="B51" s="1">
        <f>IF(($B$1-Calculation!$B$2-RAW!B47)&gt;0,$B$1-Calculation!$B$2-RAW!B47,0)+B50</f>
        <v>1.0030645161290295</v>
      </c>
      <c r="C51" s="1">
        <f>IF(($B$1-Calculation!$B$2-RAW!C47)&gt;0,$B$1-Calculation!$B$2-RAW!C47,0)+C50</f>
        <v>20.018387096774177</v>
      </c>
      <c r="D51" s="1">
        <f>IF(($B$1-Calculation!$B$2-RAW!D47)&gt;0,$B$1-Calculation!$B$2-RAW!D47,0)+D50</f>
        <v>6.1290322580589418E-3</v>
      </c>
      <c r="E51" s="1">
        <f>IF(($B$1-Calculation!$B$2-RAW!E47)&gt;0,$B$1-Calculation!$B$2-RAW!E47,0)+E50</f>
        <v>10.006129032258059</v>
      </c>
      <c r="F51" s="1">
        <f>IF(($B$1-Calculation!$B$2-RAW!F47)&gt;0,$B$1-Calculation!$B$2-RAW!F47,0)+F50</f>
        <v>5.0030645161290295</v>
      </c>
      <c r="G51" s="1">
        <f>IF(($B$1-Calculation!$B$2-RAW!G47)&gt;0,$B$1-Calculation!$B$2-RAW!G47,0)+G50</f>
        <v>0</v>
      </c>
      <c r="H51" s="1">
        <f>IF(($B$1-Calculation!$B$2-RAW!H47)&gt;0,$B$1-Calculation!$B$2-RAW!H47,0)+H50</f>
        <v>3.0030645161290295</v>
      </c>
      <c r="I51" s="1">
        <f>IF(($B$1-Calculation!$B$2-RAW!I47)&gt;0,$B$1-Calculation!$B$2-RAW!I47,0)+I50</f>
        <v>7.0061290322580589</v>
      </c>
      <c r="J51" s="1">
        <f>IF(($B$1-Calculation!$B$2-RAW!J47)&gt;0,$B$1-Calculation!$B$2-RAW!J47,0)+J50</f>
        <v>8.0091935483870884</v>
      </c>
      <c r="K51" s="1">
        <f>IF(($B$1-Calculation!$B$2-RAW!K47)&gt;0,$B$1-Calculation!$B$2-RAW!K47,0)+K50</f>
        <v>8.0122580645161179</v>
      </c>
      <c r="L51" s="1">
        <f>IF(($B$1-Calculation!$B$2-RAW!L47)&gt;0,$B$1-Calculation!$B$2-RAW!L47,0)+L50</f>
        <v>3.0645161290294709E-3</v>
      </c>
      <c r="M51" s="1">
        <f>IF(($B$1-Calculation!$B$2-RAW!M47)&gt;0,$B$1-Calculation!$B$2-RAW!M47,0)+M50</f>
        <v>1.0030645161290295</v>
      </c>
      <c r="N51" s="1">
        <f>IF(($B$1-Calculation!$B$2-RAW!N47)&gt;0,$B$1-Calculation!$B$2-RAW!N47,0)+N50</f>
        <v>0</v>
      </c>
      <c r="O51" s="1">
        <f>IF(($B$1-Calculation!$B$2-RAW!O47)&gt;0,$B$1-Calculation!$B$2-RAW!O47,0)+O50</f>
        <v>6.1290322580589418E-3</v>
      </c>
      <c r="P51" s="1">
        <f>IF(($B$1-Calculation!$B$2-RAW!P47)&gt;0,$B$1-Calculation!$B$2-RAW!P47,0)+P50</f>
        <v>0</v>
      </c>
      <c r="Q51" s="1">
        <f>IF(($B$1-Calculation!$B$2-RAW!Q47)&gt;0,$B$1-Calculation!$B$2-RAW!Q47,0)+Q50</f>
        <v>3.0645161290294709E-3</v>
      </c>
      <c r="R51" s="1">
        <f>IF(($B$1-Calculation!$B$2-RAW!R47)&gt;0,$B$1-Calculation!$B$2-RAW!R47,0)+R50</f>
        <v>0</v>
      </c>
      <c r="S51" s="1">
        <f>IF(($B$1-Calculation!$B$2-RAW!S47)&gt;0,$B$1-Calculation!$B$2-RAW!S47,0)+S50</f>
        <v>17.021451612903206</v>
      </c>
      <c r="T51" s="1">
        <f>IF(($B$1-Calculation!$B$2-RAW!T47)&gt;0,$B$1-Calculation!$B$2-RAW!T47,0)+T50</f>
        <v>4.0030645161290295</v>
      </c>
      <c r="U51" s="1">
        <f>IF(($B$1-Calculation!$B$2-RAW!U47)&gt;0,$B$1-Calculation!$B$2-RAW!U47,0)+U50</f>
        <v>1.0030645161290295</v>
      </c>
      <c r="V51" s="1">
        <f t="shared" si="0"/>
        <v>60</v>
      </c>
    </row>
    <row r="52" spans="1:22" x14ac:dyDescent="0.25">
      <c r="A52" s="4">
        <v>43328</v>
      </c>
      <c r="B52" s="1">
        <f>IF(($B$1-Calculation!$B$2-RAW!B48)&gt;0,$B$1-Calculation!$B$2-RAW!B48,0)+B51</f>
        <v>1.0030645161290295</v>
      </c>
      <c r="C52" s="1">
        <f>IF(($B$1-Calculation!$B$2-RAW!C48)&gt;0,$B$1-Calculation!$B$2-RAW!C48,0)+C51</f>
        <v>20.018387096774177</v>
      </c>
      <c r="D52" s="1">
        <f>IF(($B$1-Calculation!$B$2-RAW!D48)&gt;0,$B$1-Calculation!$B$2-RAW!D48,0)+D51</f>
        <v>6.1290322580589418E-3</v>
      </c>
      <c r="E52" s="1">
        <f>IF(($B$1-Calculation!$B$2-RAW!E48)&gt;0,$B$1-Calculation!$B$2-RAW!E48,0)+E51</f>
        <v>10.006129032258059</v>
      </c>
      <c r="F52" s="1">
        <f>IF(($B$1-Calculation!$B$2-RAW!F48)&gt;0,$B$1-Calculation!$B$2-RAW!F48,0)+F51</f>
        <v>5.0030645161290295</v>
      </c>
      <c r="G52" s="1">
        <f>IF(($B$1-Calculation!$B$2-RAW!G48)&gt;0,$B$1-Calculation!$B$2-RAW!G48,0)+G51</f>
        <v>0</v>
      </c>
      <c r="H52" s="1">
        <f>IF(($B$1-Calculation!$B$2-RAW!H48)&gt;0,$B$1-Calculation!$B$2-RAW!H48,0)+H51</f>
        <v>3.0030645161290295</v>
      </c>
      <c r="I52" s="1">
        <f>IF(($B$1-Calculation!$B$2-RAW!I48)&gt;0,$B$1-Calculation!$B$2-RAW!I48,0)+I51</f>
        <v>7.0061290322580589</v>
      </c>
      <c r="J52" s="1">
        <f>IF(($B$1-Calculation!$B$2-RAW!J48)&gt;0,$B$1-Calculation!$B$2-RAW!J48,0)+J51</f>
        <v>8.0091935483870884</v>
      </c>
      <c r="K52" s="1">
        <f>IF(($B$1-Calculation!$B$2-RAW!K48)&gt;0,$B$1-Calculation!$B$2-RAW!K48,0)+K51</f>
        <v>8.0122580645161179</v>
      </c>
      <c r="L52" s="1">
        <f>IF(($B$1-Calculation!$B$2-RAW!L48)&gt;0,$B$1-Calculation!$B$2-RAW!L48,0)+L51</f>
        <v>3.0645161290294709E-3</v>
      </c>
      <c r="M52" s="1">
        <f>IF(($B$1-Calculation!$B$2-RAW!M48)&gt;0,$B$1-Calculation!$B$2-RAW!M48,0)+M51</f>
        <v>1.0030645161290295</v>
      </c>
      <c r="N52" s="1">
        <f>IF(($B$1-Calculation!$B$2-RAW!N48)&gt;0,$B$1-Calculation!$B$2-RAW!N48,0)+N51</f>
        <v>0</v>
      </c>
      <c r="O52" s="1">
        <f>IF(($B$1-Calculation!$B$2-RAW!O48)&gt;0,$B$1-Calculation!$B$2-RAW!O48,0)+O51</f>
        <v>6.1290322580589418E-3</v>
      </c>
      <c r="P52" s="1">
        <f>IF(($B$1-Calculation!$B$2-RAW!P48)&gt;0,$B$1-Calculation!$B$2-RAW!P48,0)+P51</f>
        <v>0</v>
      </c>
      <c r="Q52" s="1">
        <f>IF(($B$1-Calculation!$B$2-RAW!Q48)&gt;0,$B$1-Calculation!$B$2-RAW!Q48,0)+Q51</f>
        <v>3.0645161290294709E-3</v>
      </c>
      <c r="R52" s="1">
        <f>IF(($B$1-Calculation!$B$2-RAW!R48)&gt;0,$B$1-Calculation!$B$2-RAW!R48,0)+R51</f>
        <v>0</v>
      </c>
      <c r="S52" s="1">
        <f>IF(($B$1-Calculation!$B$2-RAW!S48)&gt;0,$B$1-Calculation!$B$2-RAW!S48,0)+S51</f>
        <v>30.024516129032236</v>
      </c>
      <c r="T52" s="1">
        <f>IF(($B$1-Calculation!$B$2-RAW!T48)&gt;0,$B$1-Calculation!$B$2-RAW!T48,0)+T51</f>
        <v>4.0030645161290295</v>
      </c>
      <c r="U52" s="1">
        <f>IF(($B$1-Calculation!$B$2-RAW!U48)&gt;0,$B$1-Calculation!$B$2-RAW!U48,0)+U51</f>
        <v>1.0030645161290295</v>
      </c>
      <c r="V52" s="1">
        <f t="shared" si="0"/>
        <v>60</v>
      </c>
    </row>
    <row r="53" spans="1:22" x14ac:dyDescent="0.25">
      <c r="A53" s="4">
        <v>43329</v>
      </c>
      <c r="B53" s="1">
        <f>IF(($B$1-Calculation!$B$2-RAW!B49)&gt;0,$B$1-Calculation!$B$2-RAW!B49,0)+B52</f>
        <v>1.0030645161290295</v>
      </c>
      <c r="C53" s="1">
        <f>IF(($B$1-Calculation!$B$2-RAW!C49)&gt;0,$B$1-Calculation!$B$2-RAW!C49,0)+C52</f>
        <v>20.018387096774177</v>
      </c>
      <c r="D53" s="1">
        <f>IF(($B$1-Calculation!$B$2-RAW!D49)&gt;0,$B$1-Calculation!$B$2-RAW!D49,0)+D52</f>
        <v>6.1290322580589418E-3</v>
      </c>
      <c r="E53" s="1">
        <f>IF(($B$1-Calculation!$B$2-RAW!E49)&gt;0,$B$1-Calculation!$B$2-RAW!E49,0)+E52</f>
        <v>10.006129032258059</v>
      </c>
      <c r="F53" s="1">
        <f>IF(($B$1-Calculation!$B$2-RAW!F49)&gt;0,$B$1-Calculation!$B$2-RAW!F49,0)+F52</f>
        <v>5.0030645161290295</v>
      </c>
      <c r="G53" s="1">
        <f>IF(($B$1-Calculation!$B$2-RAW!G49)&gt;0,$B$1-Calculation!$B$2-RAW!G49,0)+G52</f>
        <v>0</v>
      </c>
      <c r="H53" s="1">
        <f>IF(($B$1-Calculation!$B$2-RAW!H49)&gt;0,$B$1-Calculation!$B$2-RAW!H49,0)+H52</f>
        <v>3.0030645161290295</v>
      </c>
      <c r="I53" s="1">
        <f>IF(($B$1-Calculation!$B$2-RAW!I49)&gt;0,$B$1-Calculation!$B$2-RAW!I49,0)+I52</f>
        <v>7.0061290322580589</v>
      </c>
      <c r="J53" s="1">
        <f>IF(($B$1-Calculation!$B$2-RAW!J49)&gt;0,$B$1-Calculation!$B$2-RAW!J49,0)+J52</f>
        <v>8.0091935483870884</v>
      </c>
      <c r="K53" s="1">
        <f>IF(($B$1-Calculation!$B$2-RAW!K49)&gt;0,$B$1-Calculation!$B$2-RAW!K49,0)+K52</f>
        <v>8.0122580645161179</v>
      </c>
      <c r="L53" s="1">
        <f>IF(($B$1-Calculation!$B$2-RAW!L49)&gt;0,$B$1-Calculation!$B$2-RAW!L49,0)+L52</f>
        <v>3.0645161290294709E-3</v>
      </c>
      <c r="M53" s="1">
        <f>IF(($B$1-Calculation!$B$2-RAW!M49)&gt;0,$B$1-Calculation!$B$2-RAW!M49,0)+M52</f>
        <v>1.0030645161290295</v>
      </c>
      <c r="N53" s="1">
        <f>IF(($B$1-Calculation!$B$2-RAW!N49)&gt;0,$B$1-Calculation!$B$2-RAW!N49,0)+N52</f>
        <v>0</v>
      </c>
      <c r="O53" s="1">
        <f>IF(($B$1-Calculation!$B$2-RAW!O49)&gt;0,$B$1-Calculation!$B$2-RAW!O49,0)+O52</f>
        <v>6.1290322580589418E-3</v>
      </c>
      <c r="P53" s="1">
        <f>IF(($B$1-Calculation!$B$2-RAW!P49)&gt;0,$B$1-Calculation!$B$2-RAW!P49,0)+P52</f>
        <v>0</v>
      </c>
      <c r="Q53" s="1">
        <f>IF(($B$1-Calculation!$B$2-RAW!Q49)&gt;0,$B$1-Calculation!$B$2-RAW!Q49,0)+Q52</f>
        <v>3.0645161290294709E-3</v>
      </c>
      <c r="R53" s="1">
        <f>IF(($B$1-Calculation!$B$2-RAW!R49)&gt;0,$B$1-Calculation!$B$2-RAW!R49,0)+R52</f>
        <v>0</v>
      </c>
      <c r="S53" s="1">
        <f>IF(($B$1-Calculation!$B$2-RAW!S49)&gt;0,$B$1-Calculation!$B$2-RAW!S49,0)+S52</f>
        <v>44.027580645161265</v>
      </c>
      <c r="T53" s="1">
        <f>IF(($B$1-Calculation!$B$2-RAW!T49)&gt;0,$B$1-Calculation!$B$2-RAW!T49,0)+T52</f>
        <v>4.0030645161290295</v>
      </c>
      <c r="U53" s="1">
        <f>IF(($B$1-Calculation!$B$2-RAW!U49)&gt;0,$B$1-Calculation!$B$2-RAW!U49,0)+U52</f>
        <v>1.0030645161290295</v>
      </c>
      <c r="V53" s="1">
        <f t="shared" si="0"/>
        <v>60</v>
      </c>
    </row>
    <row r="54" spans="1:22" x14ac:dyDescent="0.25">
      <c r="A54" s="4">
        <v>43330</v>
      </c>
      <c r="B54" s="1">
        <f>IF(($B$1-Calculation!$B$2-RAW!B50)&gt;0,$B$1-Calculation!$B$2-RAW!B50,0)+B53</f>
        <v>1.0030645161290295</v>
      </c>
      <c r="C54" s="1">
        <f>IF(($B$1-Calculation!$B$2-RAW!C50)&gt;0,$B$1-Calculation!$B$2-RAW!C50,0)+C53</f>
        <v>20.018387096774177</v>
      </c>
      <c r="D54" s="1">
        <f>IF(($B$1-Calculation!$B$2-RAW!D50)&gt;0,$B$1-Calculation!$B$2-RAW!D50,0)+D53</f>
        <v>6.1290322580589418E-3</v>
      </c>
      <c r="E54" s="1">
        <f>IF(($B$1-Calculation!$B$2-RAW!E50)&gt;0,$B$1-Calculation!$B$2-RAW!E50,0)+E53</f>
        <v>10.006129032258059</v>
      </c>
      <c r="F54" s="1">
        <f>IF(($B$1-Calculation!$B$2-RAW!F50)&gt;0,$B$1-Calculation!$B$2-RAW!F50,0)+F53</f>
        <v>5.0030645161290295</v>
      </c>
      <c r="G54" s="1">
        <f>IF(($B$1-Calculation!$B$2-RAW!G50)&gt;0,$B$1-Calculation!$B$2-RAW!G50,0)+G53</f>
        <v>0</v>
      </c>
      <c r="H54" s="1">
        <f>IF(($B$1-Calculation!$B$2-RAW!H50)&gt;0,$B$1-Calculation!$B$2-RAW!H50,0)+H53</f>
        <v>3.0030645161290295</v>
      </c>
      <c r="I54" s="1">
        <f>IF(($B$1-Calculation!$B$2-RAW!I50)&gt;0,$B$1-Calculation!$B$2-RAW!I50,0)+I53</f>
        <v>7.0061290322580589</v>
      </c>
      <c r="J54" s="1">
        <f>IF(($B$1-Calculation!$B$2-RAW!J50)&gt;0,$B$1-Calculation!$B$2-RAW!J50,0)+J53</f>
        <v>8.0091935483870884</v>
      </c>
      <c r="K54" s="1">
        <f>IF(($B$1-Calculation!$B$2-RAW!K50)&gt;0,$B$1-Calculation!$B$2-RAW!K50,0)+K53</f>
        <v>8.0122580645161179</v>
      </c>
      <c r="L54" s="1">
        <f>IF(($B$1-Calculation!$B$2-RAW!L50)&gt;0,$B$1-Calculation!$B$2-RAW!L50,0)+L53</f>
        <v>3.0645161290294709E-3</v>
      </c>
      <c r="M54" s="1">
        <f>IF(($B$1-Calculation!$B$2-RAW!M50)&gt;0,$B$1-Calculation!$B$2-RAW!M50,0)+M53</f>
        <v>1.0030645161290295</v>
      </c>
      <c r="N54" s="1">
        <f>IF(($B$1-Calculation!$B$2-RAW!N50)&gt;0,$B$1-Calculation!$B$2-RAW!N50,0)+N53</f>
        <v>0</v>
      </c>
      <c r="O54" s="1">
        <f>IF(($B$1-Calculation!$B$2-RAW!O50)&gt;0,$B$1-Calculation!$B$2-RAW!O50,0)+O53</f>
        <v>6.1290322580589418E-3</v>
      </c>
      <c r="P54" s="1">
        <f>IF(($B$1-Calculation!$B$2-RAW!P50)&gt;0,$B$1-Calculation!$B$2-RAW!P50,0)+P53</f>
        <v>0</v>
      </c>
      <c r="Q54" s="1">
        <f>IF(($B$1-Calculation!$B$2-RAW!Q50)&gt;0,$B$1-Calculation!$B$2-RAW!Q50,0)+Q53</f>
        <v>3.0645161290294709E-3</v>
      </c>
      <c r="R54" s="1">
        <f>IF(($B$1-Calculation!$B$2-RAW!R50)&gt;0,$B$1-Calculation!$B$2-RAW!R50,0)+R53</f>
        <v>0</v>
      </c>
      <c r="S54" s="1">
        <f>IF(($B$1-Calculation!$B$2-RAW!S50)&gt;0,$B$1-Calculation!$B$2-RAW!S50,0)+S53</f>
        <v>47.030645161290295</v>
      </c>
      <c r="T54" s="1">
        <f>IF(($B$1-Calculation!$B$2-RAW!T50)&gt;0,$B$1-Calculation!$B$2-RAW!T50,0)+T53</f>
        <v>4.0030645161290295</v>
      </c>
      <c r="U54" s="1">
        <f>IF(($B$1-Calculation!$B$2-RAW!U50)&gt;0,$B$1-Calculation!$B$2-RAW!U50,0)+U53</f>
        <v>1.0030645161290295</v>
      </c>
      <c r="V54" s="1">
        <f t="shared" si="0"/>
        <v>60</v>
      </c>
    </row>
    <row r="55" spans="1:22" x14ac:dyDescent="0.25">
      <c r="A55" s="4">
        <v>43331</v>
      </c>
      <c r="B55" s="1">
        <f>IF(($B$1-Calculation!$B$2-RAW!B51)&gt;0,$B$1-Calculation!$B$2-RAW!B51,0)+B54</f>
        <v>1.0030645161290295</v>
      </c>
      <c r="C55" s="1">
        <f>IF(($B$1-Calculation!$B$2-RAW!C51)&gt;0,$B$1-Calculation!$B$2-RAW!C51,0)+C54</f>
        <v>20.018387096774177</v>
      </c>
      <c r="D55" s="1">
        <f>IF(($B$1-Calculation!$B$2-RAW!D51)&gt;0,$B$1-Calculation!$B$2-RAW!D51,0)+D54</f>
        <v>6.1290322580589418E-3</v>
      </c>
      <c r="E55" s="1">
        <f>IF(($B$1-Calculation!$B$2-RAW!E51)&gt;0,$B$1-Calculation!$B$2-RAW!E51,0)+E54</f>
        <v>10.006129032258059</v>
      </c>
      <c r="F55" s="1">
        <f>IF(($B$1-Calculation!$B$2-RAW!F51)&gt;0,$B$1-Calculation!$B$2-RAW!F51,0)+F54</f>
        <v>5.0030645161290295</v>
      </c>
      <c r="G55" s="1">
        <f>IF(($B$1-Calculation!$B$2-RAW!G51)&gt;0,$B$1-Calculation!$B$2-RAW!G51,0)+G54</f>
        <v>0</v>
      </c>
      <c r="H55" s="1">
        <f>IF(($B$1-Calculation!$B$2-RAW!H51)&gt;0,$B$1-Calculation!$B$2-RAW!H51,0)+H54</f>
        <v>3.0030645161290295</v>
      </c>
      <c r="I55" s="1">
        <f>IF(($B$1-Calculation!$B$2-RAW!I51)&gt;0,$B$1-Calculation!$B$2-RAW!I51,0)+I54</f>
        <v>7.0061290322580589</v>
      </c>
      <c r="J55" s="1">
        <f>IF(($B$1-Calculation!$B$2-RAW!J51)&gt;0,$B$1-Calculation!$B$2-RAW!J51,0)+J54</f>
        <v>8.0091935483870884</v>
      </c>
      <c r="K55" s="1">
        <f>IF(($B$1-Calculation!$B$2-RAW!K51)&gt;0,$B$1-Calculation!$B$2-RAW!K51,0)+K54</f>
        <v>8.0122580645161179</v>
      </c>
      <c r="L55" s="1">
        <f>IF(($B$1-Calculation!$B$2-RAW!L51)&gt;0,$B$1-Calculation!$B$2-RAW!L51,0)+L54</f>
        <v>3.0645161290294709E-3</v>
      </c>
      <c r="M55" s="1">
        <f>IF(($B$1-Calculation!$B$2-RAW!M51)&gt;0,$B$1-Calculation!$B$2-RAW!M51,0)+M54</f>
        <v>1.0030645161290295</v>
      </c>
      <c r="N55" s="1">
        <f>IF(($B$1-Calculation!$B$2-RAW!N51)&gt;0,$B$1-Calculation!$B$2-RAW!N51,0)+N54</f>
        <v>0</v>
      </c>
      <c r="O55" s="1">
        <f>IF(($B$1-Calculation!$B$2-RAW!O51)&gt;0,$B$1-Calculation!$B$2-RAW!O51,0)+O54</f>
        <v>6.1290322580589418E-3</v>
      </c>
      <c r="P55" s="1">
        <f>IF(($B$1-Calculation!$B$2-RAW!P51)&gt;0,$B$1-Calculation!$B$2-RAW!P51,0)+P54</f>
        <v>0</v>
      </c>
      <c r="Q55" s="1">
        <f>IF(($B$1-Calculation!$B$2-RAW!Q51)&gt;0,$B$1-Calculation!$B$2-RAW!Q51,0)+Q54</f>
        <v>3.0645161290294709E-3</v>
      </c>
      <c r="R55" s="1">
        <f>IF(($B$1-Calculation!$B$2-RAW!R51)&gt;0,$B$1-Calculation!$B$2-RAW!R51,0)+R54</f>
        <v>0</v>
      </c>
      <c r="S55" s="1">
        <f>IF(($B$1-Calculation!$B$2-RAW!S51)&gt;0,$B$1-Calculation!$B$2-RAW!S51,0)+S54</f>
        <v>47.030645161290295</v>
      </c>
      <c r="T55" s="1">
        <f>IF(($B$1-Calculation!$B$2-RAW!T51)&gt;0,$B$1-Calculation!$B$2-RAW!T51,0)+T54</f>
        <v>4.0030645161290295</v>
      </c>
      <c r="U55" s="1">
        <f>IF(($B$1-Calculation!$B$2-RAW!U51)&gt;0,$B$1-Calculation!$B$2-RAW!U51,0)+U54</f>
        <v>1.0030645161290295</v>
      </c>
      <c r="V55" s="1">
        <f t="shared" si="0"/>
        <v>60</v>
      </c>
    </row>
    <row r="56" spans="1:22" x14ac:dyDescent="0.25">
      <c r="A56" s="4">
        <v>43332</v>
      </c>
      <c r="B56" s="1">
        <f>IF(($B$1-Calculation!$B$2-RAW!B52)&gt;0,$B$1-Calculation!$B$2-RAW!B52,0)+B55</f>
        <v>1.0030645161290295</v>
      </c>
      <c r="C56" s="1">
        <f>IF(($B$1-Calculation!$B$2-RAW!C52)&gt;0,$B$1-Calculation!$B$2-RAW!C52,0)+C55</f>
        <v>20.018387096774177</v>
      </c>
      <c r="D56" s="1">
        <f>IF(($B$1-Calculation!$B$2-RAW!D52)&gt;0,$B$1-Calculation!$B$2-RAW!D52,0)+D55</f>
        <v>1.0091935483870884</v>
      </c>
      <c r="E56" s="1">
        <f>IF(($B$1-Calculation!$B$2-RAW!E52)&gt;0,$B$1-Calculation!$B$2-RAW!E52,0)+E55</f>
        <v>10.006129032258059</v>
      </c>
      <c r="F56" s="1">
        <f>IF(($B$1-Calculation!$B$2-RAW!F52)&gt;0,$B$1-Calculation!$B$2-RAW!F52,0)+F55</f>
        <v>5.0030645161290295</v>
      </c>
      <c r="G56" s="1">
        <f>IF(($B$1-Calculation!$B$2-RAW!G52)&gt;0,$B$1-Calculation!$B$2-RAW!G52,0)+G55</f>
        <v>0</v>
      </c>
      <c r="H56" s="1">
        <f>IF(($B$1-Calculation!$B$2-RAW!H52)&gt;0,$B$1-Calculation!$B$2-RAW!H52,0)+H55</f>
        <v>3.0030645161290295</v>
      </c>
      <c r="I56" s="1">
        <f>IF(($B$1-Calculation!$B$2-RAW!I52)&gt;0,$B$1-Calculation!$B$2-RAW!I52,0)+I55</f>
        <v>7.0061290322580589</v>
      </c>
      <c r="J56" s="1">
        <f>IF(($B$1-Calculation!$B$2-RAW!J52)&gt;0,$B$1-Calculation!$B$2-RAW!J52,0)+J55</f>
        <v>8.0091935483870884</v>
      </c>
      <c r="K56" s="1">
        <f>IF(($B$1-Calculation!$B$2-RAW!K52)&gt;0,$B$1-Calculation!$B$2-RAW!K52,0)+K55</f>
        <v>8.0122580645161179</v>
      </c>
      <c r="L56" s="1">
        <f>IF(($B$1-Calculation!$B$2-RAW!L52)&gt;0,$B$1-Calculation!$B$2-RAW!L52,0)+L55</f>
        <v>3.0645161290294709E-3</v>
      </c>
      <c r="M56" s="1">
        <f>IF(($B$1-Calculation!$B$2-RAW!M52)&gt;0,$B$1-Calculation!$B$2-RAW!M52,0)+M55</f>
        <v>1.0030645161290295</v>
      </c>
      <c r="N56" s="1">
        <f>IF(($B$1-Calculation!$B$2-RAW!N52)&gt;0,$B$1-Calculation!$B$2-RAW!N52,0)+N55</f>
        <v>0</v>
      </c>
      <c r="O56" s="1">
        <f>IF(($B$1-Calculation!$B$2-RAW!O52)&gt;0,$B$1-Calculation!$B$2-RAW!O52,0)+O55</f>
        <v>6.1290322580589418E-3</v>
      </c>
      <c r="P56" s="1">
        <f>IF(($B$1-Calculation!$B$2-RAW!P52)&gt;0,$B$1-Calculation!$B$2-RAW!P52,0)+P55</f>
        <v>0</v>
      </c>
      <c r="Q56" s="1">
        <f>IF(($B$1-Calculation!$B$2-RAW!Q52)&gt;0,$B$1-Calculation!$B$2-RAW!Q52,0)+Q55</f>
        <v>3.0645161290294709E-3</v>
      </c>
      <c r="R56" s="1">
        <f>IF(($B$1-Calculation!$B$2-RAW!R52)&gt;0,$B$1-Calculation!$B$2-RAW!R52,0)+R55</f>
        <v>0</v>
      </c>
      <c r="S56" s="1">
        <f>IF(($B$1-Calculation!$B$2-RAW!S52)&gt;0,$B$1-Calculation!$B$2-RAW!S52,0)+S55</f>
        <v>47.030645161290295</v>
      </c>
      <c r="T56" s="1">
        <f>IF(($B$1-Calculation!$B$2-RAW!T52)&gt;0,$B$1-Calculation!$B$2-RAW!T52,0)+T55</f>
        <v>4.0030645161290295</v>
      </c>
      <c r="U56" s="1">
        <f>IF(($B$1-Calculation!$B$2-RAW!U52)&gt;0,$B$1-Calculation!$B$2-RAW!U52,0)+U55</f>
        <v>1.0030645161290295</v>
      </c>
      <c r="V56" s="1">
        <f t="shared" si="0"/>
        <v>60</v>
      </c>
    </row>
    <row r="57" spans="1:22" x14ac:dyDescent="0.25">
      <c r="A57" s="4">
        <v>43333</v>
      </c>
      <c r="B57" s="1">
        <f>IF(($B$1-Calculation!$B$2-RAW!B53)&gt;0,$B$1-Calculation!$B$2-RAW!B53,0)+B56</f>
        <v>1.0030645161290295</v>
      </c>
      <c r="C57" s="1">
        <f>IF(($B$1-Calculation!$B$2-RAW!C53)&gt;0,$B$1-Calculation!$B$2-RAW!C53,0)+C56</f>
        <v>20.018387096774177</v>
      </c>
      <c r="D57" s="1">
        <f>IF(($B$1-Calculation!$B$2-RAW!D53)&gt;0,$B$1-Calculation!$B$2-RAW!D53,0)+D56</f>
        <v>1.0091935483870884</v>
      </c>
      <c r="E57" s="1">
        <f>IF(($B$1-Calculation!$B$2-RAW!E53)&gt;0,$B$1-Calculation!$B$2-RAW!E53,0)+E56</f>
        <v>10.006129032258059</v>
      </c>
      <c r="F57" s="1">
        <f>IF(($B$1-Calculation!$B$2-RAW!F53)&gt;0,$B$1-Calculation!$B$2-RAW!F53,0)+F56</f>
        <v>5.0030645161290295</v>
      </c>
      <c r="G57" s="1">
        <f>IF(($B$1-Calculation!$B$2-RAW!G53)&gt;0,$B$1-Calculation!$B$2-RAW!G53,0)+G56</f>
        <v>0</v>
      </c>
      <c r="H57" s="1">
        <f>IF(($B$1-Calculation!$B$2-RAW!H53)&gt;0,$B$1-Calculation!$B$2-RAW!H53,0)+H56</f>
        <v>3.0030645161290295</v>
      </c>
      <c r="I57" s="1">
        <f>IF(($B$1-Calculation!$B$2-RAW!I53)&gt;0,$B$1-Calculation!$B$2-RAW!I53,0)+I56</f>
        <v>7.0061290322580589</v>
      </c>
      <c r="J57" s="1">
        <f>IF(($B$1-Calculation!$B$2-RAW!J53)&gt;0,$B$1-Calculation!$B$2-RAW!J53,0)+J56</f>
        <v>8.0091935483870884</v>
      </c>
      <c r="K57" s="1">
        <f>IF(($B$1-Calculation!$B$2-RAW!K53)&gt;0,$B$1-Calculation!$B$2-RAW!K53,0)+K56</f>
        <v>8.0122580645161179</v>
      </c>
      <c r="L57" s="1">
        <f>IF(($B$1-Calculation!$B$2-RAW!L53)&gt;0,$B$1-Calculation!$B$2-RAW!L53,0)+L56</f>
        <v>3.0645161290294709E-3</v>
      </c>
      <c r="M57" s="1">
        <f>IF(($B$1-Calculation!$B$2-RAW!M53)&gt;0,$B$1-Calculation!$B$2-RAW!M53,0)+M56</f>
        <v>1.0030645161290295</v>
      </c>
      <c r="N57" s="1">
        <f>IF(($B$1-Calculation!$B$2-RAW!N53)&gt;0,$B$1-Calculation!$B$2-RAW!N53,0)+N56</f>
        <v>0</v>
      </c>
      <c r="O57" s="1">
        <f>IF(($B$1-Calculation!$B$2-RAW!O53)&gt;0,$B$1-Calculation!$B$2-RAW!O53,0)+O56</f>
        <v>6.1290322580589418E-3</v>
      </c>
      <c r="P57" s="1">
        <f>IF(($B$1-Calculation!$B$2-RAW!P53)&gt;0,$B$1-Calculation!$B$2-RAW!P53,0)+P56</f>
        <v>0</v>
      </c>
      <c r="Q57" s="1">
        <f>IF(($B$1-Calculation!$B$2-RAW!Q53)&gt;0,$B$1-Calculation!$B$2-RAW!Q53,0)+Q56</f>
        <v>3.0645161290294709E-3</v>
      </c>
      <c r="R57" s="1">
        <f>IF(($B$1-Calculation!$B$2-RAW!R53)&gt;0,$B$1-Calculation!$B$2-RAW!R53,0)+R56</f>
        <v>0</v>
      </c>
      <c r="S57" s="1">
        <f>IF(($B$1-Calculation!$B$2-RAW!S53)&gt;0,$B$1-Calculation!$B$2-RAW!S53,0)+S56</f>
        <v>47.030645161290295</v>
      </c>
      <c r="T57" s="1">
        <f>IF(($B$1-Calculation!$B$2-RAW!T53)&gt;0,$B$1-Calculation!$B$2-RAW!T53,0)+T56</f>
        <v>4.0030645161290295</v>
      </c>
      <c r="U57" s="1">
        <f>IF(($B$1-Calculation!$B$2-RAW!U53)&gt;0,$B$1-Calculation!$B$2-RAW!U53,0)+U56</f>
        <v>1.0030645161290295</v>
      </c>
      <c r="V57" s="1">
        <f t="shared" si="0"/>
        <v>60</v>
      </c>
    </row>
    <row r="58" spans="1:22" x14ac:dyDescent="0.25">
      <c r="A58" s="4">
        <v>43334</v>
      </c>
      <c r="B58" s="1">
        <f>IF(($B$1-Calculation!$B$2-RAW!B54)&gt;0,$B$1-Calculation!$B$2-RAW!B54,0)+B57</f>
        <v>1.0030645161290295</v>
      </c>
      <c r="C58" s="1">
        <f>IF(($B$1-Calculation!$B$2-RAW!C54)&gt;0,$B$1-Calculation!$B$2-RAW!C54,0)+C57</f>
        <v>21.021451612903206</v>
      </c>
      <c r="D58" s="1">
        <f>IF(($B$1-Calculation!$B$2-RAW!D54)&gt;0,$B$1-Calculation!$B$2-RAW!D54,0)+D57</f>
        <v>1.0091935483870884</v>
      </c>
      <c r="E58" s="1">
        <f>IF(($B$1-Calculation!$B$2-RAW!E54)&gt;0,$B$1-Calculation!$B$2-RAW!E54,0)+E57</f>
        <v>10.006129032258059</v>
      </c>
      <c r="F58" s="1">
        <f>IF(($B$1-Calculation!$B$2-RAW!F54)&gt;0,$B$1-Calculation!$B$2-RAW!F54,0)+F57</f>
        <v>5.0030645161290295</v>
      </c>
      <c r="G58" s="1">
        <f>IF(($B$1-Calculation!$B$2-RAW!G54)&gt;0,$B$1-Calculation!$B$2-RAW!G54,0)+G57</f>
        <v>0</v>
      </c>
      <c r="H58" s="1">
        <f>IF(($B$1-Calculation!$B$2-RAW!H54)&gt;0,$B$1-Calculation!$B$2-RAW!H54,0)+H57</f>
        <v>3.0030645161290295</v>
      </c>
      <c r="I58" s="1">
        <f>IF(($B$1-Calculation!$B$2-RAW!I54)&gt;0,$B$1-Calculation!$B$2-RAW!I54,0)+I57</f>
        <v>7.0061290322580589</v>
      </c>
      <c r="J58" s="1">
        <f>IF(($B$1-Calculation!$B$2-RAW!J54)&gt;0,$B$1-Calculation!$B$2-RAW!J54,0)+J57</f>
        <v>8.0091935483870884</v>
      </c>
      <c r="K58" s="1">
        <f>IF(($B$1-Calculation!$B$2-RAW!K54)&gt;0,$B$1-Calculation!$B$2-RAW!K54,0)+K57</f>
        <v>8.0122580645161179</v>
      </c>
      <c r="L58" s="1">
        <f>IF(($B$1-Calculation!$B$2-RAW!L54)&gt;0,$B$1-Calculation!$B$2-RAW!L54,0)+L57</f>
        <v>3.0645161290294709E-3</v>
      </c>
      <c r="M58" s="1">
        <f>IF(($B$1-Calculation!$B$2-RAW!M54)&gt;0,$B$1-Calculation!$B$2-RAW!M54,0)+M57</f>
        <v>1.0030645161290295</v>
      </c>
      <c r="N58" s="1">
        <f>IF(($B$1-Calculation!$B$2-RAW!N54)&gt;0,$B$1-Calculation!$B$2-RAW!N54,0)+N57</f>
        <v>0</v>
      </c>
      <c r="O58" s="1">
        <f>IF(($B$1-Calculation!$B$2-RAW!O54)&gt;0,$B$1-Calculation!$B$2-RAW!O54,0)+O57</f>
        <v>6.1290322580589418E-3</v>
      </c>
      <c r="P58" s="1">
        <f>IF(($B$1-Calculation!$B$2-RAW!P54)&gt;0,$B$1-Calculation!$B$2-RAW!P54,0)+P57</f>
        <v>0</v>
      </c>
      <c r="Q58" s="1">
        <f>IF(($B$1-Calculation!$B$2-RAW!Q54)&gt;0,$B$1-Calculation!$B$2-RAW!Q54,0)+Q57</f>
        <v>3.0645161290294709E-3</v>
      </c>
      <c r="R58" s="1">
        <f>IF(($B$1-Calculation!$B$2-RAW!R54)&gt;0,$B$1-Calculation!$B$2-RAW!R54,0)+R57</f>
        <v>0</v>
      </c>
      <c r="S58" s="1">
        <f>IF(($B$1-Calculation!$B$2-RAW!S54)&gt;0,$B$1-Calculation!$B$2-RAW!S54,0)+S57</f>
        <v>47.030645161290295</v>
      </c>
      <c r="T58" s="1">
        <f>IF(($B$1-Calculation!$B$2-RAW!T54)&gt;0,$B$1-Calculation!$B$2-RAW!T54,0)+T57</f>
        <v>4.0030645161290295</v>
      </c>
      <c r="U58" s="1">
        <f>IF(($B$1-Calculation!$B$2-RAW!U54)&gt;0,$B$1-Calculation!$B$2-RAW!U54,0)+U57</f>
        <v>1.0030645161290295</v>
      </c>
      <c r="V58" s="1">
        <f t="shared" si="0"/>
        <v>60</v>
      </c>
    </row>
    <row r="59" spans="1:22" x14ac:dyDescent="0.25">
      <c r="A59" s="4">
        <v>43335</v>
      </c>
      <c r="B59" s="1">
        <f>IF(($B$1-Calculation!$B$2-RAW!B55)&gt;0,$B$1-Calculation!$B$2-RAW!B55,0)+B58</f>
        <v>1.0030645161290295</v>
      </c>
      <c r="C59" s="1">
        <f>IF(($B$1-Calculation!$B$2-RAW!C55)&gt;0,$B$1-Calculation!$B$2-RAW!C55,0)+C58</f>
        <v>21.021451612903206</v>
      </c>
      <c r="D59" s="1">
        <f>IF(($B$1-Calculation!$B$2-RAW!D55)&gt;0,$B$1-Calculation!$B$2-RAW!D55,0)+D58</f>
        <v>1.0091935483870884</v>
      </c>
      <c r="E59" s="1">
        <f>IF(($B$1-Calculation!$B$2-RAW!E55)&gt;0,$B$1-Calculation!$B$2-RAW!E55,0)+E58</f>
        <v>10.006129032258059</v>
      </c>
      <c r="F59" s="1">
        <f>IF(($B$1-Calculation!$B$2-RAW!F55)&gt;0,$B$1-Calculation!$B$2-RAW!F55,0)+F58</f>
        <v>5.0030645161290295</v>
      </c>
      <c r="G59" s="1">
        <f>IF(($B$1-Calculation!$B$2-RAW!G55)&gt;0,$B$1-Calculation!$B$2-RAW!G55,0)+G58</f>
        <v>0</v>
      </c>
      <c r="H59" s="1">
        <f>IF(($B$1-Calculation!$B$2-RAW!H55)&gt;0,$B$1-Calculation!$B$2-RAW!H55,0)+H58</f>
        <v>3.0030645161290295</v>
      </c>
      <c r="I59" s="1">
        <f>IF(($B$1-Calculation!$B$2-RAW!I55)&gt;0,$B$1-Calculation!$B$2-RAW!I55,0)+I58</f>
        <v>7.0061290322580589</v>
      </c>
      <c r="J59" s="1">
        <f>IF(($B$1-Calculation!$B$2-RAW!J55)&gt;0,$B$1-Calculation!$B$2-RAW!J55,0)+J58</f>
        <v>8.0091935483870884</v>
      </c>
      <c r="K59" s="1">
        <f>IF(($B$1-Calculation!$B$2-RAW!K55)&gt;0,$B$1-Calculation!$B$2-RAW!K55,0)+K58</f>
        <v>8.0122580645161179</v>
      </c>
      <c r="L59" s="1">
        <f>IF(($B$1-Calculation!$B$2-RAW!L55)&gt;0,$B$1-Calculation!$B$2-RAW!L55,0)+L58</f>
        <v>3.0645161290294709E-3</v>
      </c>
      <c r="M59" s="1">
        <f>IF(($B$1-Calculation!$B$2-RAW!M55)&gt;0,$B$1-Calculation!$B$2-RAW!M55,0)+M58</f>
        <v>1.0030645161290295</v>
      </c>
      <c r="N59" s="1">
        <f>IF(($B$1-Calculation!$B$2-RAW!N55)&gt;0,$B$1-Calculation!$B$2-RAW!N55,0)+N58</f>
        <v>2.0030645161290295</v>
      </c>
      <c r="O59" s="1">
        <f>IF(($B$1-Calculation!$B$2-RAW!O55)&gt;0,$B$1-Calculation!$B$2-RAW!O55,0)+O58</f>
        <v>6.1290322580589418E-3</v>
      </c>
      <c r="P59" s="1">
        <f>IF(($B$1-Calculation!$B$2-RAW!P55)&gt;0,$B$1-Calculation!$B$2-RAW!P55,0)+P58</f>
        <v>0</v>
      </c>
      <c r="Q59" s="1">
        <f>IF(($B$1-Calculation!$B$2-RAW!Q55)&gt;0,$B$1-Calculation!$B$2-RAW!Q55,0)+Q58</f>
        <v>3.0645161290294709E-3</v>
      </c>
      <c r="R59" s="1">
        <f>IF(($B$1-Calculation!$B$2-RAW!R55)&gt;0,$B$1-Calculation!$B$2-RAW!R55,0)+R58</f>
        <v>0</v>
      </c>
      <c r="S59" s="1">
        <f>IF(($B$1-Calculation!$B$2-RAW!S55)&gt;0,$B$1-Calculation!$B$2-RAW!S55,0)+S58</f>
        <v>47.030645161290295</v>
      </c>
      <c r="T59" s="1">
        <f>IF(($B$1-Calculation!$B$2-RAW!T55)&gt;0,$B$1-Calculation!$B$2-RAW!T55,0)+T58</f>
        <v>4.0030645161290295</v>
      </c>
      <c r="U59" s="1">
        <f>IF(($B$1-Calculation!$B$2-RAW!U55)&gt;0,$B$1-Calculation!$B$2-RAW!U55,0)+U58</f>
        <v>1.0030645161290295</v>
      </c>
      <c r="V59" s="1">
        <f t="shared" si="0"/>
        <v>60</v>
      </c>
    </row>
    <row r="60" spans="1:22" x14ac:dyDescent="0.25">
      <c r="A60" s="4">
        <v>43336</v>
      </c>
      <c r="B60" s="1">
        <f>IF(($B$1-Calculation!$B$2-RAW!B56)&gt;0,$B$1-Calculation!$B$2-RAW!B56,0)+B59</f>
        <v>1.0030645161290295</v>
      </c>
      <c r="C60" s="1">
        <f>IF(($B$1-Calculation!$B$2-RAW!C56)&gt;0,$B$1-Calculation!$B$2-RAW!C56,0)+C59</f>
        <v>21.021451612903206</v>
      </c>
      <c r="D60" s="1">
        <f>IF(($B$1-Calculation!$B$2-RAW!D56)&gt;0,$B$1-Calculation!$B$2-RAW!D56,0)+D59</f>
        <v>1.0091935483870884</v>
      </c>
      <c r="E60" s="1">
        <f>IF(($B$1-Calculation!$B$2-RAW!E56)&gt;0,$B$1-Calculation!$B$2-RAW!E56,0)+E59</f>
        <v>10.009193548387088</v>
      </c>
      <c r="F60" s="1">
        <f>IF(($B$1-Calculation!$B$2-RAW!F56)&gt;0,$B$1-Calculation!$B$2-RAW!F56,0)+F59</f>
        <v>5.0030645161290295</v>
      </c>
      <c r="G60" s="1">
        <f>IF(($B$1-Calculation!$B$2-RAW!G56)&gt;0,$B$1-Calculation!$B$2-RAW!G56,0)+G59</f>
        <v>0</v>
      </c>
      <c r="H60" s="1">
        <f>IF(($B$1-Calculation!$B$2-RAW!H56)&gt;0,$B$1-Calculation!$B$2-RAW!H56,0)+H59</f>
        <v>3.0030645161290295</v>
      </c>
      <c r="I60" s="1">
        <f>IF(($B$1-Calculation!$B$2-RAW!I56)&gt;0,$B$1-Calculation!$B$2-RAW!I56,0)+I59</f>
        <v>7.0061290322580589</v>
      </c>
      <c r="J60" s="1">
        <f>IF(($B$1-Calculation!$B$2-RAW!J56)&gt;0,$B$1-Calculation!$B$2-RAW!J56,0)+J59</f>
        <v>8.0091935483870884</v>
      </c>
      <c r="K60" s="1">
        <f>IF(($B$1-Calculation!$B$2-RAW!K56)&gt;0,$B$1-Calculation!$B$2-RAW!K56,0)+K59</f>
        <v>8.0122580645161179</v>
      </c>
      <c r="L60" s="1">
        <f>IF(($B$1-Calculation!$B$2-RAW!L56)&gt;0,$B$1-Calculation!$B$2-RAW!L56,0)+L59</f>
        <v>3.0645161290294709E-3</v>
      </c>
      <c r="M60" s="1">
        <f>IF(($B$1-Calculation!$B$2-RAW!M56)&gt;0,$B$1-Calculation!$B$2-RAW!M56,0)+M59</f>
        <v>1.0030645161290295</v>
      </c>
      <c r="N60" s="1">
        <f>IF(($B$1-Calculation!$B$2-RAW!N56)&gt;0,$B$1-Calculation!$B$2-RAW!N56,0)+N59</f>
        <v>2.0030645161290295</v>
      </c>
      <c r="O60" s="1">
        <f>IF(($B$1-Calculation!$B$2-RAW!O56)&gt;0,$B$1-Calculation!$B$2-RAW!O56,0)+O59</f>
        <v>6.1290322580589418E-3</v>
      </c>
      <c r="P60" s="1">
        <f>IF(($B$1-Calculation!$B$2-RAW!P56)&gt;0,$B$1-Calculation!$B$2-RAW!P56,0)+P59</f>
        <v>0</v>
      </c>
      <c r="Q60" s="1">
        <f>IF(($B$1-Calculation!$B$2-RAW!Q56)&gt;0,$B$1-Calculation!$B$2-RAW!Q56,0)+Q59</f>
        <v>3.0645161290294709E-3</v>
      </c>
      <c r="R60" s="1">
        <f>IF(($B$1-Calculation!$B$2-RAW!R56)&gt;0,$B$1-Calculation!$B$2-RAW!R56,0)+R59</f>
        <v>0</v>
      </c>
      <c r="S60" s="1">
        <f>IF(($B$1-Calculation!$B$2-RAW!S56)&gt;0,$B$1-Calculation!$B$2-RAW!S56,0)+S59</f>
        <v>47.030645161290295</v>
      </c>
      <c r="T60" s="1">
        <f>IF(($B$1-Calculation!$B$2-RAW!T56)&gt;0,$B$1-Calculation!$B$2-RAW!T56,0)+T59</f>
        <v>4.0030645161290295</v>
      </c>
      <c r="U60" s="1">
        <f>IF(($B$1-Calculation!$B$2-RAW!U56)&gt;0,$B$1-Calculation!$B$2-RAW!U56,0)+U59</f>
        <v>1.0030645161290295</v>
      </c>
      <c r="V60" s="1">
        <f t="shared" si="0"/>
        <v>60</v>
      </c>
    </row>
    <row r="61" spans="1:22" x14ac:dyDescent="0.25">
      <c r="A61" s="4">
        <v>43337</v>
      </c>
      <c r="B61" s="1">
        <f>IF(($B$1-Calculation!$B$2-RAW!B57)&gt;0,$B$1-Calculation!$B$2-RAW!B57,0)+B60</f>
        <v>1.0030645161290295</v>
      </c>
      <c r="C61" s="1">
        <f>IF(($B$1-Calculation!$B$2-RAW!C57)&gt;0,$B$1-Calculation!$B$2-RAW!C57,0)+C60</f>
        <v>21.021451612903206</v>
      </c>
      <c r="D61" s="1">
        <f>IF(($B$1-Calculation!$B$2-RAW!D57)&gt;0,$B$1-Calculation!$B$2-RAW!D57,0)+D60</f>
        <v>1.0091935483870884</v>
      </c>
      <c r="E61" s="1">
        <f>IF(($B$1-Calculation!$B$2-RAW!E57)&gt;0,$B$1-Calculation!$B$2-RAW!E57,0)+E60</f>
        <v>10.009193548387088</v>
      </c>
      <c r="F61" s="1">
        <f>IF(($B$1-Calculation!$B$2-RAW!F57)&gt;0,$B$1-Calculation!$B$2-RAW!F57,0)+F60</f>
        <v>5.0030645161290295</v>
      </c>
      <c r="G61" s="1">
        <f>IF(($B$1-Calculation!$B$2-RAW!G57)&gt;0,$B$1-Calculation!$B$2-RAW!G57,0)+G60</f>
        <v>0</v>
      </c>
      <c r="H61" s="1">
        <f>IF(($B$1-Calculation!$B$2-RAW!H57)&gt;0,$B$1-Calculation!$B$2-RAW!H57,0)+H60</f>
        <v>3.0030645161290295</v>
      </c>
      <c r="I61" s="1">
        <f>IF(($B$1-Calculation!$B$2-RAW!I57)&gt;0,$B$1-Calculation!$B$2-RAW!I57,0)+I60</f>
        <v>7.0061290322580589</v>
      </c>
      <c r="J61" s="1">
        <f>IF(($B$1-Calculation!$B$2-RAW!J57)&gt;0,$B$1-Calculation!$B$2-RAW!J57,0)+J60</f>
        <v>8.0091935483870884</v>
      </c>
      <c r="K61" s="1">
        <f>IF(($B$1-Calculation!$B$2-RAW!K57)&gt;0,$B$1-Calculation!$B$2-RAW!K57,0)+K60</f>
        <v>8.0122580645161179</v>
      </c>
      <c r="L61" s="1">
        <f>IF(($B$1-Calculation!$B$2-RAW!L57)&gt;0,$B$1-Calculation!$B$2-RAW!L57,0)+L60</f>
        <v>3.0645161290294709E-3</v>
      </c>
      <c r="M61" s="1">
        <f>IF(($B$1-Calculation!$B$2-RAW!M57)&gt;0,$B$1-Calculation!$B$2-RAW!M57,0)+M60</f>
        <v>1.0030645161290295</v>
      </c>
      <c r="N61" s="1">
        <f>IF(($B$1-Calculation!$B$2-RAW!N57)&gt;0,$B$1-Calculation!$B$2-RAW!N57,0)+N60</f>
        <v>4.0061290322580589</v>
      </c>
      <c r="O61" s="1">
        <f>IF(($B$1-Calculation!$B$2-RAW!O57)&gt;0,$B$1-Calculation!$B$2-RAW!O57,0)+O60</f>
        <v>6.1290322580589418E-3</v>
      </c>
      <c r="P61" s="1">
        <f>IF(($B$1-Calculation!$B$2-RAW!P57)&gt;0,$B$1-Calculation!$B$2-RAW!P57,0)+P60</f>
        <v>0</v>
      </c>
      <c r="Q61" s="1">
        <f>IF(($B$1-Calculation!$B$2-RAW!Q57)&gt;0,$B$1-Calculation!$B$2-RAW!Q57,0)+Q60</f>
        <v>3.0645161290294709E-3</v>
      </c>
      <c r="R61" s="1">
        <f>IF(($B$1-Calculation!$B$2-RAW!R57)&gt;0,$B$1-Calculation!$B$2-RAW!R57,0)+R60</f>
        <v>0</v>
      </c>
      <c r="S61" s="1">
        <f>IF(($B$1-Calculation!$B$2-RAW!S57)&gt;0,$B$1-Calculation!$B$2-RAW!S57,0)+S60</f>
        <v>47.030645161290295</v>
      </c>
      <c r="T61" s="1">
        <f>IF(($B$1-Calculation!$B$2-RAW!T57)&gt;0,$B$1-Calculation!$B$2-RAW!T57,0)+T60</f>
        <v>4.0030645161290295</v>
      </c>
      <c r="U61" s="1">
        <f>IF(($B$1-Calculation!$B$2-RAW!U57)&gt;0,$B$1-Calculation!$B$2-RAW!U57,0)+U60</f>
        <v>1.0030645161290295</v>
      </c>
      <c r="V61" s="1">
        <f t="shared" si="0"/>
        <v>60</v>
      </c>
    </row>
    <row r="62" spans="1:22" x14ac:dyDescent="0.25">
      <c r="A62" s="4">
        <v>43338</v>
      </c>
      <c r="B62" s="1">
        <f>IF(($B$1-Calculation!$B$2-RAW!B58)&gt;0,$B$1-Calculation!$B$2-RAW!B58,0)+B61</f>
        <v>1.0030645161290295</v>
      </c>
      <c r="C62" s="1">
        <f>IF(($B$1-Calculation!$B$2-RAW!C58)&gt;0,$B$1-Calculation!$B$2-RAW!C58,0)+C61</f>
        <v>21.021451612903206</v>
      </c>
      <c r="D62" s="1">
        <f>IF(($B$1-Calculation!$B$2-RAW!D58)&gt;0,$B$1-Calculation!$B$2-RAW!D58,0)+D61</f>
        <v>1.0091935483870884</v>
      </c>
      <c r="E62" s="1">
        <f>IF(($B$1-Calculation!$B$2-RAW!E58)&gt;0,$B$1-Calculation!$B$2-RAW!E58,0)+E61</f>
        <v>10.009193548387088</v>
      </c>
      <c r="F62" s="1">
        <f>IF(($B$1-Calculation!$B$2-RAW!F58)&gt;0,$B$1-Calculation!$B$2-RAW!F58,0)+F61</f>
        <v>5.0030645161290295</v>
      </c>
      <c r="G62" s="1">
        <f>IF(($B$1-Calculation!$B$2-RAW!G58)&gt;0,$B$1-Calculation!$B$2-RAW!G58,0)+G61</f>
        <v>0</v>
      </c>
      <c r="H62" s="1">
        <f>IF(($B$1-Calculation!$B$2-RAW!H58)&gt;0,$B$1-Calculation!$B$2-RAW!H58,0)+H61</f>
        <v>3.0030645161290295</v>
      </c>
      <c r="I62" s="1">
        <f>IF(($B$1-Calculation!$B$2-RAW!I58)&gt;0,$B$1-Calculation!$B$2-RAW!I58,0)+I61</f>
        <v>7.0061290322580589</v>
      </c>
      <c r="J62" s="1">
        <f>IF(($B$1-Calculation!$B$2-RAW!J58)&gt;0,$B$1-Calculation!$B$2-RAW!J58,0)+J61</f>
        <v>8.0091935483870884</v>
      </c>
      <c r="K62" s="1">
        <f>IF(($B$1-Calculation!$B$2-RAW!K58)&gt;0,$B$1-Calculation!$B$2-RAW!K58,0)+K61</f>
        <v>8.0122580645161179</v>
      </c>
      <c r="L62" s="1">
        <f>IF(($B$1-Calculation!$B$2-RAW!L58)&gt;0,$B$1-Calculation!$B$2-RAW!L58,0)+L61</f>
        <v>3.0645161290294709E-3</v>
      </c>
      <c r="M62" s="1">
        <f>IF(($B$1-Calculation!$B$2-RAW!M58)&gt;0,$B$1-Calculation!$B$2-RAW!M58,0)+M61</f>
        <v>1.0030645161290295</v>
      </c>
      <c r="N62" s="1">
        <f>IF(($B$1-Calculation!$B$2-RAW!N58)&gt;0,$B$1-Calculation!$B$2-RAW!N58,0)+N61</f>
        <v>4.0061290322580589</v>
      </c>
      <c r="O62" s="1">
        <f>IF(($B$1-Calculation!$B$2-RAW!O58)&gt;0,$B$1-Calculation!$B$2-RAW!O58,0)+O61</f>
        <v>6.1290322580589418E-3</v>
      </c>
      <c r="P62" s="1">
        <f>IF(($B$1-Calculation!$B$2-RAW!P58)&gt;0,$B$1-Calculation!$B$2-RAW!P58,0)+P61</f>
        <v>0</v>
      </c>
      <c r="Q62" s="1">
        <f>IF(($B$1-Calculation!$B$2-RAW!Q58)&gt;0,$B$1-Calculation!$B$2-RAW!Q58,0)+Q61</f>
        <v>3.0645161290294709E-3</v>
      </c>
      <c r="R62" s="1">
        <f>IF(($B$1-Calculation!$B$2-RAW!R58)&gt;0,$B$1-Calculation!$B$2-RAW!R58,0)+R61</f>
        <v>0</v>
      </c>
      <c r="S62" s="1">
        <f>IF(($B$1-Calculation!$B$2-RAW!S58)&gt;0,$B$1-Calculation!$B$2-RAW!S58,0)+S61</f>
        <v>47.030645161290295</v>
      </c>
      <c r="T62" s="1">
        <f>IF(($B$1-Calculation!$B$2-RAW!T58)&gt;0,$B$1-Calculation!$B$2-RAW!T58,0)+T61</f>
        <v>4.0030645161290295</v>
      </c>
      <c r="U62" s="1">
        <f>IF(($B$1-Calculation!$B$2-RAW!U58)&gt;0,$B$1-Calculation!$B$2-RAW!U58,0)+U61</f>
        <v>1.0030645161290295</v>
      </c>
      <c r="V62" s="1">
        <f t="shared" si="0"/>
        <v>60</v>
      </c>
    </row>
    <row r="63" spans="1:22" x14ac:dyDescent="0.25">
      <c r="A63" s="4">
        <v>43339</v>
      </c>
      <c r="B63" s="1">
        <f>IF(($B$1-Calculation!$B$2-RAW!B59)&gt;0,$B$1-Calculation!$B$2-RAW!B59,0)+B62</f>
        <v>1.0030645161290295</v>
      </c>
      <c r="C63" s="1">
        <f>IF(($B$1-Calculation!$B$2-RAW!C59)&gt;0,$B$1-Calculation!$B$2-RAW!C59,0)+C62</f>
        <v>21.021451612903206</v>
      </c>
      <c r="D63" s="1">
        <f>IF(($B$1-Calculation!$B$2-RAW!D59)&gt;0,$B$1-Calculation!$B$2-RAW!D59,0)+D62</f>
        <v>1.0091935483870884</v>
      </c>
      <c r="E63" s="1">
        <f>IF(($B$1-Calculation!$B$2-RAW!E59)&gt;0,$B$1-Calculation!$B$2-RAW!E59,0)+E62</f>
        <v>10.009193548387088</v>
      </c>
      <c r="F63" s="1">
        <f>IF(($B$1-Calculation!$B$2-RAW!F59)&gt;0,$B$1-Calculation!$B$2-RAW!F59,0)+F62</f>
        <v>5.0030645161290295</v>
      </c>
      <c r="G63" s="1">
        <f>IF(($B$1-Calculation!$B$2-RAW!G59)&gt;0,$B$1-Calculation!$B$2-RAW!G59,0)+G62</f>
        <v>0</v>
      </c>
      <c r="H63" s="1">
        <f>IF(($B$1-Calculation!$B$2-RAW!H59)&gt;0,$B$1-Calculation!$B$2-RAW!H59,0)+H62</f>
        <v>3.0030645161290295</v>
      </c>
      <c r="I63" s="1">
        <f>IF(($B$1-Calculation!$B$2-RAW!I59)&gt;0,$B$1-Calculation!$B$2-RAW!I59,0)+I62</f>
        <v>7.0061290322580589</v>
      </c>
      <c r="J63" s="1">
        <f>IF(($B$1-Calculation!$B$2-RAW!J59)&gt;0,$B$1-Calculation!$B$2-RAW!J59,0)+J62</f>
        <v>8.0091935483870884</v>
      </c>
      <c r="K63" s="1">
        <f>IF(($B$1-Calculation!$B$2-RAW!K59)&gt;0,$B$1-Calculation!$B$2-RAW!K59,0)+K62</f>
        <v>8.0122580645161179</v>
      </c>
      <c r="L63" s="1">
        <f>IF(($B$1-Calculation!$B$2-RAW!L59)&gt;0,$B$1-Calculation!$B$2-RAW!L59,0)+L62</f>
        <v>3.0645161290294709E-3</v>
      </c>
      <c r="M63" s="1">
        <f>IF(($B$1-Calculation!$B$2-RAW!M59)&gt;0,$B$1-Calculation!$B$2-RAW!M59,0)+M62</f>
        <v>1.0030645161290295</v>
      </c>
      <c r="N63" s="1">
        <f>IF(($B$1-Calculation!$B$2-RAW!N59)&gt;0,$B$1-Calculation!$B$2-RAW!N59,0)+N62</f>
        <v>4.0091935483870884</v>
      </c>
      <c r="O63" s="1">
        <f>IF(($B$1-Calculation!$B$2-RAW!O59)&gt;0,$B$1-Calculation!$B$2-RAW!O59,0)+O62</f>
        <v>6.1290322580589418E-3</v>
      </c>
      <c r="P63" s="1">
        <f>IF(($B$1-Calculation!$B$2-RAW!P59)&gt;0,$B$1-Calculation!$B$2-RAW!P59,0)+P62</f>
        <v>0</v>
      </c>
      <c r="Q63" s="1">
        <f>IF(($B$1-Calculation!$B$2-RAW!Q59)&gt;0,$B$1-Calculation!$B$2-RAW!Q59,0)+Q62</f>
        <v>3.0645161290294709E-3</v>
      </c>
      <c r="R63" s="1">
        <f>IF(($B$1-Calculation!$B$2-RAW!R59)&gt;0,$B$1-Calculation!$B$2-RAW!R59,0)+R62</f>
        <v>0</v>
      </c>
      <c r="S63" s="1">
        <f>IF(($B$1-Calculation!$B$2-RAW!S59)&gt;0,$B$1-Calculation!$B$2-RAW!S59,0)+S62</f>
        <v>47.030645161290295</v>
      </c>
      <c r="T63" s="1">
        <f>IF(($B$1-Calculation!$B$2-RAW!T59)&gt;0,$B$1-Calculation!$B$2-RAW!T59,0)+T62</f>
        <v>4.0030645161290295</v>
      </c>
      <c r="U63" s="1">
        <f>IF(($B$1-Calculation!$B$2-RAW!U59)&gt;0,$B$1-Calculation!$B$2-RAW!U59,0)+U62</f>
        <v>1.0030645161290295</v>
      </c>
      <c r="V63" s="1">
        <f t="shared" si="0"/>
        <v>60</v>
      </c>
    </row>
    <row r="64" spans="1:22" x14ac:dyDescent="0.25">
      <c r="A64" s="4">
        <v>43340</v>
      </c>
      <c r="B64" s="1">
        <f>IF(($B$1-Calculation!$B$2-RAW!B60)&gt;0,$B$1-Calculation!$B$2-RAW!B60,0)+B63</f>
        <v>1.0030645161290295</v>
      </c>
      <c r="C64" s="1">
        <f>IF(($B$1-Calculation!$B$2-RAW!C60)&gt;0,$B$1-Calculation!$B$2-RAW!C60,0)+C63</f>
        <v>21.021451612903206</v>
      </c>
      <c r="D64" s="1">
        <f>IF(($B$1-Calculation!$B$2-RAW!D60)&gt;0,$B$1-Calculation!$B$2-RAW!D60,0)+D63</f>
        <v>1.0091935483870884</v>
      </c>
      <c r="E64" s="1">
        <f>IF(($B$1-Calculation!$B$2-RAW!E60)&gt;0,$B$1-Calculation!$B$2-RAW!E60,0)+E63</f>
        <v>10.009193548387088</v>
      </c>
      <c r="F64" s="1">
        <f>IF(($B$1-Calculation!$B$2-RAW!F60)&gt;0,$B$1-Calculation!$B$2-RAW!F60,0)+F63</f>
        <v>5.0030645161290295</v>
      </c>
      <c r="G64" s="1">
        <f>IF(($B$1-Calculation!$B$2-RAW!G60)&gt;0,$B$1-Calculation!$B$2-RAW!G60,0)+G63</f>
        <v>0</v>
      </c>
      <c r="H64" s="1">
        <f>IF(($B$1-Calculation!$B$2-RAW!H60)&gt;0,$B$1-Calculation!$B$2-RAW!H60,0)+H63</f>
        <v>3.0030645161290295</v>
      </c>
      <c r="I64" s="1">
        <f>IF(($B$1-Calculation!$B$2-RAW!I60)&gt;0,$B$1-Calculation!$B$2-RAW!I60,0)+I63</f>
        <v>7.0061290322580589</v>
      </c>
      <c r="J64" s="1">
        <f>IF(($B$1-Calculation!$B$2-RAW!J60)&gt;0,$B$1-Calculation!$B$2-RAW!J60,0)+J63</f>
        <v>8.0091935483870884</v>
      </c>
      <c r="K64" s="1">
        <f>IF(($B$1-Calculation!$B$2-RAW!K60)&gt;0,$B$1-Calculation!$B$2-RAW!K60,0)+K63</f>
        <v>8.0122580645161179</v>
      </c>
      <c r="L64" s="1">
        <f>IF(($B$1-Calculation!$B$2-RAW!L60)&gt;0,$B$1-Calculation!$B$2-RAW!L60,0)+L63</f>
        <v>3.0645161290294709E-3</v>
      </c>
      <c r="M64" s="1">
        <f>IF(($B$1-Calculation!$B$2-RAW!M60)&gt;0,$B$1-Calculation!$B$2-RAW!M60,0)+M63</f>
        <v>1.0030645161290295</v>
      </c>
      <c r="N64" s="1">
        <f>IF(($B$1-Calculation!$B$2-RAW!N60)&gt;0,$B$1-Calculation!$B$2-RAW!N60,0)+N63</f>
        <v>4.0091935483870884</v>
      </c>
      <c r="O64" s="1">
        <f>IF(($B$1-Calculation!$B$2-RAW!O60)&gt;0,$B$1-Calculation!$B$2-RAW!O60,0)+O63</f>
        <v>5.0091935483870884</v>
      </c>
      <c r="P64" s="1">
        <f>IF(($B$1-Calculation!$B$2-RAW!P60)&gt;0,$B$1-Calculation!$B$2-RAW!P60,0)+P63</f>
        <v>0</v>
      </c>
      <c r="Q64" s="1">
        <f>IF(($B$1-Calculation!$B$2-RAW!Q60)&gt;0,$B$1-Calculation!$B$2-RAW!Q60,0)+Q63</f>
        <v>3.0645161290294709E-3</v>
      </c>
      <c r="R64" s="1">
        <f>IF(($B$1-Calculation!$B$2-RAW!R60)&gt;0,$B$1-Calculation!$B$2-RAW!R60,0)+R63</f>
        <v>3.0645161290294709E-3</v>
      </c>
      <c r="S64" s="1">
        <f>IF(($B$1-Calculation!$B$2-RAW!S60)&gt;0,$B$1-Calculation!$B$2-RAW!S60,0)+S63</f>
        <v>47.030645161290295</v>
      </c>
      <c r="T64" s="1">
        <f>IF(($B$1-Calculation!$B$2-RAW!T60)&gt;0,$B$1-Calculation!$B$2-RAW!T60,0)+T63</f>
        <v>4.0030645161290295</v>
      </c>
      <c r="U64" s="1">
        <f>IF(($B$1-Calculation!$B$2-RAW!U60)&gt;0,$B$1-Calculation!$B$2-RAW!U60,0)+U63</f>
        <v>1.0030645161290295</v>
      </c>
      <c r="V64" s="1">
        <f t="shared" si="0"/>
        <v>60</v>
      </c>
    </row>
    <row r="65" spans="1:43" x14ac:dyDescent="0.25">
      <c r="A65" s="4">
        <v>43341</v>
      </c>
      <c r="B65" s="1">
        <f>IF(($B$1-Calculation!$B$2-RAW!B61)&gt;0,$B$1-Calculation!$B$2-RAW!B61,0)+B64</f>
        <v>1.0030645161290295</v>
      </c>
      <c r="C65" s="1">
        <f>IF(($B$1-Calculation!$B$2-RAW!C61)&gt;0,$B$1-Calculation!$B$2-RAW!C61,0)+C64</f>
        <v>21.021451612903206</v>
      </c>
      <c r="D65" s="1">
        <f>IF(($B$1-Calculation!$B$2-RAW!D61)&gt;0,$B$1-Calculation!$B$2-RAW!D61,0)+D64</f>
        <v>1.0091935483870884</v>
      </c>
      <c r="E65" s="1">
        <f>IF(($B$1-Calculation!$B$2-RAW!E61)&gt;0,$B$1-Calculation!$B$2-RAW!E61,0)+E64</f>
        <v>10.009193548387088</v>
      </c>
      <c r="F65" s="1">
        <f>IF(($B$1-Calculation!$B$2-RAW!F61)&gt;0,$B$1-Calculation!$B$2-RAW!F61,0)+F64</f>
        <v>5.0030645161290295</v>
      </c>
      <c r="G65" s="1">
        <f>IF(($B$1-Calculation!$B$2-RAW!G61)&gt;0,$B$1-Calculation!$B$2-RAW!G61,0)+G64</f>
        <v>0</v>
      </c>
      <c r="H65" s="1">
        <f>IF(($B$1-Calculation!$B$2-RAW!H61)&gt;0,$B$1-Calculation!$B$2-RAW!H61,0)+H64</f>
        <v>3.0030645161290295</v>
      </c>
      <c r="I65" s="1">
        <f>IF(($B$1-Calculation!$B$2-RAW!I61)&gt;0,$B$1-Calculation!$B$2-RAW!I61,0)+I64</f>
        <v>7.0061290322580589</v>
      </c>
      <c r="J65" s="1">
        <f>IF(($B$1-Calculation!$B$2-RAW!J61)&gt;0,$B$1-Calculation!$B$2-RAW!J61,0)+J64</f>
        <v>8.0091935483870884</v>
      </c>
      <c r="K65" s="1">
        <f>IF(($B$1-Calculation!$B$2-RAW!K61)&gt;0,$B$1-Calculation!$B$2-RAW!K61,0)+K64</f>
        <v>8.0122580645161179</v>
      </c>
      <c r="L65" s="1">
        <f>IF(($B$1-Calculation!$B$2-RAW!L61)&gt;0,$B$1-Calculation!$B$2-RAW!L61,0)+L64</f>
        <v>3.0645161290294709E-3</v>
      </c>
      <c r="M65" s="1">
        <f>IF(($B$1-Calculation!$B$2-RAW!M61)&gt;0,$B$1-Calculation!$B$2-RAW!M61,0)+M64</f>
        <v>1.0030645161290295</v>
      </c>
      <c r="N65" s="1">
        <f>IF(($B$1-Calculation!$B$2-RAW!N61)&gt;0,$B$1-Calculation!$B$2-RAW!N61,0)+N64</f>
        <v>4.0091935483870884</v>
      </c>
      <c r="O65" s="1">
        <f>IF(($B$1-Calculation!$B$2-RAW!O61)&gt;0,$B$1-Calculation!$B$2-RAW!O61,0)+O64</f>
        <v>5.0091935483870884</v>
      </c>
      <c r="P65" s="1">
        <f>IF(($B$1-Calculation!$B$2-RAW!P61)&gt;0,$B$1-Calculation!$B$2-RAW!P61,0)+P64</f>
        <v>0</v>
      </c>
      <c r="Q65" s="1">
        <f>IF(($B$1-Calculation!$B$2-RAW!Q61)&gt;0,$B$1-Calculation!$B$2-RAW!Q61,0)+Q64</f>
        <v>3.0645161290294709E-3</v>
      </c>
      <c r="R65" s="1">
        <f>IF(($B$1-Calculation!$B$2-RAW!R61)&gt;0,$B$1-Calculation!$B$2-RAW!R61,0)+R64</f>
        <v>3.0645161290294709E-3</v>
      </c>
      <c r="S65" s="1">
        <f>IF(($B$1-Calculation!$B$2-RAW!S61)&gt;0,$B$1-Calculation!$B$2-RAW!S61,0)+S64</f>
        <v>47.030645161290295</v>
      </c>
      <c r="T65" s="1">
        <f>IF(($B$1-Calculation!$B$2-RAW!T61)&gt;0,$B$1-Calculation!$B$2-RAW!T61,0)+T64</f>
        <v>4.0030645161290295</v>
      </c>
      <c r="U65" s="1">
        <f>IF(($B$1-Calculation!$B$2-RAW!U61)&gt;0,$B$1-Calculation!$B$2-RAW!U61,0)+U64</f>
        <v>1.0030645161290295</v>
      </c>
      <c r="V65" s="1">
        <f t="shared" si="0"/>
        <v>60</v>
      </c>
    </row>
    <row r="66" spans="1:43" x14ac:dyDescent="0.25">
      <c r="A66" s="4">
        <v>43342</v>
      </c>
      <c r="B66" s="1">
        <f>IF(($B$1-Calculation!$B$2-RAW!B62)&gt;0,$B$1-Calculation!$B$2-RAW!B62,0)+B65</f>
        <v>1.0030645161290295</v>
      </c>
      <c r="C66" s="1">
        <f>IF(($B$1-Calculation!$B$2-RAW!C62)&gt;0,$B$1-Calculation!$B$2-RAW!C62,0)+C65</f>
        <v>21.021451612903206</v>
      </c>
      <c r="D66" s="1">
        <f>IF(($B$1-Calculation!$B$2-RAW!D62)&gt;0,$B$1-Calculation!$B$2-RAW!D62,0)+D65</f>
        <v>1.0091935483870884</v>
      </c>
      <c r="E66" s="1">
        <f>IF(($B$1-Calculation!$B$2-RAW!E62)&gt;0,$B$1-Calculation!$B$2-RAW!E62,0)+E65</f>
        <v>10.009193548387088</v>
      </c>
      <c r="F66" s="1">
        <f>IF(($B$1-Calculation!$B$2-RAW!F62)&gt;0,$B$1-Calculation!$B$2-RAW!F62,0)+F65</f>
        <v>5.0030645161290295</v>
      </c>
      <c r="G66" s="1">
        <f>IF(($B$1-Calculation!$B$2-RAW!G62)&gt;0,$B$1-Calculation!$B$2-RAW!G62,0)+G65</f>
        <v>0</v>
      </c>
      <c r="H66" s="1">
        <f>IF(($B$1-Calculation!$B$2-RAW!H62)&gt;0,$B$1-Calculation!$B$2-RAW!H62,0)+H65</f>
        <v>5.0061290322580589</v>
      </c>
      <c r="I66" s="1">
        <f>IF(($B$1-Calculation!$B$2-RAW!I62)&gt;0,$B$1-Calculation!$B$2-RAW!I62,0)+I65</f>
        <v>7.0061290322580589</v>
      </c>
      <c r="J66" s="1">
        <f>IF(($B$1-Calculation!$B$2-RAW!J62)&gt;0,$B$1-Calculation!$B$2-RAW!J62,0)+J65</f>
        <v>8.0091935483870884</v>
      </c>
      <c r="K66" s="1">
        <f>IF(($B$1-Calculation!$B$2-RAW!K62)&gt;0,$B$1-Calculation!$B$2-RAW!K62,0)+K65</f>
        <v>8.0122580645161179</v>
      </c>
      <c r="L66" s="1">
        <f>IF(($B$1-Calculation!$B$2-RAW!L62)&gt;0,$B$1-Calculation!$B$2-RAW!L62,0)+L65</f>
        <v>3.0645161290294709E-3</v>
      </c>
      <c r="M66" s="1">
        <f>IF(($B$1-Calculation!$B$2-RAW!M62)&gt;0,$B$1-Calculation!$B$2-RAW!M62,0)+M65</f>
        <v>1.0030645161290295</v>
      </c>
      <c r="N66" s="1">
        <f>IF(($B$1-Calculation!$B$2-RAW!N62)&gt;0,$B$1-Calculation!$B$2-RAW!N62,0)+N65</f>
        <v>4.0091935483870884</v>
      </c>
      <c r="O66" s="1">
        <f>IF(($B$1-Calculation!$B$2-RAW!O62)&gt;0,$B$1-Calculation!$B$2-RAW!O62,0)+O65</f>
        <v>6.0122580645161179</v>
      </c>
      <c r="P66" s="1">
        <f>IF(($B$1-Calculation!$B$2-RAW!P62)&gt;0,$B$1-Calculation!$B$2-RAW!P62,0)+P65</f>
        <v>0</v>
      </c>
      <c r="Q66" s="1">
        <f>IF(($B$1-Calculation!$B$2-RAW!Q62)&gt;0,$B$1-Calculation!$B$2-RAW!Q62,0)+Q65</f>
        <v>3.0645161290294709E-3</v>
      </c>
      <c r="R66" s="1">
        <f>IF(($B$1-Calculation!$B$2-RAW!R62)&gt;0,$B$1-Calculation!$B$2-RAW!R62,0)+R65</f>
        <v>6.1290322580589418E-3</v>
      </c>
      <c r="S66" s="1">
        <f>IF(($B$1-Calculation!$B$2-RAW!S62)&gt;0,$B$1-Calculation!$B$2-RAW!S62,0)+S65</f>
        <v>47.030645161290295</v>
      </c>
      <c r="T66" s="1">
        <f>IF(($B$1-Calculation!$B$2-RAW!T62)&gt;0,$B$1-Calculation!$B$2-RAW!T62,0)+T65</f>
        <v>4.0030645161290295</v>
      </c>
      <c r="U66" s="1">
        <f>IF(($B$1-Calculation!$B$2-RAW!U62)&gt;0,$B$1-Calculation!$B$2-RAW!U62,0)+U65</f>
        <v>7.0061290322580589</v>
      </c>
      <c r="V66" s="1">
        <f t="shared" si="0"/>
        <v>60</v>
      </c>
    </row>
    <row r="67" spans="1:43" x14ac:dyDescent="0.25">
      <c r="A67" s="4">
        <v>43343</v>
      </c>
      <c r="B67" s="1">
        <f>IF(($B$1-Calculation!$B$2-RAW!B63)&gt;0,$B$1-Calculation!$B$2-RAW!B63,0)+B66</f>
        <v>1.0030645161290295</v>
      </c>
      <c r="C67" s="1">
        <f>IF(($B$1-Calculation!$B$2-RAW!C63)&gt;0,$B$1-Calculation!$B$2-RAW!C63,0)+C66</f>
        <v>21.021451612903206</v>
      </c>
      <c r="D67" s="1">
        <f>IF(($B$1-Calculation!$B$2-RAW!D63)&gt;0,$B$1-Calculation!$B$2-RAW!D63,0)+D66</f>
        <v>1.0091935483870884</v>
      </c>
      <c r="E67" s="1">
        <f>IF(($B$1-Calculation!$B$2-RAW!E63)&gt;0,$B$1-Calculation!$B$2-RAW!E63,0)+E66</f>
        <v>10.009193548387088</v>
      </c>
      <c r="F67" s="1">
        <f>IF(($B$1-Calculation!$B$2-RAW!F63)&gt;0,$B$1-Calculation!$B$2-RAW!F63,0)+F66</f>
        <v>5.0030645161290295</v>
      </c>
      <c r="G67" s="1">
        <f>IF(($B$1-Calculation!$B$2-RAW!G63)&gt;0,$B$1-Calculation!$B$2-RAW!G63,0)+G66</f>
        <v>0</v>
      </c>
      <c r="H67" s="1">
        <f>IF(($B$1-Calculation!$B$2-RAW!H63)&gt;0,$B$1-Calculation!$B$2-RAW!H63,0)+H66</f>
        <v>8.0091935483870884</v>
      </c>
      <c r="I67" s="1">
        <f>IF(($B$1-Calculation!$B$2-RAW!I63)&gt;0,$B$1-Calculation!$B$2-RAW!I63,0)+I66</f>
        <v>7.0061290322580589</v>
      </c>
      <c r="J67" s="1">
        <f>IF(($B$1-Calculation!$B$2-RAW!J63)&gt;0,$B$1-Calculation!$B$2-RAW!J63,0)+J66</f>
        <v>8.0091935483870884</v>
      </c>
      <c r="K67" s="1">
        <f>IF(($B$1-Calculation!$B$2-RAW!K63)&gt;0,$B$1-Calculation!$B$2-RAW!K63,0)+K66</f>
        <v>8.0122580645161179</v>
      </c>
      <c r="L67" s="1">
        <f>IF(($B$1-Calculation!$B$2-RAW!L63)&gt;0,$B$1-Calculation!$B$2-RAW!L63,0)+L66</f>
        <v>6.1290322580589418E-3</v>
      </c>
      <c r="M67" s="1">
        <f>IF(($B$1-Calculation!$B$2-RAW!M63)&gt;0,$B$1-Calculation!$B$2-RAW!M63,0)+M66</f>
        <v>1.0030645161290295</v>
      </c>
      <c r="N67" s="1">
        <f>IF(($B$1-Calculation!$B$2-RAW!N63)&gt;0,$B$1-Calculation!$B$2-RAW!N63,0)+N66</f>
        <v>4.0091935483870884</v>
      </c>
      <c r="O67" s="1">
        <f>IF(($B$1-Calculation!$B$2-RAW!O63)&gt;0,$B$1-Calculation!$B$2-RAW!O63,0)+O66</f>
        <v>7.0153225806451474</v>
      </c>
      <c r="P67" s="1">
        <f>IF(($B$1-Calculation!$B$2-RAW!P63)&gt;0,$B$1-Calculation!$B$2-RAW!P63,0)+P66</f>
        <v>0</v>
      </c>
      <c r="Q67" s="1">
        <f>IF(($B$1-Calculation!$B$2-RAW!Q63)&gt;0,$B$1-Calculation!$B$2-RAW!Q63,0)+Q66</f>
        <v>3.0645161290294709E-3</v>
      </c>
      <c r="R67" s="1">
        <f>IF(($B$1-Calculation!$B$2-RAW!R63)&gt;0,$B$1-Calculation!$B$2-RAW!R63,0)+R66</f>
        <v>6.1290322580589418E-3</v>
      </c>
      <c r="S67" s="1">
        <f>IF(($B$1-Calculation!$B$2-RAW!S63)&gt;0,$B$1-Calculation!$B$2-RAW!S63,0)+S66</f>
        <v>47.030645161290295</v>
      </c>
      <c r="T67" s="1">
        <f>IF(($B$1-Calculation!$B$2-RAW!T63)&gt;0,$B$1-Calculation!$B$2-RAW!T63,0)+T66</f>
        <v>4.0030645161290295</v>
      </c>
      <c r="U67" s="1">
        <f>IF(($B$1-Calculation!$B$2-RAW!U63)&gt;0,$B$1-Calculation!$B$2-RAW!U63,0)+U66</f>
        <v>7.0061290322580589</v>
      </c>
      <c r="V67" s="1">
        <f t="shared" si="0"/>
        <v>60</v>
      </c>
    </row>
    <row r="68" spans="1:43" x14ac:dyDescent="0.25">
      <c r="A68" s="4">
        <v>43344</v>
      </c>
      <c r="B68" s="1">
        <f>IF(($B$1-Calculation!$B$2-RAW!B64)&gt;0,$B$1-Calculation!$B$2-RAW!B64,0)+B67</f>
        <v>1.0061290322580589</v>
      </c>
      <c r="C68" s="1">
        <f>IF(($B$1-Calculation!$B$2-RAW!C64)&gt;0,$B$1-Calculation!$B$2-RAW!C64,0)+C67</f>
        <v>21.021451612903206</v>
      </c>
      <c r="D68" s="1">
        <f>IF(($B$1-Calculation!$B$2-RAW!D64)&gt;0,$B$1-Calculation!$B$2-RAW!D64,0)+D67</f>
        <v>1.0091935483870884</v>
      </c>
      <c r="E68" s="1">
        <f>IF(($B$1-Calculation!$B$2-RAW!E64)&gt;0,$B$1-Calculation!$B$2-RAW!E64,0)+E67</f>
        <v>10.009193548387088</v>
      </c>
      <c r="F68" s="1">
        <f>IF(($B$1-Calculation!$B$2-RAW!F64)&gt;0,$B$1-Calculation!$B$2-RAW!F64,0)+F67</f>
        <v>6.0061290322580589</v>
      </c>
      <c r="G68" s="1">
        <f>IF(($B$1-Calculation!$B$2-RAW!G64)&gt;0,$B$1-Calculation!$B$2-RAW!G64,0)+G67</f>
        <v>3.0645161290294709E-3</v>
      </c>
      <c r="H68" s="1">
        <f>IF(($B$1-Calculation!$B$2-RAW!H64)&gt;0,$B$1-Calculation!$B$2-RAW!H64,0)+H67</f>
        <v>8.0091935483870884</v>
      </c>
      <c r="I68" s="1">
        <f>IF(($B$1-Calculation!$B$2-RAW!I64)&gt;0,$B$1-Calculation!$B$2-RAW!I64,0)+I67</f>
        <v>7.0061290322580589</v>
      </c>
      <c r="J68" s="1">
        <f>IF(($B$1-Calculation!$B$2-RAW!J64)&gt;0,$B$1-Calculation!$B$2-RAW!J64,0)+J67</f>
        <v>8.0091935483870884</v>
      </c>
      <c r="K68" s="1">
        <f>IF(($B$1-Calculation!$B$2-RAW!K64)&gt;0,$B$1-Calculation!$B$2-RAW!K64,0)+K67</f>
        <v>8.0122580645161179</v>
      </c>
      <c r="L68" s="1">
        <f>IF(($B$1-Calculation!$B$2-RAW!L64)&gt;0,$B$1-Calculation!$B$2-RAW!L64,0)+L67</f>
        <v>6.1290322580589418E-3</v>
      </c>
      <c r="M68" s="1">
        <f>IF(($B$1-Calculation!$B$2-RAW!M64)&gt;0,$B$1-Calculation!$B$2-RAW!M64,0)+M67</f>
        <v>1.0030645161290295</v>
      </c>
      <c r="N68" s="1">
        <f>IF(($B$1-Calculation!$B$2-RAW!N64)&gt;0,$B$1-Calculation!$B$2-RAW!N64,0)+N67</f>
        <v>4.0091935483870884</v>
      </c>
      <c r="O68" s="1">
        <f>IF(($B$1-Calculation!$B$2-RAW!O64)&gt;0,$B$1-Calculation!$B$2-RAW!O64,0)+O67</f>
        <v>16.018387096774177</v>
      </c>
      <c r="P68" s="1">
        <f>IF(($B$1-Calculation!$B$2-RAW!P64)&gt;0,$B$1-Calculation!$B$2-RAW!P64,0)+P67</f>
        <v>0</v>
      </c>
      <c r="Q68" s="1">
        <f>IF(($B$1-Calculation!$B$2-RAW!Q64)&gt;0,$B$1-Calculation!$B$2-RAW!Q64,0)+Q67</f>
        <v>3.0645161290294709E-3</v>
      </c>
      <c r="R68" s="1">
        <f>IF(($B$1-Calculation!$B$2-RAW!R64)&gt;0,$B$1-Calculation!$B$2-RAW!R64,0)+R67</f>
        <v>6.1290322580589418E-3</v>
      </c>
      <c r="S68" s="1">
        <f>IF(($B$1-Calculation!$B$2-RAW!S64)&gt;0,$B$1-Calculation!$B$2-RAW!S64,0)+S67</f>
        <v>47.030645161290295</v>
      </c>
      <c r="T68" s="1">
        <f>IF(($B$1-Calculation!$B$2-RAW!T64)&gt;0,$B$1-Calculation!$B$2-RAW!T64,0)+T67</f>
        <v>4.0030645161290295</v>
      </c>
      <c r="U68" s="1">
        <f>IF(($B$1-Calculation!$B$2-RAW!U64)&gt;0,$B$1-Calculation!$B$2-RAW!U64,0)+U67</f>
        <v>7.0061290322580589</v>
      </c>
      <c r="V68" s="1">
        <f t="shared" si="0"/>
        <v>60</v>
      </c>
    </row>
    <row r="69" spans="1:43" x14ac:dyDescent="0.25">
      <c r="A69" s="4">
        <v>43345</v>
      </c>
      <c r="B69" s="1">
        <f>IF(($B$1-Calculation!$B$2-RAW!B65)&gt;0,$B$1-Calculation!$B$2-RAW!B65,0)+B68</f>
        <v>8.0091935483870884</v>
      </c>
      <c r="C69" s="1">
        <f>IF(($B$1-Calculation!$B$2-RAW!C65)&gt;0,$B$1-Calculation!$B$2-RAW!C65,0)+C68</f>
        <v>21.021451612903206</v>
      </c>
      <c r="D69" s="1">
        <f>IF(($B$1-Calculation!$B$2-RAW!D65)&gt;0,$B$1-Calculation!$B$2-RAW!D65,0)+D68</f>
        <v>1.0091935483870884</v>
      </c>
      <c r="E69" s="1">
        <f>IF(($B$1-Calculation!$B$2-RAW!E65)&gt;0,$B$1-Calculation!$B$2-RAW!E65,0)+E68</f>
        <v>10.009193548387088</v>
      </c>
      <c r="F69" s="1">
        <f>IF(($B$1-Calculation!$B$2-RAW!F65)&gt;0,$B$1-Calculation!$B$2-RAW!F65,0)+F68</f>
        <v>6.0061290322580589</v>
      </c>
      <c r="G69" s="1">
        <f>IF(($B$1-Calculation!$B$2-RAW!G65)&gt;0,$B$1-Calculation!$B$2-RAW!G65,0)+G68</f>
        <v>5.0061290322580589</v>
      </c>
      <c r="H69" s="1">
        <f>IF(($B$1-Calculation!$B$2-RAW!H65)&gt;0,$B$1-Calculation!$B$2-RAW!H65,0)+H68</f>
        <v>8.0091935483870884</v>
      </c>
      <c r="I69" s="1">
        <f>IF(($B$1-Calculation!$B$2-RAW!I65)&gt;0,$B$1-Calculation!$B$2-RAW!I65,0)+I68</f>
        <v>7.0061290322580589</v>
      </c>
      <c r="J69" s="1">
        <f>IF(($B$1-Calculation!$B$2-RAW!J65)&gt;0,$B$1-Calculation!$B$2-RAW!J65,0)+J68</f>
        <v>8.0122580645161179</v>
      </c>
      <c r="K69" s="1">
        <f>IF(($B$1-Calculation!$B$2-RAW!K65)&gt;0,$B$1-Calculation!$B$2-RAW!K65,0)+K68</f>
        <v>8.0122580645161179</v>
      </c>
      <c r="L69" s="1">
        <f>IF(($B$1-Calculation!$B$2-RAW!L65)&gt;0,$B$1-Calculation!$B$2-RAW!L65,0)+L68</f>
        <v>6.1290322580589418E-3</v>
      </c>
      <c r="M69" s="1">
        <f>IF(($B$1-Calculation!$B$2-RAW!M65)&gt;0,$B$1-Calculation!$B$2-RAW!M65,0)+M68</f>
        <v>1.0030645161290295</v>
      </c>
      <c r="N69" s="1">
        <f>IF(($B$1-Calculation!$B$2-RAW!N65)&gt;0,$B$1-Calculation!$B$2-RAW!N65,0)+N68</f>
        <v>4.0091935483870884</v>
      </c>
      <c r="O69" s="1">
        <f>IF(($B$1-Calculation!$B$2-RAW!O65)&gt;0,$B$1-Calculation!$B$2-RAW!O65,0)+O68</f>
        <v>18.021451612903206</v>
      </c>
      <c r="P69" s="1">
        <f>IF(($B$1-Calculation!$B$2-RAW!P65)&gt;0,$B$1-Calculation!$B$2-RAW!P65,0)+P68</f>
        <v>0</v>
      </c>
      <c r="Q69" s="1">
        <f>IF(($B$1-Calculation!$B$2-RAW!Q65)&gt;0,$B$1-Calculation!$B$2-RAW!Q65,0)+Q68</f>
        <v>3.0645161290294709E-3</v>
      </c>
      <c r="R69" s="1">
        <f>IF(($B$1-Calculation!$B$2-RAW!R65)&gt;0,$B$1-Calculation!$B$2-RAW!R65,0)+R68</f>
        <v>6.1290322580589418E-3</v>
      </c>
      <c r="S69" s="1">
        <f>IF(($B$1-Calculation!$B$2-RAW!S65)&gt;0,$B$1-Calculation!$B$2-RAW!S65,0)+S68</f>
        <v>47.030645161290295</v>
      </c>
      <c r="T69" s="1">
        <f>IF(($B$1-Calculation!$B$2-RAW!T65)&gt;0,$B$1-Calculation!$B$2-RAW!T65,0)+T68</f>
        <v>4.0030645161290295</v>
      </c>
      <c r="U69" s="1">
        <f>IF(($B$1-Calculation!$B$2-RAW!U65)&gt;0,$B$1-Calculation!$B$2-RAW!U65,0)+U68</f>
        <v>7.0061290322580589</v>
      </c>
      <c r="V69" s="1">
        <f t="shared" si="0"/>
        <v>60</v>
      </c>
    </row>
    <row r="70" spans="1:43" x14ac:dyDescent="0.25">
      <c r="A70" s="4">
        <v>43346</v>
      </c>
      <c r="B70" s="1">
        <f>IF(($B$1-Calculation!$B$2-RAW!B66)&gt;0,$B$1-Calculation!$B$2-RAW!B66,0)+B69</f>
        <v>8.0091935483870884</v>
      </c>
      <c r="C70" s="1">
        <f>IF(($B$1-Calculation!$B$2-RAW!C66)&gt;0,$B$1-Calculation!$B$2-RAW!C66,0)+C69</f>
        <v>21.021451612903206</v>
      </c>
      <c r="D70" s="1">
        <f>IF(($B$1-Calculation!$B$2-RAW!D66)&gt;0,$B$1-Calculation!$B$2-RAW!D66,0)+D69</f>
        <v>4.0122580645161179</v>
      </c>
      <c r="E70" s="1">
        <f>IF(($B$1-Calculation!$B$2-RAW!E66)&gt;0,$B$1-Calculation!$B$2-RAW!E66,0)+E69</f>
        <v>10.009193548387088</v>
      </c>
      <c r="F70" s="1">
        <f>IF(($B$1-Calculation!$B$2-RAW!F66)&gt;0,$B$1-Calculation!$B$2-RAW!F66,0)+F69</f>
        <v>6.0061290322580589</v>
      </c>
      <c r="G70" s="1">
        <f>IF(($B$1-Calculation!$B$2-RAW!G66)&gt;0,$B$1-Calculation!$B$2-RAW!G66,0)+G69</f>
        <v>12.009193548387088</v>
      </c>
      <c r="H70" s="1">
        <f>IF(($B$1-Calculation!$B$2-RAW!H66)&gt;0,$B$1-Calculation!$B$2-RAW!H66,0)+H69</f>
        <v>8.0091935483870884</v>
      </c>
      <c r="I70" s="1">
        <f>IF(($B$1-Calculation!$B$2-RAW!I66)&gt;0,$B$1-Calculation!$B$2-RAW!I66,0)+I69</f>
        <v>7.0061290322580589</v>
      </c>
      <c r="J70" s="1">
        <f>IF(($B$1-Calculation!$B$2-RAW!J66)&gt;0,$B$1-Calculation!$B$2-RAW!J66,0)+J69</f>
        <v>8.0122580645161179</v>
      </c>
      <c r="K70" s="1">
        <f>IF(($B$1-Calculation!$B$2-RAW!K66)&gt;0,$B$1-Calculation!$B$2-RAW!K66,0)+K69</f>
        <v>8.0122580645161179</v>
      </c>
      <c r="L70" s="1">
        <f>IF(($B$1-Calculation!$B$2-RAW!L66)&gt;0,$B$1-Calculation!$B$2-RAW!L66,0)+L69</f>
        <v>6.1290322580589418E-3</v>
      </c>
      <c r="M70" s="1">
        <f>IF(($B$1-Calculation!$B$2-RAW!M66)&gt;0,$B$1-Calculation!$B$2-RAW!M66,0)+M69</f>
        <v>1.0030645161290295</v>
      </c>
      <c r="N70" s="1">
        <f>IF(($B$1-Calculation!$B$2-RAW!N66)&gt;0,$B$1-Calculation!$B$2-RAW!N66,0)+N69</f>
        <v>4.0091935483870884</v>
      </c>
      <c r="O70" s="1">
        <f>IF(($B$1-Calculation!$B$2-RAW!O66)&gt;0,$B$1-Calculation!$B$2-RAW!O66,0)+O69</f>
        <v>19.024516129032236</v>
      </c>
      <c r="P70" s="1">
        <f>IF(($B$1-Calculation!$B$2-RAW!P66)&gt;0,$B$1-Calculation!$B$2-RAW!P66,0)+P69</f>
        <v>0</v>
      </c>
      <c r="Q70" s="1">
        <f>IF(($B$1-Calculation!$B$2-RAW!Q66)&gt;0,$B$1-Calculation!$B$2-RAW!Q66,0)+Q69</f>
        <v>3.0645161290294709E-3</v>
      </c>
      <c r="R70" s="1">
        <f>IF(($B$1-Calculation!$B$2-RAW!R66)&gt;0,$B$1-Calculation!$B$2-RAW!R66,0)+R69</f>
        <v>6.1290322580589418E-3</v>
      </c>
      <c r="S70" s="1">
        <f>IF(($B$1-Calculation!$B$2-RAW!S66)&gt;0,$B$1-Calculation!$B$2-RAW!S66,0)+S69</f>
        <v>47.030645161290295</v>
      </c>
      <c r="T70" s="1">
        <f>IF(($B$1-Calculation!$B$2-RAW!T66)&gt;0,$B$1-Calculation!$B$2-RAW!T66,0)+T69</f>
        <v>4.0030645161290295</v>
      </c>
      <c r="U70" s="1">
        <f>IF(($B$1-Calculation!$B$2-RAW!U66)&gt;0,$B$1-Calculation!$B$2-RAW!U66,0)+U69</f>
        <v>7.0061290322580589</v>
      </c>
      <c r="V70" s="1">
        <f t="shared" si="0"/>
        <v>60</v>
      </c>
    </row>
    <row r="71" spans="1:43" x14ac:dyDescent="0.25">
      <c r="A71" s="4">
        <v>43347</v>
      </c>
      <c r="B71" s="1">
        <f>IF(($B$1-Calculation!$B$2-RAW!B67)&gt;0,$B$1-Calculation!$B$2-RAW!B67,0)+B70</f>
        <v>8.0091935483870884</v>
      </c>
      <c r="C71" s="1">
        <f>IF(($B$1-Calculation!$B$2-RAW!C67)&gt;0,$B$1-Calculation!$B$2-RAW!C67,0)+C70</f>
        <v>21.021451612903206</v>
      </c>
      <c r="D71" s="1">
        <f>IF(($B$1-Calculation!$B$2-RAW!D67)&gt;0,$B$1-Calculation!$B$2-RAW!D67,0)+D70</f>
        <v>4.0122580645161179</v>
      </c>
      <c r="E71" s="1">
        <f>IF(($B$1-Calculation!$B$2-RAW!E67)&gt;0,$B$1-Calculation!$B$2-RAW!E67,0)+E70</f>
        <v>10.009193548387088</v>
      </c>
      <c r="F71" s="1">
        <f>IF(($B$1-Calculation!$B$2-RAW!F67)&gt;0,$B$1-Calculation!$B$2-RAW!F67,0)+F70</f>
        <v>6.0061290322580589</v>
      </c>
      <c r="G71" s="1">
        <f>IF(($B$1-Calculation!$B$2-RAW!G67)&gt;0,$B$1-Calculation!$B$2-RAW!G67,0)+G70</f>
        <v>12.009193548387088</v>
      </c>
      <c r="H71" s="1">
        <f>IF(($B$1-Calculation!$B$2-RAW!H67)&gt;0,$B$1-Calculation!$B$2-RAW!H67,0)+H70</f>
        <v>8.0091935483870884</v>
      </c>
      <c r="I71" s="1">
        <f>IF(($B$1-Calculation!$B$2-RAW!I67)&gt;0,$B$1-Calculation!$B$2-RAW!I67,0)+I70</f>
        <v>7.0061290322580589</v>
      </c>
      <c r="J71" s="1">
        <f>IF(($B$1-Calculation!$B$2-RAW!J67)&gt;0,$B$1-Calculation!$B$2-RAW!J67,0)+J70</f>
        <v>8.0122580645161179</v>
      </c>
      <c r="K71" s="1">
        <f>IF(($B$1-Calculation!$B$2-RAW!K67)&gt;0,$B$1-Calculation!$B$2-RAW!K67,0)+K70</f>
        <v>8.0122580645161179</v>
      </c>
      <c r="L71" s="1">
        <f>IF(($B$1-Calculation!$B$2-RAW!L67)&gt;0,$B$1-Calculation!$B$2-RAW!L67,0)+L70</f>
        <v>6.1290322580589418E-3</v>
      </c>
      <c r="M71" s="1">
        <f>IF(($B$1-Calculation!$B$2-RAW!M67)&gt;0,$B$1-Calculation!$B$2-RAW!M67,0)+M70</f>
        <v>1.0030645161290295</v>
      </c>
      <c r="N71" s="1">
        <f>IF(($B$1-Calculation!$B$2-RAW!N67)&gt;0,$B$1-Calculation!$B$2-RAW!N67,0)+N70</f>
        <v>4.0091935483870884</v>
      </c>
      <c r="O71" s="1">
        <f>IF(($B$1-Calculation!$B$2-RAW!O67)&gt;0,$B$1-Calculation!$B$2-RAW!O67,0)+O70</f>
        <v>19.024516129032236</v>
      </c>
      <c r="P71" s="1">
        <f>IF(($B$1-Calculation!$B$2-RAW!P67)&gt;0,$B$1-Calculation!$B$2-RAW!P67,0)+P70</f>
        <v>0</v>
      </c>
      <c r="Q71" s="1">
        <f>IF(($B$1-Calculation!$B$2-RAW!Q67)&gt;0,$B$1-Calculation!$B$2-RAW!Q67,0)+Q70</f>
        <v>6.1290322580589418E-3</v>
      </c>
      <c r="R71" s="1">
        <f>IF(($B$1-Calculation!$B$2-RAW!R67)&gt;0,$B$1-Calculation!$B$2-RAW!R67,0)+R70</f>
        <v>3.0091935483870884</v>
      </c>
      <c r="S71" s="1">
        <f>IF(($B$1-Calculation!$B$2-RAW!S67)&gt;0,$B$1-Calculation!$B$2-RAW!S67,0)+S70</f>
        <v>47.030645161290295</v>
      </c>
      <c r="T71" s="1">
        <f>IF(($B$1-Calculation!$B$2-RAW!T67)&gt;0,$B$1-Calculation!$B$2-RAW!T67,0)+T70</f>
        <v>4.0030645161290295</v>
      </c>
      <c r="U71" s="1">
        <f>IF(($B$1-Calculation!$B$2-RAW!U67)&gt;0,$B$1-Calculation!$B$2-RAW!U67,0)+U70</f>
        <v>7.0061290322580589</v>
      </c>
      <c r="V71" s="1">
        <f t="shared" ref="V71:V128" si="1">$B$3</f>
        <v>60</v>
      </c>
    </row>
    <row r="72" spans="1:43" x14ac:dyDescent="0.25">
      <c r="A72" s="4">
        <v>43348</v>
      </c>
      <c r="B72" s="1">
        <f>IF(($B$1-Calculation!$B$2-RAW!B68)&gt;0,$B$1-Calculation!$B$2-RAW!B68,0)+B71</f>
        <v>8.0091935483870884</v>
      </c>
      <c r="C72" s="1">
        <f>IF(($B$1-Calculation!$B$2-RAW!C68)&gt;0,$B$1-Calculation!$B$2-RAW!C68,0)+C71</f>
        <v>21.021451612903206</v>
      </c>
      <c r="D72" s="1">
        <f>IF(($B$1-Calculation!$B$2-RAW!D68)&gt;0,$B$1-Calculation!$B$2-RAW!D68,0)+D71</f>
        <v>4.0122580645161179</v>
      </c>
      <c r="E72" s="1">
        <f>IF(($B$1-Calculation!$B$2-RAW!E68)&gt;0,$B$1-Calculation!$B$2-RAW!E68,0)+E71</f>
        <v>10.009193548387088</v>
      </c>
      <c r="F72" s="1">
        <f>IF(($B$1-Calculation!$B$2-RAW!F68)&gt;0,$B$1-Calculation!$B$2-RAW!F68,0)+F71</f>
        <v>6.0061290322580589</v>
      </c>
      <c r="G72" s="1">
        <f>IF(($B$1-Calculation!$B$2-RAW!G68)&gt;0,$B$1-Calculation!$B$2-RAW!G68,0)+G71</f>
        <v>12.009193548387088</v>
      </c>
      <c r="H72" s="1">
        <f>IF(($B$1-Calculation!$B$2-RAW!H68)&gt;0,$B$1-Calculation!$B$2-RAW!H68,0)+H71</f>
        <v>8.0091935483870884</v>
      </c>
      <c r="I72" s="1">
        <f>IF(($B$1-Calculation!$B$2-RAW!I68)&gt;0,$B$1-Calculation!$B$2-RAW!I68,0)+I71</f>
        <v>7.0061290322580589</v>
      </c>
      <c r="J72" s="1">
        <f>IF(($B$1-Calculation!$B$2-RAW!J68)&gt;0,$B$1-Calculation!$B$2-RAW!J68,0)+J71</f>
        <v>8.0122580645161179</v>
      </c>
      <c r="K72" s="1">
        <f>IF(($B$1-Calculation!$B$2-RAW!K68)&gt;0,$B$1-Calculation!$B$2-RAW!K68,0)+K71</f>
        <v>8.0122580645161179</v>
      </c>
      <c r="L72" s="1">
        <f>IF(($B$1-Calculation!$B$2-RAW!L68)&gt;0,$B$1-Calculation!$B$2-RAW!L68,0)+L71</f>
        <v>6.1290322580589418E-3</v>
      </c>
      <c r="M72" s="1">
        <f>IF(($B$1-Calculation!$B$2-RAW!M68)&gt;0,$B$1-Calculation!$B$2-RAW!M68,0)+M71</f>
        <v>1.0030645161290295</v>
      </c>
      <c r="N72" s="1">
        <f>IF(($B$1-Calculation!$B$2-RAW!N68)&gt;0,$B$1-Calculation!$B$2-RAW!N68,0)+N71</f>
        <v>4.0091935483870884</v>
      </c>
      <c r="O72" s="1">
        <f>IF(($B$1-Calculation!$B$2-RAW!O68)&gt;0,$B$1-Calculation!$B$2-RAW!O68,0)+O71</f>
        <v>19.024516129032236</v>
      </c>
      <c r="P72" s="1">
        <f>IF(($B$1-Calculation!$B$2-RAW!P68)&gt;0,$B$1-Calculation!$B$2-RAW!P68,0)+P71</f>
        <v>0</v>
      </c>
      <c r="Q72" s="1">
        <f>IF(($B$1-Calculation!$B$2-RAW!Q68)&gt;0,$B$1-Calculation!$B$2-RAW!Q68,0)+Q71</f>
        <v>2.0091935483870884</v>
      </c>
      <c r="R72" s="1">
        <f>IF(($B$1-Calculation!$B$2-RAW!R68)&gt;0,$B$1-Calculation!$B$2-RAW!R68,0)+R71</f>
        <v>3.0091935483870884</v>
      </c>
      <c r="S72" s="1">
        <f>IF(($B$1-Calculation!$B$2-RAW!S68)&gt;0,$B$1-Calculation!$B$2-RAW!S68,0)+S71</f>
        <v>47.030645161290295</v>
      </c>
      <c r="T72" s="1">
        <f>IF(($B$1-Calculation!$B$2-RAW!T68)&gt;0,$B$1-Calculation!$B$2-RAW!T68,0)+T71</f>
        <v>4.0030645161290295</v>
      </c>
      <c r="U72" s="1">
        <f>IF(($B$1-Calculation!$B$2-RAW!U68)&gt;0,$B$1-Calculation!$B$2-RAW!U68,0)+U71</f>
        <v>7.0061290322580589</v>
      </c>
      <c r="V72" s="1">
        <f t="shared" si="1"/>
        <v>60</v>
      </c>
    </row>
    <row r="73" spans="1:43" x14ac:dyDescent="0.25">
      <c r="A73" s="4">
        <v>43349</v>
      </c>
      <c r="B73" s="1">
        <f>IF(($B$1-Calculation!$B$2-RAW!B69)&gt;0,$B$1-Calculation!$B$2-RAW!B69,0)+B72</f>
        <v>8.0091935483870884</v>
      </c>
      <c r="C73" s="1">
        <f>IF(($B$1-Calculation!$B$2-RAW!C69)&gt;0,$B$1-Calculation!$B$2-RAW!C69,0)+C72</f>
        <v>21.021451612903206</v>
      </c>
      <c r="D73" s="1">
        <f>IF(($B$1-Calculation!$B$2-RAW!D69)&gt;0,$B$1-Calculation!$B$2-RAW!D69,0)+D72</f>
        <v>4.0122580645161179</v>
      </c>
      <c r="E73" s="1">
        <f>IF(($B$1-Calculation!$B$2-RAW!E69)&gt;0,$B$1-Calculation!$B$2-RAW!E69,0)+E72</f>
        <v>10.009193548387088</v>
      </c>
      <c r="F73" s="1">
        <f>IF(($B$1-Calculation!$B$2-RAW!F69)&gt;0,$B$1-Calculation!$B$2-RAW!F69,0)+F72</f>
        <v>20.009193548387088</v>
      </c>
      <c r="G73" s="1">
        <f>IF(($B$1-Calculation!$B$2-RAW!G69)&gt;0,$B$1-Calculation!$B$2-RAW!G69,0)+G72</f>
        <v>12.009193548387088</v>
      </c>
      <c r="H73" s="1">
        <f>IF(($B$1-Calculation!$B$2-RAW!H69)&gt;0,$B$1-Calculation!$B$2-RAW!H69,0)+H72</f>
        <v>8.0091935483870884</v>
      </c>
      <c r="I73" s="1">
        <f>IF(($B$1-Calculation!$B$2-RAW!I69)&gt;0,$B$1-Calculation!$B$2-RAW!I69,0)+I72</f>
        <v>14.009193548387088</v>
      </c>
      <c r="J73" s="1">
        <f>IF(($B$1-Calculation!$B$2-RAW!J69)&gt;0,$B$1-Calculation!$B$2-RAW!J69,0)+J72</f>
        <v>8.0122580645161179</v>
      </c>
      <c r="K73" s="1">
        <f>IF(($B$1-Calculation!$B$2-RAW!K69)&gt;0,$B$1-Calculation!$B$2-RAW!K69,0)+K72</f>
        <v>8.0122580645161179</v>
      </c>
      <c r="L73" s="1">
        <f>IF(($B$1-Calculation!$B$2-RAW!L69)&gt;0,$B$1-Calculation!$B$2-RAW!L69,0)+L72</f>
        <v>6.1290322580589418E-3</v>
      </c>
      <c r="M73" s="1">
        <f>IF(($B$1-Calculation!$B$2-RAW!M69)&gt;0,$B$1-Calculation!$B$2-RAW!M69,0)+M72</f>
        <v>1.0030645161290295</v>
      </c>
      <c r="N73" s="1">
        <f>IF(($B$1-Calculation!$B$2-RAW!N69)&gt;0,$B$1-Calculation!$B$2-RAW!N69,0)+N72</f>
        <v>4.0091935483870884</v>
      </c>
      <c r="O73" s="1">
        <f>IF(($B$1-Calculation!$B$2-RAW!O69)&gt;0,$B$1-Calculation!$B$2-RAW!O69,0)+O72</f>
        <v>19.024516129032236</v>
      </c>
      <c r="P73" s="1">
        <f>IF(($B$1-Calculation!$B$2-RAW!P69)&gt;0,$B$1-Calculation!$B$2-RAW!P69,0)+P72</f>
        <v>0</v>
      </c>
      <c r="Q73" s="1">
        <f>IF(($B$1-Calculation!$B$2-RAW!Q69)&gt;0,$B$1-Calculation!$B$2-RAW!Q69,0)+Q72</f>
        <v>7.0122580645161179</v>
      </c>
      <c r="R73" s="1">
        <f>IF(($B$1-Calculation!$B$2-RAW!R69)&gt;0,$B$1-Calculation!$B$2-RAW!R69,0)+R72</f>
        <v>3.0091935483870884</v>
      </c>
      <c r="S73" s="1">
        <f>IF(($B$1-Calculation!$B$2-RAW!S69)&gt;0,$B$1-Calculation!$B$2-RAW!S69,0)+S72</f>
        <v>47.030645161290295</v>
      </c>
      <c r="T73" s="1">
        <f>IF(($B$1-Calculation!$B$2-RAW!T69)&gt;0,$B$1-Calculation!$B$2-RAW!T69,0)+T72</f>
        <v>4.0030645161290295</v>
      </c>
      <c r="U73" s="1">
        <f>IF(($B$1-Calculation!$B$2-RAW!U69)&gt;0,$B$1-Calculation!$B$2-RAW!U69,0)+U72</f>
        <v>7.0061290322580589</v>
      </c>
      <c r="V73" s="1">
        <f t="shared" si="1"/>
        <v>60</v>
      </c>
    </row>
    <row r="74" spans="1:43" x14ac:dyDescent="0.25">
      <c r="A74" s="4">
        <v>43350</v>
      </c>
      <c r="B74" s="1">
        <f>IF(($B$1-Calculation!$B$2-RAW!B70)&gt;0,$B$1-Calculation!$B$2-RAW!B70,0)+B73</f>
        <v>8.0091935483870884</v>
      </c>
      <c r="C74" s="1">
        <f>IF(($B$1-Calculation!$B$2-RAW!C70)&gt;0,$B$1-Calculation!$B$2-RAW!C70,0)+C73</f>
        <v>21.021451612903206</v>
      </c>
      <c r="D74" s="1">
        <f>IF(($B$1-Calculation!$B$2-RAW!D70)&gt;0,$B$1-Calculation!$B$2-RAW!D70,0)+D73</f>
        <v>4.0122580645161179</v>
      </c>
      <c r="E74" s="1">
        <f>IF(($B$1-Calculation!$B$2-RAW!E70)&gt;0,$B$1-Calculation!$B$2-RAW!E70,0)+E73</f>
        <v>10.009193548387088</v>
      </c>
      <c r="F74" s="1">
        <f>IF(($B$1-Calculation!$B$2-RAW!F70)&gt;0,$B$1-Calculation!$B$2-RAW!F70,0)+F73</f>
        <v>34.012258064516118</v>
      </c>
      <c r="G74" s="1">
        <f>IF(($B$1-Calculation!$B$2-RAW!G70)&gt;0,$B$1-Calculation!$B$2-RAW!G70,0)+G73</f>
        <v>12.009193548387088</v>
      </c>
      <c r="H74" s="1">
        <f>IF(($B$1-Calculation!$B$2-RAW!H70)&gt;0,$B$1-Calculation!$B$2-RAW!H70,0)+H73</f>
        <v>8.0091935483870884</v>
      </c>
      <c r="I74" s="1">
        <f>IF(($B$1-Calculation!$B$2-RAW!I70)&gt;0,$B$1-Calculation!$B$2-RAW!I70,0)+I73</f>
        <v>19.012258064516118</v>
      </c>
      <c r="J74" s="1">
        <f>IF(($B$1-Calculation!$B$2-RAW!J70)&gt;0,$B$1-Calculation!$B$2-RAW!J70,0)+J73</f>
        <v>8.0122580645161179</v>
      </c>
      <c r="K74" s="1">
        <f>IF(($B$1-Calculation!$B$2-RAW!K70)&gt;0,$B$1-Calculation!$B$2-RAW!K70,0)+K73</f>
        <v>8.0122580645161179</v>
      </c>
      <c r="L74" s="1">
        <f>IF(($B$1-Calculation!$B$2-RAW!L70)&gt;0,$B$1-Calculation!$B$2-RAW!L70,0)+L73</f>
        <v>9.1935483870884127E-3</v>
      </c>
      <c r="M74" s="1">
        <f>IF(($B$1-Calculation!$B$2-RAW!M70)&gt;0,$B$1-Calculation!$B$2-RAW!M70,0)+M73</f>
        <v>1.0030645161290295</v>
      </c>
      <c r="N74" s="1">
        <f>IF(($B$1-Calculation!$B$2-RAW!N70)&gt;0,$B$1-Calculation!$B$2-RAW!N70,0)+N73</f>
        <v>4.0091935483870884</v>
      </c>
      <c r="O74" s="1">
        <f>IF(($B$1-Calculation!$B$2-RAW!O70)&gt;0,$B$1-Calculation!$B$2-RAW!O70,0)+O73</f>
        <v>19.024516129032236</v>
      </c>
      <c r="P74" s="1">
        <f>IF(($B$1-Calculation!$B$2-RAW!P70)&gt;0,$B$1-Calculation!$B$2-RAW!P70,0)+P73</f>
        <v>0</v>
      </c>
      <c r="Q74" s="1">
        <f>IF(($B$1-Calculation!$B$2-RAW!Q70)&gt;0,$B$1-Calculation!$B$2-RAW!Q70,0)+Q73</f>
        <v>18.015322580645147</v>
      </c>
      <c r="R74" s="1">
        <f>IF(($B$1-Calculation!$B$2-RAW!R70)&gt;0,$B$1-Calculation!$B$2-RAW!R70,0)+R73</f>
        <v>3.0091935483870884</v>
      </c>
      <c r="S74" s="1">
        <f>IF(($B$1-Calculation!$B$2-RAW!S70)&gt;0,$B$1-Calculation!$B$2-RAW!S70,0)+S73</f>
        <v>47.030645161290295</v>
      </c>
      <c r="T74" s="1">
        <f>IF(($B$1-Calculation!$B$2-RAW!T70)&gt;0,$B$1-Calculation!$B$2-RAW!T70,0)+T73</f>
        <v>4.0030645161290295</v>
      </c>
      <c r="U74" s="1">
        <f>IF(($B$1-Calculation!$B$2-RAW!U70)&gt;0,$B$1-Calculation!$B$2-RAW!U70,0)+U73</f>
        <v>7.0061290322580589</v>
      </c>
      <c r="V74" s="1">
        <f t="shared" si="1"/>
        <v>60</v>
      </c>
    </row>
    <row r="75" spans="1:43" x14ac:dyDescent="0.25">
      <c r="A75" s="4">
        <v>43351</v>
      </c>
      <c r="B75" s="1">
        <f>IF(($B$1-Calculation!$B$2-RAW!B71)&gt;0,$B$1-Calculation!$B$2-RAW!B71,0)+B74</f>
        <v>8.0091935483870884</v>
      </c>
      <c r="C75" s="1">
        <f>IF(($B$1-Calculation!$B$2-RAW!C71)&gt;0,$B$1-Calculation!$B$2-RAW!C71,0)+C74</f>
        <v>21.021451612903206</v>
      </c>
      <c r="D75" s="1">
        <f>IF(($B$1-Calculation!$B$2-RAW!D71)&gt;0,$B$1-Calculation!$B$2-RAW!D71,0)+D74</f>
        <v>4.0122580645161179</v>
      </c>
      <c r="E75" s="1">
        <f>IF(($B$1-Calculation!$B$2-RAW!E71)&gt;0,$B$1-Calculation!$B$2-RAW!E71,0)+E74</f>
        <v>10.009193548387088</v>
      </c>
      <c r="F75" s="1">
        <f>IF(($B$1-Calculation!$B$2-RAW!F71)&gt;0,$B$1-Calculation!$B$2-RAW!F71,0)+F74</f>
        <v>39.015322580645147</v>
      </c>
      <c r="G75" s="1">
        <f>IF(($B$1-Calculation!$B$2-RAW!G71)&gt;0,$B$1-Calculation!$B$2-RAW!G71,0)+G74</f>
        <v>12.009193548387088</v>
      </c>
      <c r="H75" s="1">
        <f>IF(($B$1-Calculation!$B$2-RAW!H71)&gt;0,$B$1-Calculation!$B$2-RAW!H71,0)+H74</f>
        <v>8.0091935483870884</v>
      </c>
      <c r="I75" s="1">
        <f>IF(($B$1-Calculation!$B$2-RAW!I71)&gt;0,$B$1-Calculation!$B$2-RAW!I71,0)+I74</f>
        <v>19.012258064516118</v>
      </c>
      <c r="J75" s="1">
        <f>IF(($B$1-Calculation!$B$2-RAW!J71)&gt;0,$B$1-Calculation!$B$2-RAW!J71,0)+J74</f>
        <v>15.015322580645147</v>
      </c>
      <c r="K75" s="1">
        <f>IF(($B$1-Calculation!$B$2-RAW!K71)&gt;0,$B$1-Calculation!$B$2-RAW!K71,0)+K74</f>
        <v>8.0122580645161179</v>
      </c>
      <c r="L75" s="1">
        <f>IF(($B$1-Calculation!$B$2-RAW!L71)&gt;0,$B$1-Calculation!$B$2-RAW!L71,0)+L74</f>
        <v>9.1935483870884127E-3</v>
      </c>
      <c r="M75" s="1">
        <f>IF(($B$1-Calculation!$B$2-RAW!M71)&gt;0,$B$1-Calculation!$B$2-RAW!M71,0)+M74</f>
        <v>1.0030645161290295</v>
      </c>
      <c r="N75" s="1">
        <f>IF(($B$1-Calculation!$B$2-RAW!N71)&gt;0,$B$1-Calculation!$B$2-RAW!N71,0)+N74</f>
        <v>4.0091935483870884</v>
      </c>
      <c r="O75" s="1">
        <f>IF(($B$1-Calculation!$B$2-RAW!O71)&gt;0,$B$1-Calculation!$B$2-RAW!O71,0)+O74</f>
        <v>19.024516129032236</v>
      </c>
      <c r="P75" s="1">
        <f>IF(($B$1-Calculation!$B$2-RAW!P71)&gt;0,$B$1-Calculation!$B$2-RAW!P71,0)+P74</f>
        <v>0</v>
      </c>
      <c r="Q75" s="1">
        <f>IF(($B$1-Calculation!$B$2-RAW!Q71)&gt;0,$B$1-Calculation!$B$2-RAW!Q71,0)+Q74</f>
        <v>25.018387096774177</v>
      </c>
      <c r="R75" s="1">
        <f>IF(($B$1-Calculation!$B$2-RAW!R71)&gt;0,$B$1-Calculation!$B$2-RAW!R71,0)+R74</f>
        <v>3.0091935483870884</v>
      </c>
      <c r="S75" s="1">
        <f>IF(($B$1-Calculation!$B$2-RAW!S71)&gt;0,$B$1-Calculation!$B$2-RAW!S71,0)+S74</f>
        <v>47.030645161290295</v>
      </c>
      <c r="T75" s="1">
        <f>IF(($B$1-Calculation!$B$2-RAW!T71)&gt;0,$B$1-Calculation!$B$2-RAW!T71,0)+T74</f>
        <v>4.0030645161290295</v>
      </c>
      <c r="U75" s="1">
        <f>IF(($B$1-Calculation!$B$2-RAW!U71)&gt;0,$B$1-Calculation!$B$2-RAW!U71,0)+U74</f>
        <v>7.0061290322580589</v>
      </c>
      <c r="V75" s="1">
        <f t="shared" si="1"/>
        <v>60</v>
      </c>
    </row>
    <row r="76" spans="1:43" x14ac:dyDescent="0.25">
      <c r="A76" s="4">
        <v>43352</v>
      </c>
      <c r="B76" s="1">
        <f>IF(($B$1-Calculation!$B$2-RAW!B72)&gt;0,$B$1-Calculation!$B$2-RAW!B72,0)+B75</f>
        <v>8.0091935483870884</v>
      </c>
      <c r="C76" s="1">
        <f>IF(($B$1-Calculation!$B$2-RAW!C72)&gt;0,$B$1-Calculation!$B$2-RAW!C72,0)+C75</f>
        <v>21.021451612903206</v>
      </c>
      <c r="D76" s="1">
        <f>IF(($B$1-Calculation!$B$2-RAW!D72)&gt;0,$B$1-Calculation!$B$2-RAW!D72,0)+D75</f>
        <v>5.0153225806451474</v>
      </c>
      <c r="E76" s="1">
        <f>IF(($B$1-Calculation!$B$2-RAW!E72)&gt;0,$B$1-Calculation!$B$2-RAW!E72,0)+E75</f>
        <v>13.012258064516118</v>
      </c>
      <c r="F76" s="1">
        <f>IF(($B$1-Calculation!$B$2-RAW!F72)&gt;0,$B$1-Calculation!$B$2-RAW!F72,0)+F75</f>
        <v>39.018387096774177</v>
      </c>
      <c r="G76" s="1">
        <f>IF(($B$1-Calculation!$B$2-RAW!G72)&gt;0,$B$1-Calculation!$B$2-RAW!G72,0)+G75</f>
        <v>12.009193548387088</v>
      </c>
      <c r="H76" s="1">
        <f>IF(($B$1-Calculation!$B$2-RAW!H72)&gt;0,$B$1-Calculation!$B$2-RAW!H72,0)+H75</f>
        <v>8.0091935483870884</v>
      </c>
      <c r="I76" s="1">
        <f>IF(($B$1-Calculation!$B$2-RAW!I72)&gt;0,$B$1-Calculation!$B$2-RAW!I72,0)+I75</f>
        <v>19.012258064516118</v>
      </c>
      <c r="J76" s="1">
        <f>IF(($B$1-Calculation!$B$2-RAW!J72)&gt;0,$B$1-Calculation!$B$2-RAW!J72,0)+J75</f>
        <v>15.015322580645147</v>
      </c>
      <c r="K76" s="1">
        <f>IF(($B$1-Calculation!$B$2-RAW!K72)&gt;0,$B$1-Calculation!$B$2-RAW!K72,0)+K75</f>
        <v>8.0122580645161179</v>
      </c>
      <c r="L76" s="1">
        <f>IF(($B$1-Calculation!$B$2-RAW!L72)&gt;0,$B$1-Calculation!$B$2-RAW!L72,0)+L75</f>
        <v>9.1935483870884127E-3</v>
      </c>
      <c r="M76" s="1">
        <f>IF(($B$1-Calculation!$B$2-RAW!M72)&gt;0,$B$1-Calculation!$B$2-RAW!M72,0)+M75</f>
        <v>1.0030645161290295</v>
      </c>
      <c r="N76" s="1">
        <f>IF(($B$1-Calculation!$B$2-RAW!N72)&gt;0,$B$1-Calculation!$B$2-RAW!N72,0)+N75</f>
        <v>4.0091935483870884</v>
      </c>
      <c r="O76" s="1">
        <f>IF(($B$1-Calculation!$B$2-RAW!O72)&gt;0,$B$1-Calculation!$B$2-RAW!O72,0)+O75</f>
        <v>19.024516129032236</v>
      </c>
      <c r="P76" s="1">
        <f>IF(($B$1-Calculation!$B$2-RAW!P72)&gt;0,$B$1-Calculation!$B$2-RAW!P72,0)+P75</f>
        <v>0</v>
      </c>
      <c r="Q76" s="1">
        <f>IF(($B$1-Calculation!$B$2-RAW!Q72)&gt;0,$B$1-Calculation!$B$2-RAW!Q72,0)+Q75</f>
        <v>25.018387096774177</v>
      </c>
      <c r="R76" s="1">
        <f>IF(($B$1-Calculation!$B$2-RAW!R72)&gt;0,$B$1-Calculation!$B$2-RAW!R72,0)+R75</f>
        <v>3.0091935483870884</v>
      </c>
      <c r="S76" s="1">
        <f>IF(($B$1-Calculation!$B$2-RAW!S72)&gt;0,$B$1-Calculation!$B$2-RAW!S72,0)+S75</f>
        <v>47.030645161290295</v>
      </c>
      <c r="T76" s="1">
        <f>IF(($B$1-Calculation!$B$2-RAW!T72)&gt;0,$B$1-Calculation!$B$2-RAW!T72,0)+T75</f>
        <v>4.0030645161290295</v>
      </c>
      <c r="U76" s="1">
        <f>IF(($B$1-Calculation!$B$2-RAW!U72)&gt;0,$B$1-Calculation!$B$2-RAW!U72,0)+U75</f>
        <v>7.0061290322580589</v>
      </c>
      <c r="V76" s="1">
        <f t="shared" si="1"/>
        <v>60</v>
      </c>
    </row>
    <row r="77" spans="1:43" x14ac:dyDescent="0.25">
      <c r="A77" s="4">
        <v>43353</v>
      </c>
      <c r="B77" s="1">
        <f>IF(($B$1-Calculation!$B$2-RAW!B73)&gt;0,$B$1-Calculation!$B$2-RAW!B73,0)+B76</f>
        <v>8.0091935483870884</v>
      </c>
      <c r="C77" s="1">
        <f>IF(($B$1-Calculation!$B$2-RAW!C73)&gt;0,$B$1-Calculation!$B$2-RAW!C73,0)+C76</f>
        <v>21.024516129032236</v>
      </c>
      <c r="D77" s="1">
        <f>IF(($B$1-Calculation!$B$2-RAW!D73)&gt;0,$B$1-Calculation!$B$2-RAW!D73,0)+D76</f>
        <v>7.0183870967741768</v>
      </c>
      <c r="E77" s="1">
        <f>IF(($B$1-Calculation!$B$2-RAW!E73)&gt;0,$B$1-Calculation!$B$2-RAW!E73,0)+E76</f>
        <v>13.012258064516118</v>
      </c>
      <c r="F77" s="1">
        <f>IF(($B$1-Calculation!$B$2-RAW!F73)&gt;0,$B$1-Calculation!$B$2-RAW!F73,0)+F76</f>
        <v>39.018387096774177</v>
      </c>
      <c r="G77" s="1">
        <f>IF(($B$1-Calculation!$B$2-RAW!G73)&gt;0,$B$1-Calculation!$B$2-RAW!G73,0)+G76</f>
        <v>12.009193548387088</v>
      </c>
      <c r="H77" s="1">
        <f>IF(($B$1-Calculation!$B$2-RAW!H73)&gt;0,$B$1-Calculation!$B$2-RAW!H73,0)+H76</f>
        <v>8.0091935483870884</v>
      </c>
      <c r="I77" s="1">
        <f>IF(($B$1-Calculation!$B$2-RAW!I73)&gt;0,$B$1-Calculation!$B$2-RAW!I73,0)+I76</f>
        <v>20.015322580645147</v>
      </c>
      <c r="J77" s="1">
        <f>IF(($B$1-Calculation!$B$2-RAW!J73)&gt;0,$B$1-Calculation!$B$2-RAW!J73,0)+J76</f>
        <v>15.015322580645147</v>
      </c>
      <c r="K77" s="1">
        <f>IF(($B$1-Calculation!$B$2-RAW!K73)&gt;0,$B$1-Calculation!$B$2-RAW!K73,0)+K76</f>
        <v>8.0122580645161179</v>
      </c>
      <c r="L77" s="1">
        <f>IF(($B$1-Calculation!$B$2-RAW!L73)&gt;0,$B$1-Calculation!$B$2-RAW!L73,0)+L76</f>
        <v>9.1935483870884127E-3</v>
      </c>
      <c r="M77" s="1">
        <f>IF(($B$1-Calculation!$B$2-RAW!M73)&gt;0,$B$1-Calculation!$B$2-RAW!M73,0)+M76</f>
        <v>1.0030645161290295</v>
      </c>
      <c r="N77" s="1">
        <f>IF(($B$1-Calculation!$B$2-RAW!N73)&gt;0,$B$1-Calculation!$B$2-RAW!N73,0)+N76</f>
        <v>4.0091935483870884</v>
      </c>
      <c r="O77" s="1">
        <f>IF(($B$1-Calculation!$B$2-RAW!O73)&gt;0,$B$1-Calculation!$B$2-RAW!O73,0)+O76</f>
        <v>19.027580645161265</v>
      </c>
      <c r="P77" s="1">
        <f>IF(($B$1-Calculation!$B$2-RAW!P73)&gt;0,$B$1-Calculation!$B$2-RAW!P73,0)+P76</f>
        <v>0</v>
      </c>
      <c r="Q77" s="1">
        <f>IF(($B$1-Calculation!$B$2-RAW!Q73)&gt;0,$B$1-Calculation!$B$2-RAW!Q73,0)+Q76</f>
        <v>25.018387096774177</v>
      </c>
      <c r="R77" s="1">
        <f>IF(($B$1-Calculation!$B$2-RAW!R73)&gt;0,$B$1-Calculation!$B$2-RAW!R73,0)+R76</f>
        <v>3.0091935483870884</v>
      </c>
      <c r="S77" s="1">
        <f>IF(($B$1-Calculation!$B$2-RAW!S73)&gt;0,$B$1-Calculation!$B$2-RAW!S73,0)+S76</f>
        <v>47.030645161290295</v>
      </c>
      <c r="T77" s="1">
        <f>IF(($B$1-Calculation!$B$2-RAW!T73)&gt;0,$B$1-Calculation!$B$2-RAW!T73,0)+T76</f>
        <v>4.0030645161290295</v>
      </c>
      <c r="U77" s="1">
        <f>IF(($B$1-Calculation!$B$2-RAW!U73)&gt;0,$B$1-Calculation!$B$2-RAW!U73,0)+U76</f>
        <v>7.0061290322580589</v>
      </c>
      <c r="V77" s="1">
        <f t="shared" si="1"/>
        <v>60</v>
      </c>
    </row>
    <row r="78" spans="1:43" x14ac:dyDescent="0.25">
      <c r="A78" s="4">
        <v>43354</v>
      </c>
      <c r="B78" s="1">
        <f>IF(($B$1-Calculation!$B$2-RAW!B74)&gt;0,$B$1-Calculation!$B$2-RAW!B74,0)+B77</f>
        <v>8.0091935483870884</v>
      </c>
      <c r="C78" s="1">
        <f>IF(($B$1-Calculation!$B$2-RAW!C74)&gt;0,$B$1-Calculation!$B$2-RAW!C74,0)+C77</f>
        <v>21.024516129032236</v>
      </c>
      <c r="D78" s="1">
        <f>IF(($B$1-Calculation!$B$2-RAW!D74)&gt;0,$B$1-Calculation!$B$2-RAW!D74,0)+D77</f>
        <v>7.0183870967741768</v>
      </c>
      <c r="E78" s="1">
        <f>IF(($B$1-Calculation!$B$2-RAW!E74)&gt;0,$B$1-Calculation!$B$2-RAW!E74,0)+E77</f>
        <v>13.012258064516118</v>
      </c>
      <c r="F78" s="1">
        <f>IF(($B$1-Calculation!$B$2-RAW!F74)&gt;0,$B$1-Calculation!$B$2-RAW!F74,0)+F77</f>
        <v>39.018387096774177</v>
      </c>
      <c r="G78" s="1">
        <f>IF(($B$1-Calculation!$B$2-RAW!G74)&gt;0,$B$1-Calculation!$B$2-RAW!G74,0)+G77</f>
        <v>12.009193548387088</v>
      </c>
      <c r="H78" s="1">
        <f>IF(($B$1-Calculation!$B$2-RAW!H74)&gt;0,$B$1-Calculation!$B$2-RAW!H74,0)+H77</f>
        <v>8.0091935483870884</v>
      </c>
      <c r="I78" s="1">
        <f>IF(($B$1-Calculation!$B$2-RAW!I74)&gt;0,$B$1-Calculation!$B$2-RAW!I74,0)+I77</f>
        <v>20.018387096774177</v>
      </c>
      <c r="J78" s="1">
        <f>IF(($B$1-Calculation!$B$2-RAW!J74)&gt;0,$B$1-Calculation!$B$2-RAW!J74,0)+J77</f>
        <v>15.015322580645147</v>
      </c>
      <c r="K78" s="1">
        <f>IF(($B$1-Calculation!$B$2-RAW!K74)&gt;0,$B$1-Calculation!$B$2-RAW!K74,0)+K77</f>
        <v>8.0122580645161179</v>
      </c>
      <c r="L78" s="1">
        <f>IF(($B$1-Calculation!$B$2-RAW!L74)&gt;0,$B$1-Calculation!$B$2-RAW!L74,0)+L77</f>
        <v>9.1935483870884127E-3</v>
      </c>
      <c r="M78" s="1">
        <f>IF(($B$1-Calculation!$B$2-RAW!M74)&gt;0,$B$1-Calculation!$B$2-RAW!M74,0)+M77</f>
        <v>1.0030645161290295</v>
      </c>
      <c r="N78" s="1">
        <f>IF(($B$1-Calculation!$B$2-RAW!N74)&gt;0,$B$1-Calculation!$B$2-RAW!N74,0)+N77</f>
        <v>4.0091935483870884</v>
      </c>
      <c r="O78" s="1">
        <f>IF(($B$1-Calculation!$B$2-RAW!O74)&gt;0,$B$1-Calculation!$B$2-RAW!O74,0)+O77</f>
        <v>24.030645161290295</v>
      </c>
      <c r="P78" s="1">
        <f>IF(($B$1-Calculation!$B$2-RAW!P74)&gt;0,$B$1-Calculation!$B$2-RAW!P74,0)+P77</f>
        <v>0</v>
      </c>
      <c r="Q78" s="1">
        <f>IF(($B$1-Calculation!$B$2-RAW!Q74)&gt;0,$B$1-Calculation!$B$2-RAW!Q74,0)+Q77</f>
        <v>25.018387096774177</v>
      </c>
      <c r="R78" s="1">
        <f>IF(($B$1-Calculation!$B$2-RAW!R74)&gt;0,$B$1-Calculation!$B$2-RAW!R74,0)+R77</f>
        <v>3.0091935483870884</v>
      </c>
      <c r="S78" s="1">
        <f>IF(($B$1-Calculation!$B$2-RAW!S74)&gt;0,$B$1-Calculation!$B$2-RAW!S74,0)+S77</f>
        <v>47.030645161290295</v>
      </c>
      <c r="T78" s="1">
        <f>IF(($B$1-Calculation!$B$2-RAW!T74)&gt;0,$B$1-Calculation!$B$2-RAW!T74,0)+T77</f>
        <v>4.0030645161290295</v>
      </c>
      <c r="U78" s="1">
        <f>IF(($B$1-Calculation!$B$2-RAW!U74)&gt;0,$B$1-Calculation!$B$2-RAW!U74,0)+U77</f>
        <v>7.0061290322580589</v>
      </c>
      <c r="V78" s="1">
        <f t="shared" si="1"/>
        <v>60</v>
      </c>
    </row>
    <row r="79" spans="1:43" x14ac:dyDescent="0.25">
      <c r="A79" s="4">
        <v>43355</v>
      </c>
      <c r="B79" s="1">
        <f>IF(($B$1-Calculation!$B$2-RAW!B75)&gt;0,$B$1-Calculation!$B$2-RAW!B75,0)+B78</f>
        <v>8.0091935483870884</v>
      </c>
      <c r="C79" s="1">
        <f>IF(($B$1-Calculation!$B$2-RAW!C75)&gt;0,$B$1-Calculation!$B$2-RAW!C75,0)+C78</f>
        <v>21.024516129032236</v>
      </c>
      <c r="D79" s="1">
        <f>IF(($B$1-Calculation!$B$2-RAW!D75)&gt;0,$B$1-Calculation!$B$2-RAW!D75,0)+D78</f>
        <v>7.0183870967741768</v>
      </c>
      <c r="E79" s="1">
        <f>IF(($B$1-Calculation!$B$2-RAW!E75)&gt;0,$B$1-Calculation!$B$2-RAW!E75,0)+E78</f>
        <v>13.012258064516118</v>
      </c>
      <c r="F79" s="1">
        <f>IF(($B$1-Calculation!$B$2-RAW!F75)&gt;0,$B$1-Calculation!$B$2-RAW!F75,0)+F78</f>
        <v>39.018387096774177</v>
      </c>
      <c r="G79" s="1">
        <f>IF(($B$1-Calculation!$B$2-RAW!G75)&gt;0,$B$1-Calculation!$B$2-RAW!G75,0)+G78</f>
        <v>12.009193548387088</v>
      </c>
      <c r="H79" s="1">
        <f>IF(($B$1-Calculation!$B$2-RAW!H75)&gt;0,$B$1-Calculation!$B$2-RAW!H75,0)+H78</f>
        <v>8.0091935483870884</v>
      </c>
      <c r="I79" s="1">
        <f>IF(($B$1-Calculation!$B$2-RAW!I75)&gt;0,$B$1-Calculation!$B$2-RAW!I75,0)+I78</f>
        <v>20.018387096774177</v>
      </c>
      <c r="J79" s="1">
        <f>IF(($B$1-Calculation!$B$2-RAW!J75)&gt;0,$B$1-Calculation!$B$2-RAW!J75,0)+J78</f>
        <v>15.015322580645147</v>
      </c>
      <c r="K79" s="1">
        <f>IF(($B$1-Calculation!$B$2-RAW!K75)&gt;0,$B$1-Calculation!$B$2-RAW!K75,0)+K78</f>
        <v>8.0122580645161179</v>
      </c>
      <c r="L79" s="1">
        <f>IF(($B$1-Calculation!$B$2-RAW!L75)&gt;0,$B$1-Calculation!$B$2-RAW!L75,0)+L78</f>
        <v>9.1935483870884127E-3</v>
      </c>
      <c r="M79" s="1">
        <f>IF(($B$1-Calculation!$B$2-RAW!M75)&gt;0,$B$1-Calculation!$B$2-RAW!M75,0)+M78</f>
        <v>1.0030645161290295</v>
      </c>
      <c r="N79" s="1">
        <f>IF(($B$1-Calculation!$B$2-RAW!N75)&gt;0,$B$1-Calculation!$B$2-RAW!N75,0)+N78</f>
        <v>4.0091935483870884</v>
      </c>
      <c r="O79" s="1">
        <f>IF(($B$1-Calculation!$B$2-RAW!O75)&gt;0,$B$1-Calculation!$B$2-RAW!O75,0)+O78</f>
        <v>24.030645161290295</v>
      </c>
      <c r="P79" s="1">
        <f>IF(($B$1-Calculation!$B$2-RAW!P75)&gt;0,$B$1-Calculation!$B$2-RAW!P75,0)+P78</f>
        <v>0</v>
      </c>
      <c r="Q79" s="1">
        <f>IF(($B$1-Calculation!$B$2-RAW!Q75)&gt;0,$B$1-Calculation!$B$2-RAW!Q75,0)+Q78</f>
        <v>25.018387096774177</v>
      </c>
      <c r="R79" s="1">
        <f>IF(($B$1-Calculation!$B$2-RAW!R75)&gt;0,$B$1-Calculation!$B$2-RAW!R75,0)+R78</f>
        <v>3.0091935483870884</v>
      </c>
      <c r="S79" s="1">
        <f>IF(($B$1-Calculation!$B$2-RAW!S75)&gt;0,$B$1-Calculation!$B$2-RAW!S75,0)+S78</f>
        <v>47.030645161290295</v>
      </c>
      <c r="T79" s="1">
        <f>IF(($B$1-Calculation!$B$2-RAW!T75)&gt;0,$B$1-Calculation!$B$2-RAW!T75,0)+T78</f>
        <v>4.0030645161290295</v>
      </c>
      <c r="U79" s="1">
        <f>IF(($B$1-Calculation!$B$2-RAW!U75)&gt;0,$B$1-Calculation!$B$2-RAW!U75,0)+U78</f>
        <v>9.0091935483870884</v>
      </c>
      <c r="V79" s="1">
        <f t="shared" si="1"/>
        <v>60</v>
      </c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x14ac:dyDescent="0.25">
      <c r="A80" s="4">
        <v>43356</v>
      </c>
      <c r="B80" s="1">
        <f>IF(($B$1-Calculation!$B$2-RAW!B76)&gt;0,$B$1-Calculation!$B$2-RAW!B76,0)+B79</f>
        <v>10.012258064516118</v>
      </c>
      <c r="C80" s="1">
        <f>IF(($B$1-Calculation!$B$2-RAW!C76)&gt;0,$B$1-Calculation!$B$2-RAW!C76,0)+C79</f>
        <v>21.024516129032236</v>
      </c>
      <c r="D80" s="1">
        <f>IF(($B$1-Calculation!$B$2-RAW!D76)&gt;0,$B$1-Calculation!$B$2-RAW!D76,0)+D79</f>
        <v>7.0183870967741768</v>
      </c>
      <c r="E80" s="1">
        <f>IF(($B$1-Calculation!$B$2-RAW!E76)&gt;0,$B$1-Calculation!$B$2-RAW!E76,0)+E79</f>
        <v>13.012258064516118</v>
      </c>
      <c r="F80" s="1">
        <f>IF(($B$1-Calculation!$B$2-RAW!F76)&gt;0,$B$1-Calculation!$B$2-RAW!F76,0)+F79</f>
        <v>39.018387096774177</v>
      </c>
      <c r="G80" s="1">
        <f>IF(($B$1-Calculation!$B$2-RAW!G76)&gt;0,$B$1-Calculation!$B$2-RAW!G76,0)+G79</f>
        <v>12.009193548387088</v>
      </c>
      <c r="H80" s="1">
        <f>IF(($B$1-Calculation!$B$2-RAW!H76)&gt;0,$B$1-Calculation!$B$2-RAW!H76,0)+H79</f>
        <v>13.012258064516118</v>
      </c>
      <c r="I80" s="1">
        <f>IF(($B$1-Calculation!$B$2-RAW!I76)&gt;0,$B$1-Calculation!$B$2-RAW!I76,0)+I79</f>
        <v>20.018387096774177</v>
      </c>
      <c r="J80" s="1">
        <f>IF(($B$1-Calculation!$B$2-RAW!J76)&gt;0,$B$1-Calculation!$B$2-RAW!J76,0)+J79</f>
        <v>16.018387096774177</v>
      </c>
      <c r="K80" s="1">
        <f>IF(($B$1-Calculation!$B$2-RAW!K76)&gt;0,$B$1-Calculation!$B$2-RAW!K76,0)+K79</f>
        <v>8.0122580645161179</v>
      </c>
      <c r="L80" s="1">
        <f>IF(($B$1-Calculation!$B$2-RAW!L76)&gt;0,$B$1-Calculation!$B$2-RAW!L76,0)+L79</f>
        <v>10.012258064516118</v>
      </c>
      <c r="M80" s="1">
        <f>IF(($B$1-Calculation!$B$2-RAW!M76)&gt;0,$B$1-Calculation!$B$2-RAW!M76,0)+M79</f>
        <v>1.0030645161290295</v>
      </c>
      <c r="N80" s="1">
        <f>IF(($B$1-Calculation!$B$2-RAW!N76)&gt;0,$B$1-Calculation!$B$2-RAW!N76,0)+N79</f>
        <v>4.0091935483870884</v>
      </c>
      <c r="O80" s="1">
        <f>IF(($B$1-Calculation!$B$2-RAW!O76)&gt;0,$B$1-Calculation!$B$2-RAW!O76,0)+O79</f>
        <v>24.033709677419324</v>
      </c>
      <c r="P80" s="1">
        <f>IF(($B$1-Calculation!$B$2-RAW!P76)&gt;0,$B$1-Calculation!$B$2-RAW!P76,0)+P79</f>
        <v>0</v>
      </c>
      <c r="Q80" s="1">
        <f>IF(($B$1-Calculation!$B$2-RAW!Q76)&gt;0,$B$1-Calculation!$B$2-RAW!Q76,0)+Q79</f>
        <v>25.018387096774177</v>
      </c>
      <c r="R80" s="1">
        <f>IF(($B$1-Calculation!$B$2-RAW!R76)&gt;0,$B$1-Calculation!$B$2-RAW!R76,0)+R79</f>
        <v>3.0091935483870884</v>
      </c>
      <c r="S80" s="1">
        <f>IF(($B$1-Calculation!$B$2-RAW!S76)&gt;0,$B$1-Calculation!$B$2-RAW!S76,0)+S79</f>
        <v>47.030645161290295</v>
      </c>
      <c r="T80" s="1">
        <f>IF(($B$1-Calculation!$B$2-RAW!T76)&gt;0,$B$1-Calculation!$B$2-RAW!T76,0)+T79</f>
        <v>4.0030645161290295</v>
      </c>
      <c r="U80" s="1">
        <f>IF(($B$1-Calculation!$B$2-RAW!U76)&gt;0,$B$1-Calculation!$B$2-RAW!U76,0)+U79</f>
        <v>14.012258064516118</v>
      </c>
      <c r="V80" s="1">
        <f t="shared" si="1"/>
        <v>60</v>
      </c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</row>
    <row r="81" spans="1:30" x14ac:dyDescent="0.25">
      <c r="A81" s="4">
        <v>43357</v>
      </c>
      <c r="B81" s="1">
        <f>IF(($B$1-Calculation!$B$2-RAW!B77)&gt;0,$B$1-Calculation!$B$2-RAW!B77,0)+B80</f>
        <v>11.015322580645147</v>
      </c>
      <c r="C81" s="1">
        <f>IF(($B$1-Calculation!$B$2-RAW!C77)&gt;0,$B$1-Calculation!$B$2-RAW!C77,0)+C80</f>
        <v>21.024516129032236</v>
      </c>
      <c r="D81" s="1">
        <f>IF(($B$1-Calculation!$B$2-RAW!D77)&gt;0,$B$1-Calculation!$B$2-RAW!D77,0)+D80</f>
        <v>7.0183870967741768</v>
      </c>
      <c r="E81" s="1">
        <f>IF(($B$1-Calculation!$B$2-RAW!E77)&gt;0,$B$1-Calculation!$B$2-RAW!E77,0)+E80</f>
        <v>13.012258064516118</v>
      </c>
      <c r="F81" s="1">
        <f>IF(($B$1-Calculation!$B$2-RAW!F77)&gt;0,$B$1-Calculation!$B$2-RAW!F77,0)+F80</f>
        <v>39.018387096774177</v>
      </c>
      <c r="G81" s="1">
        <f>IF(($B$1-Calculation!$B$2-RAW!G77)&gt;0,$B$1-Calculation!$B$2-RAW!G77,0)+G80</f>
        <v>12.009193548387088</v>
      </c>
      <c r="H81" s="1">
        <f>IF(($B$1-Calculation!$B$2-RAW!H77)&gt;0,$B$1-Calculation!$B$2-RAW!H77,0)+H80</f>
        <v>15.015322580645147</v>
      </c>
      <c r="I81" s="1">
        <f>IF(($B$1-Calculation!$B$2-RAW!I77)&gt;0,$B$1-Calculation!$B$2-RAW!I77,0)+I80</f>
        <v>20.018387096774177</v>
      </c>
      <c r="J81" s="1">
        <f>IF(($B$1-Calculation!$B$2-RAW!J77)&gt;0,$B$1-Calculation!$B$2-RAW!J77,0)+J80</f>
        <v>17.021451612903206</v>
      </c>
      <c r="K81" s="1">
        <f>IF(($B$1-Calculation!$B$2-RAW!K77)&gt;0,$B$1-Calculation!$B$2-RAW!K77,0)+K80</f>
        <v>8.0122580645161179</v>
      </c>
      <c r="L81" s="1">
        <f>IF(($B$1-Calculation!$B$2-RAW!L77)&gt;0,$B$1-Calculation!$B$2-RAW!L77,0)+L80</f>
        <v>10.015322580645147</v>
      </c>
      <c r="M81" s="1">
        <f>IF(($B$1-Calculation!$B$2-RAW!M77)&gt;0,$B$1-Calculation!$B$2-RAW!M77,0)+M80</f>
        <v>1.0030645161290295</v>
      </c>
      <c r="N81" s="1">
        <f>IF(($B$1-Calculation!$B$2-RAW!N77)&gt;0,$B$1-Calculation!$B$2-RAW!N77,0)+N80</f>
        <v>4.0091935483870884</v>
      </c>
      <c r="O81" s="1">
        <f>IF(($B$1-Calculation!$B$2-RAW!O77)&gt;0,$B$1-Calculation!$B$2-RAW!O77,0)+O80</f>
        <v>24.033709677419324</v>
      </c>
      <c r="P81" s="1">
        <f>IF(($B$1-Calculation!$B$2-RAW!P77)&gt;0,$B$1-Calculation!$B$2-RAW!P77,0)+P80</f>
        <v>0</v>
      </c>
      <c r="Q81" s="1">
        <f>IF(($B$1-Calculation!$B$2-RAW!Q77)&gt;0,$B$1-Calculation!$B$2-RAW!Q77,0)+Q80</f>
        <v>25.018387096774177</v>
      </c>
      <c r="R81" s="1">
        <f>IF(($B$1-Calculation!$B$2-RAW!R77)&gt;0,$B$1-Calculation!$B$2-RAW!R77,0)+R80</f>
        <v>3.0091935483870884</v>
      </c>
      <c r="S81" s="1">
        <f>IF(($B$1-Calculation!$B$2-RAW!S77)&gt;0,$B$1-Calculation!$B$2-RAW!S77,0)+S80</f>
        <v>47.030645161290295</v>
      </c>
      <c r="T81" s="1">
        <f>IF(($B$1-Calculation!$B$2-RAW!T77)&gt;0,$B$1-Calculation!$B$2-RAW!T77,0)+T80</f>
        <v>6.0061290322580589</v>
      </c>
      <c r="U81" s="1">
        <f>IF(($B$1-Calculation!$B$2-RAW!U77)&gt;0,$B$1-Calculation!$B$2-RAW!U77,0)+U80</f>
        <v>17.015322580645147</v>
      </c>
      <c r="V81" s="1">
        <f t="shared" si="1"/>
        <v>60</v>
      </c>
    </row>
    <row r="82" spans="1:30" x14ac:dyDescent="0.25">
      <c r="A82" s="4">
        <v>43358</v>
      </c>
      <c r="B82" s="1">
        <f>IF(($B$1-Calculation!$B$2-RAW!B78)&gt;0,$B$1-Calculation!$B$2-RAW!B78,0)+B81</f>
        <v>11.015322580645147</v>
      </c>
      <c r="C82" s="1">
        <f>IF(($B$1-Calculation!$B$2-RAW!C78)&gt;0,$B$1-Calculation!$B$2-RAW!C78,0)+C81</f>
        <v>21.024516129032236</v>
      </c>
      <c r="D82" s="1">
        <f>IF(($B$1-Calculation!$B$2-RAW!D78)&gt;0,$B$1-Calculation!$B$2-RAW!D78,0)+D81</f>
        <v>7.0183870967741768</v>
      </c>
      <c r="E82" s="1">
        <f>IF(($B$1-Calculation!$B$2-RAW!E78)&gt;0,$B$1-Calculation!$B$2-RAW!E78,0)+E81</f>
        <v>13.012258064516118</v>
      </c>
      <c r="F82" s="1">
        <f>IF(($B$1-Calculation!$B$2-RAW!F78)&gt;0,$B$1-Calculation!$B$2-RAW!F78,0)+F81</f>
        <v>39.021451612903206</v>
      </c>
      <c r="G82" s="1">
        <f>IF(($B$1-Calculation!$B$2-RAW!G78)&gt;0,$B$1-Calculation!$B$2-RAW!G78,0)+G81</f>
        <v>15.012258064516118</v>
      </c>
      <c r="H82" s="1">
        <f>IF(($B$1-Calculation!$B$2-RAW!H78)&gt;0,$B$1-Calculation!$B$2-RAW!H78,0)+H81</f>
        <v>15.015322580645147</v>
      </c>
      <c r="I82" s="1">
        <f>IF(($B$1-Calculation!$B$2-RAW!I78)&gt;0,$B$1-Calculation!$B$2-RAW!I78,0)+I81</f>
        <v>20.018387096774177</v>
      </c>
      <c r="J82" s="1">
        <f>IF(($B$1-Calculation!$B$2-RAW!J78)&gt;0,$B$1-Calculation!$B$2-RAW!J78,0)+J81</f>
        <v>24.024516129032236</v>
      </c>
      <c r="K82" s="1">
        <f>IF(($B$1-Calculation!$B$2-RAW!K78)&gt;0,$B$1-Calculation!$B$2-RAW!K78,0)+K81</f>
        <v>8.0122580645161179</v>
      </c>
      <c r="L82" s="1">
        <f>IF(($B$1-Calculation!$B$2-RAW!L78)&gt;0,$B$1-Calculation!$B$2-RAW!L78,0)+L81</f>
        <v>10.015322580645147</v>
      </c>
      <c r="M82" s="1">
        <f>IF(($B$1-Calculation!$B$2-RAW!M78)&gt;0,$B$1-Calculation!$B$2-RAW!M78,0)+M81</f>
        <v>1.0030645161290295</v>
      </c>
      <c r="N82" s="1">
        <f>IF(($B$1-Calculation!$B$2-RAW!N78)&gt;0,$B$1-Calculation!$B$2-RAW!N78,0)+N81</f>
        <v>5.0122580645161179</v>
      </c>
      <c r="O82" s="1">
        <f>IF(($B$1-Calculation!$B$2-RAW!O78)&gt;0,$B$1-Calculation!$B$2-RAW!O78,0)+O81</f>
        <v>25.036774193548354</v>
      </c>
      <c r="P82" s="1">
        <f>IF(($B$1-Calculation!$B$2-RAW!P78)&gt;0,$B$1-Calculation!$B$2-RAW!P78,0)+P81</f>
        <v>0</v>
      </c>
      <c r="Q82" s="1">
        <f>IF(($B$1-Calculation!$B$2-RAW!Q78)&gt;0,$B$1-Calculation!$B$2-RAW!Q78,0)+Q81</f>
        <v>25.018387096774177</v>
      </c>
      <c r="R82" s="1">
        <f>IF(($B$1-Calculation!$B$2-RAW!R78)&gt;0,$B$1-Calculation!$B$2-RAW!R78,0)+R81</f>
        <v>3.0091935483870884</v>
      </c>
      <c r="S82" s="1">
        <f>IF(($B$1-Calculation!$B$2-RAW!S78)&gt;0,$B$1-Calculation!$B$2-RAW!S78,0)+S81</f>
        <v>47.030645161290295</v>
      </c>
      <c r="T82" s="1">
        <f>IF(($B$1-Calculation!$B$2-RAW!T78)&gt;0,$B$1-Calculation!$B$2-RAW!T78,0)+T81</f>
        <v>6.0091935483870884</v>
      </c>
      <c r="U82" s="1">
        <f>IF(($B$1-Calculation!$B$2-RAW!U78)&gt;0,$B$1-Calculation!$B$2-RAW!U78,0)+U81</f>
        <v>17.018387096774177</v>
      </c>
      <c r="V82" s="1">
        <f t="shared" si="1"/>
        <v>60</v>
      </c>
      <c r="AB82" s="6" t="s">
        <v>12</v>
      </c>
      <c r="AC82" s="6" t="s">
        <v>11</v>
      </c>
      <c r="AD82" s="6" t="s">
        <v>13</v>
      </c>
    </row>
    <row r="83" spans="1:30" x14ac:dyDescent="0.25">
      <c r="A83" s="4">
        <v>43359</v>
      </c>
      <c r="B83" s="1">
        <f>IF(($B$1-Calculation!$B$2-RAW!B79)&gt;0,$B$1-Calculation!$B$2-RAW!B79,0)+B82</f>
        <v>11.015322580645147</v>
      </c>
      <c r="C83" s="1">
        <f>IF(($B$1-Calculation!$B$2-RAW!C79)&gt;0,$B$1-Calculation!$B$2-RAW!C79,0)+C82</f>
        <v>21.024516129032236</v>
      </c>
      <c r="D83" s="1">
        <f>IF(($B$1-Calculation!$B$2-RAW!D79)&gt;0,$B$1-Calculation!$B$2-RAW!D79,0)+D82</f>
        <v>7.0183870967741768</v>
      </c>
      <c r="E83" s="1">
        <f>IF(($B$1-Calculation!$B$2-RAW!E79)&gt;0,$B$1-Calculation!$B$2-RAW!E79,0)+E82</f>
        <v>13.012258064516118</v>
      </c>
      <c r="F83" s="1">
        <f>IF(($B$1-Calculation!$B$2-RAW!F79)&gt;0,$B$1-Calculation!$B$2-RAW!F79,0)+F82</f>
        <v>44.024516129032236</v>
      </c>
      <c r="G83" s="1">
        <f>IF(($B$1-Calculation!$B$2-RAW!G79)&gt;0,$B$1-Calculation!$B$2-RAW!G79,0)+G82</f>
        <v>18.015322580645147</v>
      </c>
      <c r="H83" s="1">
        <f>IF(($B$1-Calculation!$B$2-RAW!H79)&gt;0,$B$1-Calculation!$B$2-RAW!H79,0)+H82</f>
        <v>15.015322580645147</v>
      </c>
      <c r="I83" s="1">
        <f>IF(($B$1-Calculation!$B$2-RAW!I79)&gt;0,$B$1-Calculation!$B$2-RAW!I79,0)+I82</f>
        <v>20.018387096774177</v>
      </c>
      <c r="J83" s="1">
        <f>IF(($B$1-Calculation!$B$2-RAW!J79)&gt;0,$B$1-Calculation!$B$2-RAW!J79,0)+J82</f>
        <v>29.027580645161265</v>
      </c>
      <c r="K83" s="1">
        <f>IF(($B$1-Calculation!$B$2-RAW!K79)&gt;0,$B$1-Calculation!$B$2-RAW!K79,0)+K82</f>
        <v>8.0122580645161179</v>
      </c>
      <c r="L83" s="1">
        <f>IF(($B$1-Calculation!$B$2-RAW!L79)&gt;0,$B$1-Calculation!$B$2-RAW!L79,0)+L82</f>
        <v>10.015322580645147</v>
      </c>
      <c r="M83" s="1">
        <f>IF(($B$1-Calculation!$B$2-RAW!M79)&gt;0,$B$1-Calculation!$B$2-RAW!M79,0)+M82</f>
        <v>5.0061290322580589</v>
      </c>
      <c r="N83" s="1">
        <f>IF(($B$1-Calculation!$B$2-RAW!N79)&gt;0,$B$1-Calculation!$B$2-RAW!N79,0)+N82</f>
        <v>5.0153225806451474</v>
      </c>
      <c r="O83" s="1">
        <f>IF(($B$1-Calculation!$B$2-RAW!O79)&gt;0,$B$1-Calculation!$B$2-RAW!O79,0)+O82</f>
        <v>25.036774193548354</v>
      </c>
      <c r="P83" s="1">
        <f>IF(($B$1-Calculation!$B$2-RAW!P79)&gt;0,$B$1-Calculation!$B$2-RAW!P79,0)+P82</f>
        <v>0</v>
      </c>
      <c r="Q83" s="1">
        <f>IF(($B$1-Calculation!$B$2-RAW!Q79)&gt;0,$B$1-Calculation!$B$2-RAW!Q79,0)+Q82</f>
        <v>33.021451612903206</v>
      </c>
      <c r="R83" s="1">
        <f>IF(($B$1-Calculation!$B$2-RAW!R79)&gt;0,$B$1-Calculation!$B$2-RAW!R79,0)+R82</f>
        <v>3.0091935483870884</v>
      </c>
      <c r="S83" s="1">
        <f>IF(($B$1-Calculation!$B$2-RAW!S79)&gt;0,$B$1-Calculation!$B$2-RAW!S79,0)+S82</f>
        <v>47.030645161290295</v>
      </c>
      <c r="T83" s="1">
        <f>IF(($B$1-Calculation!$B$2-RAW!T79)&gt;0,$B$1-Calculation!$B$2-RAW!T79,0)+T82</f>
        <v>6.0091935483870884</v>
      </c>
      <c r="U83" s="1">
        <f>IF(($B$1-Calculation!$B$2-RAW!U79)&gt;0,$B$1-Calculation!$B$2-RAW!U79,0)+U82</f>
        <v>18.021451612903206</v>
      </c>
      <c r="V83" s="1">
        <f t="shared" si="1"/>
        <v>60</v>
      </c>
      <c r="AB83" s="7" t="s">
        <v>10</v>
      </c>
      <c r="AC83" s="8">
        <v>43373</v>
      </c>
      <c r="AD83" s="9">
        <v>87.108695652173907</v>
      </c>
    </row>
    <row r="84" spans="1:30" x14ac:dyDescent="0.25">
      <c r="A84" s="4">
        <v>43360</v>
      </c>
      <c r="B84" s="1">
        <f>IF(($B$1-Calculation!$B$2-RAW!B80)&gt;0,$B$1-Calculation!$B$2-RAW!B80,0)+B83</f>
        <v>11.015322580645147</v>
      </c>
      <c r="C84" s="1">
        <f>IF(($B$1-Calculation!$B$2-RAW!C80)&gt;0,$B$1-Calculation!$B$2-RAW!C80,0)+C83</f>
        <v>21.024516129032236</v>
      </c>
      <c r="D84" s="1">
        <f>IF(($B$1-Calculation!$B$2-RAW!D80)&gt;0,$B$1-Calculation!$B$2-RAW!D80,0)+D83</f>
        <v>7.0183870967741768</v>
      </c>
      <c r="E84" s="1">
        <f>IF(($B$1-Calculation!$B$2-RAW!E80)&gt;0,$B$1-Calculation!$B$2-RAW!E80,0)+E83</f>
        <v>13.012258064516118</v>
      </c>
      <c r="F84" s="1">
        <f>IF(($B$1-Calculation!$B$2-RAW!F80)&gt;0,$B$1-Calculation!$B$2-RAW!F80,0)+F83</f>
        <v>51.027580645161265</v>
      </c>
      <c r="G84" s="1">
        <f>IF(($B$1-Calculation!$B$2-RAW!G80)&gt;0,$B$1-Calculation!$B$2-RAW!G80,0)+G83</f>
        <v>18.015322580645147</v>
      </c>
      <c r="H84" s="1">
        <f>IF(($B$1-Calculation!$B$2-RAW!H80)&gt;0,$B$1-Calculation!$B$2-RAW!H80,0)+H83</f>
        <v>15.015322580645147</v>
      </c>
      <c r="I84" s="1">
        <f>IF(($B$1-Calculation!$B$2-RAW!I80)&gt;0,$B$1-Calculation!$B$2-RAW!I80,0)+I83</f>
        <v>20.018387096774177</v>
      </c>
      <c r="J84" s="1">
        <f>IF(($B$1-Calculation!$B$2-RAW!J80)&gt;0,$B$1-Calculation!$B$2-RAW!J80,0)+J83</f>
        <v>29.030645161290295</v>
      </c>
      <c r="K84" s="1">
        <f>IF(($B$1-Calculation!$B$2-RAW!K80)&gt;0,$B$1-Calculation!$B$2-RAW!K80,0)+K83</f>
        <v>8.0122580645161179</v>
      </c>
      <c r="L84" s="1">
        <f>IF(($B$1-Calculation!$B$2-RAW!L80)&gt;0,$B$1-Calculation!$B$2-RAW!L80,0)+L83</f>
        <v>10.015322580645147</v>
      </c>
      <c r="M84" s="1">
        <f>IF(($B$1-Calculation!$B$2-RAW!M80)&gt;0,$B$1-Calculation!$B$2-RAW!M80,0)+M83</f>
        <v>7.0091935483870884</v>
      </c>
      <c r="N84" s="1">
        <f>IF(($B$1-Calculation!$B$2-RAW!N80)&gt;0,$B$1-Calculation!$B$2-RAW!N80,0)+N83</f>
        <v>16.018387096774177</v>
      </c>
      <c r="O84" s="1">
        <f>IF(($B$1-Calculation!$B$2-RAW!O80)&gt;0,$B$1-Calculation!$B$2-RAW!O80,0)+O83</f>
        <v>32.039838709677383</v>
      </c>
      <c r="P84" s="1">
        <f>IF(($B$1-Calculation!$B$2-RAW!P80)&gt;0,$B$1-Calculation!$B$2-RAW!P80,0)+P83</f>
        <v>0</v>
      </c>
      <c r="Q84" s="1">
        <f>IF(($B$1-Calculation!$B$2-RAW!Q80)&gt;0,$B$1-Calculation!$B$2-RAW!Q80,0)+Q83</f>
        <v>34.024516129032236</v>
      </c>
      <c r="R84" s="1">
        <f>IF(($B$1-Calculation!$B$2-RAW!R80)&gt;0,$B$1-Calculation!$B$2-RAW!R80,0)+R83</f>
        <v>3.0091935483870884</v>
      </c>
      <c r="S84" s="1">
        <f>IF(($B$1-Calculation!$B$2-RAW!S80)&gt;0,$B$1-Calculation!$B$2-RAW!S80,0)+S83</f>
        <v>48.033709677419324</v>
      </c>
      <c r="T84" s="1">
        <f>IF(($B$1-Calculation!$B$2-RAW!T80)&gt;0,$B$1-Calculation!$B$2-RAW!T80,0)+T83</f>
        <v>6.0091935483870884</v>
      </c>
      <c r="U84" s="1">
        <f>IF(($B$1-Calculation!$B$2-RAW!U80)&gt;0,$B$1-Calculation!$B$2-RAW!U80,0)+U83</f>
        <v>18.021451612903206</v>
      </c>
      <c r="V84" s="1">
        <f t="shared" si="1"/>
        <v>60</v>
      </c>
      <c r="AB84" s="7">
        <v>1997</v>
      </c>
      <c r="AC84" s="8">
        <v>43368</v>
      </c>
      <c r="AD84" s="9">
        <v>86.068965517241381</v>
      </c>
    </row>
    <row r="85" spans="1:30" x14ac:dyDescent="0.25">
      <c r="A85" s="4">
        <v>43361</v>
      </c>
      <c r="B85" s="1">
        <f>IF(($B$1-Calculation!$B$2-RAW!B81)&gt;0,$B$1-Calculation!$B$2-RAW!B81,0)+B84</f>
        <v>13.018387096774177</v>
      </c>
      <c r="C85" s="1">
        <f>IF(($B$1-Calculation!$B$2-RAW!C81)&gt;0,$B$1-Calculation!$B$2-RAW!C81,0)+C84</f>
        <v>21.024516129032236</v>
      </c>
      <c r="D85" s="1">
        <f>IF(($B$1-Calculation!$B$2-RAW!D81)&gt;0,$B$1-Calculation!$B$2-RAW!D81,0)+D84</f>
        <v>7.0183870967741768</v>
      </c>
      <c r="E85" s="1">
        <f>IF(($B$1-Calculation!$B$2-RAW!E81)&gt;0,$B$1-Calculation!$B$2-RAW!E81,0)+E84</f>
        <v>13.012258064516118</v>
      </c>
      <c r="F85" s="1">
        <f>IF(($B$1-Calculation!$B$2-RAW!F81)&gt;0,$B$1-Calculation!$B$2-RAW!F81,0)+F84</f>
        <v>58.030645161290295</v>
      </c>
      <c r="G85" s="1">
        <f>IF(($B$1-Calculation!$B$2-RAW!G81)&gt;0,$B$1-Calculation!$B$2-RAW!G81,0)+G84</f>
        <v>18.015322580645147</v>
      </c>
      <c r="H85" s="1">
        <f>IF(($B$1-Calculation!$B$2-RAW!H81)&gt;0,$B$1-Calculation!$B$2-RAW!H81,0)+H84</f>
        <v>15.015322580645147</v>
      </c>
      <c r="I85" s="1">
        <f>IF(($B$1-Calculation!$B$2-RAW!I81)&gt;0,$B$1-Calculation!$B$2-RAW!I81,0)+I84</f>
        <v>20.018387096774177</v>
      </c>
      <c r="J85" s="1">
        <f>IF(($B$1-Calculation!$B$2-RAW!J81)&gt;0,$B$1-Calculation!$B$2-RAW!J81,0)+J84</f>
        <v>30.033709677419324</v>
      </c>
      <c r="K85" s="1">
        <f>IF(($B$1-Calculation!$B$2-RAW!K81)&gt;0,$B$1-Calculation!$B$2-RAW!K81,0)+K84</f>
        <v>8.0122580645161179</v>
      </c>
      <c r="L85" s="1">
        <f>IF(($B$1-Calculation!$B$2-RAW!L81)&gt;0,$B$1-Calculation!$B$2-RAW!L81,0)+L84</f>
        <v>10.015322580645147</v>
      </c>
      <c r="M85" s="1">
        <f>IF(($B$1-Calculation!$B$2-RAW!M81)&gt;0,$B$1-Calculation!$B$2-RAW!M81,0)+M84</f>
        <v>8.0122580645161179</v>
      </c>
      <c r="N85" s="1">
        <f>IF(($B$1-Calculation!$B$2-RAW!N81)&gt;0,$B$1-Calculation!$B$2-RAW!N81,0)+N84</f>
        <v>16.018387096774177</v>
      </c>
      <c r="O85" s="1">
        <f>IF(($B$1-Calculation!$B$2-RAW!O81)&gt;0,$B$1-Calculation!$B$2-RAW!O81,0)+O84</f>
        <v>32.042903225806413</v>
      </c>
      <c r="P85" s="1">
        <f>IF(($B$1-Calculation!$B$2-RAW!P81)&gt;0,$B$1-Calculation!$B$2-RAW!P81,0)+P84</f>
        <v>0</v>
      </c>
      <c r="Q85" s="1">
        <f>IF(($B$1-Calculation!$B$2-RAW!Q81)&gt;0,$B$1-Calculation!$B$2-RAW!Q81,0)+Q84</f>
        <v>37.027580645161265</v>
      </c>
      <c r="R85" s="1">
        <f>IF(($B$1-Calculation!$B$2-RAW!R81)&gt;0,$B$1-Calculation!$B$2-RAW!R81,0)+R84</f>
        <v>4.0122580645161179</v>
      </c>
      <c r="S85" s="1">
        <f>IF(($B$1-Calculation!$B$2-RAW!S81)&gt;0,$B$1-Calculation!$B$2-RAW!S81,0)+S84</f>
        <v>50.036774193548354</v>
      </c>
      <c r="T85" s="1">
        <f>IF(($B$1-Calculation!$B$2-RAW!T81)&gt;0,$B$1-Calculation!$B$2-RAW!T81,0)+T84</f>
        <v>6.0091935483870884</v>
      </c>
      <c r="U85" s="1">
        <f>IF(($B$1-Calculation!$B$2-RAW!U81)&gt;0,$B$1-Calculation!$B$2-RAW!U81,0)+U84</f>
        <v>18.021451612903206</v>
      </c>
      <c r="V85" s="1">
        <f t="shared" si="1"/>
        <v>60</v>
      </c>
      <c r="AB85" s="7">
        <v>1998</v>
      </c>
      <c r="AC85" s="8">
        <v>43379</v>
      </c>
      <c r="AD85" s="9">
        <v>86.408163265306129</v>
      </c>
    </row>
    <row r="86" spans="1:30" x14ac:dyDescent="0.25">
      <c r="A86" s="4">
        <v>43362</v>
      </c>
      <c r="B86" s="1">
        <f>IF(($B$1-Calculation!$B$2-RAW!B82)&gt;0,$B$1-Calculation!$B$2-RAW!B82,0)+B85</f>
        <v>14.021451612903206</v>
      </c>
      <c r="C86" s="1">
        <f>IF(($B$1-Calculation!$B$2-RAW!C82)&gt;0,$B$1-Calculation!$B$2-RAW!C82,0)+C85</f>
        <v>21.024516129032236</v>
      </c>
      <c r="D86" s="1">
        <f>IF(($B$1-Calculation!$B$2-RAW!D82)&gt;0,$B$1-Calculation!$B$2-RAW!D82,0)+D85</f>
        <v>7.0214516129032063</v>
      </c>
      <c r="E86" s="1">
        <f>IF(($B$1-Calculation!$B$2-RAW!E82)&gt;0,$B$1-Calculation!$B$2-RAW!E82,0)+E85</f>
        <v>14.015322580645147</v>
      </c>
      <c r="F86" s="1">
        <f>IF(($B$1-Calculation!$B$2-RAW!F82)&gt;0,$B$1-Calculation!$B$2-RAW!F82,0)+F85</f>
        <v>58.030645161290295</v>
      </c>
      <c r="G86" s="1">
        <f>IF(($B$1-Calculation!$B$2-RAW!G82)&gt;0,$B$1-Calculation!$B$2-RAW!G82,0)+G85</f>
        <v>18.015322580645147</v>
      </c>
      <c r="H86" s="1">
        <f>IF(($B$1-Calculation!$B$2-RAW!H82)&gt;0,$B$1-Calculation!$B$2-RAW!H82,0)+H85</f>
        <v>15.018387096774177</v>
      </c>
      <c r="I86" s="1">
        <f>IF(($B$1-Calculation!$B$2-RAW!I82)&gt;0,$B$1-Calculation!$B$2-RAW!I82,0)+I85</f>
        <v>20.018387096774177</v>
      </c>
      <c r="J86" s="1">
        <f>IF(($B$1-Calculation!$B$2-RAW!J82)&gt;0,$B$1-Calculation!$B$2-RAW!J82,0)+J85</f>
        <v>32.036774193548354</v>
      </c>
      <c r="K86" s="1">
        <f>IF(($B$1-Calculation!$B$2-RAW!K82)&gt;0,$B$1-Calculation!$B$2-RAW!K82,0)+K85</f>
        <v>8.0122580645161179</v>
      </c>
      <c r="L86" s="1">
        <f>IF(($B$1-Calculation!$B$2-RAW!L82)&gt;0,$B$1-Calculation!$B$2-RAW!L82,0)+L85</f>
        <v>11.018387096774177</v>
      </c>
      <c r="M86" s="1">
        <f>IF(($B$1-Calculation!$B$2-RAW!M82)&gt;0,$B$1-Calculation!$B$2-RAW!M82,0)+M85</f>
        <v>8.0122580645161179</v>
      </c>
      <c r="N86" s="1">
        <f>IF(($B$1-Calculation!$B$2-RAW!N82)&gt;0,$B$1-Calculation!$B$2-RAW!N82,0)+N85</f>
        <v>16.018387096774177</v>
      </c>
      <c r="O86" s="1">
        <f>IF(($B$1-Calculation!$B$2-RAW!O82)&gt;0,$B$1-Calculation!$B$2-RAW!O82,0)+O85</f>
        <v>38.045967741935442</v>
      </c>
      <c r="P86" s="1">
        <f>IF(($B$1-Calculation!$B$2-RAW!P82)&gt;0,$B$1-Calculation!$B$2-RAW!P82,0)+P85</f>
        <v>0</v>
      </c>
      <c r="Q86" s="1">
        <f>IF(($B$1-Calculation!$B$2-RAW!Q82)&gt;0,$B$1-Calculation!$B$2-RAW!Q82,0)+Q85</f>
        <v>40.030645161290295</v>
      </c>
      <c r="R86" s="1">
        <f>IF(($B$1-Calculation!$B$2-RAW!R82)&gt;0,$B$1-Calculation!$B$2-RAW!R82,0)+R85</f>
        <v>4.0122580645161179</v>
      </c>
      <c r="S86" s="1">
        <f>IF(($B$1-Calculation!$B$2-RAW!S82)&gt;0,$B$1-Calculation!$B$2-RAW!S82,0)+S85</f>
        <v>50.036774193548354</v>
      </c>
      <c r="T86" s="1">
        <f>IF(($B$1-Calculation!$B$2-RAW!T82)&gt;0,$B$1-Calculation!$B$2-RAW!T82,0)+T85</f>
        <v>6.0091935483870884</v>
      </c>
      <c r="U86" s="1">
        <f>IF(($B$1-Calculation!$B$2-RAW!U82)&gt;0,$B$1-Calculation!$B$2-RAW!U82,0)+U85</f>
        <v>18.021451612903206</v>
      </c>
      <c r="V86" s="1">
        <f t="shared" si="1"/>
        <v>60</v>
      </c>
      <c r="AB86" s="7">
        <v>1999</v>
      </c>
      <c r="AC86" s="8">
        <v>43367</v>
      </c>
      <c r="AD86" s="9">
        <v>88.162790697674424</v>
      </c>
    </row>
    <row r="87" spans="1:30" x14ac:dyDescent="0.25">
      <c r="A87" s="4">
        <v>43363</v>
      </c>
      <c r="B87" s="1">
        <f>IF(($B$1-Calculation!$B$2-RAW!B83)&gt;0,$B$1-Calculation!$B$2-RAW!B83,0)+B86</f>
        <v>15.024516129032236</v>
      </c>
      <c r="C87" s="1">
        <f>IF(($B$1-Calculation!$B$2-RAW!C83)&gt;0,$B$1-Calculation!$B$2-RAW!C83,0)+C86</f>
        <v>21.024516129032236</v>
      </c>
      <c r="D87" s="1">
        <f>IF(($B$1-Calculation!$B$2-RAW!D83)&gt;0,$B$1-Calculation!$B$2-RAW!D83,0)+D86</f>
        <v>7.0214516129032063</v>
      </c>
      <c r="E87" s="1">
        <f>IF(($B$1-Calculation!$B$2-RAW!E83)&gt;0,$B$1-Calculation!$B$2-RAW!E83,0)+E86</f>
        <v>26.018387096774177</v>
      </c>
      <c r="F87" s="1">
        <f>IF(($B$1-Calculation!$B$2-RAW!F83)&gt;0,$B$1-Calculation!$B$2-RAW!F83,0)+F86</f>
        <v>58.030645161290295</v>
      </c>
      <c r="G87" s="1">
        <f>IF(($B$1-Calculation!$B$2-RAW!G83)&gt;0,$B$1-Calculation!$B$2-RAW!G83,0)+G86</f>
        <v>18.015322580645147</v>
      </c>
      <c r="H87" s="1">
        <f>IF(($B$1-Calculation!$B$2-RAW!H83)&gt;0,$B$1-Calculation!$B$2-RAW!H83,0)+H86</f>
        <v>15.018387096774177</v>
      </c>
      <c r="I87" s="1">
        <f>IF(($B$1-Calculation!$B$2-RAW!I83)&gt;0,$B$1-Calculation!$B$2-RAW!I83,0)+I86</f>
        <v>20.018387096774177</v>
      </c>
      <c r="J87" s="1">
        <f>IF(($B$1-Calculation!$B$2-RAW!J83)&gt;0,$B$1-Calculation!$B$2-RAW!J83,0)+J86</f>
        <v>39.039838709677383</v>
      </c>
      <c r="K87" s="1">
        <f>IF(($B$1-Calculation!$B$2-RAW!K83)&gt;0,$B$1-Calculation!$B$2-RAW!K83,0)+K86</f>
        <v>8.0122580645161179</v>
      </c>
      <c r="L87" s="1">
        <f>IF(($B$1-Calculation!$B$2-RAW!L83)&gt;0,$B$1-Calculation!$B$2-RAW!L83,0)+L86</f>
        <v>18.021451612903206</v>
      </c>
      <c r="M87" s="1">
        <f>IF(($B$1-Calculation!$B$2-RAW!M83)&gt;0,$B$1-Calculation!$B$2-RAW!M83,0)+M86</f>
        <v>8.0122580645161179</v>
      </c>
      <c r="N87" s="1">
        <f>IF(($B$1-Calculation!$B$2-RAW!N83)&gt;0,$B$1-Calculation!$B$2-RAW!N83,0)+N86</f>
        <v>17.021451612903206</v>
      </c>
      <c r="O87" s="1">
        <f>IF(($B$1-Calculation!$B$2-RAW!O83)&gt;0,$B$1-Calculation!$B$2-RAW!O83,0)+O86</f>
        <v>38.045967741935442</v>
      </c>
      <c r="P87" s="1">
        <f>IF(($B$1-Calculation!$B$2-RAW!P83)&gt;0,$B$1-Calculation!$B$2-RAW!P83,0)+P86</f>
        <v>0</v>
      </c>
      <c r="Q87" s="1">
        <f>IF(($B$1-Calculation!$B$2-RAW!Q83)&gt;0,$B$1-Calculation!$B$2-RAW!Q83,0)+Q86</f>
        <v>40.030645161290295</v>
      </c>
      <c r="R87" s="1">
        <f>IF(($B$1-Calculation!$B$2-RAW!R83)&gt;0,$B$1-Calculation!$B$2-RAW!R83,0)+R86</f>
        <v>5.0153225806451474</v>
      </c>
      <c r="S87" s="1">
        <f>IF(($B$1-Calculation!$B$2-RAW!S83)&gt;0,$B$1-Calculation!$B$2-RAW!S83,0)+S86</f>
        <v>50.036774193548354</v>
      </c>
      <c r="T87" s="1">
        <f>IF(($B$1-Calculation!$B$2-RAW!T83)&gt;0,$B$1-Calculation!$B$2-RAW!T83,0)+T86</f>
        <v>6.0091935483870884</v>
      </c>
      <c r="U87" s="1">
        <f>IF(($B$1-Calculation!$B$2-RAW!U83)&gt;0,$B$1-Calculation!$B$2-RAW!U83,0)+U86</f>
        <v>18.021451612903206</v>
      </c>
      <c r="V87" s="1">
        <f t="shared" si="1"/>
        <v>60</v>
      </c>
      <c r="AB87" s="7">
        <v>2000</v>
      </c>
      <c r="AC87" s="8">
        <v>43361</v>
      </c>
      <c r="AD87" s="9">
        <v>88.625</v>
      </c>
    </row>
    <row r="88" spans="1:30" x14ac:dyDescent="0.25">
      <c r="A88" s="4">
        <v>43364</v>
      </c>
      <c r="B88" s="1">
        <f>IF(($B$1-Calculation!$B$2-RAW!B84)&gt;0,$B$1-Calculation!$B$2-RAW!B84,0)+B87</f>
        <v>17.027580645161265</v>
      </c>
      <c r="C88" s="1">
        <f>IF(($B$1-Calculation!$B$2-RAW!C84)&gt;0,$B$1-Calculation!$B$2-RAW!C84,0)+C87</f>
        <v>21.024516129032236</v>
      </c>
      <c r="D88" s="1">
        <f>IF(($B$1-Calculation!$B$2-RAW!D84)&gt;0,$B$1-Calculation!$B$2-RAW!D84,0)+D87</f>
        <v>7.0214516129032063</v>
      </c>
      <c r="E88" s="1">
        <f>IF(($B$1-Calculation!$B$2-RAW!E84)&gt;0,$B$1-Calculation!$B$2-RAW!E84,0)+E87</f>
        <v>27.021451612903206</v>
      </c>
      <c r="F88" s="1">
        <f>IF(($B$1-Calculation!$B$2-RAW!F84)&gt;0,$B$1-Calculation!$B$2-RAW!F84,0)+F87</f>
        <v>61.033709677419324</v>
      </c>
      <c r="G88" s="1">
        <f>IF(($B$1-Calculation!$B$2-RAW!G84)&gt;0,$B$1-Calculation!$B$2-RAW!G84,0)+G87</f>
        <v>18.015322580645147</v>
      </c>
      <c r="H88" s="1">
        <f>IF(($B$1-Calculation!$B$2-RAW!H84)&gt;0,$B$1-Calculation!$B$2-RAW!H84,0)+H87</f>
        <v>15.018387096774177</v>
      </c>
      <c r="I88" s="1">
        <f>IF(($B$1-Calculation!$B$2-RAW!I84)&gt;0,$B$1-Calculation!$B$2-RAW!I84,0)+I87</f>
        <v>20.018387096774177</v>
      </c>
      <c r="J88" s="1">
        <f>IF(($B$1-Calculation!$B$2-RAW!J84)&gt;0,$B$1-Calculation!$B$2-RAW!J84,0)+J87</f>
        <v>44.042903225806413</v>
      </c>
      <c r="K88" s="1">
        <f>IF(($B$1-Calculation!$B$2-RAW!K84)&gt;0,$B$1-Calculation!$B$2-RAW!K84,0)+K87</f>
        <v>8.0122580645161179</v>
      </c>
      <c r="L88" s="1">
        <f>IF(($B$1-Calculation!$B$2-RAW!L84)&gt;0,$B$1-Calculation!$B$2-RAW!L84,0)+L87</f>
        <v>23.024516129032236</v>
      </c>
      <c r="M88" s="1">
        <f>IF(($B$1-Calculation!$B$2-RAW!M84)&gt;0,$B$1-Calculation!$B$2-RAW!M84,0)+M87</f>
        <v>10.015322580645147</v>
      </c>
      <c r="N88" s="1">
        <f>IF(($B$1-Calculation!$B$2-RAW!N84)&gt;0,$B$1-Calculation!$B$2-RAW!N84,0)+N87</f>
        <v>22.024516129032236</v>
      </c>
      <c r="O88" s="1">
        <f>IF(($B$1-Calculation!$B$2-RAW!O84)&gt;0,$B$1-Calculation!$B$2-RAW!O84,0)+O87</f>
        <v>39.049032258064472</v>
      </c>
      <c r="P88" s="1">
        <f>IF(($B$1-Calculation!$B$2-RAW!P84)&gt;0,$B$1-Calculation!$B$2-RAW!P84,0)+P87</f>
        <v>0</v>
      </c>
      <c r="Q88" s="1">
        <f>IF(($B$1-Calculation!$B$2-RAW!Q84)&gt;0,$B$1-Calculation!$B$2-RAW!Q84,0)+Q87</f>
        <v>40.030645161290295</v>
      </c>
      <c r="R88" s="1">
        <f>IF(($B$1-Calculation!$B$2-RAW!R84)&gt;0,$B$1-Calculation!$B$2-RAW!R84,0)+R87</f>
        <v>5.0153225806451474</v>
      </c>
      <c r="S88" s="1">
        <f>IF(($B$1-Calculation!$B$2-RAW!S84)&gt;0,$B$1-Calculation!$B$2-RAW!S84,0)+S87</f>
        <v>57.039838709677383</v>
      </c>
      <c r="T88" s="1">
        <f>IF(($B$1-Calculation!$B$2-RAW!T84)&gt;0,$B$1-Calculation!$B$2-RAW!T84,0)+T87</f>
        <v>6.0091935483870884</v>
      </c>
      <c r="U88" s="1">
        <f>IF(($B$1-Calculation!$B$2-RAW!U84)&gt;0,$B$1-Calculation!$B$2-RAW!U84,0)+U87</f>
        <v>21.024516129032236</v>
      </c>
      <c r="V88" s="1">
        <f t="shared" si="1"/>
        <v>60</v>
      </c>
      <c r="AB88" s="7">
        <v>2001</v>
      </c>
      <c r="AC88" s="8">
        <v>43360</v>
      </c>
      <c r="AD88" s="9">
        <v>85.936708860759495</v>
      </c>
    </row>
    <row r="89" spans="1:30" x14ac:dyDescent="0.25">
      <c r="A89" s="4">
        <v>43365</v>
      </c>
      <c r="B89" s="1">
        <f>IF(($B$1-Calculation!$B$2-RAW!B85)&gt;0,$B$1-Calculation!$B$2-RAW!B85,0)+B88</f>
        <v>17.027580645161265</v>
      </c>
      <c r="C89" s="1">
        <f>IF(($B$1-Calculation!$B$2-RAW!C85)&gt;0,$B$1-Calculation!$B$2-RAW!C85,0)+C88</f>
        <v>31.027580645161265</v>
      </c>
      <c r="D89" s="1">
        <f>IF(($B$1-Calculation!$B$2-RAW!D85)&gt;0,$B$1-Calculation!$B$2-RAW!D85,0)+D88</f>
        <v>7.0214516129032063</v>
      </c>
      <c r="E89" s="1">
        <f>IF(($B$1-Calculation!$B$2-RAW!E85)&gt;0,$B$1-Calculation!$B$2-RAW!E85,0)+E88</f>
        <v>35.024516129032236</v>
      </c>
      <c r="F89" s="1">
        <f>IF(($B$1-Calculation!$B$2-RAW!F85)&gt;0,$B$1-Calculation!$B$2-RAW!F85,0)+F88</f>
        <v>68.036774193548354</v>
      </c>
      <c r="G89" s="1">
        <f>IF(($B$1-Calculation!$B$2-RAW!G85)&gt;0,$B$1-Calculation!$B$2-RAW!G85,0)+G88</f>
        <v>18.015322580645147</v>
      </c>
      <c r="H89" s="1">
        <f>IF(($B$1-Calculation!$B$2-RAW!H85)&gt;0,$B$1-Calculation!$B$2-RAW!H85,0)+H88</f>
        <v>18.021451612903206</v>
      </c>
      <c r="I89" s="1">
        <f>IF(($B$1-Calculation!$B$2-RAW!I85)&gt;0,$B$1-Calculation!$B$2-RAW!I85,0)+I88</f>
        <v>25.021451612903206</v>
      </c>
      <c r="J89" s="1">
        <f>IF(($B$1-Calculation!$B$2-RAW!J85)&gt;0,$B$1-Calculation!$B$2-RAW!J85,0)+J88</f>
        <v>44.045967741935442</v>
      </c>
      <c r="K89" s="1">
        <f>IF(($B$1-Calculation!$B$2-RAW!K85)&gt;0,$B$1-Calculation!$B$2-RAW!K85,0)+K88</f>
        <v>8.0122580645161179</v>
      </c>
      <c r="L89" s="1">
        <f>IF(($B$1-Calculation!$B$2-RAW!L85)&gt;0,$B$1-Calculation!$B$2-RAW!L85,0)+L88</f>
        <v>23.024516129032236</v>
      </c>
      <c r="M89" s="1">
        <f>IF(($B$1-Calculation!$B$2-RAW!M85)&gt;0,$B$1-Calculation!$B$2-RAW!M85,0)+M88</f>
        <v>10.015322580645147</v>
      </c>
      <c r="N89" s="1">
        <f>IF(($B$1-Calculation!$B$2-RAW!N85)&gt;0,$B$1-Calculation!$B$2-RAW!N85,0)+N88</f>
        <v>22.024516129032236</v>
      </c>
      <c r="O89" s="1">
        <f>IF(($B$1-Calculation!$B$2-RAW!O85)&gt;0,$B$1-Calculation!$B$2-RAW!O85,0)+O88</f>
        <v>39.049032258064472</v>
      </c>
      <c r="P89" s="1">
        <f>IF(($B$1-Calculation!$B$2-RAW!P85)&gt;0,$B$1-Calculation!$B$2-RAW!P85,0)+P88</f>
        <v>0</v>
      </c>
      <c r="Q89" s="1">
        <f>IF(($B$1-Calculation!$B$2-RAW!Q85)&gt;0,$B$1-Calculation!$B$2-RAW!Q85,0)+Q88</f>
        <v>40.033709677419324</v>
      </c>
      <c r="R89" s="1">
        <f>IF(($B$1-Calculation!$B$2-RAW!R85)&gt;0,$B$1-Calculation!$B$2-RAW!R85,0)+R88</f>
        <v>5.0153225806451474</v>
      </c>
      <c r="S89" s="1">
        <f>IF(($B$1-Calculation!$B$2-RAW!S85)&gt;0,$B$1-Calculation!$B$2-RAW!S85,0)+S88</f>
        <v>57.039838709677383</v>
      </c>
      <c r="T89" s="1">
        <f>IF(($B$1-Calculation!$B$2-RAW!T85)&gt;0,$B$1-Calculation!$B$2-RAW!T85,0)+T88</f>
        <v>6.0091935483870884</v>
      </c>
      <c r="U89" s="1">
        <f>IF(($B$1-Calculation!$B$2-RAW!U85)&gt;0,$B$1-Calculation!$B$2-RAW!U85,0)+U88</f>
        <v>25.027580645161265</v>
      </c>
      <c r="V89" s="1">
        <f t="shared" si="1"/>
        <v>60</v>
      </c>
      <c r="AB89" s="7">
        <v>2002</v>
      </c>
      <c r="AC89" s="8">
        <v>43382</v>
      </c>
      <c r="AD89" s="9">
        <v>86.792079207920793</v>
      </c>
    </row>
    <row r="90" spans="1:30" x14ac:dyDescent="0.25">
      <c r="A90" s="4">
        <v>43366</v>
      </c>
      <c r="B90" s="1">
        <f>IF(($B$1-Calculation!$B$2-RAW!B86)&gt;0,$B$1-Calculation!$B$2-RAW!B86,0)+B89</f>
        <v>17.027580645161265</v>
      </c>
      <c r="C90" s="1">
        <f>IF(($B$1-Calculation!$B$2-RAW!C86)&gt;0,$B$1-Calculation!$B$2-RAW!C86,0)+C89</f>
        <v>31.030645161290295</v>
      </c>
      <c r="D90" s="1">
        <f>IF(($B$1-Calculation!$B$2-RAW!D86)&gt;0,$B$1-Calculation!$B$2-RAW!D86,0)+D89</f>
        <v>7.0214516129032063</v>
      </c>
      <c r="E90" s="1">
        <f>IF(($B$1-Calculation!$B$2-RAW!E86)&gt;0,$B$1-Calculation!$B$2-RAW!E86,0)+E89</f>
        <v>40.027580645161265</v>
      </c>
      <c r="F90" s="1">
        <f>IF(($B$1-Calculation!$B$2-RAW!F86)&gt;0,$B$1-Calculation!$B$2-RAW!F86,0)+F89</f>
        <v>68.036774193548354</v>
      </c>
      <c r="G90" s="1">
        <f>IF(($B$1-Calculation!$B$2-RAW!G86)&gt;0,$B$1-Calculation!$B$2-RAW!G86,0)+G89</f>
        <v>18.015322580645147</v>
      </c>
      <c r="H90" s="1">
        <f>IF(($B$1-Calculation!$B$2-RAW!H86)&gt;0,$B$1-Calculation!$B$2-RAW!H86,0)+H89</f>
        <v>18.021451612903206</v>
      </c>
      <c r="I90" s="1">
        <f>IF(($B$1-Calculation!$B$2-RAW!I86)&gt;0,$B$1-Calculation!$B$2-RAW!I86,0)+I89</f>
        <v>25.021451612903206</v>
      </c>
      <c r="J90" s="1">
        <f>IF(($B$1-Calculation!$B$2-RAW!J86)&gt;0,$B$1-Calculation!$B$2-RAW!J86,0)+J89</f>
        <v>44.045967741935442</v>
      </c>
      <c r="K90" s="1">
        <f>IF(($B$1-Calculation!$B$2-RAW!K86)&gt;0,$B$1-Calculation!$B$2-RAW!K86,0)+K89</f>
        <v>8.0122580645161179</v>
      </c>
      <c r="L90" s="1">
        <f>IF(($B$1-Calculation!$B$2-RAW!L86)&gt;0,$B$1-Calculation!$B$2-RAW!L86,0)+L89</f>
        <v>23.024516129032236</v>
      </c>
      <c r="M90" s="1">
        <f>IF(($B$1-Calculation!$B$2-RAW!M86)&gt;0,$B$1-Calculation!$B$2-RAW!M86,0)+M89</f>
        <v>10.015322580645147</v>
      </c>
      <c r="N90" s="1">
        <f>IF(($B$1-Calculation!$B$2-RAW!N86)&gt;0,$B$1-Calculation!$B$2-RAW!N86,0)+N89</f>
        <v>22.024516129032236</v>
      </c>
      <c r="O90" s="1">
        <f>IF(($B$1-Calculation!$B$2-RAW!O86)&gt;0,$B$1-Calculation!$B$2-RAW!O86,0)+O89</f>
        <v>39.049032258064472</v>
      </c>
      <c r="P90" s="1">
        <f>IF(($B$1-Calculation!$B$2-RAW!P86)&gt;0,$B$1-Calculation!$B$2-RAW!P86,0)+P89</f>
        <v>0</v>
      </c>
      <c r="Q90" s="1">
        <f>IF(($B$1-Calculation!$B$2-RAW!Q86)&gt;0,$B$1-Calculation!$B$2-RAW!Q86,0)+Q89</f>
        <v>40.033709677419324</v>
      </c>
      <c r="R90" s="1">
        <f>IF(($B$1-Calculation!$B$2-RAW!R86)&gt;0,$B$1-Calculation!$B$2-RAW!R86,0)+R89</f>
        <v>5.0153225806451474</v>
      </c>
      <c r="S90" s="1">
        <f>IF(($B$1-Calculation!$B$2-RAW!S86)&gt;0,$B$1-Calculation!$B$2-RAW!S86,0)+S89</f>
        <v>57.039838709677383</v>
      </c>
      <c r="T90" s="1">
        <f>IF(($B$1-Calculation!$B$2-RAW!T86)&gt;0,$B$1-Calculation!$B$2-RAW!T86,0)+T89</f>
        <v>9.0122580645161179</v>
      </c>
      <c r="U90" s="1">
        <f>IF(($B$1-Calculation!$B$2-RAW!U86)&gt;0,$B$1-Calculation!$B$2-RAW!U86,0)+U89</f>
        <v>25.027580645161265</v>
      </c>
      <c r="V90" s="1">
        <f t="shared" si="1"/>
        <v>60</v>
      </c>
      <c r="AB90" s="7">
        <v>2003</v>
      </c>
      <c r="AC90" s="8">
        <v>43366</v>
      </c>
      <c r="AD90" s="9">
        <v>85.047058823529412</v>
      </c>
    </row>
    <row r="91" spans="1:30" x14ac:dyDescent="0.25">
      <c r="A91" s="4">
        <v>43367</v>
      </c>
      <c r="B91" s="1">
        <f>IF(($B$1-Calculation!$B$2-RAW!B87)&gt;0,$B$1-Calculation!$B$2-RAW!B87,0)+B90</f>
        <v>17.027580645161265</v>
      </c>
      <c r="C91" s="1">
        <f>IF(($B$1-Calculation!$B$2-RAW!C87)&gt;0,$B$1-Calculation!$B$2-RAW!C87,0)+C90</f>
        <v>31.030645161290295</v>
      </c>
      <c r="D91" s="1">
        <f>IF(($B$1-Calculation!$B$2-RAW!D87)&gt;0,$B$1-Calculation!$B$2-RAW!D87,0)+D90</f>
        <v>7.0214516129032063</v>
      </c>
      <c r="E91" s="1">
        <f>IF(($B$1-Calculation!$B$2-RAW!E87)&gt;0,$B$1-Calculation!$B$2-RAW!E87,0)+E90</f>
        <v>42.030645161290295</v>
      </c>
      <c r="F91" s="1">
        <f>IF(($B$1-Calculation!$B$2-RAW!F87)&gt;0,$B$1-Calculation!$B$2-RAW!F87,0)+F90</f>
        <v>68.036774193548354</v>
      </c>
      <c r="G91" s="1">
        <f>IF(($B$1-Calculation!$B$2-RAW!G87)&gt;0,$B$1-Calculation!$B$2-RAW!G87,0)+G90</f>
        <v>29.018387096774177</v>
      </c>
      <c r="H91" s="1">
        <f>IF(($B$1-Calculation!$B$2-RAW!H87)&gt;0,$B$1-Calculation!$B$2-RAW!H87,0)+H90</f>
        <v>25.024516129032236</v>
      </c>
      <c r="I91" s="1">
        <f>IF(($B$1-Calculation!$B$2-RAW!I87)&gt;0,$B$1-Calculation!$B$2-RAW!I87,0)+I90</f>
        <v>25.024516129032236</v>
      </c>
      <c r="J91" s="1">
        <f>IF(($B$1-Calculation!$B$2-RAW!J87)&gt;0,$B$1-Calculation!$B$2-RAW!J87,0)+J90</f>
        <v>44.045967741935442</v>
      </c>
      <c r="K91" s="1">
        <f>IF(($B$1-Calculation!$B$2-RAW!K87)&gt;0,$B$1-Calculation!$B$2-RAW!K87,0)+K90</f>
        <v>8.0122580645161179</v>
      </c>
      <c r="L91" s="1">
        <f>IF(($B$1-Calculation!$B$2-RAW!L87)&gt;0,$B$1-Calculation!$B$2-RAW!L87,0)+L90</f>
        <v>23.024516129032236</v>
      </c>
      <c r="M91" s="1">
        <f>IF(($B$1-Calculation!$B$2-RAW!M87)&gt;0,$B$1-Calculation!$B$2-RAW!M87,0)+M90</f>
        <v>10.015322580645147</v>
      </c>
      <c r="N91" s="1">
        <f>IF(($B$1-Calculation!$B$2-RAW!N87)&gt;0,$B$1-Calculation!$B$2-RAW!N87,0)+N90</f>
        <v>24.027580645161265</v>
      </c>
      <c r="O91" s="1">
        <f>IF(($B$1-Calculation!$B$2-RAW!O87)&gt;0,$B$1-Calculation!$B$2-RAW!O87,0)+O90</f>
        <v>39.049032258064472</v>
      </c>
      <c r="P91" s="1">
        <f>IF(($B$1-Calculation!$B$2-RAW!P87)&gt;0,$B$1-Calculation!$B$2-RAW!P87,0)+P90</f>
        <v>0</v>
      </c>
      <c r="Q91" s="1">
        <f>IF(($B$1-Calculation!$B$2-RAW!Q87)&gt;0,$B$1-Calculation!$B$2-RAW!Q87,0)+Q90</f>
        <v>40.033709677419324</v>
      </c>
      <c r="R91" s="1">
        <f>IF(($B$1-Calculation!$B$2-RAW!R87)&gt;0,$B$1-Calculation!$B$2-RAW!R87,0)+R90</f>
        <v>7.0183870967741768</v>
      </c>
      <c r="S91" s="1">
        <f>IF(($B$1-Calculation!$B$2-RAW!S87)&gt;0,$B$1-Calculation!$B$2-RAW!S87,0)+S90</f>
        <v>66.042903225806413</v>
      </c>
      <c r="T91" s="1">
        <f>IF(($B$1-Calculation!$B$2-RAW!T87)&gt;0,$B$1-Calculation!$B$2-RAW!T87,0)+T90</f>
        <v>11.015322580645147</v>
      </c>
      <c r="U91" s="1">
        <f>IF(($B$1-Calculation!$B$2-RAW!U87)&gt;0,$B$1-Calculation!$B$2-RAW!U87,0)+U90</f>
        <v>31.030645161290295</v>
      </c>
      <c r="V91" s="1">
        <f t="shared" si="1"/>
        <v>60</v>
      </c>
      <c r="AB91" s="7">
        <v>2004</v>
      </c>
      <c r="AC91" s="8">
        <v>43359</v>
      </c>
      <c r="AD91" s="9">
        <v>85.269230769230774</v>
      </c>
    </row>
    <row r="92" spans="1:30" x14ac:dyDescent="0.25">
      <c r="A92" s="4">
        <v>43368</v>
      </c>
      <c r="B92" s="1">
        <f>IF(($B$1-Calculation!$B$2-RAW!B88)&gt;0,$B$1-Calculation!$B$2-RAW!B88,0)+B91</f>
        <v>17.027580645161265</v>
      </c>
      <c r="C92" s="1">
        <f>IF(($B$1-Calculation!$B$2-RAW!C88)&gt;0,$B$1-Calculation!$B$2-RAW!C88,0)+C91</f>
        <v>45.033709677419324</v>
      </c>
      <c r="D92" s="1">
        <f>IF(($B$1-Calculation!$B$2-RAW!D88)&gt;0,$B$1-Calculation!$B$2-RAW!D88,0)+D91</f>
        <v>7.0214516129032063</v>
      </c>
      <c r="E92" s="1">
        <f>IF(($B$1-Calculation!$B$2-RAW!E88)&gt;0,$B$1-Calculation!$B$2-RAW!E88,0)+E91</f>
        <v>42.030645161290295</v>
      </c>
      <c r="F92" s="1">
        <f>IF(($B$1-Calculation!$B$2-RAW!F88)&gt;0,$B$1-Calculation!$B$2-RAW!F88,0)+F91</f>
        <v>68.036774193548354</v>
      </c>
      <c r="G92" s="1">
        <f>IF(($B$1-Calculation!$B$2-RAW!G88)&gt;0,$B$1-Calculation!$B$2-RAW!G88,0)+G91</f>
        <v>43.021451612903206</v>
      </c>
      <c r="H92" s="1">
        <f>IF(($B$1-Calculation!$B$2-RAW!H88)&gt;0,$B$1-Calculation!$B$2-RAW!H88,0)+H91</f>
        <v>36.027580645161265</v>
      </c>
      <c r="I92" s="1">
        <f>IF(($B$1-Calculation!$B$2-RAW!I88)&gt;0,$B$1-Calculation!$B$2-RAW!I88,0)+I91</f>
        <v>25.024516129032236</v>
      </c>
      <c r="J92" s="1">
        <f>IF(($B$1-Calculation!$B$2-RAW!J88)&gt;0,$B$1-Calculation!$B$2-RAW!J88,0)+J91</f>
        <v>44.045967741935442</v>
      </c>
      <c r="K92" s="1">
        <f>IF(($B$1-Calculation!$B$2-RAW!K88)&gt;0,$B$1-Calculation!$B$2-RAW!K88,0)+K91</f>
        <v>8.0122580645161179</v>
      </c>
      <c r="L92" s="1">
        <f>IF(($B$1-Calculation!$B$2-RAW!L88)&gt;0,$B$1-Calculation!$B$2-RAW!L88,0)+L91</f>
        <v>28.027580645161265</v>
      </c>
      <c r="M92" s="1">
        <f>IF(($B$1-Calculation!$B$2-RAW!M88)&gt;0,$B$1-Calculation!$B$2-RAW!M88,0)+M91</f>
        <v>10.015322580645147</v>
      </c>
      <c r="N92" s="1">
        <f>IF(($B$1-Calculation!$B$2-RAW!N88)&gt;0,$B$1-Calculation!$B$2-RAW!N88,0)+N91</f>
        <v>24.027580645161265</v>
      </c>
      <c r="O92" s="1">
        <f>IF(($B$1-Calculation!$B$2-RAW!O88)&gt;0,$B$1-Calculation!$B$2-RAW!O88,0)+O91</f>
        <v>39.049032258064472</v>
      </c>
      <c r="P92" s="1">
        <f>IF(($B$1-Calculation!$B$2-RAW!P88)&gt;0,$B$1-Calculation!$B$2-RAW!P88,0)+P91</f>
        <v>0</v>
      </c>
      <c r="Q92" s="1">
        <f>IF(($B$1-Calculation!$B$2-RAW!Q88)&gt;0,$B$1-Calculation!$B$2-RAW!Q88,0)+Q91</f>
        <v>40.033709677419324</v>
      </c>
      <c r="R92" s="1">
        <f>IF(($B$1-Calculation!$B$2-RAW!R88)&gt;0,$B$1-Calculation!$B$2-RAW!R88,0)+R91</f>
        <v>7.0183870967741768</v>
      </c>
      <c r="S92" s="1">
        <f>IF(($B$1-Calculation!$B$2-RAW!S88)&gt;0,$B$1-Calculation!$B$2-RAW!S88,0)+S91</f>
        <v>79.045967741935442</v>
      </c>
      <c r="T92" s="1">
        <f>IF(($B$1-Calculation!$B$2-RAW!T88)&gt;0,$B$1-Calculation!$B$2-RAW!T88,0)+T91</f>
        <v>14.018387096774177</v>
      </c>
      <c r="U92" s="1">
        <f>IF(($B$1-Calculation!$B$2-RAW!U88)&gt;0,$B$1-Calculation!$B$2-RAW!U88,0)+U91</f>
        <v>44.033709677419324</v>
      </c>
      <c r="V92" s="1">
        <f t="shared" si="1"/>
        <v>60</v>
      </c>
      <c r="AB92" s="7">
        <v>2005</v>
      </c>
      <c r="AC92" s="8">
        <v>43382</v>
      </c>
      <c r="AD92" s="9">
        <v>85.861386138613867</v>
      </c>
    </row>
    <row r="93" spans="1:30" x14ac:dyDescent="0.25">
      <c r="A93" s="4">
        <v>43369</v>
      </c>
      <c r="B93" s="1">
        <f>IF(($B$1-Calculation!$B$2-RAW!B89)&gt;0,$B$1-Calculation!$B$2-RAW!B89,0)+B92</f>
        <v>17.027580645161265</v>
      </c>
      <c r="C93" s="1">
        <f>IF(($B$1-Calculation!$B$2-RAW!C89)&gt;0,$B$1-Calculation!$B$2-RAW!C89,0)+C92</f>
        <v>55.036774193548354</v>
      </c>
      <c r="D93" s="1">
        <f>IF(($B$1-Calculation!$B$2-RAW!D89)&gt;0,$B$1-Calculation!$B$2-RAW!D89,0)+D92</f>
        <v>7.0214516129032063</v>
      </c>
      <c r="E93" s="1">
        <f>IF(($B$1-Calculation!$B$2-RAW!E89)&gt;0,$B$1-Calculation!$B$2-RAW!E89,0)+E92</f>
        <v>42.030645161290295</v>
      </c>
      <c r="F93" s="1">
        <f>IF(($B$1-Calculation!$B$2-RAW!F89)&gt;0,$B$1-Calculation!$B$2-RAW!F89,0)+F92</f>
        <v>80.039838709677383</v>
      </c>
      <c r="G93" s="1">
        <f>IF(($B$1-Calculation!$B$2-RAW!G89)&gt;0,$B$1-Calculation!$B$2-RAW!G89,0)+G92</f>
        <v>51.024516129032236</v>
      </c>
      <c r="H93" s="1">
        <f>IF(($B$1-Calculation!$B$2-RAW!H89)&gt;0,$B$1-Calculation!$B$2-RAW!H89,0)+H92</f>
        <v>41.030645161290295</v>
      </c>
      <c r="I93" s="1">
        <f>IF(($B$1-Calculation!$B$2-RAW!I89)&gt;0,$B$1-Calculation!$B$2-RAW!I89,0)+I92</f>
        <v>25.024516129032236</v>
      </c>
      <c r="J93" s="1">
        <f>IF(($B$1-Calculation!$B$2-RAW!J89)&gt;0,$B$1-Calculation!$B$2-RAW!J89,0)+J92</f>
        <v>45.049032258064472</v>
      </c>
      <c r="K93" s="1">
        <f>IF(($B$1-Calculation!$B$2-RAW!K89)&gt;0,$B$1-Calculation!$B$2-RAW!K89,0)+K92</f>
        <v>11.015322580645147</v>
      </c>
      <c r="L93" s="1">
        <f>IF(($B$1-Calculation!$B$2-RAW!L89)&gt;0,$B$1-Calculation!$B$2-RAW!L89,0)+L92</f>
        <v>30.030645161290295</v>
      </c>
      <c r="M93" s="1">
        <f>IF(($B$1-Calculation!$B$2-RAW!M89)&gt;0,$B$1-Calculation!$B$2-RAW!M89,0)+M92</f>
        <v>10.015322580645147</v>
      </c>
      <c r="N93" s="1">
        <f>IF(($B$1-Calculation!$B$2-RAW!N89)&gt;0,$B$1-Calculation!$B$2-RAW!N89,0)+N92</f>
        <v>24.030645161290295</v>
      </c>
      <c r="O93" s="1">
        <f>IF(($B$1-Calculation!$B$2-RAW!O89)&gt;0,$B$1-Calculation!$B$2-RAW!O89,0)+O92</f>
        <v>39.049032258064472</v>
      </c>
      <c r="P93" s="1">
        <f>IF(($B$1-Calculation!$B$2-RAW!P89)&gt;0,$B$1-Calculation!$B$2-RAW!P89,0)+P92</f>
        <v>4.0030645161290295</v>
      </c>
      <c r="Q93" s="1">
        <f>IF(($B$1-Calculation!$B$2-RAW!Q89)&gt;0,$B$1-Calculation!$B$2-RAW!Q89,0)+Q92</f>
        <v>40.033709677419324</v>
      </c>
      <c r="R93" s="1">
        <f>IF(($B$1-Calculation!$B$2-RAW!R89)&gt;0,$B$1-Calculation!$B$2-RAW!R89,0)+R92</f>
        <v>7.0183870967741768</v>
      </c>
      <c r="S93" s="1">
        <f>IF(($B$1-Calculation!$B$2-RAW!S89)&gt;0,$B$1-Calculation!$B$2-RAW!S89,0)+S92</f>
        <v>81.049032258064472</v>
      </c>
      <c r="T93" s="1">
        <f>IF(($B$1-Calculation!$B$2-RAW!T89)&gt;0,$B$1-Calculation!$B$2-RAW!T89,0)+T92</f>
        <v>20.021451612903206</v>
      </c>
      <c r="U93" s="1">
        <f>IF(($B$1-Calculation!$B$2-RAW!U89)&gt;0,$B$1-Calculation!$B$2-RAW!U89,0)+U92</f>
        <v>53.036774193548354</v>
      </c>
      <c r="V93" s="1">
        <f t="shared" si="1"/>
        <v>60</v>
      </c>
      <c r="AB93" s="7">
        <v>2006</v>
      </c>
      <c r="AC93" s="8">
        <v>43372</v>
      </c>
      <c r="AD93" s="9">
        <v>87.186813186813183</v>
      </c>
    </row>
    <row r="94" spans="1:30" x14ac:dyDescent="0.25">
      <c r="A94" s="4">
        <v>43370</v>
      </c>
      <c r="B94" s="1">
        <f>IF(($B$1-Calculation!$B$2-RAW!B90)&gt;0,$B$1-Calculation!$B$2-RAW!B90,0)+B93</f>
        <v>18.030645161290295</v>
      </c>
      <c r="C94" s="1">
        <f>IF(($B$1-Calculation!$B$2-RAW!C90)&gt;0,$B$1-Calculation!$B$2-RAW!C90,0)+C93</f>
        <v>71.039838709677383</v>
      </c>
      <c r="D94" s="1">
        <f>IF(($B$1-Calculation!$B$2-RAW!D90)&gt;0,$B$1-Calculation!$B$2-RAW!D90,0)+D93</f>
        <v>7.0214516129032063</v>
      </c>
      <c r="E94" s="1">
        <f>IF(($B$1-Calculation!$B$2-RAW!E90)&gt;0,$B$1-Calculation!$B$2-RAW!E90,0)+E93</f>
        <v>44.033709677419324</v>
      </c>
      <c r="F94" s="1">
        <f>IF(($B$1-Calculation!$B$2-RAW!F90)&gt;0,$B$1-Calculation!$B$2-RAW!F90,0)+F93</f>
        <v>89.042903225806413</v>
      </c>
      <c r="G94" s="1">
        <f>IF(($B$1-Calculation!$B$2-RAW!G90)&gt;0,$B$1-Calculation!$B$2-RAW!G90,0)+G93</f>
        <v>56.027580645161265</v>
      </c>
      <c r="H94" s="1">
        <f>IF(($B$1-Calculation!$B$2-RAW!H90)&gt;0,$B$1-Calculation!$B$2-RAW!H90,0)+H93</f>
        <v>46.033709677419324</v>
      </c>
      <c r="I94" s="1">
        <f>IF(($B$1-Calculation!$B$2-RAW!I90)&gt;0,$B$1-Calculation!$B$2-RAW!I90,0)+I93</f>
        <v>25.024516129032236</v>
      </c>
      <c r="J94" s="1">
        <f>IF(($B$1-Calculation!$B$2-RAW!J90)&gt;0,$B$1-Calculation!$B$2-RAW!J90,0)+J93</f>
        <v>53.052096774193501</v>
      </c>
      <c r="K94" s="1">
        <f>IF(($B$1-Calculation!$B$2-RAW!K90)&gt;0,$B$1-Calculation!$B$2-RAW!K90,0)+K93</f>
        <v>11.015322580645147</v>
      </c>
      <c r="L94" s="1">
        <f>IF(($B$1-Calculation!$B$2-RAW!L90)&gt;0,$B$1-Calculation!$B$2-RAW!L90,0)+L93</f>
        <v>31.033709677419324</v>
      </c>
      <c r="M94" s="1">
        <f>IF(($B$1-Calculation!$B$2-RAW!M90)&gt;0,$B$1-Calculation!$B$2-RAW!M90,0)+M93</f>
        <v>10.015322580645147</v>
      </c>
      <c r="N94" s="1">
        <f>IF(($B$1-Calculation!$B$2-RAW!N90)&gt;0,$B$1-Calculation!$B$2-RAW!N90,0)+N93</f>
        <v>27.033709677419324</v>
      </c>
      <c r="O94" s="1">
        <f>IF(($B$1-Calculation!$B$2-RAW!O90)&gt;0,$B$1-Calculation!$B$2-RAW!O90,0)+O93</f>
        <v>39.052096774193501</v>
      </c>
      <c r="P94" s="1">
        <f>IF(($B$1-Calculation!$B$2-RAW!P90)&gt;0,$B$1-Calculation!$B$2-RAW!P90,0)+P93</f>
        <v>4.0030645161290295</v>
      </c>
      <c r="Q94" s="1">
        <f>IF(($B$1-Calculation!$B$2-RAW!Q90)&gt;0,$B$1-Calculation!$B$2-RAW!Q90,0)+Q93</f>
        <v>40.033709677419324</v>
      </c>
      <c r="R94" s="1">
        <f>IF(($B$1-Calculation!$B$2-RAW!R90)&gt;0,$B$1-Calculation!$B$2-RAW!R90,0)+R93</f>
        <v>7.0183870967741768</v>
      </c>
      <c r="S94" s="1">
        <f>IF(($B$1-Calculation!$B$2-RAW!S90)&gt;0,$B$1-Calculation!$B$2-RAW!S90,0)+S93</f>
        <v>82.052096774193501</v>
      </c>
      <c r="T94" s="1">
        <f>IF(($B$1-Calculation!$B$2-RAW!T90)&gt;0,$B$1-Calculation!$B$2-RAW!T90,0)+T93</f>
        <v>22.024516129032236</v>
      </c>
      <c r="U94" s="1">
        <f>IF(($B$1-Calculation!$B$2-RAW!U90)&gt;0,$B$1-Calculation!$B$2-RAW!U90,0)+U93</f>
        <v>62.039838709677383</v>
      </c>
      <c r="V94" s="1">
        <f t="shared" si="1"/>
        <v>60</v>
      </c>
      <c r="AB94" s="7">
        <v>2007</v>
      </c>
      <c r="AC94" s="8">
        <v>43384</v>
      </c>
      <c r="AD94" s="9">
        <v>87.961165048543691</v>
      </c>
    </row>
    <row r="95" spans="1:30" x14ac:dyDescent="0.25">
      <c r="A95" s="4">
        <v>43371</v>
      </c>
      <c r="B95" s="1">
        <f>IF(($B$1-Calculation!$B$2-RAW!B91)&gt;0,$B$1-Calculation!$B$2-RAW!B91,0)+B94</f>
        <v>23.033709677419324</v>
      </c>
      <c r="C95" s="1">
        <f>IF(($B$1-Calculation!$B$2-RAW!C91)&gt;0,$B$1-Calculation!$B$2-RAW!C91,0)+C94</f>
        <v>83.042903225806413</v>
      </c>
      <c r="D95" s="1">
        <f>IF(($B$1-Calculation!$B$2-RAW!D91)&gt;0,$B$1-Calculation!$B$2-RAW!D91,0)+D94</f>
        <v>7.0245161290322358</v>
      </c>
      <c r="E95" s="1">
        <f>IF(($B$1-Calculation!$B$2-RAW!E91)&gt;0,$B$1-Calculation!$B$2-RAW!E91,0)+E94</f>
        <v>44.036774193548354</v>
      </c>
      <c r="F95" s="1">
        <f>IF(($B$1-Calculation!$B$2-RAW!F91)&gt;0,$B$1-Calculation!$B$2-RAW!F91,0)+F94</f>
        <v>94.045967741935442</v>
      </c>
      <c r="G95" s="1">
        <f>IF(($B$1-Calculation!$B$2-RAW!G91)&gt;0,$B$1-Calculation!$B$2-RAW!G91,0)+G94</f>
        <v>58.030645161290295</v>
      </c>
      <c r="H95" s="1">
        <f>IF(($B$1-Calculation!$B$2-RAW!H91)&gt;0,$B$1-Calculation!$B$2-RAW!H91,0)+H94</f>
        <v>47.036774193548354</v>
      </c>
      <c r="I95" s="1">
        <f>IF(($B$1-Calculation!$B$2-RAW!I91)&gt;0,$B$1-Calculation!$B$2-RAW!I91,0)+I94</f>
        <v>32.027580645161265</v>
      </c>
      <c r="J95" s="1">
        <f>IF(($B$1-Calculation!$B$2-RAW!J91)&gt;0,$B$1-Calculation!$B$2-RAW!J91,0)+J94</f>
        <v>55.05516129032253</v>
      </c>
      <c r="K95" s="1">
        <f>IF(($B$1-Calculation!$B$2-RAW!K91)&gt;0,$B$1-Calculation!$B$2-RAW!K91,0)+K94</f>
        <v>11.015322580645147</v>
      </c>
      <c r="L95" s="1">
        <f>IF(($B$1-Calculation!$B$2-RAW!L91)&gt;0,$B$1-Calculation!$B$2-RAW!L91,0)+L94</f>
        <v>31.033709677419324</v>
      </c>
      <c r="M95" s="1">
        <f>IF(($B$1-Calculation!$B$2-RAW!M91)&gt;0,$B$1-Calculation!$B$2-RAW!M91,0)+M94</f>
        <v>10.015322580645147</v>
      </c>
      <c r="N95" s="1">
        <f>IF(($B$1-Calculation!$B$2-RAW!N91)&gt;0,$B$1-Calculation!$B$2-RAW!N91,0)+N94</f>
        <v>27.033709677419324</v>
      </c>
      <c r="O95" s="1">
        <f>IF(($B$1-Calculation!$B$2-RAW!O91)&gt;0,$B$1-Calculation!$B$2-RAW!O91,0)+O94</f>
        <v>39.052096774193501</v>
      </c>
      <c r="P95" s="1">
        <f>IF(($B$1-Calculation!$B$2-RAW!P91)&gt;0,$B$1-Calculation!$B$2-RAW!P91,0)+P94</f>
        <v>8.0061290322580589</v>
      </c>
      <c r="Q95" s="1">
        <f>IF(($B$1-Calculation!$B$2-RAW!Q91)&gt;0,$B$1-Calculation!$B$2-RAW!Q91,0)+Q94</f>
        <v>41.036774193548354</v>
      </c>
      <c r="R95" s="1">
        <f>IF(($B$1-Calculation!$B$2-RAW!R91)&gt;0,$B$1-Calculation!$B$2-RAW!R91,0)+R94</f>
        <v>7.0183870967741768</v>
      </c>
      <c r="S95" s="1">
        <f>IF(($B$1-Calculation!$B$2-RAW!S91)&gt;0,$B$1-Calculation!$B$2-RAW!S91,0)+S94</f>
        <v>85.05516129032253</v>
      </c>
      <c r="T95" s="1">
        <f>IF(($B$1-Calculation!$B$2-RAW!T91)&gt;0,$B$1-Calculation!$B$2-RAW!T91,0)+T94</f>
        <v>28.027580645161265</v>
      </c>
      <c r="U95" s="1">
        <f>IF(($B$1-Calculation!$B$2-RAW!U91)&gt;0,$B$1-Calculation!$B$2-RAW!U91,0)+U94</f>
        <v>67.042903225806413</v>
      </c>
      <c r="V95" s="1">
        <f t="shared" si="1"/>
        <v>60</v>
      </c>
      <c r="AB95" s="7">
        <v>2008</v>
      </c>
      <c r="AC95" s="8">
        <v>43374</v>
      </c>
      <c r="AD95" s="9">
        <v>86.075268817204304</v>
      </c>
    </row>
    <row r="96" spans="1:30" x14ac:dyDescent="0.25">
      <c r="A96" s="4">
        <v>43372</v>
      </c>
      <c r="B96" s="1">
        <f>IF(($B$1-Calculation!$B$2-RAW!B92)&gt;0,$B$1-Calculation!$B$2-RAW!B92,0)+B95</f>
        <v>31.036774193548354</v>
      </c>
      <c r="C96" s="1">
        <f>IF(($B$1-Calculation!$B$2-RAW!C92)&gt;0,$B$1-Calculation!$B$2-RAW!C92,0)+C95</f>
        <v>86.045967741935442</v>
      </c>
      <c r="D96" s="1">
        <f>IF(($B$1-Calculation!$B$2-RAW!D92)&gt;0,$B$1-Calculation!$B$2-RAW!D92,0)+D95</f>
        <v>12.027580645161265</v>
      </c>
      <c r="E96" s="1">
        <f>IF(($B$1-Calculation!$B$2-RAW!E92)&gt;0,$B$1-Calculation!$B$2-RAW!E92,0)+E95</f>
        <v>47.039838709677383</v>
      </c>
      <c r="F96" s="1">
        <f>IF(($B$1-Calculation!$B$2-RAW!F92)&gt;0,$B$1-Calculation!$B$2-RAW!F92,0)+F95</f>
        <v>101.04903225806447</v>
      </c>
      <c r="G96" s="1">
        <f>IF(($B$1-Calculation!$B$2-RAW!G92)&gt;0,$B$1-Calculation!$B$2-RAW!G92,0)+G95</f>
        <v>67.033709677419324</v>
      </c>
      <c r="H96" s="1">
        <f>IF(($B$1-Calculation!$B$2-RAW!H92)&gt;0,$B$1-Calculation!$B$2-RAW!H92,0)+H95</f>
        <v>54.039838709677383</v>
      </c>
      <c r="I96" s="1">
        <f>IF(($B$1-Calculation!$B$2-RAW!I92)&gt;0,$B$1-Calculation!$B$2-RAW!I92,0)+I95</f>
        <v>46.030645161290295</v>
      </c>
      <c r="J96" s="1">
        <f>IF(($B$1-Calculation!$B$2-RAW!J92)&gt;0,$B$1-Calculation!$B$2-RAW!J92,0)+J95</f>
        <v>57.05822580645156</v>
      </c>
      <c r="K96" s="1">
        <f>IF(($B$1-Calculation!$B$2-RAW!K92)&gt;0,$B$1-Calculation!$B$2-RAW!K92,0)+K95</f>
        <v>11.015322580645147</v>
      </c>
      <c r="L96" s="1">
        <f>IF(($B$1-Calculation!$B$2-RAW!L92)&gt;0,$B$1-Calculation!$B$2-RAW!L92,0)+L95</f>
        <v>41.036774193548354</v>
      </c>
      <c r="M96" s="1">
        <f>IF(($B$1-Calculation!$B$2-RAW!M92)&gt;0,$B$1-Calculation!$B$2-RAW!M92,0)+M95</f>
        <v>10.015322580645147</v>
      </c>
      <c r="N96" s="1">
        <f>IF(($B$1-Calculation!$B$2-RAW!N92)&gt;0,$B$1-Calculation!$B$2-RAW!N92,0)+N95</f>
        <v>27.033709677419324</v>
      </c>
      <c r="O96" s="1">
        <f>IF(($B$1-Calculation!$B$2-RAW!O92)&gt;0,$B$1-Calculation!$B$2-RAW!O92,0)+O95</f>
        <v>47.05516129032253</v>
      </c>
      <c r="P96" s="1">
        <f>IF(($B$1-Calculation!$B$2-RAW!P92)&gt;0,$B$1-Calculation!$B$2-RAW!P92,0)+P95</f>
        <v>9.0091935483870884</v>
      </c>
      <c r="Q96" s="1">
        <f>IF(($B$1-Calculation!$B$2-RAW!Q92)&gt;0,$B$1-Calculation!$B$2-RAW!Q92,0)+Q95</f>
        <v>41.036774193548354</v>
      </c>
      <c r="R96" s="1">
        <f>IF(($B$1-Calculation!$B$2-RAW!R92)&gt;0,$B$1-Calculation!$B$2-RAW!R92,0)+R95</f>
        <v>7.0183870967741768</v>
      </c>
      <c r="S96" s="1">
        <f>IF(($B$1-Calculation!$B$2-RAW!S92)&gt;0,$B$1-Calculation!$B$2-RAW!S92,0)+S95</f>
        <v>89.05822580645156</v>
      </c>
      <c r="T96" s="1">
        <f>IF(($B$1-Calculation!$B$2-RAW!T92)&gt;0,$B$1-Calculation!$B$2-RAW!T92,0)+T95</f>
        <v>37.030645161290295</v>
      </c>
      <c r="U96" s="1">
        <f>IF(($B$1-Calculation!$B$2-RAW!U92)&gt;0,$B$1-Calculation!$B$2-RAW!U92,0)+U95</f>
        <v>70.045967741935442</v>
      </c>
      <c r="V96" s="1">
        <f t="shared" si="1"/>
        <v>60</v>
      </c>
      <c r="AB96" s="7">
        <v>2009</v>
      </c>
      <c r="AC96" s="8">
        <v>43360</v>
      </c>
      <c r="AD96" s="9">
        <v>85.658227848101262</v>
      </c>
    </row>
    <row r="97" spans="1:30" x14ac:dyDescent="0.25">
      <c r="A97" s="4">
        <v>43373</v>
      </c>
      <c r="B97" s="1">
        <f>IF(($B$1-Calculation!$B$2-RAW!B93)&gt;0,$B$1-Calculation!$B$2-RAW!B93,0)+B96</f>
        <v>47.039838709677383</v>
      </c>
      <c r="C97" s="1">
        <f>IF(($B$1-Calculation!$B$2-RAW!C93)&gt;0,$B$1-Calculation!$B$2-RAW!C93,0)+C96</f>
        <v>86.045967741935442</v>
      </c>
      <c r="D97" s="1">
        <f>IF(($B$1-Calculation!$B$2-RAW!D93)&gt;0,$B$1-Calculation!$B$2-RAW!D93,0)+D96</f>
        <v>17.030645161290295</v>
      </c>
      <c r="E97" s="1">
        <f>IF(($B$1-Calculation!$B$2-RAW!E93)&gt;0,$B$1-Calculation!$B$2-RAW!E93,0)+E96</f>
        <v>56.042903225806413</v>
      </c>
      <c r="F97" s="1">
        <f>IF(($B$1-Calculation!$B$2-RAW!F93)&gt;0,$B$1-Calculation!$B$2-RAW!F93,0)+F96</f>
        <v>106.0520967741935</v>
      </c>
      <c r="G97" s="1">
        <f>IF(($B$1-Calculation!$B$2-RAW!G93)&gt;0,$B$1-Calculation!$B$2-RAW!G93,0)+G96</f>
        <v>76.036774193548354</v>
      </c>
      <c r="H97" s="1">
        <f>IF(($B$1-Calculation!$B$2-RAW!H93)&gt;0,$B$1-Calculation!$B$2-RAW!H93,0)+H96</f>
        <v>55.042903225806413</v>
      </c>
      <c r="I97" s="1">
        <f>IF(($B$1-Calculation!$B$2-RAW!I93)&gt;0,$B$1-Calculation!$B$2-RAW!I93,0)+I96</f>
        <v>55.033709677419324</v>
      </c>
      <c r="J97" s="1">
        <f>IF(($B$1-Calculation!$B$2-RAW!J93)&gt;0,$B$1-Calculation!$B$2-RAW!J93,0)+J96</f>
        <v>57.061290322580589</v>
      </c>
      <c r="K97" s="1">
        <f>IF(($B$1-Calculation!$B$2-RAW!K93)&gt;0,$B$1-Calculation!$B$2-RAW!K93,0)+K96</f>
        <v>11.015322580645147</v>
      </c>
      <c r="L97" s="1">
        <f>IF(($B$1-Calculation!$B$2-RAW!L93)&gt;0,$B$1-Calculation!$B$2-RAW!L93,0)+L96</f>
        <v>46.039838709677383</v>
      </c>
      <c r="M97" s="1">
        <f>IF(($B$1-Calculation!$B$2-RAW!M93)&gt;0,$B$1-Calculation!$B$2-RAW!M93,0)+M96</f>
        <v>11.018387096774177</v>
      </c>
      <c r="N97" s="1">
        <f>IF(($B$1-Calculation!$B$2-RAW!N93)&gt;0,$B$1-Calculation!$B$2-RAW!N93,0)+N96</f>
        <v>27.033709677419324</v>
      </c>
      <c r="O97" s="1">
        <f>IF(($B$1-Calculation!$B$2-RAW!O93)&gt;0,$B$1-Calculation!$B$2-RAW!O93,0)+O96</f>
        <v>53.05822580645156</v>
      </c>
      <c r="P97" s="1">
        <f>IF(($B$1-Calculation!$B$2-RAW!P93)&gt;0,$B$1-Calculation!$B$2-RAW!P93,0)+P96</f>
        <v>13.012258064516118</v>
      </c>
      <c r="Q97" s="1">
        <f>IF(($B$1-Calculation!$B$2-RAW!Q93)&gt;0,$B$1-Calculation!$B$2-RAW!Q93,0)+Q96</f>
        <v>43.039838709677383</v>
      </c>
      <c r="R97" s="1">
        <f>IF(($B$1-Calculation!$B$2-RAW!R93)&gt;0,$B$1-Calculation!$B$2-RAW!R93,0)+R96</f>
        <v>15.021451612903206</v>
      </c>
      <c r="S97" s="1">
        <f>IF(($B$1-Calculation!$B$2-RAW!S93)&gt;0,$B$1-Calculation!$B$2-RAW!S93,0)+S96</f>
        <v>92.061290322580589</v>
      </c>
      <c r="T97" s="1">
        <f>IF(($B$1-Calculation!$B$2-RAW!T93)&gt;0,$B$1-Calculation!$B$2-RAW!T93,0)+T96</f>
        <v>37.030645161290295</v>
      </c>
      <c r="U97" s="1">
        <f>IF(($B$1-Calculation!$B$2-RAW!U93)&gt;0,$B$1-Calculation!$B$2-RAW!U93,0)+U96</f>
        <v>70.045967741935442</v>
      </c>
      <c r="V97" s="1">
        <f t="shared" si="1"/>
        <v>60</v>
      </c>
      <c r="AB97" s="7">
        <v>2010</v>
      </c>
      <c r="AC97" s="8">
        <v>43381</v>
      </c>
      <c r="AD97" s="9">
        <v>89.26</v>
      </c>
    </row>
    <row r="98" spans="1:30" x14ac:dyDescent="0.25">
      <c r="A98" s="4">
        <v>43374</v>
      </c>
      <c r="B98" s="1">
        <f>IF(($B$1-Calculation!$B$2-RAW!B94)&gt;0,$B$1-Calculation!$B$2-RAW!B94,0)+B97</f>
        <v>61.042903225806413</v>
      </c>
      <c r="C98" s="1">
        <f>IF(($B$1-Calculation!$B$2-RAW!C94)&gt;0,$B$1-Calculation!$B$2-RAW!C94,0)+C97</f>
        <v>91.049032258064472</v>
      </c>
      <c r="D98" s="1">
        <f>IF(($B$1-Calculation!$B$2-RAW!D94)&gt;0,$B$1-Calculation!$B$2-RAW!D94,0)+D97</f>
        <v>17.030645161290295</v>
      </c>
      <c r="E98" s="1">
        <f>IF(($B$1-Calculation!$B$2-RAW!E94)&gt;0,$B$1-Calculation!$B$2-RAW!E94,0)+E97</f>
        <v>63.045967741935442</v>
      </c>
      <c r="F98" s="1">
        <f>IF(($B$1-Calculation!$B$2-RAW!F94)&gt;0,$B$1-Calculation!$B$2-RAW!F94,0)+F97</f>
        <v>109.05516129032253</v>
      </c>
      <c r="G98" s="1">
        <f>IF(($B$1-Calculation!$B$2-RAW!G94)&gt;0,$B$1-Calculation!$B$2-RAW!G94,0)+G97</f>
        <v>81.039838709677383</v>
      </c>
      <c r="H98" s="1">
        <f>IF(($B$1-Calculation!$B$2-RAW!H94)&gt;0,$B$1-Calculation!$B$2-RAW!H94,0)+H97</f>
        <v>55.042903225806413</v>
      </c>
      <c r="I98" s="1">
        <f>IF(($B$1-Calculation!$B$2-RAW!I94)&gt;0,$B$1-Calculation!$B$2-RAW!I94,0)+I97</f>
        <v>63.036774193548354</v>
      </c>
      <c r="J98" s="1">
        <f>IF(($B$1-Calculation!$B$2-RAW!J94)&gt;0,$B$1-Calculation!$B$2-RAW!J94,0)+J97</f>
        <v>57.061290322580589</v>
      </c>
      <c r="K98" s="1">
        <f>IF(($B$1-Calculation!$B$2-RAW!K94)&gt;0,$B$1-Calculation!$B$2-RAW!K94,0)+K97</f>
        <v>11.015322580645147</v>
      </c>
      <c r="L98" s="1">
        <f>IF(($B$1-Calculation!$B$2-RAW!L94)&gt;0,$B$1-Calculation!$B$2-RAW!L94,0)+L97</f>
        <v>46.039838709677383</v>
      </c>
      <c r="M98" s="1">
        <f>IF(($B$1-Calculation!$B$2-RAW!M94)&gt;0,$B$1-Calculation!$B$2-RAW!M94,0)+M97</f>
        <v>11.021451612903206</v>
      </c>
      <c r="N98" s="1">
        <f>IF(($B$1-Calculation!$B$2-RAW!N94)&gt;0,$B$1-Calculation!$B$2-RAW!N94,0)+N97</f>
        <v>33.036774193548354</v>
      </c>
      <c r="O98" s="1">
        <f>IF(($B$1-Calculation!$B$2-RAW!O94)&gt;0,$B$1-Calculation!$B$2-RAW!O94,0)+O97</f>
        <v>57.061290322580589</v>
      </c>
      <c r="P98" s="1">
        <f>IF(($B$1-Calculation!$B$2-RAW!P94)&gt;0,$B$1-Calculation!$B$2-RAW!P94,0)+P97</f>
        <v>14.015322580645147</v>
      </c>
      <c r="Q98" s="1">
        <f>IF(($B$1-Calculation!$B$2-RAW!Q94)&gt;0,$B$1-Calculation!$B$2-RAW!Q94,0)+Q97</f>
        <v>58.042903225806413</v>
      </c>
      <c r="R98" s="1">
        <f>IF(($B$1-Calculation!$B$2-RAW!R94)&gt;0,$B$1-Calculation!$B$2-RAW!R94,0)+R97</f>
        <v>20.024516129032236</v>
      </c>
      <c r="S98" s="1">
        <f>IF(($B$1-Calculation!$B$2-RAW!S94)&gt;0,$B$1-Calculation!$B$2-RAW!S94,0)+S97</f>
        <v>92.061290322580589</v>
      </c>
      <c r="T98" s="1">
        <f>IF(($B$1-Calculation!$B$2-RAW!T94)&gt;0,$B$1-Calculation!$B$2-RAW!T94,0)+T97</f>
        <v>37.030645161290295</v>
      </c>
      <c r="U98" s="1">
        <f>IF(($B$1-Calculation!$B$2-RAW!U94)&gt;0,$B$1-Calculation!$B$2-RAW!U94,0)+U97</f>
        <v>79.049032258064472</v>
      </c>
      <c r="V98" s="1">
        <f t="shared" si="1"/>
        <v>60</v>
      </c>
      <c r="AB98" s="7">
        <v>2011</v>
      </c>
      <c r="AC98" s="8">
        <v>43374</v>
      </c>
      <c r="AD98" s="9">
        <v>89.204301075268816</v>
      </c>
    </row>
    <row r="99" spans="1:30" x14ac:dyDescent="0.25">
      <c r="A99" s="4">
        <v>43375</v>
      </c>
      <c r="B99" s="1">
        <f>IF(($B$1-Calculation!$B$2-RAW!B95)&gt;0,$B$1-Calculation!$B$2-RAW!B95,0)+B98</f>
        <v>69.045967741935442</v>
      </c>
      <c r="C99" s="1">
        <f>IF(($B$1-Calculation!$B$2-RAW!C95)&gt;0,$B$1-Calculation!$B$2-RAW!C95,0)+C98</f>
        <v>98.052096774193501</v>
      </c>
      <c r="D99" s="1">
        <f>IF(($B$1-Calculation!$B$2-RAW!D95)&gt;0,$B$1-Calculation!$B$2-RAW!D95,0)+D98</f>
        <v>19.033709677419324</v>
      </c>
      <c r="E99" s="1">
        <f>IF(($B$1-Calculation!$B$2-RAW!E95)&gt;0,$B$1-Calculation!$B$2-RAW!E95,0)+E98</f>
        <v>68.049032258064472</v>
      </c>
      <c r="F99" s="1">
        <f>IF(($B$1-Calculation!$B$2-RAW!F95)&gt;0,$B$1-Calculation!$B$2-RAW!F95,0)+F98</f>
        <v>110.05822580645156</v>
      </c>
      <c r="G99" s="1">
        <f>IF(($B$1-Calculation!$B$2-RAW!G95)&gt;0,$B$1-Calculation!$B$2-RAW!G95,0)+G98</f>
        <v>81.042903225806413</v>
      </c>
      <c r="H99" s="1">
        <f>IF(($B$1-Calculation!$B$2-RAW!H95)&gt;0,$B$1-Calculation!$B$2-RAW!H95,0)+H98</f>
        <v>55.042903225806413</v>
      </c>
      <c r="I99" s="1">
        <f>IF(($B$1-Calculation!$B$2-RAW!I95)&gt;0,$B$1-Calculation!$B$2-RAW!I95,0)+I98</f>
        <v>75.039838709677383</v>
      </c>
      <c r="J99" s="1">
        <f>IF(($B$1-Calculation!$B$2-RAW!J95)&gt;0,$B$1-Calculation!$B$2-RAW!J95,0)+J98</f>
        <v>57.061290322580589</v>
      </c>
      <c r="K99" s="1">
        <f>IF(($B$1-Calculation!$B$2-RAW!K95)&gt;0,$B$1-Calculation!$B$2-RAW!K95,0)+K98</f>
        <v>11.015322580645147</v>
      </c>
      <c r="L99" s="1">
        <f>IF(($B$1-Calculation!$B$2-RAW!L95)&gt;0,$B$1-Calculation!$B$2-RAW!L95,0)+L98</f>
        <v>46.039838709677383</v>
      </c>
      <c r="M99" s="1">
        <f>IF(($B$1-Calculation!$B$2-RAW!M95)&gt;0,$B$1-Calculation!$B$2-RAW!M95,0)+M98</f>
        <v>11.021451612903206</v>
      </c>
      <c r="N99" s="1">
        <f>IF(($B$1-Calculation!$B$2-RAW!N95)&gt;0,$B$1-Calculation!$B$2-RAW!N95,0)+N98</f>
        <v>39.039838709677383</v>
      </c>
      <c r="O99" s="1">
        <f>IF(($B$1-Calculation!$B$2-RAW!O95)&gt;0,$B$1-Calculation!$B$2-RAW!O95,0)+O98</f>
        <v>62.064354838709619</v>
      </c>
      <c r="P99" s="1">
        <f>IF(($B$1-Calculation!$B$2-RAW!P95)&gt;0,$B$1-Calculation!$B$2-RAW!P95,0)+P98</f>
        <v>16.018387096774177</v>
      </c>
      <c r="Q99" s="1">
        <f>IF(($B$1-Calculation!$B$2-RAW!Q95)&gt;0,$B$1-Calculation!$B$2-RAW!Q95,0)+Q98</f>
        <v>70.045967741935442</v>
      </c>
      <c r="R99" s="1">
        <f>IF(($B$1-Calculation!$B$2-RAW!R95)&gt;0,$B$1-Calculation!$B$2-RAW!R95,0)+R98</f>
        <v>28.027580645161265</v>
      </c>
      <c r="S99" s="1">
        <f>IF(($B$1-Calculation!$B$2-RAW!S95)&gt;0,$B$1-Calculation!$B$2-RAW!S95,0)+S98</f>
        <v>92.061290322580589</v>
      </c>
      <c r="T99" s="1">
        <f>IF(($B$1-Calculation!$B$2-RAW!T95)&gt;0,$B$1-Calculation!$B$2-RAW!T95,0)+T98</f>
        <v>37.030645161290295</v>
      </c>
      <c r="U99" s="1">
        <f>IF(($B$1-Calculation!$B$2-RAW!U95)&gt;0,$B$1-Calculation!$B$2-RAW!U95,0)+U98</f>
        <v>93.052096774193501</v>
      </c>
      <c r="V99" s="1">
        <f t="shared" si="1"/>
        <v>60</v>
      </c>
      <c r="AB99" s="7">
        <v>2012</v>
      </c>
      <c r="AC99" s="8">
        <v>43380</v>
      </c>
      <c r="AD99" s="9">
        <v>87.686868686868692</v>
      </c>
    </row>
    <row r="100" spans="1:30" x14ac:dyDescent="0.25">
      <c r="A100" s="4">
        <v>43376</v>
      </c>
      <c r="B100" s="1">
        <f>IF(($B$1-Calculation!$B$2-RAW!B96)&gt;0,$B$1-Calculation!$B$2-RAW!B96,0)+B99</f>
        <v>69.045967741935442</v>
      </c>
      <c r="C100" s="1">
        <f>IF(($B$1-Calculation!$B$2-RAW!C96)&gt;0,$B$1-Calculation!$B$2-RAW!C96,0)+C99</f>
        <v>103.05516129032253</v>
      </c>
      <c r="D100" s="1">
        <f>IF(($B$1-Calculation!$B$2-RAW!D96)&gt;0,$B$1-Calculation!$B$2-RAW!D96,0)+D99</f>
        <v>22.036774193548354</v>
      </c>
      <c r="E100" s="1">
        <f>IF(($B$1-Calculation!$B$2-RAW!E96)&gt;0,$B$1-Calculation!$B$2-RAW!E96,0)+E99</f>
        <v>68.049032258064472</v>
      </c>
      <c r="F100" s="1">
        <f>IF(($B$1-Calculation!$B$2-RAW!F96)&gt;0,$B$1-Calculation!$B$2-RAW!F96,0)+F99</f>
        <v>110.05822580645156</v>
      </c>
      <c r="G100" s="1">
        <f>IF(($B$1-Calculation!$B$2-RAW!G96)&gt;0,$B$1-Calculation!$B$2-RAW!G96,0)+G99</f>
        <v>81.042903225806413</v>
      </c>
      <c r="H100" s="1">
        <f>IF(($B$1-Calculation!$B$2-RAW!H96)&gt;0,$B$1-Calculation!$B$2-RAW!H96,0)+H99</f>
        <v>55.042903225806413</v>
      </c>
      <c r="I100" s="1">
        <f>IF(($B$1-Calculation!$B$2-RAW!I96)&gt;0,$B$1-Calculation!$B$2-RAW!I96,0)+I99</f>
        <v>89.042903225806413</v>
      </c>
      <c r="J100" s="1">
        <f>IF(($B$1-Calculation!$B$2-RAW!J96)&gt;0,$B$1-Calculation!$B$2-RAW!J96,0)+J99</f>
        <v>57.064354838709619</v>
      </c>
      <c r="K100" s="1">
        <f>IF(($B$1-Calculation!$B$2-RAW!K96)&gt;0,$B$1-Calculation!$B$2-RAW!K96,0)+K99</f>
        <v>11.015322580645147</v>
      </c>
      <c r="L100" s="1">
        <f>IF(($B$1-Calculation!$B$2-RAW!L96)&gt;0,$B$1-Calculation!$B$2-RAW!L96,0)+L99</f>
        <v>46.039838709677383</v>
      </c>
      <c r="M100" s="1">
        <f>IF(($B$1-Calculation!$B$2-RAW!M96)&gt;0,$B$1-Calculation!$B$2-RAW!M96,0)+M99</f>
        <v>14.024516129032236</v>
      </c>
      <c r="N100" s="1">
        <f>IF(($B$1-Calculation!$B$2-RAW!N96)&gt;0,$B$1-Calculation!$B$2-RAW!N96,0)+N99</f>
        <v>39.042903225806413</v>
      </c>
      <c r="O100" s="1">
        <f>IF(($B$1-Calculation!$B$2-RAW!O96)&gt;0,$B$1-Calculation!$B$2-RAW!O96,0)+O99</f>
        <v>66.067419354838648</v>
      </c>
      <c r="P100" s="1">
        <f>IF(($B$1-Calculation!$B$2-RAW!P96)&gt;0,$B$1-Calculation!$B$2-RAW!P96,0)+P99</f>
        <v>28.021451612903206</v>
      </c>
      <c r="Q100" s="1">
        <f>IF(($B$1-Calculation!$B$2-RAW!Q96)&gt;0,$B$1-Calculation!$B$2-RAW!Q96,0)+Q99</f>
        <v>75.049032258064472</v>
      </c>
      <c r="R100" s="1">
        <f>IF(($B$1-Calculation!$B$2-RAW!R96)&gt;0,$B$1-Calculation!$B$2-RAW!R96,0)+R99</f>
        <v>34.030645161290295</v>
      </c>
      <c r="S100" s="1">
        <f>IF(($B$1-Calculation!$B$2-RAW!S96)&gt;0,$B$1-Calculation!$B$2-RAW!S96,0)+S99</f>
        <v>92.061290322580589</v>
      </c>
      <c r="T100" s="1">
        <f>IF(($B$1-Calculation!$B$2-RAW!T96)&gt;0,$B$1-Calculation!$B$2-RAW!T96,0)+T99</f>
        <v>39.033709677419324</v>
      </c>
      <c r="U100" s="1">
        <f>IF(($B$1-Calculation!$B$2-RAW!U96)&gt;0,$B$1-Calculation!$B$2-RAW!U96,0)+U99</f>
        <v>107.05516129032253</v>
      </c>
      <c r="V100" s="1">
        <f t="shared" si="1"/>
        <v>60</v>
      </c>
      <c r="AB100" s="7">
        <v>2013</v>
      </c>
      <c r="AC100" s="8">
        <v>43357</v>
      </c>
      <c r="AD100" s="9">
        <v>85.473684210526315</v>
      </c>
    </row>
    <row r="101" spans="1:30" x14ac:dyDescent="0.25">
      <c r="A101" s="4">
        <v>43377</v>
      </c>
      <c r="B101" s="1">
        <f>IF(($B$1-Calculation!$B$2-RAW!B97)&gt;0,$B$1-Calculation!$B$2-RAW!B97,0)+B100</f>
        <v>79.049032258064472</v>
      </c>
      <c r="C101" s="1">
        <f>IF(($B$1-Calculation!$B$2-RAW!C97)&gt;0,$B$1-Calculation!$B$2-RAW!C97,0)+C100</f>
        <v>105.05822580645156</v>
      </c>
      <c r="D101" s="1">
        <f>IF(($B$1-Calculation!$B$2-RAW!D97)&gt;0,$B$1-Calculation!$B$2-RAW!D97,0)+D100</f>
        <v>22.036774193548354</v>
      </c>
      <c r="E101" s="1">
        <f>IF(($B$1-Calculation!$B$2-RAW!E97)&gt;0,$B$1-Calculation!$B$2-RAW!E97,0)+E100</f>
        <v>77.052096774193501</v>
      </c>
      <c r="F101" s="1">
        <f>IF(($B$1-Calculation!$B$2-RAW!F97)&gt;0,$B$1-Calculation!$B$2-RAW!F97,0)+F100</f>
        <v>110.05822580645156</v>
      </c>
      <c r="G101" s="1">
        <f>IF(($B$1-Calculation!$B$2-RAW!G97)&gt;0,$B$1-Calculation!$B$2-RAW!G97,0)+G100</f>
        <v>81.045967741935442</v>
      </c>
      <c r="H101" s="1">
        <f>IF(($B$1-Calculation!$B$2-RAW!H97)&gt;0,$B$1-Calculation!$B$2-RAW!H97,0)+H100</f>
        <v>55.042903225806413</v>
      </c>
      <c r="I101" s="1">
        <f>IF(($B$1-Calculation!$B$2-RAW!I97)&gt;0,$B$1-Calculation!$B$2-RAW!I97,0)+I100</f>
        <v>92.045967741935442</v>
      </c>
      <c r="J101" s="1">
        <f>IF(($B$1-Calculation!$B$2-RAW!J97)&gt;0,$B$1-Calculation!$B$2-RAW!J97,0)+J100</f>
        <v>57.064354838709619</v>
      </c>
      <c r="K101" s="1">
        <f>IF(($B$1-Calculation!$B$2-RAW!K97)&gt;0,$B$1-Calculation!$B$2-RAW!K97,0)+K100</f>
        <v>11.015322580645147</v>
      </c>
      <c r="L101" s="1">
        <f>IF(($B$1-Calculation!$B$2-RAW!L97)&gt;0,$B$1-Calculation!$B$2-RAW!L97,0)+L100</f>
        <v>46.039838709677383</v>
      </c>
      <c r="M101" s="1">
        <f>IF(($B$1-Calculation!$B$2-RAW!M97)&gt;0,$B$1-Calculation!$B$2-RAW!M97,0)+M100</f>
        <v>14.027580645161265</v>
      </c>
      <c r="N101" s="1">
        <f>IF(($B$1-Calculation!$B$2-RAW!N97)&gt;0,$B$1-Calculation!$B$2-RAW!N97,0)+N100</f>
        <v>39.042903225806413</v>
      </c>
      <c r="O101" s="1">
        <f>IF(($B$1-Calculation!$B$2-RAW!O97)&gt;0,$B$1-Calculation!$B$2-RAW!O97,0)+O100</f>
        <v>72.070483870967678</v>
      </c>
      <c r="P101" s="1">
        <f>IF(($B$1-Calculation!$B$2-RAW!P97)&gt;0,$B$1-Calculation!$B$2-RAW!P97,0)+P100</f>
        <v>41.024516129032236</v>
      </c>
      <c r="Q101" s="1">
        <f>IF(($B$1-Calculation!$B$2-RAW!Q97)&gt;0,$B$1-Calculation!$B$2-RAW!Q97,0)+Q100</f>
        <v>75.052096774193501</v>
      </c>
      <c r="R101" s="1">
        <f>IF(($B$1-Calculation!$B$2-RAW!R97)&gt;0,$B$1-Calculation!$B$2-RAW!R97,0)+R100</f>
        <v>34.030645161290295</v>
      </c>
      <c r="S101" s="1">
        <f>IF(($B$1-Calculation!$B$2-RAW!S97)&gt;0,$B$1-Calculation!$B$2-RAW!S97,0)+S100</f>
        <v>92.061290322580589</v>
      </c>
      <c r="T101" s="1">
        <f>IF(($B$1-Calculation!$B$2-RAW!T97)&gt;0,$B$1-Calculation!$B$2-RAW!T97,0)+T100</f>
        <v>54.036774193548354</v>
      </c>
      <c r="U101" s="1">
        <f>IF(($B$1-Calculation!$B$2-RAW!U97)&gt;0,$B$1-Calculation!$B$2-RAW!U97,0)+U100</f>
        <v>117.05822580645156</v>
      </c>
      <c r="V101" s="1">
        <f t="shared" si="1"/>
        <v>60</v>
      </c>
      <c r="AB101" s="7">
        <v>2014</v>
      </c>
      <c r="AC101" s="8">
        <v>43376</v>
      </c>
      <c r="AD101" s="9">
        <v>86.10526315789474</v>
      </c>
    </row>
    <row r="102" spans="1:30" x14ac:dyDescent="0.25">
      <c r="A102" s="4">
        <v>43378</v>
      </c>
      <c r="B102" s="1">
        <f>IF(($B$1-Calculation!$B$2-RAW!B98)&gt;0,$B$1-Calculation!$B$2-RAW!B98,0)+B101</f>
        <v>93.052096774193501</v>
      </c>
      <c r="C102" s="1">
        <f>IF(($B$1-Calculation!$B$2-RAW!C98)&gt;0,$B$1-Calculation!$B$2-RAW!C98,0)+C101</f>
        <v>105.05822580645156</v>
      </c>
      <c r="D102" s="1">
        <f>IF(($B$1-Calculation!$B$2-RAW!D98)&gt;0,$B$1-Calculation!$B$2-RAW!D98,0)+D101</f>
        <v>22.036774193548354</v>
      </c>
      <c r="E102" s="1">
        <f>IF(($B$1-Calculation!$B$2-RAW!E98)&gt;0,$B$1-Calculation!$B$2-RAW!E98,0)+E101</f>
        <v>84.05516129032253</v>
      </c>
      <c r="F102" s="1">
        <f>IF(($B$1-Calculation!$B$2-RAW!F98)&gt;0,$B$1-Calculation!$B$2-RAW!F98,0)+F101</f>
        <v>110.05822580645156</v>
      </c>
      <c r="G102" s="1">
        <f>IF(($B$1-Calculation!$B$2-RAW!G98)&gt;0,$B$1-Calculation!$B$2-RAW!G98,0)+G101</f>
        <v>82.049032258064472</v>
      </c>
      <c r="H102" s="1">
        <f>IF(($B$1-Calculation!$B$2-RAW!H98)&gt;0,$B$1-Calculation!$B$2-RAW!H98,0)+H101</f>
        <v>55.042903225806413</v>
      </c>
      <c r="I102" s="1">
        <f>IF(($B$1-Calculation!$B$2-RAW!I98)&gt;0,$B$1-Calculation!$B$2-RAW!I98,0)+I101</f>
        <v>94.049032258064472</v>
      </c>
      <c r="J102" s="1">
        <f>IF(($B$1-Calculation!$B$2-RAW!J98)&gt;0,$B$1-Calculation!$B$2-RAW!J98,0)+J101</f>
        <v>57.067419354838648</v>
      </c>
      <c r="K102" s="1">
        <f>IF(($B$1-Calculation!$B$2-RAW!K98)&gt;0,$B$1-Calculation!$B$2-RAW!K98,0)+K101</f>
        <v>11.015322580645147</v>
      </c>
      <c r="L102" s="1">
        <f>IF(($B$1-Calculation!$B$2-RAW!L98)&gt;0,$B$1-Calculation!$B$2-RAW!L98,0)+L101</f>
        <v>46.039838709677383</v>
      </c>
      <c r="M102" s="1">
        <f>IF(($B$1-Calculation!$B$2-RAW!M98)&gt;0,$B$1-Calculation!$B$2-RAW!M98,0)+M101</f>
        <v>14.027580645161265</v>
      </c>
      <c r="N102" s="1">
        <f>IF(($B$1-Calculation!$B$2-RAW!N98)&gt;0,$B$1-Calculation!$B$2-RAW!N98,0)+N101</f>
        <v>39.042903225806413</v>
      </c>
      <c r="O102" s="1">
        <f>IF(($B$1-Calculation!$B$2-RAW!O98)&gt;0,$B$1-Calculation!$B$2-RAW!O98,0)+O101</f>
        <v>90.073548387096707</v>
      </c>
      <c r="P102" s="1">
        <f>IF(($B$1-Calculation!$B$2-RAW!P98)&gt;0,$B$1-Calculation!$B$2-RAW!P98,0)+P101</f>
        <v>51.027580645161265</v>
      </c>
      <c r="Q102" s="1">
        <f>IF(($B$1-Calculation!$B$2-RAW!Q98)&gt;0,$B$1-Calculation!$B$2-RAW!Q98,0)+Q101</f>
        <v>75.052096774193501</v>
      </c>
      <c r="R102" s="1">
        <f>IF(($B$1-Calculation!$B$2-RAW!R98)&gt;0,$B$1-Calculation!$B$2-RAW!R98,0)+R101</f>
        <v>34.030645161290295</v>
      </c>
      <c r="S102" s="1">
        <f>IF(($B$1-Calculation!$B$2-RAW!S98)&gt;0,$B$1-Calculation!$B$2-RAW!S98,0)+S101</f>
        <v>92.061290322580589</v>
      </c>
      <c r="T102" s="1">
        <f>IF(($B$1-Calculation!$B$2-RAW!T98)&gt;0,$B$1-Calculation!$B$2-RAW!T98,0)+T101</f>
        <v>63.039838709677383</v>
      </c>
      <c r="U102" s="1">
        <f>IF(($B$1-Calculation!$B$2-RAW!U98)&gt;0,$B$1-Calculation!$B$2-RAW!U98,0)+U101</f>
        <v>124.06129032258059</v>
      </c>
      <c r="V102" s="1">
        <f t="shared" si="1"/>
        <v>60</v>
      </c>
      <c r="AB102" s="7">
        <v>2015</v>
      </c>
      <c r="AC102" s="8">
        <v>43369</v>
      </c>
      <c r="AD102" s="9">
        <v>87.25</v>
      </c>
    </row>
    <row r="103" spans="1:30" x14ac:dyDescent="0.25">
      <c r="A103" s="4">
        <v>43379</v>
      </c>
      <c r="B103" s="1">
        <f>IF(($B$1-Calculation!$B$2-RAW!B99)&gt;0,$B$1-Calculation!$B$2-RAW!B99,0)+B102</f>
        <v>109.05516129032253</v>
      </c>
      <c r="C103" s="1">
        <f>IF(($B$1-Calculation!$B$2-RAW!C99)&gt;0,$B$1-Calculation!$B$2-RAW!C99,0)+C102</f>
        <v>105.05822580645156</v>
      </c>
      <c r="D103" s="1">
        <f>IF(($B$1-Calculation!$B$2-RAW!D99)&gt;0,$B$1-Calculation!$B$2-RAW!D99,0)+D102</f>
        <v>29.039838709677383</v>
      </c>
      <c r="E103" s="1">
        <f>IF(($B$1-Calculation!$B$2-RAW!E99)&gt;0,$B$1-Calculation!$B$2-RAW!E99,0)+E102</f>
        <v>93.05822580645156</v>
      </c>
      <c r="F103" s="1">
        <f>IF(($B$1-Calculation!$B$2-RAW!F99)&gt;0,$B$1-Calculation!$B$2-RAW!F99,0)+F102</f>
        <v>117.06129032258059</v>
      </c>
      <c r="G103" s="1">
        <f>IF(($B$1-Calculation!$B$2-RAW!G99)&gt;0,$B$1-Calculation!$B$2-RAW!G99,0)+G102</f>
        <v>92.052096774193501</v>
      </c>
      <c r="H103" s="1">
        <f>IF(($B$1-Calculation!$B$2-RAW!H99)&gt;0,$B$1-Calculation!$B$2-RAW!H99,0)+H102</f>
        <v>55.042903225806413</v>
      </c>
      <c r="I103" s="1">
        <f>IF(($B$1-Calculation!$B$2-RAW!I99)&gt;0,$B$1-Calculation!$B$2-RAW!I99,0)+I102</f>
        <v>99.052096774193501</v>
      </c>
      <c r="J103" s="1">
        <f>IF(($B$1-Calculation!$B$2-RAW!J99)&gt;0,$B$1-Calculation!$B$2-RAW!J99,0)+J102</f>
        <v>62.070483870967678</v>
      </c>
      <c r="K103" s="1">
        <f>IF(($B$1-Calculation!$B$2-RAW!K99)&gt;0,$B$1-Calculation!$B$2-RAW!K99,0)+K102</f>
        <v>19.018387096774177</v>
      </c>
      <c r="L103" s="1">
        <f>IF(($B$1-Calculation!$B$2-RAW!L99)&gt;0,$B$1-Calculation!$B$2-RAW!L99,0)+L102</f>
        <v>50.042903225806413</v>
      </c>
      <c r="M103" s="1">
        <f>IF(($B$1-Calculation!$B$2-RAW!M99)&gt;0,$B$1-Calculation!$B$2-RAW!M99,0)+M102</f>
        <v>14.027580645161265</v>
      </c>
      <c r="N103" s="1">
        <f>IF(($B$1-Calculation!$B$2-RAW!N99)&gt;0,$B$1-Calculation!$B$2-RAW!N99,0)+N102</f>
        <v>39.042903225806413</v>
      </c>
      <c r="O103" s="1">
        <f>IF(($B$1-Calculation!$B$2-RAW!O99)&gt;0,$B$1-Calculation!$B$2-RAW!O99,0)+O102</f>
        <v>99.076612903225737</v>
      </c>
      <c r="P103" s="1">
        <f>IF(($B$1-Calculation!$B$2-RAW!P99)&gt;0,$B$1-Calculation!$B$2-RAW!P99,0)+P102</f>
        <v>58.030645161290295</v>
      </c>
      <c r="Q103" s="1">
        <f>IF(($B$1-Calculation!$B$2-RAW!Q99)&gt;0,$B$1-Calculation!$B$2-RAW!Q99,0)+Q102</f>
        <v>75.052096774193501</v>
      </c>
      <c r="R103" s="1">
        <f>IF(($B$1-Calculation!$B$2-RAW!R99)&gt;0,$B$1-Calculation!$B$2-RAW!R99,0)+R102</f>
        <v>34.030645161290295</v>
      </c>
      <c r="S103" s="1">
        <f>IF(($B$1-Calculation!$B$2-RAW!S99)&gt;0,$B$1-Calculation!$B$2-RAW!S99,0)+S102</f>
        <v>92.061290322580589</v>
      </c>
      <c r="T103" s="1">
        <f>IF(($B$1-Calculation!$B$2-RAW!T99)&gt;0,$B$1-Calculation!$B$2-RAW!T99,0)+T102</f>
        <v>65.042903225806413</v>
      </c>
      <c r="U103" s="1">
        <f>IF(($B$1-Calculation!$B$2-RAW!U99)&gt;0,$B$1-Calculation!$B$2-RAW!U99,0)+U102</f>
        <v>128.06435483870962</v>
      </c>
      <c r="V103" s="1">
        <f t="shared" si="1"/>
        <v>60</v>
      </c>
    </row>
    <row r="104" spans="1:30" x14ac:dyDescent="0.25">
      <c r="A104" s="4">
        <v>43380</v>
      </c>
      <c r="B104" s="1">
        <f>IF(($B$1-Calculation!$B$2-RAW!B100)&gt;0,$B$1-Calculation!$B$2-RAW!B100,0)+B103</f>
        <v>129.05822580645156</v>
      </c>
      <c r="C104" s="1">
        <f>IF(($B$1-Calculation!$B$2-RAW!C100)&gt;0,$B$1-Calculation!$B$2-RAW!C100,0)+C103</f>
        <v>105.05822580645156</v>
      </c>
      <c r="D104" s="1">
        <f>IF(($B$1-Calculation!$B$2-RAW!D100)&gt;0,$B$1-Calculation!$B$2-RAW!D100,0)+D103</f>
        <v>29.039838709677383</v>
      </c>
      <c r="E104" s="1">
        <f>IF(($B$1-Calculation!$B$2-RAW!E100)&gt;0,$B$1-Calculation!$B$2-RAW!E100,0)+E103</f>
        <v>100.06129032258059</v>
      </c>
      <c r="F104" s="1">
        <f>IF(($B$1-Calculation!$B$2-RAW!F100)&gt;0,$B$1-Calculation!$B$2-RAW!F100,0)+F103</f>
        <v>131.06435483870962</v>
      </c>
      <c r="G104" s="1">
        <f>IF(($B$1-Calculation!$B$2-RAW!G100)&gt;0,$B$1-Calculation!$B$2-RAW!G100,0)+G103</f>
        <v>104.05516129032253</v>
      </c>
      <c r="H104" s="1">
        <f>IF(($B$1-Calculation!$B$2-RAW!H100)&gt;0,$B$1-Calculation!$B$2-RAW!H100,0)+H103</f>
        <v>55.045967741935442</v>
      </c>
      <c r="I104" s="1">
        <f>IF(($B$1-Calculation!$B$2-RAW!I100)&gt;0,$B$1-Calculation!$B$2-RAW!I100,0)+I103</f>
        <v>106.05516129032253</v>
      </c>
      <c r="J104" s="1">
        <f>IF(($B$1-Calculation!$B$2-RAW!J100)&gt;0,$B$1-Calculation!$B$2-RAW!J100,0)+J103</f>
        <v>67.073548387096707</v>
      </c>
      <c r="K104" s="1">
        <f>IF(($B$1-Calculation!$B$2-RAW!K100)&gt;0,$B$1-Calculation!$B$2-RAW!K100,0)+K103</f>
        <v>27.021451612903206</v>
      </c>
      <c r="L104" s="1">
        <f>IF(($B$1-Calculation!$B$2-RAW!L100)&gt;0,$B$1-Calculation!$B$2-RAW!L100,0)+L103</f>
        <v>58.045967741935442</v>
      </c>
      <c r="M104" s="1">
        <f>IF(($B$1-Calculation!$B$2-RAW!M100)&gt;0,$B$1-Calculation!$B$2-RAW!M100,0)+M103</f>
        <v>14.027580645161265</v>
      </c>
      <c r="N104" s="1">
        <f>IF(($B$1-Calculation!$B$2-RAW!N100)&gt;0,$B$1-Calculation!$B$2-RAW!N100,0)+N103</f>
        <v>39.042903225806413</v>
      </c>
      <c r="O104" s="1">
        <f>IF(($B$1-Calculation!$B$2-RAW!O100)&gt;0,$B$1-Calculation!$B$2-RAW!O100,0)+O103</f>
        <v>100.07967741935477</v>
      </c>
      <c r="P104" s="1">
        <f>IF(($B$1-Calculation!$B$2-RAW!P100)&gt;0,$B$1-Calculation!$B$2-RAW!P100,0)+P103</f>
        <v>58.030645161290295</v>
      </c>
      <c r="Q104" s="1">
        <f>IF(($B$1-Calculation!$B$2-RAW!Q100)&gt;0,$B$1-Calculation!$B$2-RAW!Q100,0)+Q103</f>
        <v>76.05516129032253</v>
      </c>
      <c r="R104" s="1">
        <f>IF(($B$1-Calculation!$B$2-RAW!R100)&gt;0,$B$1-Calculation!$B$2-RAW!R100,0)+R103</f>
        <v>46.033709677419324</v>
      </c>
      <c r="S104" s="1">
        <f>IF(($B$1-Calculation!$B$2-RAW!S100)&gt;0,$B$1-Calculation!$B$2-RAW!S100,0)+S103</f>
        <v>98.064354838709619</v>
      </c>
      <c r="T104" s="1">
        <f>IF(($B$1-Calculation!$B$2-RAW!T100)&gt;0,$B$1-Calculation!$B$2-RAW!T100,0)+T103</f>
        <v>65.042903225806413</v>
      </c>
      <c r="U104" s="1">
        <f>IF(($B$1-Calculation!$B$2-RAW!U100)&gt;0,$B$1-Calculation!$B$2-RAW!U100,0)+U103</f>
        <v>128.06435483870962</v>
      </c>
      <c r="V104" s="1">
        <f t="shared" si="1"/>
        <v>60</v>
      </c>
    </row>
    <row r="105" spans="1:30" x14ac:dyDescent="0.25">
      <c r="A105" s="4">
        <v>43381</v>
      </c>
      <c r="B105" s="1">
        <f>IF(($B$1-Calculation!$B$2-RAW!B101)&gt;0,$B$1-Calculation!$B$2-RAW!B101,0)+B104</f>
        <v>131.06129032258059</v>
      </c>
      <c r="C105" s="1">
        <f>IF(($B$1-Calculation!$B$2-RAW!C101)&gt;0,$B$1-Calculation!$B$2-RAW!C101,0)+C104</f>
        <v>105.05822580645156</v>
      </c>
      <c r="D105" s="1">
        <f>IF(($B$1-Calculation!$B$2-RAW!D101)&gt;0,$B$1-Calculation!$B$2-RAW!D101,0)+D104</f>
        <v>40.042903225806413</v>
      </c>
      <c r="E105" s="1">
        <f>IF(($B$1-Calculation!$B$2-RAW!E101)&gt;0,$B$1-Calculation!$B$2-RAW!E101,0)+E104</f>
        <v>107.06435483870962</v>
      </c>
      <c r="F105" s="1">
        <f>IF(($B$1-Calculation!$B$2-RAW!F101)&gt;0,$B$1-Calculation!$B$2-RAW!F101,0)+F104</f>
        <v>156.06741935483865</v>
      </c>
      <c r="G105" s="1">
        <f>IF(($B$1-Calculation!$B$2-RAW!G101)&gt;0,$B$1-Calculation!$B$2-RAW!G101,0)+G104</f>
        <v>105.05822580645156</v>
      </c>
      <c r="H105" s="1">
        <f>IF(($B$1-Calculation!$B$2-RAW!H101)&gt;0,$B$1-Calculation!$B$2-RAW!H101,0)+H104</f>
        <v>64.049032258064472</v>
      </c>
      <c r="I105" s="1">
        <f>IF(($B$1-Calculation!$B$2-RAW!I101)&gt;0,$B$1-Calculation!$B$2-RAW!I101,0)+I104</f>
        <v>113.05822580645156</v>
      </c>
      <c r="J105" s="1">
        <f>IF(($B$1-Calculation!$B$2-RAW!J101)&gt;0,$B$1-Calculation!$B$2-RAW!J101,0)+J104</f>
        <v>74.076612903225737</v>
      </c>
      <c r="K105" s="1">
        <f>IF(($B$1-Calculation!$B$2-RAW!K101)&gt;0,$B$1-Calculation!$B$2-RAW!K101,0)+K104</f>
        <v>34.024516129032236</v>
      </c>
      <c r="L105" s="1">
        <f>IF(($B$1-Calculation!$B$2-RAW!L101)&gt;0,$B$1-Calculation!$B$2-RAW!L101,0)+L104</f>
        <v>66.049032258064472</v>
      </c>
      <c r="M105" s="1">
        <f>IF(($B$1-Calculation!$B$2-RAW!M101)&gt;0,$B$1-Calculation!$B$2-RAW!M101,0)+M104</f>
        <v>14.027580645161265</v>
      </c>
      <c r="N105" s="1">
        <f>IF(($B$1-Calculation!$B$2-RAW!N101)&gt;0,$B$1-Calculation!$B$2-RAW!N101,0)+N104</f>
        <v>47.045967741935442</v>
      </c>
      <c r="O105" s="1">
        <f>IF(($B$1-Calculation!$B$2-RAW!O101)&gt;0,$B$1-Calculation!$B$2-RAW!O101,0)+O104</f>
        <v>100.0827419354838</v>
      </c>
      <c r="P105" s="1">
        <f>IF(($B$1-Calculation!$B$2-RAW!P101)&gt;0,$B$1-Calculation!$B$2-RAW!P101,0)+P104</f>
        <v>58.030645161290295</v>
      </c>
      <c r="Q105" s="1">
        <f>IF(($B$1-Calculation!$B$2-RAW!Q101)&gt;0,$B$1-Calculation!$B$2-RAW!Q101,0)+Q104</f>
        <v>78.05822580645156</v>
      </c>
      <c r="R105" s="1">
        <f>IF(($B$1-Calculation!$B$2-RAW!R101)&gt;0,$B$1-Calculation!$B$2-RAW!R101,0)+R104</f>
        <v>63.036774193548354</v>
      </c>
      <c r="S105" s="1">
        <f>IF(($B$1-Calculation!$B$2-RAW!S101)&gt;0,$B$1-Calculation!$B$2-RAW!S101,0)+S104</f>
        <v>106.06741935483865</v>
      </c>
      <c r="T105" s="1">
        <f>IF(($B$1-Calculation!$B$2-RAW!T101)&gt;0,$B$1-Calculation!$B$2-RAW!T101,0)+T104</f>
        <v>65.042903225806413</v>
      </c>
      <c r="U105" s="1">
        <f>IF(($B$1-Calculation!$B$2-RAW!U101)&gt;0,$B$1-Calculation!$B$2-RAW!U101,0)+U104</f>
        <v>128.06435483870962</v>
      </c>
      <c r="V105" s="1">
        <f t="shared" si="1"/>
        <v>60</v>
      </c>
    </row>
    <row r="106" spans="1:30" x14ac:dyDescent="0.25">
      <c r="A106" s="4">
        <v>43382</v>
      </c>
      <c r="B106" s="1">
        <f>IF(($B$1-Calculation!$B$2-RAW!B102)&gt;0,$B$1-Calculation!$B$2-RAW!B102,0)+B105</f>
        <v>141.06435483870962</v>
      </c>
      <c r="C106" s="1">
        <f>IF(($B$1-Calculation!$B$2-RAW!C102)&gt;0,$B$1-Calculation!$B$2-RAW!C102,0)+C105</f>
        <v>105.06129032258059</v>
      </c>
      <c r="D106" s="1">
        <f>IF(($B$1-Calculation!$B$2-RAW!D102)&gt;0,$B$1-Calculation!$B$2-RAW!D102,0)+D105</f>
        <v>48.045967741935442</v>
      </c>
      <c r="E106" s="1">
        <f>IF(($B$1-Calculation!$B$2-RAW!E102)&gt;0,$B$1-Calculation!$B$2-RAW!E102,0)+E105</f>
        <v>115.06741935483865</v>
      </c>
      <c r="F106" s="1">
        <f>IF(($B$1-Calculation!$B$2-RAW!F102)&gt;0,$B$1-Calculation!$B$2-RAW!F102,0)+F105</f>
        <v>181.07048387096768</v>
      </c>
      <c r="G106" s="1">
        <f>IF(($B$1-Calculation!$B$2-RAW!G102)&gt;0,$B$1-Calculation!$B$2-RAW!G102,0)+G105</f>
        <v>119.06129032258059</v>
      </c>
      <c r="H106" s="1">
        <f>IF(($B$1-Calculation!$B$2-RAW!H102)&gt;0,$B$1-Calculation!$B$2-RAW!H102,0)+H105</f>
        <v>78.052096774193501</v>
      </c>
      <c r="I106" s="1">
        <f>IF(($B$1-Calculation!$B$2-RAW!I102)&gt;0,$B$1-Calculation!$B$2-RAW!I102,0)+I105</f>
        <v>120.06129032258059</v>
      </c>
      <c r="J106" s="1">
        <f>IF(($B$1-Calculation!$B$2-RAW!J102)&gt;0,$B$1-Calculation!$B$2-RAW!J102,0)+J105</f>
        <v>83.079677419354766</v>
      </c>
      <c r="K106" s="1">
        <f>IF(($B$1-Calculation!$B$2-RAW!K102)&gt;0,$B$1-Calculation!$B$2-RAW!K102,0)+K105</f>
        <v>44.027580645161265</v>
      </c>
      <c r="L106" s="1">
        <f>IF(($B$1-Calculation!$B$2-RAW!L102)&gt;0,$B$1-Calculation!$B$2-RAW!L102,0)+L105</f>
        <v>67.052096774193501</v>
      </c>
      <c r="M106" s="1">
        <f>IF(($B$1-Calculation!$B$2-RAW!M102)&gt;0,$B$1-Calculation!$B$2-RAW!M102,0)+M105</f>
        <v>14.027580645161265</v>
      </c>
      <c r="N106" s="1">
        <f>IF(($B$1-Calculation!$B$2-RAW!N102)&gt;0,$B$1-Calculation!$B$2-RAW!N102,0)+N105</f>
        <v>52.049032258064472</v>
      </c>
      <c r="O106" s="1">
        <f>IF(($B$1-Calculation!$B$2-RAW!O102)&gt;0,$B$1-Calculation!$B$2-RAW!O102,0)+O105</f>
        <v>100.0827419354838</v>
      </c>
      <c r="P106" s="1">
        <f>IF(($B$1-Calculation!$B$2-RAW!P102)&gt;0,$B$1-Calculation!$B$2-RAW!P102,0)+P105</f>
        <v>58.030645161290295</v>
      </c>
      <c r="Q106" s="1">
        <f>IF(($B$1-Calculation!$B$2-RAW!Q102)&gt;0,$B$1-Calculation!$B$2-RAW!Q102,0)+Q105</f>
        <v>86.061290322580589</v>
      </c>
      <c r="R106" s="1">
        <f>IF(($B$1-Calculation!$B$2-RAW!R102)&gt;0,$B$1-Calculation!$B$2-RAW!R102,0)+R105</f>
        <v>73.039838709677383</v>
      </c>
      <c r="S106" s="1">
        <f>IF(($B$1-Calculation!$B$2-RAW!S102)&gt;0,$B$1-Calculation!$B$2-RAW!S102,0)+S105</f>
        <v>110.07048387096768</v>
      </c>
      <c r="T106" s="1">
        <f>IF(($B$1-Calculation!$B$2-RAW!T102)&gt;0,$B$1-Calculation!$B$2-RAW!T102,0)+T105</f>
        <v>65.042903225806413</v>
      </c>
      <c r="U106" s="1">
        <f>IF(($B$1-Calculation!$B$2-RAW!U102)&gt;0,$B$1-Calculation!$B$2-RAW!U102,0)+U105</f>
        <v>128.06435483870962</v>
      </c>
      <c r="V106" s="1">
        <f t="shared" si="1"/>
        <v>60</v>
      </c>
    </row>
    <row r="107" spans="1:30" x14ac:dyDescent="0.25">
      <c r="A107" s="4">
        <v>43383</v>
      </c>
      <c r="B107" s="1">
        <f>IF(($B$1-Calculation!$B$2-RAW!B103)&gt;0,$B$1-Calculation!$B$2-RAW!B103,0)+B106</f>
        <v>149.06741935483865</v>
      </c>
      <c r="C107" s="1">
        <f>IF(($B$1-Calculation!$B$2-RAW!C103)&gt;0,$B$1-Calculation!$B$2-RAW!C103,0)+C106</f>
        <v>105.06129032258059</v>
      </c>
      <c r="D107" s="1">
        <f>IF(($B$1-Calculation!$B$2-RAW!D103)&gt;0,$B$1-Calculation!$B$2-RAW!D103,0)+D106</f>
        <v>55.049032258064472</v>
      </c>
      <c r="E107" s="1">
        <f>IF(($B$1-Calculation!$B$2-RAW!E103)&gt;0,$B$1-Calculation!$B$2-RAW!E103,0)+E106</f>
        <v>123.07048387096768</v>
      </c>
      <c r="F107" s="1">
        <f>IF(($B$1-Calculation!$B$2-RAW!F103)&gt;0,$B$1-Calculation!$B$2-RAW!F103,0)+F106</f>
        <v>197.07354838709671</v>
      </c>
      <c r="G107" s="1">
        <f>IF(($B$1-Calculation!$B$2-RAW!G103)&gt;0,$B$1-Calculation!$B$2-RAW!G103,0)+G106</f>
        <v>126.06435483870962</v>
      </c>
      <c r="H107" s="1">
        <f>IF(($B$1-Calculation!$B$2-RAW!H103)&gt;0,$B$1-Calculation!$B$2-RAW!H103,0)+H106</f>
        <v>88.05516129032253</v>
      </c>
      <c r="I107" s="1">
        <f>IF(($B$1-Calculation!$B$2-RAW!I103)&gt;0,$B$1-Calculation!$B$2-RAW!I103,0)+I106</f>
        <v>127.06435483870962</v>
      </c>
      <c r="J107" s="1">
        <f>IF(($B$1-Calculation!$B$2-RAW!J103)&gt;0,$B$1-Calculation!$B$2-RAW!J103,0)+J106</f>
        <v>92.082741935483796</v>
      </c>
      <c r="K107" s="1">
        <f>IF(($B$1-Calculation!$B$2-RAW!K103)&gt;0,$B$1-Calculation!$B$2-RAW!K103,0)+K106</f>
        <v>47.030645161290295</v>
      </c>
      <c r="L107" s="1">
        <f>IF(($B$1-Calculation!$B$2-RAW!L103)&gt;0,$B$1-Calculation!$B$2-RAW!L103,0)+L106</f>
        <v>67.05516129032253</v>
      </c>
      <c r="M107" s="1">
        <f>IF(($B$1-Calculation!$B$2-RAW!M103)&gt;0,$B$1-Calculation!$B$2-RAW!M103,0)+M106</f>
        <v>14.027580645161265</v>
      </c>
      <c r="N107" s="1">
        <f>IF(($B$1-Calculation!$B$2-RAW!N103)&gt;0,$B$1-Calculation!$B$2-RAW!N103,0)+N106</f>
        <v>55.052096774193501</v>
      </c>
      <c r="O107" s="1">
        <f>IF(($B$1-Calculation!$B$2-RAW!O103)&gt;0,$B$1-Calculation!$B$2-RAW!O103,0)+O106</f>
        <v>106.08580645161283</v>
      </c>
      <c r="P107" s="1">
        <f>IF(($B$1-Calculation!$B$2-RAW!P103)&gt;0,$B$1-Calculation!$B$2-RAW!P103,0)+P106</f>
        <v>58.030645161290295</v>
      </c>
      <c r="Q107" s="1">
        <f>IF(($B$1-Calculation!$B$2-RAW!Q103)&gt;0,$B$1-Calculation!$B$2-RAW!Q103,0)+Q106</f>
        <v>98.064354838709619</v>
      </c>
      <c r="R107" s="1">
        <f>IF(($B$1-Calculation!$B$2-RAW!R103)&gt;0,$B$1-Calculation!$B$2-RAW!R103,0)+R106</f>
        <v>80.042903225806413</v>
      </c>
      <c r="S107" s="1">
        <f>IF(($B$1-Calculation!$B$2-RAW!S103)&gt;0,$B$1-Calculation!$B$2-RAW!S103,0)+S106</f>
        <v>110.07354838709671</v>
      </c>
      <c r="T107" s="1">
        <f>IF(($B$1-Calculation!$B$2-RAW!T103)&gt;0,$B$1-Calculation!$B$2-RAW!T103,0)+T106</f>
        <v>65.042903225806413</v>
      </c>
      <c r="U107" s="1">
        <f>IF(($B$1-Calculation!$B$2-RAW!U103)&gt;0,$B$1-Calculation!$B$2-RAW!U103,0)+U106</f>
        <v>137.06741935483865</v>
      </c>
      <c r="V107" s="1">
        <f t="shared" si="1"/>
        <v>60</v>
      </c>
    </row>
    <row r="108" spans="1:30" x14ac:dyDescent="0.25">
      <c r="A108" s="4">
        <v>43384</v>
      </c>
      <c r="B108" s="1">
        <f>IF(($B$1-Calculation!$B$2-RAW!B104)&gt;0,$B$1-Calculation!$B$2-RAW!B104,0)+B107</f>
        <v>160.07048387096768</v>
      </c>
      <c r="C108" s="1">
        <f>IF(($B$1-Calculation!$B$2-RAW!C104)&gt;0,$B$1-Calculation!$B$2-RAW!C104,0)+C107</f>
        <v>105.06129032258059</v>
      </c>
      <c r="D108" s="1">
        <f>IF(($B$1-Calculation!$B$2-RAW!D104)&gt;0,$B$1-Calculation!$B$2-RAW!D104,0)+D107</f>
        <v>57.052096774193501</v>
      </c>
      <c r="E108" s="1">
        <f>IF(($B$1-Calculation!$B$2-RAW!E104)&gt;0,$B$1-Calculation!$B$2-RAW!E104,0)+E107</f>
        <v>130.07354838709671</v>
      </c>
      <c r="F108" s="1">
        <f>IF(($B$1-Calculation!$B$2-RAW!F104)&gt;0,$B$1-Calculation!$B$2-RAW!F104,0)+F107</f>
        <v>206.07661290322574</v>
      </c>
      <c r="G108" s="1">
        <f>IF(($B$1-Calculation!$B$2-RAW!G104)&gt;0,$B$1-Calculation!$B$2-RAW!G104,0)+G107</f>
        <v>131.06741935483865</v>
      </c>
      <c r="H108" s="1">
        <f>IF(($B$1-Calculation!$B$2-RAW!H104)&gt;0,$B$1-Calculation!$B$2-RAW!H104,0)+H107</f>
        <v>90.05822580645156</v>
      </c>
      <c r="I108" s="1">
        <f>IF(($B$1-Calculation!$B$2-RAW!I104)&gt;0,$B$1-Calculation!$B$2-RAW!I104,0)+I107</f>
        <v>141.06741935483865</v>
      </c>
      <c r="J108" s="1">
        <f>IF(($B$1-Calculation!$B$2-RAW!J104)&gt;0,$B$1-Calculation!$B$2-RAW!J104,0)+J107</f>
        <v>95.085806451612825</v>
      </c>
      <c r="K108" s="1">
        <f>IF(($B$1-Calculation!$B$2-RAW!K104)&gt;0,$B$1-Calculation!$B$2-RAW!K104,0)+K107</f>
        <v>47.030645161290295</v>
      </c>
      <c r="L108" s="1">
        <f>IF(($B$1-Calculation!$B$2-RAW!L104)&gt;0,$B$1-Calculation!$B$2-RAW!L104,0)+L107</f>
        <v>67.05822580645156</v>
      </c>
      <c r="M108" s="1">
        <f>IF(($B$1-Calculation!$B$2-RAW!M104)&gt;0,$B$1-Calculation!$B$2-RAW!M104,0)+M107</f>
        <v>27.030645161290295</v>
      </c>
      <c r="N108" s="1">
        <f>IF(($B$1-Calculation!$B$2-RAW!N104)&gt;0,$B$1-Calculation!$B$2-RAW!N104,0)+N107</f>
        <v>57.05516129032253</v>
      </c>
      <c r="O108" s="1">
        <f>IF(($B$1-Calculation!$B$2-RAW!O104)&gt;0,$B$1-Calculation!$B$2-RAW!O104,0)+O107</f>
        <v>109.08887096774185</v>
      </c>
      <c r="P108" s="1">
        <f>IF(($B$1-Calculation!$B$2-RAW!P104)&gt;0,$B$1-Calculation!$B$2-RAW!P104,0)+P107</f>
        <v>58.030645161290295</v>
      </c>
      <c r="Q108" s="1">
        <f>IF(($B$1-Calculation!$B$2-RAW!Q104)&gt;0,$B$1-Calculation!$B$2-RAW!Q104,0)+Q107</f>
        <v>113.06741935483865</v>
      </c>
      <c r="R108" s="1">
        <f>IF(($B$1-Calculation!$B$2-RAW!R104)&gt;0,$B$1-Calculation!$B$2-RAW!R104,0)+R107</f>
        <v>85.045967741935442</v>
      </c>
      <c r="S108" s="1">
        <f>IF(($B$1-Calculation!$B$2-RAW!S104)&gt;0,$B$1-Calculation!$B$2-RAW!S104,0)+S107</f>
        <v>111.07661290322574</v>
      </c>
      <c r="T108" s="1">
        <f>IF(($B$1-Calculation!$B$2-RAW!T104)&gt;0,$B$1-Calculation!$B$2-RAW!T104,0)+T107</f>
        <v>65.042903225806413</v>
      </c>
      <c r="U108" s="1">
        <f>IF(($B$1-Calculation!$B$2-RAW!U104)&gt;0,$B$1-Calculation!$B$2-RAW!U104,0)+U107</f>
        <v>144.07048387096768</v>
      </c>
      <c r="V108" s="1">
        <f t="shared" si="1"/>
        <v>60</v>
      </c>
    </row>
    <row r="109" spans="1:30" x14ac:dyDescent="0.25">
      <c r="A109" s="4">
        <v>43385</v>
      </c>
      <c r="B109" s="1">
        <f>IF(($B$1-Calculation!$B$2-RAW!B105)&gt;0,$B$1-Calculation!$B$2-RAW!B105,0)+B108</f>
        <v>171.07354838709671</v>
      </c>
      <c r="C109" s="1">
        <f>IF(($B$1-Calculation!$B$2-RAW!C105)&gt;0,$B$1-Calculation!$B$2-RAW!C105,0)+C108</f>
        <v>106.06435483870962</v>
      </c>
      <c r="D109" s="1">
        <f>IF(($B$1-Calculation!$B$2-RAW!D105)&gt;0,$B$1-Calculation!$B$2-RAW!D105,0)+D108</f>
        <v>59.05516129032253</v>
      </c>
      <c r="E109" s="1">
        <f>IF(($B$1-Calculation!$B$2-RAW!E105)&gt;0,$B$1-Calculation!$B$2-RAW!E105,0)+E108</f>
        <v>140.07661290322574</v>
      </c>
      <c r="F109" s="1">
        <f>IF(($B$1-Calculation!$B$2-RAW!F105)&gt;0,$B$1-Calculation!$B$2-RAW!F105,0)+F108</f>
        <v>213.07967741935477</v>
      </c>
      <c r="G109" s="1">
        <f>IF(($B$1-Calculation!$B$2-RAW!G105)&gt;0,$B$1-Calculation!$B$2-RAW!G105,0)+G108</f>
        <v>133.07048387096768</v>
      </c>
      <c r="H109" s="1">
        <f>IF(($B$1-Calculation!$B$2-RAW!H105)&gt;0,$B$1-Calculation!$B$2-RAW!H105,0)+H108</f>
        <v>90.05822580645156</v>
      </c>
      <c r="I109" s="1">
        <f>IF(($B$1-Calculation!$B$2-RAW!I105)&gt;0,$B$1-Calculation!$B$2-RAW!I105,0)+I108</f>
        <v>143.07048387096768</v>
      </c>
      <c r="J109" s="1">
        <f>IF(($B$1-Calculation!$B$2-RAW!J105)&gt;0,$B$1-Calculation!$B$2-RAW!J105,0)+J108</f>
        <v>102.08887096774185</v>
      </c>
      <c r="K109" s="1">
        <f>IF(($B$1-Calculation!$B$2-RAW!K105)&gt;0,$B$1-Calculation!$B$2-RAW!K105,0)+K108</f>
        <v>53.033709677419324</v>
      </c>
      <c r="L109" s="1">
        <f>IF(($B$1-Calculation!$B$2-RAW!L105)&gt;0,$B$1-Calculation!$B$2-RAW!L105,0)+L108</f>
        <v>76.061290322580589</v>
      </c>
      <c r="M109" s="1">
        <f>IF(($B$1-Calculation!$B$2-RAW!M105)&gt;0,$B$1-Calculation!$B$2-RAW!M105,0)+M108</f>
        <v>35.033709677419324</v>
      </c>
      <c r="N109" s="1">
        <f>IF(($B$1-Calculation!$B$2-RAW!N105)&gt;0,$B$1-Calculation!$B$2-RAW!N105,0)+N108</f>
        <v>60.05822580645156</v>
      </c>
      <c r="O109" s="1">
        <f>IF(($B$1-Calculation!$B$2-RAW!O105)&gt;0,$B$1-Calculation!$B$2-RAW!O105,0)+O108</f>
        <v>123.09193548387088</v>
      </c>
      <c r="P109" s="1">
        <f>IF(($B$1-Calculation!$B$2-RAW!P105)&gt;0,$B$1-Calculation!$B$2-RAW!P105,0)+P108</f>
        <v>58.033709677419324</v>
      </c>
      <c r="Q109" s="1">
        <f>IF(($B$1-Calculation!$B$2-RAW!Q105)&gt;0,$B$1-Calculation!$B$2-RAW!Q105,0)+Q108</f>
        <v>120.07048387096768</v>
      </c>
      <c r="R109" s="1">
        <f>IF(($B$1-Calculation!$B$2-RAW!R105)&gt;0,$B$1-Calculation!$B$2-RAW!R105,0)+R108</f>
        <v>86.049032258064472</v>
      </c>
      <c r="S109" s="1">
        <f>IF(($B$1-Calculation!$B$2-RAW!S105)&gt;0,$B$1-Calculation!$B$2-RAW!S105,0)+S108</f>
        <v>111.07661290322574</v>
      </c>
      <c r="T109" s="1">
        <f>IF(($B$1-Calculation!$B$2-RAW!T105)&gt;0,$B$1-Calculation!$B$2-RAW!T105,0)+T108</f>
        <v>65.042903225806413</v>
      </c>
      <c r="U109" s="1">
        <f>IF(($B$1-Calculation!$B$2-RAW!U105)&gt;0,$B$1-Calculation!$B$2-RAW!U105,0)+U108</f>
        <v>148.07354838709671</v>
      </c>
      <c r="V109" s="1">
        <f t="shared" si="1"/>
        <v>60</v>
      </c>
    </row>
    <row r="110" spans="1:30" x14ac:dyDescent="0.25">
      <c r="A110" s="4">
        <v>43386</v>
      </c>
      <c r="B110" s="1">
        <f>IF(($B$1-Calculation!$B$2-RAW!B106)&gt;0,$B$1-Calculation!$B$2-RAW!B106,0)+B109</f>
        <v>178.07661290322574</v>
      </c>
      <c r="C110" s="1">
        <f>IF(($B$1-Calculation!$B$2-RAW!C106)&gt;0,$B$1-Calculation!$B$2-RAW!C106,0)+C109</f>
        <v>106.06741935483865</v>
      </c>
      <c r="D110" s="1">
        <f>IF(($B$1-Calculation!$B$2-RAW!D106)&gt;0,$B$1-Calculation!$B$2-RAW!D106,0)+D109</f>
        <v>61.05822580645156</v>
      </c>
      <c r="E110" s="1">
        <f>IF(($B$1-Calculation!$B$2-RAW!E106)&gt;0,$B$1-Calculation!$B$2-RAW!E106,0)+E109</f>
        <v>156.07967741935477</v>
      </c>
      <c r="F110" s="1">
        <f>IF(($B$1-Calculation!$B$2-RAW!F106)&gt;0,$B$1-Calculation!$B$2-RAW!F106,0)+F109</f>
        <v>218.0827419354838</v>
      </c>
      <c r="G110" s="1">
        <f>IF(($B$1-Calculation!$B$2-RAW!G106)&gt;0,$B$1-Calculation!$B$2-RAW!G106,0)+G109</f>
        <v>135.07354838709671</v>
      </c>
      <c r="H110" s="1">
        <f>IF(($B$1-Calculation!$B$2-RAW!H106)&gt;0,$B$1-Calculation!$B$2-RAW!H106,0)+H109</f>
        <v>91.061290322580589</v>
      </c>
      <c r="I110" s="1">
        <f>IF(($B$1-Calculation!$B$2-RAW!I106)&gt;0,$B$1-Calculation!$B$2-RAW!I106,0)+I109</f>
        <v>145.07354838709671</v>
      </c>
      <c r="J110" s="1">
        <f>IF(($B$1-Calculation!$B$2-RAW!J106)&gt;0,$B$1-Calculation!$B$2-RAW!J106,0)+J109</f>
        <v>118.09193548387088</v>
      </c>
      <c r="K110" s="1">
        <f>IF(($B$1-Calculation!$B$2-RAW!K106)&gt;0,$B$1-Calculation!$B$2-RAW!K106,0)+K109</f>
        <v>56.036774193548354</v>
      </c>
      <c r="L110" s="1">
        <f>IF(($B$1-Calculation!$B$2-RAW!L106)&gt;0,$B$1-Calculation!$B$2-RAW!L106,0)+L109</f>
        <v>94.064354838709619</v>
      </c>
      <c r="M110" s="1">
        <f>IF(($B$1-Calculation!$B$2-RAW!M106)&gt;0,$B$1-Calculation!$B$2-RAW!M106,0)+M109</f>
        <v>41.036774193548354</v>
      </c>
      <c r="N110" s="1">
        <f>IF(($B$1-Calculation!$B$2-RAW!N106)&gt;0,$B$1-Calculation!$B$2-RAW!N106,0)+N109</f>
        <v>63.061290322580589</v>
      </c>
      <c r="O110" s="1">
        <f>IF(($B$1-Calculation!$B$2-RAW!O106)&gt;0,$B$1-Calculation!$B$2-RAW!O106,0)+O109</f>
        <v>130.09499999999991</v>
      </c>
      <c r="P110" s="1">
        <f>IF(($B$1-Calculation!$B$2-RAW!P106)&gt;0,$B$1-Calculation!$B$2-RAW!P106,0)+P109</f>
        <v>58.036774193548354</v>
      </c>
      <c r="Q110" s="1">
        <f>IF(($B$1-Calculation!$B$2-RAW!Q106)&gt;0,$B$1-Calculation!$B$2-RAW!Q106,0)+Q109</f>
        <v>126.07354838709671</v>
      </c>
      <c r="R110" s="1">
        <f>IF(($B$1-Calculation!$B$2-RAW!R106)&gt;0,$B$1-Calculation!$B$2-RAW!R106,0)+R109</f>
        <v>91.052096774193501</v>
      </c>
      <c r="S110" s="1">
        <f>IF(($B$1-Calculation!$B$2-RAW!S106)&gt;0,$B$1-Calculation!$B$2-RAW!S106,0)+S109</f>
        <v>111.07661290322574</v>
      </c>
      <c r="T110" s="1">
        <f>IF(($B$1-Calculation!$B$2-RAW!T106)&gt;0,$B$1-Calculation!$B$2-RAW!T106,0)+T109</f>
        <v>65.042903225806413</v>
      </c>
      <c r="U110" s="1">
        <f>IF(($B$1-Calculation!$B$2-RAW!U106)&gt;0,$B$1-Calculation!$B$2-RAW!U106,0)+U109</f>
        <v>148.07354838709671</v>
      </c>
      <c r="V110" s="1">
        <f t="shared" si="1"/>
        <v>60</v>
      </c>
    </row>
    <row r="111" spans="1:30" x14ac:dyDescent="0.25">
      <c r="A111" s="4">
        <v>43387</v>
      </c>
      <c r="B111" s="1">
        <f>IF(($B$1-Calculation!$B$2-RAW!B107)&gt;0,$B$1-Calculation!$B$2-RAW!B107,0)+B110</f>
        <v>179.07967741935477</v>
      </c>
      <c r="C111" s="1">
        <f>IF(($B$1-Calculation!$B$2-RAW!C107)&gt;0,$B$1-Calculation!$B$2-RAW!C107,0)+C110</f>
        <v>118.07048387096768</v>
      </c>
      <c r="D111" s="1">
        <f>IF(($B$1-Calculation!$B$2-RAW!D107)&gt;0,$B$1-Calculation!$B$2-RAW!D107,0)+D110</f>
        <v>66.061290322580589</v>
      </c>
      <c r="E111" s="1">
        <f>IF(($B$1-Calculation!$B$2-RAW!E107)&gt;0,$B$1-Calculation!$B$2-RAW!E107,0)+E110</f>
        <v>161.0827419354838</v>
      </c>
      <c r="F111" s="1">
        <f>IF(($B$1-Calculation!$B$2-RAW!F107)&gt;0,$B$1-Calculation!$B$2-RAW!F107,0)+F110</f>
        <v>223.08580645161283</v>
      </c>
      <c r="G111" s="1">
        <f>IF(($B$1-Calculation!$B$2-RAW!G107)&gt;0,$B$1-Calculation!$B$2-RAW!G107,0)+G110</f>
        <v>140.07661290322574</v>
      </c>
      <c r="H111" s="1">
        <f>IF(($B$1-Calculation!$B$2-RAW!H107)&gt;0,$B$1-Calculation!$B$2-RAW!H107,0)+H110</f>
        <v>103.06435483870962</v>
      </c>
      <c r="I111" s="1">
        <f>IF(($B$1-Calculation!$B$2-RAW!I107)&gt;0,$B$1-Calculation!$B$2-RAW!I107,0)+I110</f>
        <v>147.07661290322574</v>
      </c>
      <c r="J111" s="1">
        <f>IF(($B$1-Calculation!$B$2-RAW!J107)&gt;0,$B$1-Calculation!$B$2-RAW!J107,0)+J110</f>
        <v>135.09499999999991</v>
      </c>
      <c r="K111" s="1">
        <f>IF(($B$1-Calculation!$B$2-RAW!K107)&gt;0,$B$1-Calculation!$B$2-RAW!K107,0)+K110</f>
        <v>58.039838709677383</v>
      </c>
      <c r="L111" s="1">
        <f>IF(($B$1-Calculation!$B$2-RAW!L107)&gt;0,$B$1-Calculation!$B$2-RAW!L107,0)+L110</f>
        <v>105.06741935483865</v>
      </c>
      <c r="M111" s="1">
        <f>IF(($B$1-Calculation!$B$2-RAW!M107)&gt;0,$B$1-Calculation!$B$2-RAW!M107,0)+M110</f>
        <v>43.039838709677383</v>
      </c>
      <c r="N111" s="1">
        <f>IF(($B$1-Calculation!$B$2-RAW!N107)&gt;0,$B$1-Calculation!$B$2-RAW!N107,0)+N110</f>
        <v>63.064354838709619</v>
      </c>
      <c r="O111" s="1">
        <f>IF(($B$1-Calculation!$B$2-RAW!O107)&gt;0,$B$1-Calculation!$B$2-RAW!O107,0)+O110</f>
        <v>144.09806451612894</v>
      </c>
      <c r="P111" s="1">
        <f>IF(($B$1-Calculation!$B$2-RAW!P107)&gt;0,$B$1-Calculation!$B$2-RAW!P107,0)+P110</f>
        <v>65.039838709677383</v>
      </c>
      <c r="Q111" s="1">
        <f>IF(($B$1-Calculation!$B$2-RAW!Q107)&gt;0,$B$1-Calculation!$B$2-RAW!Q107,0)+Q110</f>
        <v>129.07661290322574</v>
      </c>
      <c r="R111" s="1">
        <f>IF(($B$1-Calculation!$B$2-RAW!R107)&gt;0,$B$1-Calculation!$B$2-RAW!R107,0)+R110</f>
        <v>94.05516129032253</v>
      </c>
      <c r="S111" s="1">
        <f>IF(($B$1-Calculation!$B$2-RAW!S107)&gt;0,$B$1-Calculation!$B$2-RAW!S107,0)+S110</f>
        <v>114.07967741935477</v>
      </c>
      <c r="T111" s="1">
        <f>IF(($B$1-Calculation!$B$2-RAW!T107)&gt;0,$B$1-Calculation!$B$2-RAW!T107,0)+T110</f>
        <v>70.045967741935442</v>
      </c>
      <c r="U111" s="1">
        <f>IF(($B$1-Calculation!$B$2-RAW!U107)&gt;0,$B$1-Calculation!$B$2-RAW!U107,0)+U110</f>
        <v>150.07661290322574</v>
      </c>
      <c r="V111" s="1">
        <f t="shared" si="1"/>
        <v>60</v>
      </c>
    </row>
    <row r="112" spans="1:30" x14ac:dyDescent="0.25">
      <c r="A112" s="4">
        <v>43388</v>
      </c>
      <c r="B112" s="1">
        <f>IF(($B$1-Calculation!$B$2-RAW!B108)&gt;0,$B$1-Calculation!$B$2-RAW!B108,0)+B111</f>
        <v>179.07967741935477</v>
      </c>
      <c r="C112" s="1">
        <f>IF(($B$1-Calculation!$B$2-RAW!C108)&gt;0,$B$1-Calculation!$B$2-RAW!C108,0)+C111</f>
        <v>135.07354838709671</v>
      </c>
      <c r="D112" s="1">
        <f>IF(($B$1-Calculation!$B$2-RAW!D108)&gt;0,$B$1-Calculation!$B$2-RAW!D108,0)+D111</f>
        <v>67.064354838709619</v>
      </c>
      <c r="E112" s="1">
        <f>IF(($B$1-Calculation!$B$2-RAW!E108)&gt;0,$B$1-Calculation!$B$2-RAW!E108,0)+E111</f>
        <v>168.08580645161283</v>
      </c>
      <c r="F112" s="1">
        <f>IF(($B$1-Calculation!$B$2-RAW!F108)&gt;0,$B$1-Calculation!$B$2-RAW!F108,0)+F111</f>
        <v>226.08887096774185</v>
      </c>
      <c r="G112" s="1">
        <f>IF(($B$1-Calculation!$B$2-RAW!G108)&gt;0,$B$1-Calculation!$B$2-RAW!G108,0)+G111</f>
        <v>145.07967741935477</v>
      </c>
      <c r="H112" s="1">
        <f>IF(($B$1-Calculation!$B$2-RAW!H108)&gt;0,$B$1-Calculation!$B$2-RAW!H108,0)+H111</f>
        <v>126.06741935483865</v>
      </c>
      <c r="I112" s="1">
        <f>IF(($B$1-Calculation!$B$2-RAW!I108)&gt;0,$B$1-Calculation!$B$2-RAW!I108,0)+I111</f>
        <v>158.07967741935477</v>
      </c>
      <c r="J112" s="1">
        <f>IF(($B$1-Calculation!$B$2-RAW!J108)&gt;0,$B$1-Calculation!$B$2-RAW!J108,0)+J111</f>
        <v>153.09806451612894</v>
      </c>
      <c r="K112" s="1">
        <f>IF(($B$1-Calculation!$B$2-RAW!K108)&gt;0,$B$1-Calculation!$B$2-RAW!K108,0)+K111</f>
        <v>59.042903225806413</v>
      </c>
      <c r="L112" s="1">
        <f>IF(($B$1-Calculation!$B$2-RAW!L108)&gt;0,$B$1-Calculation!$B$2-RAW!L108,0)+L111</f>
        <v>115.07048387096768</v>
      </c>
      <c r="M112" s="1">
        <f>IF(($B$1-Calculation!$B$2-RAW!M108)&gt;0,$B$1-Calculation!$B$2-RAW!M108,0)+M111</f>
        <v>45.042903225806413</v>
      </c>
      <c r="N112" s="1">
        <f>IF(($B$1-Calculation!$B$2-RAW!N108)&gt;0,$B$1-Calculation!$B$2-RAW!N108,0)+N111</f>
        <v>63.064354838709619</v>
      </c>
      <c r="O112" s="1">
        <f>IF(($B$1-Calculation!$B$2-RAW!O108)&gt;0,$B$1-Calculation!$B$2-RAW!O108,0)+O111</f>
        <v>163.10112903225797</v>
      </c>
      <c r="P112" s="1">
        <f>IF(($B$1-Calculation!$B$2-RAW!P108)&gt;0,$B$1-Calculation!$B$2-RAW!P108,0)+P111</f>
        <v>67.042903225806413</v>
      </c>
      <c r="Q112" s="1">
        <f>IF(($B$1-Calculation!$B$2-RAW!Q108)&gt;0,$B$1-Calculation!$B$2-RAW!Q108,0)+Q111</f>
        <v>129.07967741935477</v>
      </c>
      <c r="R112" s="1">
        <f>IF(($B$1-Calculation!$B$2-RAW!R108)&gt;0,$B$1-Calculation!$B$2-RAW!R108,0)+R111</f>
        <v>97.05822580645156</v>
      </c>
      <c r="S112" s="1">
        <f>IF(($B$1-Calculation!$B$2-RAW!S108)&gt;0,$B$1-Calculation!$B$2-RAW!S108,0)+S111</f>
        <v>126.0827419354838</v>
      </c>
      <c r="T112" s="1">
        <f>IF(($B$1-Calculation!$B$2-RAW!T108)&gt;0,$B$1-Calculation!$B$2-RAW!T108,0)+T111</f>
        <v>81.049032258064472</v>
      </c>
      <c r="U112" s="1">
        <f>IF(($B$1-Calculation!$B$2-RAW!U108)&gt;0,$B$1-Calculation!$B$2-RAW!U108,0)+U111</f>
        <v>150.07661290322574</v>
      </c>
      <c r="V112" s="1">
        <f t="shared" si="1"/>
        <v>60</v>
      </c>
    </row>
    <row r="113" spans="1:22" x14ac:dyDescent="0.25">
      <c r="A113" s="4">
        <v>43389</v>
      </c>
      <c r="B113" s="1">
        <f>IF(($B$1-Calculation!$B$2-RAW!B109)&gt;0,$B$1-Calculation!$B$2-RAW!B109,0)+B112</f>
        <v>179.0827419354838</v>
      </c>
      <c r="C113" s="1">
        <f>IF(($B$1-Calculation!$B$2-RAW!C109)&gt;0,$B$1-Calculation!$B$2-RAW!C109,0)+C112</f>
        <v>158.07661290322574</v>
      </c>
      <c r="D113" s="1">
        <f>IF(($B$1-Calculation!$B$2-RAW!D109)&gt;0,$B$1-Calculation!$B$2-RAW!D109,0)+D112</f>
        <v>69.067419354838648</v>
      </c>
      <c r="E113" s="1">
        <f>IF(($B$1-Calculation!$B$2-RAW!E109)&gt;0,$B$1-Calculation!$B$2-RAW!E109,0)+E112</f>
        <v>171.08887096774185</v>
      </c>
      <c r="F113" s="1">
        <f>IF(($B$1-Calculation!$B$2-RAW!F109)&gt;0,$B$1-Calculation!$B$2-RAW!F109,0)+F112</f>
        <v>226.09193548387088</v>
      </c>
      <c r="G113" s="1">
        <f>IF(($B$1-Calculation!$B$2-RAW!G109)&gt;0,$B$1-Calculation!$B$2-RAW!G109,0)+G112</f>
        <v>163.0827419354838</v>
      </c>
      <c r="H113" s="1">
        <f>IF(($B$1-Calculation!$B$2-RAW!H109)&gt;0,$B$1-Calculation!$B$2-RAW!H109,0)+H112</f>
        <v>140.07048387096768</v>
      </c>
      <c r="I113" s="1">
        <f>IF(($B$1-Calculation!$B$2-RAW!I109)&gt;0,$B$1-Calculation!$B$2-RAW!I109,0)+I112</f>
        <v>166.0827419354838</v>
      </c>
      <c r="J113" s="1">
        <f>IF(($B$1-Calculation!$B$2-RAW!J109)&gt;0,$B$1-Calculation!$B$2-RAW!J109,0)+J112</f>
        <v>162.10112903225797</v>
      </c>
      <c r="K113" s="1">
        <f>IF(($B$1-Calculation!$B$2-RAW!K109)&gt;0,$B$1-Calculation!$B$2-RAW!K109,0)+K112</f>
        <v>63.045967741935442</v>
      </c>
      <c r="L113" s="1">
        <f>IF(($B$1-Calculation!$B$2-RAW!L109)&gt;0,$B$1-Calculation!$B$2-RAW!L109,0)+L112</f>
        <v>136.07354838709671</v>
      </c>
      <c r="M113" s="1">
        <f>IF(($B$1-Calculation!$B$2-RAW!M109)&gt;0,$B$1-Calculation!$B$2-RAW!M109,0)+M112</f>
        <v>49.045967741935442</v>
      </c>
      <c r="N113" s="1">
        <f>IF(($B$1-Calculation!$B$2-RAW!N109)&gt;0,$B$1-Calculation!$B$2-RAW!N109,0)+N112</f>
        <v>63.064354838709619</v>
      </c>
      <c r="O113" s="1">
        <f>IF(($B$1-Calculation!$B$2-RAW!O109)&gt;0,$B$1-Calculation!$B$2-RAW!O109,0)+O112</f>
        <v>182.104193548387</v>
      </c>
      <c r="P113" s="1">
        <f>IF(($B$1-Calculation!$B$2-RAW!P109)&gt;0,$B$1-Calculation!$B$2-RAW!P109,0)+P112</f>
        <v>71.045967741935442</v>
      </c>
      <c r="Q113" s="1">
        <f>IF(($B$1-Calculation!$B$2-RAW!Q109)&gt;0,$B$1-Calculation!$B$2-RAW!Q109,0)+Q112</f>
        <v>129.07967741935477</v>
      </c>
      <c r="R113" s="1">
        <f>IF(($B$1-Calculation!$B$2-RAW!R109)&gt;0,$B$1-Calculation!$B$2-RAW!R109,0)+R112</f>
        <v>103.06129032258059</v>
      </c>
      <c r="S113" s="1">
        <f>IF(($B$1-Calculation!$B$2-RAW!S109)&gt;0,$B$1-Calculation!$B$2-RAW!S109,0)+S112</f>
        <v>132.08580645161283</v>
      </c>
      <c r="T113" s="1">
        <f>IF(($B$1-Calculation!$B$2-RAW!T109)&gt;0,$B$1-Calculation!$B$2-RAW!T109,0)+T112</f>
        <v>91.052096774193501</v>
      </c>
      <c r="U113" s="1">
        <f>IF(($B$1-Calculation!$B$2-RAW!U109)&gt;0,$B$1-Calculation!$B$2-RAW!U109,0)+U112</f>
        <v>153.07967741935477</v>
      </c>
      <c r="V113" s="1">
        <f t="shared" si="1"/>
        <v>60</v>
      </c>
    </row>
    <row r="114" spans="1:22" x14ac:dyDescent="0.25">
      <c r="A114" s="4">
        <v>43390</v>
      </c>
      <c r="B114" s="1">
        <f>IF(($B$1-Calculation!$B$2-RAW!B110)&gt;0,$B$1-Calculation!$B$2-RAW!B110,0)+B113</f>
        <v>179.0827419354838</v>
      </c>
      <c r="C114" s="1">
        <f>IF(($B$1-Calculation!$B$2-RAW!C110)&gt;0,$B$1-Calculation!$B$2-RAW!C110,0)+C113</f>
        <v>172.07967741935477</v>
      </c>
      <c r="D114" s="1">
        <f>IF(($B$1-Calculation!$B$2-RAW!D110)&gt;0,$B$1-Calculation!$B$2-RAW!D110,0)+D113</f>
        <v>72.070483870967678</v>
      </c>
      <c r="E114" s="1">
        <f>IF(($B$1-Calculation!$B$2-RAW!E110)&gt;0,$B$1-Calculation!$B$2-RAW!E110,0)+E113</f>
        <v>171.09193548387088</v>
      </c>
      <c r="F114" s="1">
        <f>IF(($B$1-Calculation!$B$2-RAW!F110)&gt;0,$B$1-Calculation!$B$2-RAW!F110,0)+F113</f>
        <v>226.09499999999991</v>
      </c>
      <c r="G114" s="1">
        <f>IF(($B$1-Calculation!$B$2-RAW!G110)&gt;0,$B$1-Calculation!$B$2-RAW!G110,0)+G113</f>
        <v>183.08580645161283</v>
      </c>
      <c r="H114" s="1">
        <f>IF(($B$1-Calculation!$B$2-RAW!H110)&gt;0,$B$1-Calculation!$B$2-RAW!H110,0)+H113</f>
        <v>156.07354838709671</v>
      </c>
      <c r="I114" s="1">
        <f>IF(($B$1-Calculation!$B$2-RAW!I110)&gt;0,$B$1-Calculation!$B$2-RAW!I110,0)+I113</f>
        <v>178.08580645161283</v>
      </c>
      <c r="J114" s="1">
        <f>IF(($B$1-Calculation!$B$2-RAW!J110)&gt;0,$B$1-Calculation!$B$2-RAW!J110,0)+J113</f>
        <v>167.104193548387</v>
      </c>
      <c r="K114" s="1">
        <f>IF(($B$1-Calculation!$B$2-RAW!K110)&gt;0,$B$1-Calculation!$B$2-RAW!K110,0)+K113</f>
        <v>68.049032258064472</v>
      </c>
      <c r="L114" s="1">
        <f>IF(($B$1-Calculation!$B$2-RAW!L110)&gt;0,$B$1-Calculation!$B$2-RAW!L110,0)+L113</f>
        <v>145.07661290322574</v>
      </c>
      <c r="M114" s="1">
        <f>IF(($B$1-Calculation!$B$2-RAW!M110)&gt;0,$B$1-Calculation!$B$2-RAW!M110,0)+M113</f>
        <v>49.045967741935442</v>
      </c>
      <c r="N114" s="1">
        <f>IF(($B$1-Calculation!$B$2-RAW!N110)&gt;0,$B$1-Calculation!$B$2-RAW!N110,0)+N113</f>
        <v>74.067419354838648</v>
      </c>
      <c r="O114" s="1">
        <f>IF(($B$1-Calculation!$B$2-RAW!O110)&gt;0,$B$1-Calculation!$B$2-RAW!O110,0)+O113</f>
        <v>211.10725806451603</v>
      </c>
      <c r="P114" s="1">
        <f>IF(($B$1-Calculation!$B$2-RAW!P110)&gt;0,$B$1-Calculation!$B$2-RAW!P110,0)+P113</f>
        <v>71.049032258064472</v>
      </c>
      <c r="Q114" s="1">
        <f>IF(($B$1-Calculation!$B$2-RAW!Q110)&gt;0,$B$1-Calculation!$B$2-RAW!Q110,0)+Q113</f>
        <v>129.07967741935477</v>
      </c>
      <c r="R114" s="1">
        <f>IF(($B$1-Calculation!$B$2-RAW!R110)&gt;0,$B$1-Calculation!$B$2-RAW!R110,0)+R113</f>
        <v>108.06435483870962</v>
      </c>
      <c r="S114" s="1">
        <f>IF(($B$1-Calculation!$B$2-RAW!S110)&gt;0,$B$1-Calculation!$B$2-RAW!S110,0)+S113</f>
        <v>140.08887096774185</v>
      </c>
      <c r="T114" s="1">
        <f>IF(($B$1-Calculation!$B$2-RAW!T110)&gt;0,$B$1-Calculation!$B$2-RAW!T110,0)+T113</f>
        <v>91.05516129032253</v>
      </c>
      <c r="U114" s="1">
        <f>IF(($B$1-Calculation!$B$2-RAW!U110)&gt;0,$B$1-Calculation!$B$2-RAW!U110,0)+U113</f>
        <v>163.0827419354838</v>
      </c>
      <c r="V114" s="1">
        <f t="shared" si="1"/>
        <v>60</v>
      </c>
    </row>
    <row r="115" spans="1:22" x14ac:dyDescent="0.25">
      <c r="A115" s="4">
        <v>43391</v>
      </c>
      <c r="B115" s="1">
        <f>IF(($B$1-Calculation!$B$2-RAW!B111)&gt;0,$B$1-Calculation!$B$2-RAW!B111,0)+B114</f>
        <v>193.08580645161283</v>
      </c>
      <c r="C115" s="1">
        <f>IF(($B$1-Calculation!$B$2-RAW!C111)&gt;0,$B$1-Calculation!$B$2-RAW!C111,0)+C114</f>
        <v>188.0827419354838</v>
      </c>
      <c r="D115" s="1">
        <f>IF(($B$1-Calculation!$B$2-RAW!D111)&gt;0,$B$1-Calculation!$B$2-RAW!D111,0)+D114</f>
        <v>74.073548387096707</v>
      </c>
      <c r="E115" s="1">
        <f>IF(($B$1-Calculation!$B$2-RAW!E111)&gt;0,$B$1-Calculation!$B$2-RAW!E111,0)+E114</f>
        <v>180.09499999999991</v>
      </c>
      <c r="F115" s="1">
        <f>IF(($B$1-Calculation!$B$2-RAW!F111)&gt;0,$B$1-Calculation!$B$2-RAW!F111,0)+F114</f>
        <v>226.09806451612894</v>
      </c>
      <c r="G115" s="1">
        <f>IF(($B$1-Calculation!$B$2-RAW!G111)&gt;0,$B$1-Calculation!$B$2-RAW!G111,0)+G114</f>
        <v>199.08887096774185</v>
      </c>
      <c r="H115" s="1">
        <f>IF(($B$1-Calculation!$B$2-RAW!H111)&gt;0,$B$1-Calculation!$B$2-RAW!H111,0)+H114</f>
        <v>168.07661290322574</v>
      </c>
      <c r="I115" s="1">
        <f>IF(($B$1-Calculation!$B$2-RAW!I111)&gt;0,$B$1-Calculation!$B$2-RAW!I111,0)+I114</f>
        <v>188.08887096774185</v>
      </c>
      <c r="J115" s="1">
        <f>IF(($B$1-Calculation!$B$2-RAW!J111)&gt;0,$B$1-Calculation!$B$2-RAW!J111,0)+J114</f>
        <v>174.10725806451603</v>
      </c>
      <c r="K115" s="1">
        <f>IF(($B$1-Calculation!$B$2-RAW!K111)&gt;0,$B$1-Calculation!$B$2-RAW!K111,0)+K114</f>
        <v>68.049032258064472</v>
      </c>
      <c r="L115" s="1">
        <f>IF(($B$1-Calculation!$B$2-RAW!L111)&gt;0,$B$1-Calculation!$B$2-RAW!L111,0)+L114</f>
        <v>148.07967741935477</v>
      </c>
      <c r="M115" s="1">
        <f>IF(($B$1-Calculation!$B$2-RAW!M111)&gt;0,$B$1-Calculation!$B$2-RAW!M111,0)+M114</f>
        <v>52.049032258064472</v>
      </c>
      <c r="N115" s="1">
        <f>IF(($B$1-Calculation!$B$2-RAW!N111)&gt;0,$B$1-Calculation!$B$2-RAW!N111,0)+N114</f>
        <v>87.070483870967678</v>
      </c>
      <c r="O115" s="1">
        <f>IF(($B$1-Calculation!$B$2-RAW!O111)&gt;0,$B$1-Calculation!$B$2-RAW!O111,0)+O114</f>
        <v>236.11032258064506</v>
      </c>
      <c r="P115" s="1">
        <f>IF(($B$1-Calculation!$B$2-RAW!P111)&gt;0,$B$1-Calculation!$B$2-RAW!P111,0)+P114</f>
        <v>73.052096774193501</v>
      </c>
      <c r="Q115" s="1">
        <f>IF(($B$1-Calculation!$B$2-RAW!Q111)&gt;0,$B$1-Calculation!$B$2-RAW!Q111,0)+Q114</f>
        <v>129.0827419354838</v>
      </c>
      <c r="R115" s="1">
        <f>IF(($B$1-Calculation!$B$2-RAW!R111)&gt;0,$B$1-Calculation!$B$2-RAW!R111,0)+R114</f>
        <v>114.06741935483865</v>
      </c>
      <c r="S115" s="1">
        <f>IF(($B$1-Calculation!$B$2-RAW!S111)&gt;0,$B$1-Calculation!$B$2-RAW!S111,0)+S114</f>
        <v>147.09193548387088</v>
      </c>
      <c r="T115" s="1">
        <f>IF(($B$1-Calculation!$B$2-RAW!T111)&gt;0,$B$1-Calculation!$B$2-RAW!T111,0)+T114</f>
        <v>95.05822580645156</v>
      </c>
      <c r="U115" s="1">
        <f>IF(($B$1-Calculation!$B$2-RAW!U111)&gt;0,$B$1-Calculation!$B$2-RAW!U111,0)+U114</f>
        <v>177.08580645161283</v>
      </c>
      <c r="V115" s="1">
        <f t="shared" si="1"/>
        <v>60</v>
      </c>
    </row>
    <row r="116" spans="1:22" x14ac:dyDescent="0.25">
      <c r="A116" s="4">
        <v>43392</v>
      </c>
      <c r="B116" s="1">
        <f>IF(($B$1-Calculation!$B$2-RAW!B112)&gt;0,$B$1-Calculation!$B$2-RAW!B112,0)+B115</f>
        <v>210.08887096774185</v>
      </c>
      <c r="C116" s="1">
        <f>IF(($B$1-Calculation!$B$2-RAW!C112)&gt;0,$B$1-Calculation!$B$2-RAW!C112,0)+C115</f>
        <v>199.08580645161283</v>
      </c>
      <c r="D116" s="1">
        <f>IF(($B$1-Calculation!$B$2-RAW!D112)&gt;0,$B$1-Calculation!$B$2-RAW!D112,0)+D115</f>
        <v>74.073548387096707</v>
      </c>
      <c r="E116" s="1">
        <f>IF(($B$1-Calculation!$B$2-RAW!E112)&gt;0,$B$1-Calculation!$B$2-RAW!E112,0)+E115</f>
        <v>194.09806451612894</v>
      </c>
      <c r="F116" s="1">
        <f>IF(($B$1-Calculation!$B$2-RAW!F112)&gt;0,$B$1-Calculation!$B$2-RAW!F112,0)+F115</f>
        <v>233.10112903225797</v>
      </c>
      <c r="G116" s="1">
        <f>IF(($B$1-Calculation!$B$2-RAW!G112)&gt;0,$B$1-Calculation!$B$2-RAW!G112,0)+G115</f>
        <v>208.09193548387088</v>
      </c>
      <c r="H116" s="1">
        <f>IF(($B$1-Calculation!$B$2-RAW!H112)&gt;0,$B$1-Calculation!$B$2-RAW!H112,0)+H115</f>
        <v>177.07967741935477</v>
      </c>
      <c r="I116" s="1">
        <f>IF(($B$1-Calculation!$B$2-RAW!I112)&gt;0,$B$1-Calculation!$B$2-RAW!I112,0)+I115</f>
        <v>193.09193548387088</v>
      </c>
      <c r="J116" s="1">
        <f>IF(($B$1-Calculation!$B$2-RAW!J112)&gt;0,$B$1-Calculation!$B$2-RAW!J112,0)+J115</f>
        <v>186.11032258064506</v>
      </c>
      <c r="K116" s="1">
        <f>IF(($B$1-Calculation!$B$2-RAW!K112)&gt;0,$B$1-Calculation!$B$2-RAW!K112,0)+K115</f>
        <v>68.049032258064472</v>
      </c>
      <c r="L116" s="1">
        <f>IF(($B$1-Calculation!$B$2-RAW!L112)&gt;0,$B$1-Calculation!$B$2-RAW!L112,0)+L115</f>
        <v>152.0827419354838</v>
      </c>
      <c r="M116" s="1">
        <f>IF(($B$1-Calculation!$B$2-RAW!M112)&gt;0,$B$1-Calculation!$B$2-RAW!M112,0)+M115</f>
        <v>56.052096774193501</v>
      </c>
      <c r="N116" s="1">
        <f>IF(($B$1-Calculation!$B$2-RAW!N112)&gt;0,$B$1-Calculation!$B$2-RAW!N112,0)+N115</f>
        <v>102.07354838709671</v>
      </c>
      <c r="O116" s="1">
        <f>IF(($B$1-Calculation!$B$2-RAW!O112)&gt;0,$B$1-Calculation!$B$2-RAW!O112,0)+O115</f>
        <v>255.11338709677409</v>
      </c>
      <c r="P116" s="1">
        <f>IF(($B$1-Calculation!$B$2-RAW!P112)&gt;0,$B$1-Calculation!$B$2-RAW!P112,0)+P115</f>
        <v>73.052096774193501</v>
      </c>
      <c r="Q116" s="1">
        <f>IF(($B$1-Calculation!$B$2-RAW!Q112)&gt;0,$B$1-Calculation!$B$2-RAW!Q112,0)+Q115</f>
        <v>142.08580645161283</v>
      </c>
      <c r="R116" s="1">
        <f>IF(($B$1-Calculation!$B$2-RAW!R112)&gt;0,$B$1-Calculation!$B$2-RAW!R112,0)+R115</f>
        <v>121.07048387096768</v>
      </c>
      <c r="S116" s="1">
        <f>IF(($B$1-Calculation!$B$2-RAW!S112)&gt;0,$B$1-Calculation!$B$2-RAW!S112,0)+S115</f>
        <v>164.09499999999991</v>
      </c>
      <c r="T116" s="1">
        <f>IF(($B$1-Calculation!$B$2-RAW!T112)&gt;0,$B$1-Calculation!$B$2-RAW!T112,0)+T115</f>
        <v>102.06129032258059</v>
      </c>
      <c r="U116" s="1">
        <f>IF(($B$1-Calculation!$B$2-RAW!U112)&gt;0,$B$1-Calculation!$B$2-RAW!U112,0)+U115</f>
        <v>193.08887096774185</v>
      </c>
      <c r="V116" s="1">
        <f t="shared" si="1"/>
        <v>60</v>
      </c>
    </row>
    <row r="117" spans="1:22" x14ac:dyDescent="0.25">
      <c r="A117" s="4">
        <v>43393</v>
      </c>
      <c r="B117" s="1">
        <f>IF(($B$1-Calculation!$B$2-RAW!B113)&gt;0,$B$1-Calculation!$B$2-RAW!B113,0)+B116</f>
        <v>222.09193548387088</v>
      </c>
      <c r="C117" s="1">
        <f>IF(($B$1-Calculation!$B$2-RAW!C113)&gt;0,$B$1-Calculation!$B$2-RAW!C113,0)+C116</f>
        <v>209.08887096774185</v>
      </c>
      <c r="D117" s="1">
        <f>IF(($B$1-Calculation!$B$2-RAW!D113)&gt;0,$B$1-Calculation!$B$2-RAW!D113,0)+D116</f>
        <v>79.076612903225737</v>
      </c>
      <c r="E117" s="1">
        <f>IF(($B$1-Calculation!$B$2-RAW!E113)&gt;0,$B$1-Calculation!$B$2-RAW!E113,0)+E116</f>
        <v>214.10112903225797</v>
      </c>
      <c r="F117" s="1">
        <f>IF(($B$1-Calculation!$B$2-RAW!F113)&gt;0,$B$1-Calculation!$B$2-RAW!F113,0)+F116</f>
        <v>240.104193548387</v>
      </c>
      <c r="G117" s="1">
        <f>IF(($B$1-Calculation!$B$2-RAW!G113)&gt;0,$B$1-Calculation!$B$2-RAW!G113,0)+G116</f>
        <v>213.09499999999991</v>
      </c>
      <c r="H117" s="1">
        <f>IF(($B$1-Calculation!$B$2-RAW!H113)&gt;0,$B$1-Calculation!$B$2-RAW!H113,0)+H116</f>
        <v>184.0827419354838</v>
      </c>
      <c r="I117" s="1">
        <f>IF(($B$1-Calculation!$B$2-RAW!I113)&gt;0,$B$1-Calculation!$B$2-RAW!I113,0)+I116</f>
        <v>195.09499999999991</v>
      </c>
      <c r="J117" s="1">
        <f>IF(($B$1-Calculation!$B$2-RAW!J113)&gt;0,$B$1-Calculation!$B$2-RAW!J113,0)+J116</f>
        <v>195.11338709677409</v>
      </c>
      <c r="K117" s="1">
        <f>IF(($B$1-Calculation!$B$2-RAW!K113)&gt;0,$B$1-Calculation!$B$2-RAW!K113,0)+K116</f>
        <v>68.049032258064472</v>
      </c>
      <c r="L117" s="1">
        <f>IF(($B$1-Calculation!$B$2-RAW!L113)&gt;0,$B$1-Calculation!$B$2-RAW!L113,0)+L116</f>
        <v>163.08580645161283</v>
      </c>
      <c r="M117" s="1">
        <f>IF(($B$1-Calculation!$B$2-RAW!M113)&gt;0,$B$1-Calculation!$B$2-RAW!M113,0)+M116</f>
        <v>61.05516129032253</v>
      </c>
      <c r="N117" s="1">
        <f>IF(($B$1-Calculation!$B$2-RAW!N113)&gt;0,$B$1-Calculation!$B$2-RAW!N113,0)+N116</f>
        <v>116.07661290322574</v>
      </c>
      <c r="O117" s="1">
        <f>IF(($B$1-Calculation!$B$2-RAW!O113)&gt;0,$B$1-Calculation!$B$2-RAW!O113,0)+O116</f>
        <v>267.11645161290312</v>
      </c>
      <c r="P117" s="1">
        <f>IF(($B$1-Calculation!$B$2-RAW!P113)&gt;0,$B$1-Calculation!$B$2-RAW!P113,0)+P116</f>
        <v>76.05516129032253</v>
      </c>
      <c r="Q117" s="1">
        <f>IF(($B$1-Calculation!$B$2-RAW!Q113)&gt;0,$B$1-Calculation!$B$2-RAW!Q113,0)+Q116</f>
        <v>163.08887096774185</v>
      </c>
      <c r="R117" s="1">
        <f>IF(($B$1-Calculation!$B$2-RAW!R113)&gt;0,$B$1-Calculation!$B$2-RAW!R113,0)+R116</f>
        <v>130.07354838709671</v>
      </c>
      <c r="S117" s="1">
        <f>IF(($B$1-Calculation!$B$2-RAW!S113)&gt;0,$B$1-Calculation!$B$2-RAW!S113,0)+S116</f>
        <v>174.09806451612894</v>
      </c>
      <c r="T117" s="1">
        <f>IF(($B$1-Calculation!$B$2-RAW!T113)&gt;0,$B$1-Calculation!$B$2-RAW!T113,0)+T116</f>
        <v>109.06435483870962</v>
      </c>
      <c r="U117" s="1">
        <f>IF(($B$1-Calculation!$B$2-RAW!U113)&gt;0,$B$1-Calculation!$B$2-RAW!U113,0)+U116</f>
        <v>202.09193548387088</v>
      </c>
      <c r="V117" s="1">
        <f t="shared" si="1"/>
        <v>60</v>
      </c>
    </row>
    <row r="118" spans="1:22" x14ac:dyDescent="0.25">
      <c r="A118" s="4">
        <v>43394</v>
      </c>
      <c r="B118" s="1">
        <f>IF(($B$1-Calculation!$B$2-RAW!B114)&gt;0,$B$1-Calculation!$B$2-RAW!B114,0)+B117</f>
        <v>223.09499999999991</v>
      </c>
      <c r="C118" s="1">
        <f>IF(($B$1-Calculation!$B$2-RAW!C114)&gt;0,$B$1-Calculation!$B$2-RAW!C114,0)+C117</f>
        <v>219.09193548387088</v>
      </c>
      <c r="D118" s="1">
        <f>IF(($B$1-Calculation!$B$2-RAW!D114)&gt;0,$B$1-Calculation!$B$2-RAW!D114,0)+D117</f>
        <v>86.079677419354766</v>
      </c>
      <c r="E118" s="1">
        <f>IF(($B$1-Calculation!$B$2-RAW!E114)&gt;0,$B$1-Calculation!$B$2-RAW!E114,0)+E117</f>
        <v>230.104193548387</v>
      </c>
      <c r="F118" s="1">
        <f>IF(($B$1-Calculation!$B$2-RAW!F114)&gt;0,$B$1-Calculation!$B$2-RAW!F114,0)+F117</f>
        <v>245.10725806451603</v>
      </c>
      <c r="G118" s="1">
        <f>IF(($B$1-Calculation!$B$2-RAW!G114)&gt;0,$B$1-Calculation!$B$2-RAW!G114,0)+G117</f>
        <v>214.09806451612894</v>
      </c>
      <c r="H118" s="1">
        <f>IF(($B$1-Calculation!$B$2-RAW!H114)&gt;0,$B$1-Calculation!$B$2-RAW!H114,0)+H117</f>
        <v>193.08580645161283</v>
      </c>
      <c r="I118" s="1">
        <f>IF(($B$1-Calculation!$B$2-RAW!I114)&gt;0,$B$1-Calculation!$B$2-RAW!I114,0)+I117</f>
        <v>195.09499999999991</v>
      </c>
      <c r="J118" s="1">
        <f>IF(($B$1-Calculation!$B$2-RAW!J114)&gt;0,$B$1-Calculation!$B$2-RAW!J114,0)+J117</f>
        <v>202.11645161290312</v>
      </c>
      <c r="K118" s="1">
        <f>IF(($B$1-Calculation!$B$2-RAW!K114)&gt;0,$B$1-Calculation!$B$2-RAW!K114,0)+K117</f>
        <v>68.052096774193501</v>
      </c>
      <c r="L118" s="1">
        <f>IF(($B$1-Calculation!$B$2-RAW!L114)&gt;0,$B$1-Calculation!$B$2-RAW!L114,0)+L117</f>
        <v>174.08887096774185</v>
      </c>
      <c r="M118" s="1">
        <f>IF(($B$1-Calculation!$B$2-RAW!M114)&gt;0,$B$1-Calculation!$B$2-RAW!M114,0)+M117</f>
        <v>63.05822580645156</v>
      </c>
      <c r="N118" s="1">
        <f>IF(($B$1-Calculation!$B$2-RAW!N114)&gt;0,$B$1-Calculation!$B$2-RAW!N114,0)+N117</f>
        <v>124.07967741935477</v>
      </c>
      <c r="O118" s="1">
        <f>IF(($B$1-Calculation!$B$2-RAW!O114)&gt;0,$B$1-Calculation!$B$2-RAW!O114,0)+O117</f>
        <v>276.11951612903215</v>
      </c>
      <c r="P118" s="1">
        <f>IF(($B$1-Calculation!$B$2-RAW!P114)&gt;0,$B$1-Calculation!$B$2-RAW!P114,0)+P117</f>
        <v>76.05822580645156</v>
      </c>
      <c r="Q118" s="1">
        <f>IF(($B$1-Calculation!$B$2-RAW!Q114)&gt;0,$B$1-Calculation!$B$2-RAW!Q114,0)+Q117</f>
        <v>180.09193548387088</v>
      </c>
      <c r="R118" s="1">
        <f>IF(($B$1-Calculation!$B$2-RAW!R114)&gt;0,$B$1-Calculation!$B$2-RAW!R114,0)+R117</f>
        <v>134.07661290322574</v>
      </c>
      <c r="S118" s="1">
        <f>IF(($B$1-Calculation!$B$2-RAW!S114)&gt;0,$B$1-Calculation!$B$2-RAW!S114,0)+S117</f>
        <v>182.10112903225797</v>
      </c>
      <c r="T118" s="1">
        <f>IF(($B$1-Calculation!$B$2-RAW!T114)&gt;0,$B$1-Calculation!$B$2-RAW!T114,0)+T117</f>
        <v>112.06741935483865</v>
      </c>
      <c r="U118" s="1">
        <f>IF(($B$1-Calculation!$B$2-RAW!U114)&gt;0,$B$1-Calculation!$B$2-RAW!U114,0)+U117</f>
        <v>206.09499999999991</v>
      </c>
      <c r="V118" s="1">
        <f t="shared" si="1"/>
        <v>60</v>
      </c>
    </row>
    <row r="119" spans="1:22" x14ac:dyDescent="0.25">
      <c r="A119" s="4">
        <v>43395</v>
      </c>
      <c r="B119" s="1">
        <f>IF(($B$1-Calculation!$B$2-RAW!B115)&gt;0,$B$1-Calculation!$B$2-RAW!B115,0)+B118</f>
        <v>223.09499999999991</v>
      </c>
      <c r="C119" s="1">
        <f>IF(($B$1-Calculation!$B$2-RAW!C115)&gt;0,$B$1-Calculation!$B$2-RAW!C115,0)+C118</f>
        <v>237.09499999999991</v>
      </c>
      <c r="D119" s="1">
        <f>IF(($B$1-Calculation!$B$2-RAW!D115)&gt;0,$B$1-Calculation!$B$2-RAW!D115,0)+D118</f>
        <v>103.0827419354838</v>
      </c>
      <c r="E119" s="1">
        <f>IF(($B$1-Calculation!$B$2-RAW!E115)&gt;0,$B$1-Calculation!$B$2-RAW!E115,0)+E118</f>
        <v>237.10725806451603</v>
      </c>
      <c r="F119" s="1">
        <f>IF(($B$1-Calculation!$B$2-RAW!F115)&gt;0,$B$1-Calculation!$B$2-RAW!F115,0)+F118</f>
        <v>246.11032258064506</v>
      </c>
      <c r="G119" s="1">
        <f>IF(($B$1-Calculation!$B$2-RAW!G115)&gt;0,$B$1-Calculation!$B$2-RAW!G115,0)+G118</f>
        <v>214.10112903225797</v>
      </c>
      <c r="H119" s="1">
        <f>IF(($B$1-Calculation!$B$2-RAW!H115)&gt;0,$B$1-Calculation!$B$2-RAW!H115,0)+H118</f>
        <v>209.08887096774185</v>
      </c>
      <c r="I119" s="1">
        <f>IF(($B$1-Calculation!$B$2-RAW!I115)&gt;0,$B$1-Calculation!$B$2-RAW!I115,0)+I118</f>
        <v>197.09806451612894</v>
      </c>
      <c r="J119" s="1">
        <f>IF(($B$1-Calculation!$B$2-RAW!J115)&gt;0,$B$1-Calculation!$B$2-RAW!J115,0)+J118</f>
        <v>209.11951612903215</v>
      </c>
      <c r="K119" s="1">
        <f>IF(($B$1-Calculation!$B$2-RAW!K115)&gt;0,$B$1-Calculation!$B$2-RAW!K115,0)+K118</f>
        <v>81.05516129032253</v>
      </c>
      <c r="L119" s="1">
        <f>IF(($B$1-Calculation!$B$2-RAW!L115)&gt;0,$B$1-Calculation!$B$2-RAW!L115,0)+L118</f>
        <v>184.09193548387088</v>
      </c>
      <c r="M119" s="1">
        <f>IF(($B$1-Calculation!$B$2-RAW!M115)&gt;0,$B$1-Calculation!$B$2-RAW!M115,0)+M118</f>
        <v>71.061290322580589</v>
      </c>
      <c r="N119" s="1">
        <f>IF(($B$1-Calculation!$B$2-RAW!N115)&gt;0,$B$1-Calculation!$B$2-RAW!N115,0)+N118</f>
        <v>136.0827419354838</v>
      </c>
      <c r="O119" s="1">
        <f>IF(($B$1-Calculation!$B$2-RAW!O115)&gt;0,$B$1-Calculation!$B$2-RAW!O115,0)+O118</f>
        <v>282.12258064516118</v>
      </c>
      <c r="P119" s="1">
        <f>IF(($B$1-Calculation!$B$2-RAW!P115)&gt;0,$B$1-Calculation!$B$2-RAW!P115,0)+P118</f>
        <v>78.061290322580589</v>
      </c>
      <c r="Q119" s="1">
        <f>IF(($B$1-Calculation!$B$2-RAW!Q115)&gt;0,$B$1-Calculation!$B$2-RAW!Q115,0)+Q118</f>
        <v>192.09499999999991</v>
      </c>
      <c r="R119" s="1">
        <f>IF(($B$1-Calculation!$B$2-RAW!R115)&gt;0,$B$1-Calculation!$B$2-RAW!R115,0)+R118</f>
        <v>135.07967741935477</v>
      </c>
      <c r="S119" s="1">
        <f>IF(($B$1-Calculation!$B$2-RAW!S115)&gt;0,$B$1-Calculation!$B$2-RAW!S115,0)+S118</f>
        <v>193.104193548387</v>
      </c>
      <c r="T119" s="1">
        <f>IF(($B$1-Calculation!$B$2-RAW!T115)&gt;0,$B$1-Calculation!$B$2-RAW!T115,0)+T118</f>
        <v>122.07048387096768</v>
      </c>
      <c r="U119" s="1">
        <f>IF(($B$1-Calculation!$B$2-RAW!U115)&gt;0,$B$1-Calculation!$B$2-RAW!U115,0)+U118</f>
        <v>207.09806451612894</v>
      </c>
      <c r="V119" s="1">
        <f t="shared" si="1"/>
        <v>60</v>
      </c>
    </row>
    <row r="120" spans="1:22" x14ac:dyDescent="0.25">
      <c r="A120" s="4">
        <v>43396</v>
      </c>
      <c r="B120" s="1">
        <f>IF(($B$1-Calculation!$B$2-RAW!B116)&gt;0,$B$1-Calculation!$B$2-RAW!B116,0)+B119</f>
        <v>234.09806451612894</v>
      </c>
      <c r="C120" s="1">
        <f>IF(($B$1-Calculation!$B$2-RAW!C116)&gt;0,$B$1-Calculation!$B$2-RAW!C116,0)+C119</f>
        <v>254.09806451612894</v>
      </c>
      <c r="D120" s="1">
        <f>IF(($B$1-Calculation!$B$2-RAW!D116)&gt;0,$B$1-Calculation!$B$2-RAW!D116,0)+D119</f>
        <v>120.08580645161283</v>
      </c>
      <c r="E120" s="1">
        <f>IF(($B$1-Calculation!$B$2-RAW!E116)&gt;0,$B$1-Calculation!$B$2-RAW!E116,0)+E119</f>
        <v>260.11032258064506</v>
      </c>
      <c r="F120" s="1">
        <f>IF(($B$1-Calculation!$B$2-RAW!F116)&gt;0,$B$1-Calculation!$B$2-RAW!F116,0)+F119</f>
        <v>251.11338709677409</v>
      </c>
      <c r="G120" s="1">
        <f>IF(($B$1-Calculation!$B$2-RAW!G116)&gt;0,$B$1-Calculation!$B$2-RAW!G116,0)+G119</f>
        <v>214.10112903225797</v>
      </c>
      <c r="H120" s="1">
        <f>IF(($B$1-Calculation!$B$2-RAW!H116)&gt;0,$B$1-Calculation!$B$2-RAW!H116,0)+H119</f>
        <v>230.09193548387088</v>
      </c>
      <c r="I120" s="1">
        <f>IF(($B$1-Calculation!$B$2-RAW!I116)&gt;0,$B$1-Calculation!$B$2-RAW!I116,0)+I119</f>
        <v>199.10112903225797</v>
      </c>
      <c r="J120" s="1">
        <f>IF(($B$1-Calculation!$B$2-RAW!J116)&gt;0,$B$1-Calculation!$B$2-RAW!J116,0)+J119</f>
        <v>219.12258064516118</v>
      </c>
      <c r="K120" s="1">
        <f>IF(($B$1-Calculation!$B$2-RAW!K116)&gt;0,$B$1-Calculation!$B$2-RAW!K116,0)+K119</f>
        <v>91.05822580645156</v>
      </c>
      <c r="L120" s="1">
        <f>IF(($B$1-Calculation!$B$2-RAW!L116)&gt;0,$B$1-Calculation!$B$2-RAW!L116,0)+L119</f>
        <v>211.09499999999991</v>
      </c>
      <c r="M120" s="1">
        <f>IF(($B$1-Calculation!$B$2-RAW!M116)&gt;0,$B$1-Calculation!$B$2-RAW!M116,0)+M119</f>
        <v>71.061290322580589</v>
      </c>
      <c r="N120" s="1">
        <f>IF(($B$1-Calculation!$B$2-RAW!N116)&gt;0,$B$1-Calculation!$B$2-RAW!N116,0)+N119</f>
        <v>154.08580645161283</v>
      </c>
      <c r="O120" s="1">
        <f>IF(($B$1-Calculation!$B$2-RAW!O116)&gt;0,$B$1-Calculation!$B$2-RAW!O116,0)+O119</f>
        <v>290.12564516129021</v>
      </c>
      <c r="P120" s="1">
        <f>IF(($B$1-Calculation!$B$2-RAW!P116)&gt;0,$B$1-Calculation!$B$2-RAW!P116,0)+P119</f>
        <v>82.064354838709619</v>
      </c>
      <c r="Q120" s="1">
        <f>IF(($B$1-Calculation!$B$2-RAW!Q116)&gt;0,$B$1-Calculation!$B$2-RAW!Q116,0)+Q119</f>
        <v>202.09806451612894</v>
      </c>
      <c r="R120" s="1">
        <f>IF(($B$1-Calculation!$B$2-RAW!R116)&gt;0,$B$1-Calculation!$B$2-RAW!R116,0)+R119</f>
        <v>137.0827419354838</v>
      </c>
      <c r="S120" s="1">
        <f>IF(($B$1-Calculation!$B$2-RAW!S116)&gt;0,$B$1-Calculation!$B$2-RAW!S116,0)+S119</f>
        <v>210.10725806451603</v>
      </c>
      <c r="T120" s="1">
        <f>IF(($B$1-Calculation!$B$2-RAW!T116)&gt;0,$B$1-Calculation!$B$2-RAW!T116,0)+T119</f>
        <v>130.07354838709671</v>
      </c>
      <c r="U120" s="1">
        <f>IF(($B$1-Calculation!$B$2-RAW!U116)&gt;0,$B$1-Calculation!$B$2-RAW!U116,0)+U119</f>
        <v>207.09806451612894</v>
      </c>
      <c r="V120" s="1">
        <f t="shared" si="1"/>
        <v>60</v>
      </c>
    </row>
    <row r="121" spans="1:22" x14ac:dyDescent="0.25">
      <c r="A121" s="4">
        <v>43397</v>
      </c>
      <c r="B121" s="1">
        <f>IF(($B$1-Calculation!$B$2-RAW!B117)&gt;0,$B$1-Calculation!$B$2-RAW!B117,0)+B120</f>
        <v>241.10112903225797</v>
      </c>
      <c r="C121" s="1">
        <f>IF(($B$1-Calculation!$B$2-RAW!C117)&gt;0,$B$1-Calculation!$B$2-RAW!C117,0)+C120</f>
        <v>272.10112903225797</v>
      </c>
      <c r="D121" s="1">
        <f>IF(($B$1-Calculation!$B$2-RAW!D117)&gt;0,$B$1-Calculation!$B$2-RAW!D117,0)+D120</f>
        <v>128.08887096774185</v>
      </c>
      <c r="E121" s="1">
        <f>IF(($B$1-Calculation!$B$2-RAW!E117)&gt;0,$B$1-Calculation!$B$2-RAW!E117,0)+E120</f>
        <v>281.11338709677409</v>
      </c>
      <c r="F121" s="1">
        <f>IF(($B$1-Calculation!$B$2-RAW!F117)&gt;0,$B$1-Calculation!$B$2-RAW!F117,0)+F120</f>
        <v>256.11645161290312</v>
      </c>
      <c r="G121" s="1">
        <f>IF(($B$1-Calculation!$B$2-RAW!G117)&gt;0,$B$1-Calculation!$B$2-RAW!G117,0)+G120</f>
        <v>215.104193548387</v>
      </c>
      <c r="H121" s="1">
        <f>IF(($B$1-Calculation!$B$2-RAW!H117)&gt;0,$B$1-Calculation!$B$2-RAW!H117,0)+H120</f>
        <v>242.09499999999991</v>
      </c>
      <c r="I121" s="1">
        <f>IF(($B$1-Calculation!$B$2-RAW!I117)&gt;0,$B$1-Calculation!$B$2-RAW!I117,0)+I120</f>
        <v>206.104193548387</v>
      </c>
      <c r="J121" s="1">
        <f>IF(($B$1-Calculation!$B$2-RAW!J117)&gt;0,$B$1-Calculation!$B$2-RAW!J117,0)+J120</f>
        <v>226.12564516129021</v>
      </c>
      <c r="K121" s="1">
        <f>IF(($B$1-Calculation!$B$2-RAW!K117)&gt;0,$B$1-Calculation!$B$2-RAW!K117,0)+K120</f>
        <v>115.06129032258059</v>
      </c>
      <c r="L121" s="1">
        <f>IF(($B$1-Calculation!$B$2-RAW!L117)&gt;0,$B$1-Calculation!$B$2-RAW!L117,0)+L120</f>
        <v>235.09806451612894</v>
      </c>
      <c r="M121" s="1">
        <f>IF(($B$1-Calculation!$B$2-RAW!M117)&gt;0,$B$1-Calculation!$B$2-RAW!M117,0)+M120</f>
        <v>92.064354838709619</v>
      </c>
      <c r="N121" s="1">
        <f>IF(($B$1-Calculation!$B$2-RAW!N117)&gt;0,$B$1-Calculation!$B$2-RAW!N117,0)+N120</f>
        <v>180.08887096774185</v>
      </c>
      <c r="O121" s="1">
        <f>IF(($B$1-Calculation!$B$2-RAW!O117)&gt;0,$B$1-Calculation!$B$2-RAW!O117,0)+O120</f>
        <v>301.12870967741924</v>
      </c>
      <c r="P121" s="1">
        <f>IF(($B$1-Calculation!$B$2-RAW!P117)&gt;0,$B$1-Calculation!$B$2-RAW!P117,0)+P120</f>
        <v>82.064354838709619</v>
      </c>
      <c r="Q121" s="1">
        <f>IF(($B$1-Calculation!$B$2-RAW!Q117)&gt;0,$B$1-Calculation!$B$2-RAW!Q117,0)+Q120</f>
        <v>209.10112903225797</v>
      </c>
      <c r="R121" s="1">
        <f>IF(($B$1-Calculation!$B$2-RAW!R117)&gt;0,$B$1-Calculation!$B$2-RAW!R117,0)+R120</f>
        <v>138.08580645161283</v>
      </c>
      <c r="S121" s="1">
        <f>IF(($B$1-Calculation!$B$2-RAW!S117)&gt;0,$B$1-Calculation!$B$2-RAW!S117,0)+S120</f>
        <v>224.11032258064506</v>
      </c>
      <c r="T121" s="1">
        <f>IF(($B$1-Calculation!$B$2-RAW!T117)&gt;0,$B$1-Calculation!$B$2-RAW!T117,0)+T120</f>
        <v>136.07661290322574</v>
      </c>
      <c r="U121" s="1">
        <f>IF(($B$1-Calculation!$B$2-RAW!U117)&gt;0,$B$1-Calculation!$B$2-RAW!U117,0)+U120</f>
        <v>211.10112903225797</v>
      </c>
      <c r="V121" s="1">
        <f t="shared" si="1"/>
        <v>60</v>
      </c>
    </row>
    <row r="122" spans="1:22" x14ac:dyDescent="0.25">
      <c r="A122" s="4">
        <v>43398</v>
      </c>
      <c r="B122" s="1">
        <f>IF(($B$1-Calculation!$B$2-RAW!B118)&gt;0,$B$1-Calculation!$B$2-RAW!B118,0)+B121</f>
        <v>248.104193548387</v>
      </c>
      <c r="C122" s="1">
        <f>IF(($B$1-Calculation!$B$2-RAW!C118)&gt;0,$B$1-Calculation!$B$2-RAW!C118,0)+C121</f>
        <v>277.104193548387</v>
      </c>
      <c r="D122" s="1">
        <f>IF(($B$1-Calculation!$B$2-RAW!D118)&gt;0,$B$1-Calculation!$B$2-RAW!D118,0)+D121</f>
        <v>133.09193548387088</v>
      </c>
      <c r="E122" s="1">
        <f>IF(($B$1-Calculation!$B$2-RAW!E118)&gt;0,$B$1-Calculation!$B$2-RAW!E118,0)+E121</f>
        <v>297.11645161290312</v>
      </c>
      <c r="F122" s="1">
        <f>IF(($B$1-Calculation!$B$2-RAW!F118)&gt;0,$B$1-Calculation!$B$2-RAW!F118,0)+F121</f>
        <v>258.11951612903215</v>
      </c>
      <c r="G122" s="1">
        <f>IF(($B$1-Calculation!$B$2-RAW!G118)&gt;0,$B$1-Calculation!$B$2-RAW!G118,0)+G121</f>
        <v>222.10725806451603</v>
      </c>
      <c r="H122" s="1">
        <f>IF(($B$1-Calculation!$B$2-RAW!H118)&gt;0,$B$1-Calculation!$B$2-RAW!H118,0)+H121</f>
        <v>262.09806451612894</v>
      </c>
      <c r="I122" s="1">
        <f>IF(($B$1-Calculation!$B$2-RAW!I118)&gt;0,$B$1-Calculation!$B$2-RAW!I118,0)+I121</f>
        <v>213.10725806451603</v>
      </c>
      <c r="J122" s="1">
        <f>IF(($B$1-Calculation!$B$2-RAW!J118)&gt;0,$B$1-Calculation!$B$2-RAW!J118,0)+J121</f>
        <v>228.12870967741924</v>
      </c>
      <c r="K122" s="1">
        <f>IF(($B$1-Calculation!$B$2-RAW!K118)&gt;0,$B$1-Calculation!$B$2-RAW!K118,0)+K121</f>
        <v>141.06435483870962</v>
      </c>
      <c r="L122" s="1">
        <f>IF(($B$1-Calculation!$B$2-RAW!L118)&gt;0,$B$1-Calculation!$B$2-RAW!L118,0)+L121</f>
        <v>260.10112903225797</v>
      </c>
      <c r="M122" s="1">
        <f>IF(($B$1-Calculation!$B$2-RAW!M118)&gt;0,$B$1-Calculation!$B$2-RAW!M118,0)+M121</f>
        <v>111.06741935483865</v>
      </c>
      <c r="N122" s="1">
        <f>IF(($B$1-Calculation!$B$2-RAW!N118)&gt;0,$B$1-Calculation!$B$2-RAW!N118,0)+N121</f>
        <v>193.09193548387088</v>
      </c>
      <c r="O122" s="1">
        <f>IF(($B$1-Calculation!$B$2-RAW!O118)&gt;0,$B$1-Calculation!$B$2-RAW!O118,0)+O121</f>
        <v>316.13177419354827</v>
      </c>
      <c r="P122" s="1">
        <f>IF(($B$1-Calculation!$B$2-RAW!P118)&gt;0,$B$1-Calculation!$B$2-RAW!P118,0)+P121</f>
        <v>86.067419354838648</v>
      </c>
      <c r="Q122" s="1">
        <f>IF(($B$1-Calculation!$B$2-RAW!Q118)&gt;0,$B$1-Calculation!$B$2-RAW!Q118,0)+Q121</f>
        <v>213.104193548387</v>
      </c>
      <c r="R122" s="1">
        <f>IF(($B$1-Calculation!$B$2-RAW!R118)&gt;0,$B$1-Calculation!$B$2-RAW!R118,0)+R121</f>
        <v>138.08887096774185</v>
      </c>
      <c r="S122" s="1">
        <f>IF(($B$1-Calculation!$B$2-RAW!S118)&gt;0,$B$1-Calculation!$B$2-RAW!S118,0)+S121</f>
        <v>248.11338709677409</v>
      </c>
      <c r="T122" s="1">
        <f>IF(($B$1-Calculation!$B$2-RAW!T118)&gt;0,$B$1-Calculation!$B$2-RAW!T118,0)+T121</f>
        <v>139.07967741935477</v>
      </c>
      <c r="U122" s="1">
        <f>IF(($B$1-Calculation!$B$2-RAW!U118)&gt;0,$B$1-Calculation!$B$2-RAW!U118,0)+U121</f>
        <v>220.104193548387</v>
      </c>
      <c r="V122" s="1">
        <f t="shared" si="1"/>
        <v>60</v>
      </c>
    </row>
    <row r="123" spans="1:22" x14ac:dyDescent="0.25">
      <c r="A123" s="4">
        <v>43399</v>
      </c>
      <c r="B123" s="1">
        <f>IF(($B$1-Calculation!$B$2-RAW!B119)&gt;0,$B$1-Calculation!$B$2-RAW!B119,0)+B122</f>
        <v>253.10725806451603</v>
      </c>
      <c r="C123" s="1">
        <f>IF(($B$1-Calculation!$B$2-RAW!C119)&gt;0,$B$1-Calculation!$B$2-RAW!C119,0)+C122</f>
        <v>286.10725806451603</v>
      </c>
      <c r="D123" s="1">
        <f>IF(($B$1-Calculation!$B$2-RAW!D119)&gt;0,$B$1-Calculation!$B$2-RAW!D119,0)+D122</f>
        <v>134.09499999999991</v>
      </c>
      <c r="E123" s="1">
        <f>IF(($B$1-Calculation!$B$2-RAW!E119)&gt;0,$B$1-Calculation!$B$2-RAW!E119,0)+E122</f>
        <v>308.11951612903215</v>
      </c>
      <c r="F123" s="1">
        <f>IF(($B$1-Calculation!$B$2-RAW!F119)&gt;0,$B$1-Calculation!$B$2-RAW!F119,0)+F122</f>
        <v>263.12258064516118</v>
      </c>
      <c r="G123" s="1">
        <f>IF(($B$1-Calculation!$B$2-RAW!G119)&gt;0,$B$1-Calculation!$B$2-RAW!G119,0)+G122</f>
        <v>238.11032258064506</v>
      </c>
      <c r="H123" s="1">
        <f>IF(($B$1-Calculation!$B$2-RAW!H119)&gt;0,$B$1-Calculation!$B$2-RAW!H119,0)+H122</f>
        <v>274.10112903225797</v>
      </c>
      <c r="I123" s="1">
        <f>IF(($B$1-Calculation!$B$2-RAW!I119)&gt;0,$B$1-Calculation!$B$2-RAW!I119,0)+I122</f>
        <v>225.11032258064506</v>
      </c>
      <c r="J123" s="1">
        <f>IF(($B$1-Calculation!$B$2-RAW!J119)&gt;0,$B$1-Calculation!$B$2-RAW!J119,0)+J122</f>
        <v>229.13177419354827</v>
      </c>
      <c r="K123" s="1">
        <f>IF(($B$1-Calculation!$B$2-RAW!K119)&gt;0,$B$1-Calculation!$B$2-RAW!K119,0)+K122</f>
        <v>160.06741935483865</v>
      </c>
      <c r="L123" s="1">
        <f>IF(($B$1-Calculation!$B$2-RAW!L119)&gt;0,$B$1-Calculation!$B$2-RAW!L119,0)+L122</f>
        <v>278.104193548387</v>
      </c>
      <c r="M123" s="1">
        <f>IF(($B$1-Calculation!$B$2-RAW!M119)&gt;0,$B$1-Calculation!$B$2-RAW!M119,0)+M122</f>
        <v>123.07048387096768</v>
      </c>
      <c r="N123" s="1">
        <f>IF(($B$1-Calculation!$B$2-RAW!N119)&gt;0,$B$1-Calculation!$B$2-RAW!N119,0)+N122</f>
        <v>203.09499999999991</v>
      </c>
      <c r="O123" s="1">
        <f>IF(($B$1-Calculation!$B$2-RAW!O119)&gt;0,$B$1-Calculation!$B$2-RAW!O119,0)+O122</f>
        <v>331.1348387096773</v>
      </c>
      <c r="P123" s="1">
        <f>IF(($B$1-Calculation!$B$2-RAW!P119)&gt;0,$B$1-Calculation!$B$2-RAW!P119,0)+P122</f>
        <v>86.067419354838648</v>
      </c>
      <c r="Q123" s="1">
        <f>IF(($B$1-Calculation!$B$2-RAW!Q119)&gt;0,$B$1-Calculation!$B$2-RAW!Q119,0)+Q122</f>
        <v>216.10725806451603</v>
      </c>
      <c r="R123" s="1">
        <f>IF(($B$1-Calculation!$B$2-RAW!R119)&gt;0,$B$1-Calculation!$B$2-RAW!R119,0)+R122</f>
        <v>138.09193548387088</v>
      </c>
      <c r="S123" s="1">
        <f>IF(($B$1-Calculation!$B$2-RAW!S119)&gt;0,$B$1-Calculation!$B$2-RAW!S119,0)+S122</f>
        <v>267.11645161290312</v>
      </c>
      <c r="T123" s="1">
        <f>IF(($B$1-Calculation!$B$2-RAW!T119)&gt;0,$B$1-Calculation!$B$2-RAW!T119,0)+T122</f>
        <v>139.07967741935477</v>
      </c>
      <c r="U123" s="1">
        <f>IF(($B$1-Calculation!$B$2-RAW!U119)&gt;0,$B$1-Calculation!$B$2-RAW!U119,0)+U122</f>
        <v>233.10725806451603</v>
      </c>
      <c r="V123" s="1">
        <f t="shared" si="1"/>
        <v>60</v>
      </c>
    </row>
    <row r="124" spans="1:22" x14ac:dyDescent="0.25">
      <c r="A124" s="4">
        <v>43400</v>
      </c>
      <c r="B124" s="1">
        <f>IF(($B$1-Calculation!$B$2-RAW!B120)&gt;0,$B$1-Calculation!$B$2-RAW!B120,0)+B123</f>
        <v>258.11032258064506</v>
      </c>
      <c r="C124" s="1">
        <f>IF(($B$1-Calculation!$B$2-RAW!C120)&gt;0,$B$1-Calculation!$B$2-RAW!C120,0)+C123</f>
        <v>309.11032258064506</v>
      </c>
      <c r="D124" s="1">
        <f>IF(($B$1-Calculation!$B$2-RAW!D120)&gt;0,$B$1-Calculation!$B$2-RAW!D120,0)+D123</f>
        <v>135.09806451612894</v>
      </c>
      <c r="E124" s="1">
        <f>IF(($B$1-Calculation!$B$2-RAW!E120)&gt;0,$B$1-Calculation!$B$2-RAW!E120,0)+E123</f>
        <v>313.12258064516118</v>
      </c>
      <c r="F124" s="1">
        <f>IF(($B$1-Calculation!$B$2-RAW!F120)&gt;0,$B$1-Calculation!$B$2-RAW!F120,0)+F123</f>
        <v>265.12564516129021</v>
      </c>
      <c r="G124" s="1">
        <f>IF(($B$1-Calculation!$B$2-RAW!G120)&gt;0,$B$1-Calculation!$B$2-RAW!G120,0)+G123</f>
        <v>267.11338709677409</v>
      </c>
      <c r="H124" s="1">
        <f>IF(($B$1-Calculation!$B$2-RAW!H120)&gt;0,$B$1-Calculation!$B$2-RAW!H120,0)+H123</f>
        <v>285.104193548387</v>
      </c>
      <c r="I124" s="1">
        <f>IF(($B$1-Calculation!$B$2-RAW!I120)&gt;0,$B$1-Calculation!$B$2-RAW!I120,0)+I123</f>
        <v>241.11338709677409</v>
      </c>
      <c r="J124" s="1">
        <f>IF(($B$1-Calculation!$B$2-RAW!J120)&gt;0,$B$1-Calculation!$B$2-RAW!J120,0)+J123</f>
        <v>229.13177419354827</v>
      </c>
      <c r="K124" s="1">
        <f>IF(($B$1-Calculation!$B$2-RAW!K120)&gt;0,$B$1-Calculation!$B$2-RAW!K120,0)+K123</f>
        <v>177.07048387096768</v>
      </c>
      <c r="L124" s="1">
        <f>IF(($B$1-Calculation!$B$2-RAW!L120)&gt;0,$B$1-Calculation!$B$2-RAW!L120,0)+L123</f>
        <v>292.10725806451603</v>
      </c>
      <c r="M124" s="1">
        <f>IF(($B$1-Calculation!$B$2-RAW!M120)&gt;0,$B$1-Calculation!$B$2-RAW!M120,0)+M123</f>
        <v>136.07354838709671</v>
      </c>
      <c r="N124" s="1">
        <f>IF(($B$1-Calculation!$B$2-RAW!N120)&gt;0,$B$1-Calculation!$B$2-RAW!N120,0)+N123</f>
        <v>224.09806451612894</v>
      </c>
      <c r="O124" s="1">
        <f>IF(($B$1-Calculation!$B$2-RAW!O120)&gt;0,$B$1-Calculation!$B$2-RAW!O120,0)+O123</f>
        <v>351.13790322580633</v>
      </c>
      <c r="P124" s="1">
        <f>IF(($B$1-Calculation!$B$2-RAW!P120)&gt;0,$B$1-Calculation!$B$2-RAW!P120,0)+P123</f>
        <v>90.070483870967678</v>
      </c>
      <c r="Q124" s="1">
        <f>IF(($B$1-Calculation!$B$2-RAW!Q120)&gt;0,$B$1-Calculation!$B$2-RAW!Q120,0)+Q123</f>
        <v>217.11032258064506</v>
      </c>
      <c r="R124" s="1">
        <f>IF(($B$1-Calculation!$B$2-RAW!R120)&gt;0,$B$1-Calculation!$B$2-RAW!R120,0)+R123</f>
        <v>148.09499999999991</v>
      </c>
      <c r="S124" s="1">
        <f>IF(($B$1-Calculation!$B$2-RAW!S120)&gt;0,$B$1-Calculation!$B$2-RAW!S120,0)+S123</f>
        <v>278.11951612903215</v>
      </c>
      <c r="T124" s="1">
        <f>IF(($B$1-Calculation!$B$2-RAW!T120)&gt;0,$B$1-Calculation!$B$2-RAW!T120,0)+T123</f>
        <v>139.07967741935477</v>
      </c>
      <c r="U124" s="1">
        <f>IF(($B$1-Calculation!$B$2-RAW!U120)&gt;0,$B$1-Calculation!$B$2-RAW!U120,0)+U123</f>
        <v>257.11032258064506</v>
      </c>
      <c r="V124" s="1">
        <f t="shared" si="1"/>
        <v>60</v>
      </c>
    </row>
    <row r="125" spans="1:22" x14ac:dyDescent="0.25">
      <c r="A125" s="4">
        <v>43401</v>
      </c>
      <c r="B125" s="1">
        <f>IF(($B$1-Calculation!$B$2-RAW!B121)&gt;0,$B$1-Calculation!$B$2-RAW!B121,0)+B124</f>
        <v>258.11032258064506</v>
      </c>
      <c r="C125" s="1">
        <f>IF(($B$1-Calculation!$B$2-RAW!C121)&gt;0,$B$1-Calculation!$B$2-RAW!C121,0)+C124</f>
        <v>334.11338709677409</v>
      </c>
      <c r="D125" s="1">
        <f>IF(($B$1-Calculation!$B$2-RAW!D121)&gt;0,$B$1-Calculation!$B$2-RAW!D121,0)+D124</f>
        <v>136.10112903225797</v>
      </c>
      <c r="E125" s="1">
        <f>IF(($B$1-Calculation!$B$2-RAW!E121)&gt;0,$B$1-Calculation!$B$2-RAW!E121,0)+E124</f>
        <v>320.12564516129021</v>
      </c>
      <c r="F125" s="1">
        <f>IF(($B$1-Calculation!$B$2-RAW!F121)&gt;0,$B$1-Calculation!$B$2-RAW!F121,0)+F124</f>
        <v>265.12870967741924</v>
      </c>
      <c r="G125" s="1">
        <f>IF(($B$1-Calculation!$B$2-RAW!G121)&gt;0,$B$1-Calculation!$B$2-RAW!G121,0)+G124</f>
        <v>292.11645161290312</v>
      </c>
      <c r="H125" s="1">
        <f>IF(($B$1-Calculation!$B$2-RAW!H121)&gt;0,$B$1-Calculation!$B$2-RAW!H121,0)+H124</f>
        <v>290.10725806451603</v>
      </c>
      <c r="I125" s="1">
        <f>IF(($B$1-Calculation!$B$2-RAW!I121)&gt;0,$B$1-Calculation!$B$2-RAW!I121,0)+I124</f>
        <v>264.11645161290312</v>
      </c>
      <c r="J125" s="1">
        <f>IF(($B$1-Calculation!$B$2-RAW!J121)&gt;0,$B$1-Calculation!$B$2-RAW!J121,0)+J124</f>
        <v>231.1348387096773</v>
      </c>
      <c r="K125" s="1">
        <f>IF(($B$1-Calculation!$B$2-RAW!K121)&gt;0,$B$1-Calculation!$B$2-RAW!K121,0)+K124</f>
        <v>195.07354838709671</v>
      </c>
      <c r="L125" s="1">
        <f>IF(($B$1-Calculation!$B$2-RAW!L121)&gt;0,$B$1-Calculation!$B$2-RAW!L121,0)+L124</f>
        <v>309.11032258064506</v>
      </c>
      <c r="M125" s="1">
        <f>IF(($B$1-Calculation!$B$2-RAW!M121)&gt;0,$B$1-Calculation!$B$2-RAW!M121,0)+M124</f>
        <v>146.07661290322574</v>
      </c>
      <c r="N125" s="1">
        <f>IF(($B$1-Calculation!$B$2-RAW!N121)&gt;0,$B$1-Calculation!$B$2-RAW!N121,0)+N124</f>
        <v>254.10112903225797</v>
      </c>
      <c r="O125" s="1">
        <f>IF(($B$1-Calculation!$B$2-RAW!O121)&gt;0,$B$1-Calculation!$B$2-RAW!O121,0)+O124</f>
        <v>360.14096774193536</v>
      </c>
      <c r="P125" s="1">
        <f>IF(($B$1-Calculation!$B$2-RAW!P121)&gt;0,$B$1-Calculation!$B$2-RAW!P121,0)+P124</f>
        <v>96.073548387096707</v>
      </c>
      <c r="Q125" s="1">
        <f>IF(($B$1-Calculation!$B$2-RAW!Q121)&gt;0,$B$1-Calculation!$B$2-RAW!Q121,0)+Q124</f>
        <v>223.11338709677409</v>
      </c>
      <c r="R125" s="1">
        <f>IF(($B$1-Calculation!$B$2-RAW!R121)&gt;0,$B$1-Calculation!$B$2-RAW!R121,0)+R124</f>
        <v>172.09806451612894</v>
      </c>
      <c r="S125" s="1">
        <f>IF(($B$1-Calculation!$B$2-RAW!S121)&gt;0,$B$1-Calculation!$B$2-RAW!S121,0)+S124</f>
        <v>294.12258064516118</v>
      </c>
      <c r="T125" s="1">
        <f>IF(($B$1-Calculation!$B$2-RAW!T121)&gt;0,$B$1-Calculation!$B$2-RAW!T121,0)+T124</f>
        <v>142.0827419354838</v>
      </c>
      <c r="U125" s="1">
        <f>IF(($B$1-Calculation!$B$2-RAW!U121)&gt;0,$B$1-Calculation!$B$2-RAW!U121,0)+U124</f>
        <v>259.11338709677409</v>
      </c>
      <c r="V125" s="1">
        <f t="shared" si="1"/>
        <v>60</v>
      </c>
    </row>
    <row r="126" spans="1:22" x14ac:dyDescent="0.25">
      <c r="A126" s="4">
        <v>43402</v>
      </c>
      <c r="B126" s="1">
        <f>IF(($B$1-Calculation!$B$2-RAW!B122)&gt;0,$B$1-Calculation!$B$2-RAW!B122,0)+B125</f>
        <v>258.11032258064506</v>
      </c>
      <c r="C126" s="1">
        <f>IF(($B$1-Calculation!$B$2-RAW!C122)&gt;0,$B$1-Calculation!$B$2-RAW!C122,0)+C125</f>
        <v>350.11645161290312</v>
      </c>
      <c r="D126" s="1">
        <f>IF(($B$1-Calculation!$B$2-RAW!D122)&gt;0,$B$1-Calculation!$B$2-RAW!D122,0)+D125</f>
        <v>138.104193548387</v>
      </c>
      <c r="E126" s="1">
        <f>IF(($B$1-Calculation!$B$2-RAW!E122)&gt;0,$B$1-Calculation!$B$2-RAW!E122,0)+E125</f>
        <v>328.12870967741924</v>
      </c>
      <c r="F126" s="1">
        <f>IF(($B$1-Calculation!$B$2-RAW!F122)&gt;0,$B$1-Calculation!$B$2-RAW!F122,0)+F125</f>
        <v>270.13177419354827</v>
      </c>
      <c r="G126" s="1">
        <f>IF(($B$1-Calculation!$B$2-RAW!G122)&gt;0,$B$1-Calculation!$B$2-RAW!G122,0)+G125</f>
        <v>309.11951612903215</v>
      </c>
      <c r="H126" s="1">
        <f>IF(($B$1-Calculation!$B$2-RAW!H122)&gt;0,$B$1-Calculation!$B$2-RAW!H122,0)+H125</f>
        <v>295.11032258064506</v>
      </c>
      <c r="I126" s="1">
        <f>IF(($B$1-Calculation!$B$2-RAW!I122)&gt;0,$B$1-Calculation!$B$2-RAW!I122,0)+I125</f>
        <v>274.11951612903215</v>
      </c>
      <c r="J126" s="1">
        <f>IF(($B$1-Calculation!$B$2-RAW!J122)&gt;0,$B$1-Calculation!$B$2-RAW!J122,0)+J125</f>
        <v>236.13790322580633</v>
      </c>
      <c r="K126" s="1">
        <f>IF(($B$1-Calculation!$B$2-RAW!K122)&gt;0,$B$1-Calculation!$B$2-RAW!K122,0)+K125</f>
        <v>211.07661290322574</v>
      </c>
      <c r="L126" s="1">
        <f>IF(($B$1-Calculation!$B$2-RAW!L122)&gt;0,$B$1-Calculation!$B$2-RAW!L122,0)+L125</f>
        <v>317.11338709677409</v>
      </c>
      <c r="M126" s="1">
        <f>IF(($B$1-Calculation!$B$2-RAW!M122)&gt;0,$B$1-Calculation!$B$2-RAW!M122,0)+M125</f>
        <v>164.07967741935477</v>
      </c>
      <c r="N126" s="1">
        <f>IF(($B$1-Calculation!$B$2-RAW!N122)&gt;0,$B$1-Calculation!$B$2-RAW!N122,0)+N125</f>
        <v>275.104193548387</v>
      </c>
      <c r="O126" s="1">
        <f>IF(($B$1-Calculation!$B$2-RAW!O122)&gt;0,$B$1-Calculation!$B$2-RAW!O122,0)+O125</f>
        <v>365.14403225806439</v>
      </c>
      <c r="P126" s="1">
        <f>IF(($B$1-Calculation!$B$2-RAW!P122)&gt;0,$B$1-Calculation!$B$2-RAW!P122,0)+P125</f>
        <v>108.07661290322574</v>
      </c>
      <c r="Q126" s="1">
        <f>IF(($B$1-Calculation!$B$2-RAW!Q122)&gt;0,$B$1-Calculation!$B$2-RAW!Q122,0)+Q125</f>
        <v>244.11645161290312</v>
      </c>
      <c r="R126" s="1">
        <f>IF(($B$1-Calculation!$B$2-RAW!R122)&gt;0,$B$1-Calculation!$B$2-RAW!R122,0)+R125</f>
        <v>196.10112903225797</v>
      </c>
      <c r="S126" s="1">
        <f>IF(($B$1-Calculation!$B$2-RAW!S122)&gt;0,$B$1-Calculation!$B$2-RAW!S122,0)+S125</f>
        <v>299.12564516129021</v>
      </c>
      <c r="T126" s="1">
        <f>IF(($B$1-Calculation!$B$2-RAW!T122)&gt;0,$B$1-Calculation!$B$2-RAW!T122,0)+T125</f>
        <v>149.08580645161283</v>
      </c>
      <c r="U126" s="1">
        <f>IF(($B$1-Calculation!$B$2-RAW!U122)&gt;0,$B$1-Calculation!$B$2-RAW!U122,0)+U125</f>
        <v>269.11645161290312</v>
      </c>
      <c r="V126" s="1">
        <f t="shared" si="1"/>
        <v>60</v>
      </c>
    </row>
    <row r="127" spans="1:22" x14ac:dyDescent="0.25">
      <c r="A127" s="4">
        <v>43403</v>
      </c>
      <c r="B127" s="1">
        <f>IF(($B$1-Calculation!$B$2-RAW!B123)&gt;0,$B$1-Calculation!$B$2-RAW!B123,0)+B126</f>
        <v>258.11032258064506</v>
      </c>
      <c r="C127" s="1">
        <f>IF(($B$1-Calculation!$B$2-RAW!C123)&gt;0,$B$1-Calculation!$B$2-RAW!C123,0)+C126</f>
        <v>364.11951612903215</v>
      </c>
      <c r="D127" s="1">
        <f>IF(($B$1-Calculation!$B$2-RAW!D123)&gt;0,$B$1-Calculation!$B$2-RAW!D123,0)+D126</f>
        <v>138.104193548387</v>
      </c>
      <c r="E127" s="1">
        <f>IF(($B$1-Calculation!$B$2-RAW!E123)&gt;0,$B$1-Calculation!$B$2-RAW!E123,0)+E126</f>
        <v>333.13177419354827</v>
      </c>
      <c r="F127" s="1">
        <f>IF(($B$1-Calculation!$B$2-RAW!F123)&gt;0,$B$1-Calculation!$B$2-RAW!F123,0)+F126</f>
        <v>273.1348387096773</v>
      </c>
      <c r="G127" s="1">
        <f>IF(($B$1-Calculation!$B$2-RAW!G123)&gt;0,$B$1-Calculation!$B$2-RAW!G123,0)+G126</f>
        <v>317.12258064516118</v>
      </c>
      <c r="H127" s="1">
        <f>IF(($B$1-Calculation!$B$2-RAW!H123)&gt;0,$B$1-Calculation!$B$2-RAW!H123,0)+H126</f>
        <v>307.11338709677409</v>
      </c>
      <c r="I127" s="1">
        <f>IF(($B$1-Calculation!$B$2-RAW!I123)&gt;0,$B$1-Calculation!$B$2-RAW!I123,0)+I126</f>
        <v>277.12258064516118</v>
      </c>
      <c r="J127" s="1">
        <f>IF(($B$1-Calculation!$B$2-RAW!J123)&gt;0,$B$1-Calculation!$B$2-RAW!J123,0)+J126</f>
        <v>238.14096774193536</v>
      </c>
      <c r="K127" s="1">
        <f>IF(($B$1-Calculation!$B$2-RAW!K123)&gt;0,$B$1-Calculation!$B$2-RAW!K123,0)+K126</f>
        <v>222.07967741935477</v>
      </c>
      <c r="L127" s="1">
        <f>IF(($B$1-Calculation!$B$2-RAW!L123)&gt;0,$B$1-Calculation!$B$2-RAW!L123,0)+L126</f>
        <v>324.11645161290312</v>
      </c>
      <c r="M127" s="1">
        <f>IF(($B$1-Calculation!$B$2-RAW!M123)&gt;0,$B$1-Calculation!$B$2-RAW!M123,0)+M126</f>
        <v>177.0827419354838</v>
      </c>
      <c r="N127" s="1">
        <f>IF(($B$1-Calculation!$B$2-RAW!N123)&gt;0,$B$1-Calculation!$B$2-RAW!N123,0)+N126</f>
        <v>290.10725806451603</v>
      </c>
      <c r="O127" s="1">
        <f>IF(($B$1-Calculation!$B$2-RAW!O123)&gt;0,$B$1-Calculation!$B$2-RAW!O123,0)+O126</f>
        <v>379.14709677419341</v>
      </c>
      <c r="P127" s="1">
        <f>IF(($B$1-Calculation!$B$2-RAW!P123)&gt;0,$B$1-Calculation!$B$2-RAW!P123,0)+P126</f>
        <v>117.07967741935477</v>
      </c>
      <c r="Q127" s="1">
        <f>IF(($B$1-Calculation!$B$2-RAW!Q123)&gt;0,$B$1-Calculation!$B$2-RAW!Q123,0)+Q126</f>
        <v>263.11951612903215</v>
      </c>
      <c r="R127" s="1">
        <f>IF(($B$1-Calculation!$B$2-RAW!R123)&gt;0,$B$1-Calculation!$B$2-RAW!R123,0)+R126</f>
        <v>220.104193548387</v>
      </c>
      <c r="S127" s="1">
        <f>IF(($B$1-Calculation!$B$2-RAW!S123)&gt;0,$B$1-Calculation!$B$2-RAW!S123,0)+S126</f>
        <v>301.12870967741924</v>
      </c>
      <c r="T127" s="1">
        <f>IF(($B$1-Calculation!$B$2-RAW!T123)&gt;0,$B$1-Calculation!$B$2-RAW!T123,0)+T126</f>
        <v>161.08887096774185</v>
      </c>
      <c r="U127" s="1">
        <f>IF(($B$1-Calculation!$B$2-RAW!U123)&gt;0,$B$1-Calculation!$B$2-RAW!U123,0)+U126</f>
        <v>279.11951612903215</v>
      </c>
      <c r="V127" s="1">
        <f t="shared" si="1"/>
        <v>60</v>
      </c>
    </row>
    <row r="128" spans="1:22" x14ac:dyDescent="0.25">
      <c r="A128" s="4">
        <v>43404</v>
      </c>
      <c r="B128" s="1">
        <f>IF(($B$1-Calculation!$B$2-RAW!B124)&gt;0,$B$1-Calculation!$B$2-RAW!B124,0)+B127</f>
        <v>258.11032258064506</v>
      </c>
      <c r="C128" s="1">
        <f>IF(($B$1-Calculation!$B$2-RAW!C124)&gt;0,$B$1-Calculation!$B$2-RAW!C124,0)+C127</f>
        <v>384.12258064516118</v>
      </c>
      <c r="D128" s="1">
        <f>IF(($B$1-Calculation!$B$2-RAW!D124)&gt;0,$B$1-Calculation!$B$2-RAW!D124,0)+D127</f>
        <v>139.10725806451603</v>
      </c>
      <c r="E128" s="1">
        <f>IF(($B$1-Calculation!$B$2-RAW!E124)&gt;0,$B$1-Calculation!$B$2-RAW!E124,0)+E127</f>
        <v>338.1348387096773</v>
      </c>
      <c r="F128" s="1">
        <f>IF(($B$1-Calculation!$B$2-RAW!F124)&gt;0,$B$1-Calculation!$B$2-RAW!F124,0)+F127</f>
        <v>275.13790322580633</v>
      </c>
      <c r="G128" s="1">
        <f>IF(($B$1-Calculation!$B$2-RAW!G124)&gt;0,$B$1-Calculation!$B$2-RAW!G124,0)+G127</f>
        <v>326.12564516129021</v>
      </c>
      <c r="H128" s="1">
        <f>IF(($B$1-Calculation!$B$2-RAW!H124)&gt;0,$B$1-Calculation!$B$2-RAW!H124,0)+H127</f>
        <v>327.11645161290312</v>
      </c>
      <c r="I128" s="1">
        <f>IF(($B$1-Calculation!$B$2-RAW!I124)&gt;0,$B$1-Calculation!$B$2-RAW!I124,0)+I127</f>
        <v>282.12564516129021</v>
      </c>
      <c r="J128" s="1">
        <f>IF(($B$1-Calculation!$B$2-RAW!J124)&gt;0,$B$1-Calculation!$B$2-RAW!J124,0)+J127</f>
        <v>238.14096774193536</v>
      </c>
      <c r="K128" s="1">
        <f>IF(($B$1-Calculation!$B$2-RAW!K124)&gt;0,$B$1-Calculation!$B$2-RAW!K124,0)+K127</f>
        <v>232.0827419354838</v>
      </c>
      <c r="L128" s="1">
        <f>IF(($B$1-Calculation!$B$2-RAW!L124)&gt;0,$B$1-Calculation!$B$2-RAW!L124,0)+L127</f>
        <v>336.11951612903215</v>
      </c>
      <c r="M128" s="1">
        <f>IF(($B$1-Calculation!$B$2-RAW!M124)&gt;0,$B$1-Calculation!$B$2-RAW!M124,0)+M127</f>
        <v>186.08580645161283</v>
      </c>
      <c r="N128" s="1">
        <f>IF(($B$1-Calculation!$B$2-RAW!N124)&gt;0,$B$1-Calculation!$B$2-RAW!N124,0)+N127</f>
        <v>303.11032258064506</v>
      </c>
      <c r="O128" s="1">
        <f>IF(($B$1-Calculation!$B$2-RAW!O124)&gt;0,$B$1-Calculation!$B$2-RAW!O124,0)+O127</f>
        <v>390.15016129032244</v>
      </c>
      <c r="P128" s="1">
        <f>IF(($B$1-Calculation!$B$2-RAW!P124)&gt;0,$B$1-Calculation!$B$2-RAW!P124,0)+P127</f>
        <v>122.0827419354838</v>
      </c>
      <c r="Q128" s="1">
        <f>IF(($B$1-Calculation!$B$2-RAW!Q124)&gt;0,$B$1-Calculation!$B$2-RAW!Q124,0)+Q127</f>
        <v>278.12258064516118</v>
      </c>
      <c r="R128" s="1">
        <f>IF(($B$1-Calculation!$B$2-RAW!R124)&gt;0,$B$1-Calculation!$B$2-RAW!R124,0)+R127</f>
        <v>235.10725806451603</v>
      </c>
      <c r="S128" s="1">
        <f>IF(($B$1-Calculation!$B$2-RAW!S124)&gt;0,$B$1-Calculation!$B$2-RAW!S124,0)+S127</f>
        <v>307.13177419354827</v>
      </c>
      <c r="T128" s="1">
        <f>IF(($B$1-Calculation!$B$2-RAW!T124)&gt;0,$B$1-Calculation!$B$2-RAW!T124,0)+T127</f>
        <v>178.09193548387088</v>
      </c>
      <c r="U128" s="1">
        <f>IF(($B$1-Calculation!$B$2-RAW!U124)&gt;0,$B$1-Calculation!$B$2-RAW!U124,0)+U127</f>
        <v>297.12258064516118</v>
      </c>
      <c r="V128" s="1">
        <f t="shared" si="1"/>
        <v>60</v>
      </c>
    </row>
  </sheetData>
  <conditionalFormatting sqref="B6:U128">
    <cfRule type="cellIs" dxfId="2" priority="4" operator="greaterThan">
      <formula>$B$3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5" sqref="A5:E25"/>
    </sheetView>
  </sheetViews>
  <sheetFormatPr defaultRowHeight="13.2" x14ac:dyDescent="0.25"/>
  <cols>
    <col min="1" max="1" width="4.08984375" style="1" bestFit="1" customWidth="1"/>
    <col min="2" max="2" width="19.453125" style="1" bestFit="1" customWidth="1"/>
    <col min="3" max="16384" width="8.7265625" style="1"/>
  </cols>
  <sheetData>
    <row r="1" spans="1:9" x14ac:dyDescent="0.25">
      <c r="A1" s="1" t="s">
        <v>3</v>
      </c>
      <c r="B1" s="1">
        <f>AVERAGE(B6:B10)</f>
        <v>87.274723026479165</v>
      </c>
    </row>
    <row r="2" spans="1:9" x14ac:dyDescent="0.25">
      <c r="A2" s="1" t="s">
        <v>4</v>
      </c>
      <c r="B2" s="1">
        <v>1.28</v>
      </c>
    </row>
    <row r="3" spans="1:9" x14ac:dyDescent="0.25">
      <c r="A3" s="1" t="s">
        <v>1</v>
      </c>
      <c r="B3" s="1">
        <v>2</v>
      </c>
    </row>
    <row r="5" spans="1:9" ht="15.6" x14ac:dyDescent="0.35">
      <c r="A5" s="6" t="s">
        <v>12</v>
      </c>
      <c r="B5" s="6" t="s">
        <v>13</v>
      </c>
      <c r="C5" s="6" t="s">
        <v>6</v>
      </c>
      <c r="D5" s="6" t="s">
        <v>5</v>
      </c>
      <c r="E5" s="6" t="s">
        <v>14</v>
      </c>
      <c r="F5" s="5" t="s">
        <v>1</v>
      </c>
    </row>
    <row r="6" spans="1:9" x14ac:dyDescent="0.25">
      <c r="A6" s="9" t="s">
        <v>10</v>
      </c>
      <c r="B6" s="9">
        <v>87.108695652173907</v>
      </c>
      <c r="C6" s="9">
        <f>$B$1-B6</f>
        <v>0.16602737430525849</v>
      </c>
      <c r="D6" s="9">
        <f>C6-$B$2</f>
        <v>-1.1139726256947415</v>
      </c>
      <c r="E6" s="9">
        <v>0</v>
      </c>
      <c r="F6" s="1">
        <f>$B$3</f>
        <v>2</v>
      </c>
    </row>
    <row r="7" spans="1:9" x14ac:dyDescent="0.25">
      <c r="A7" s="9">
        <v>1997</v>
      </c>
      <c r="B7" s="9">
        <v>86.068965517241381</v>
      </c>
      <c r="C7" s="9">
        <f t="shared" ref="C7:C25" si="0">$B$1-B7</f>
        <v>1.2057575092377846</v>
      </c>
      <c r="D7" s="9">
        <f t="shared" ref="D7:D25" si="1">C7-$B$2</f>
        <v>-7.4242490762215452E-2</v>
      </c>
      <c r="E7" s="9">
        <f>IF(D7&gt;0,D7,0)+E6</f>
        <v>0</v>
      </c>
      <c r="F7" s="1">
        <f t="shared" ref="F7:F25" si="2">$B$3</f>
        <v>2</v>
      </c>
    </row>
    <row r="8" spans="1:9" x14ac:dyDescent="0.25">
      <c r="A8" s="9">
        <v>1998</v>
      </c>
      <c r="B8" s="9">
        <v>86.408163265306129</v>
      </c>
      <c r="C8" s="9">
        <f t="shared" si="0"/>
        <v>0.86655976117303624</v>
      </c>
      <c r="D8" s="9">
        <f t="shared" si="1"/>
        <v>-0.41344023882696379</v>
      </c>
      <c r="E8" s="9">
        <f t="shared" ref="E8:E25" si="3">IF(D8&gt;0,D8,0)+E7</f>
        <v>0</v>
      </c>
      <c r="F8" s="1">
        <f t="shared" si="2"/>
        <v>2</v>
      </c>
    </row>
    <row r="9" spans="1:9" x14ac:dyDescent="0.25">
      <c r="A9" s="9">
        <v>1999</v>
      </c>
      <c r="B9" s="9">
        <v>88.162790697674424</v>
      </c>
      <c r="C9" s="9">
        <f t="shared" si="0"/>
        <v>-0.88806767119525887</v>
      </c>
      <c r="D9" s="9">
        <f t="shared" si="1"/>
        <v>-2.1680676711952591</v>
      </c>
      <c r="E9" s="9">
        <f t="shared" si="3"/>
        <v>0</v>
      </c>
      <c r="F9" s="1">
        <f t="shared" si="2"/>
        <v>2</v>
      </c>
      <c r="H9" s="1">
        <f>STDEV(B6:B25)</f>
        <v>1.2842806925415533</v>
      </c>
      <c r="I9" s="1">
        <f>H9*2</f>
        <v>2.5685613850831066</v>
      </c>
    </row>
    <row r="10" spans="1:9" x14ac:dyDescent="0.25">
      <c r="A10" s="9">
        <v>2000</v>
      </c>
      <c r="B10" s="9">
        <v>88.625</v>
      </c>
      <c r="C10" s="9">
        <f t="shared" si="0"/>
        <v>-1.3502769735208346</v>
      </c>
      <c r="D10" s="9">
        <f t="shared" si="1"/>
        <v>-2.6302769735208349</v>
      </c>
      <c r="E10" s="9">
        <f t="shared" si="3"/>
        <v>0</v>
      </c>
      <c r="F10" s="1">
        <f t="shared" si="2"/>
        <v>2</v>
      </c>
    </row>
    <row r="11" spans="1:9" x14ac:dyDescent="0.25">
      <c r="A11" s="9">
        <v>2001</v>
      </c>
      <c r="B11" s="9">
        <v>85.936708860759495</v>
      </c>
      <c r="C11" s="9">
        <f t="shared" si="0"/>
        <v>1.3380141657196702</v>
      </c>
      <c r="D11" s="9">
        <f t="shared" si="1"/>
        <v>5.8014165719670219E-2</v>
      </c>
      <c r="E11" s="9">
        <f t="shared" si="3"/>
        <v>5.8014165719670219E-2</v>
      </c>
      <c r="F11" s="1">
        <f t="shared" si="2"/>
        <v>2</v>
      </c>
    </row>
    <row r="12" spans="1:9" x14ac:dyDescent="0.25">
      <c r="A12" s="9">
        <v>2002</v>
      </c>
      <c r="B12" s="9">
        <v>86.792079207920793</v>
      </c>
      <c r="C12" s="9">
        <f t="shared" si="0"/>
        <v>0.48264381855837257</v>
      </c>
      <c r="D12" s="9">
        <f t="shared" si="1"/>
        <v>-0.79735618144162745</v>
      </c>
      <c r="E12" s="9">
        <f t="shared" si="3"/>
        <v>5.8014165719670219E-2</v>
      </c>
      <c r="F12" s="1">
        <f t="shared" si="2"/>
        <v>2</v>
      </c>
    </row>
    <row r="13" spans="1:9" x14ac:dyDescent="0.25">
      <c r="A13" s="9">
        <v>2003</v>
      </c>
      <c r="B13" s="9">
        <v>85.047058823529412</v>
      </c>
      <c r="C13" s="9">
        <f t="shared" si="0"/>
        <v>2.2276642029497538</v>
      </c>
      <c r="D13" s="9">
        <f t="shared" si="1"/>
        <v>0.94766420294975373</v>
      </c>
      <c r="E13" s="9">
        <f t="shared" si="3"/>
        <v>1.0056783686694239</v>
      </c>
      <c r="F13" s="1">
        <f t="shared" si="2"/>
        <v>2</v>
      </c>
    </row>
    <row r="14" spans="1:9" x14ac:dyDescent="0.25">
      <c r="A14" s="9">
        <v>2004</v>
      </c>
      <c r="B14" s="9">
        <v>85.269230769230774</v>
      </c>
      <c r="C14" s="9">
        <f t="shared" si="0"/>
        <v>2.0054922572483918</v>
      </c>
      <c r="D14" s="9">
        <f t="shared" si="1"/>
        <v>0.72549225724839173</v>
      </c>
      <c r="E14" s="9">
        <f t="shared" si="3"/>
        <v>1.7311706259178157</v>
      </c>
      <c r="F14" s="1">
        <f t="shared" si="2"/>
        <v>2</v>
      </c>
    </row>
    <row r="15" spans="1:9" x14ac:dyDescent="0.25">
      <c r="A15" s="9">
        <v>2005</v>
      </c>
      <c r="B15" s="9">
        <v>85.861386138613867</v>
      </c>
      <c r="C15" s="9">
        <f t="shared" si="0"/>
        <v>1.4133368878652988</v>
      </c>
      <c r="D15" s="9">
        <f t="shared" si="1"/>
        <v>0.13333688786529874</v>
      </c>
      <c r="E15" s="9">
        <f t="shared" si="3"/>
        <v>1.8645075137831144</v>
      </c>
      <c r="F15" s="1">
        <f t="shared" si="2"/>
        <v>2</v>
      </c>
    </row>
    <row r="16" spans="1:9" x14ac:dyDescent="0.25">
      <c r="A16" s="9">
        <v>2006</v>
      </c>
      <c r="B16" s="9">
        <v>87.186813186813183</v>
      </c>
      <c r="C16" s="9">
        <f t="shared" si="0"/>
        <v>8.7909839665982759E-2</v>
      </c>
      <c r="D16" s="9">
        <f t="shared" si="1"/>
        <v>-1.1920901603340173</v>
      </c>
      <c r="E16" s="9">
        <f t="shared" si="3"/>
        <v>1.8645075137831144</v>
      </c>
      <c r="F16" s="1">
        <f t="shared" si="2"/>
        <v>2</v>
      </c>
    </row>
    <row r="17" spans="1:6" x14ac:dyDescent="0.25">
      <c r="A17" s="9">
        <v>2007</v>
      </c>
      <c r="B17" s="9">
        <v>87.961165048543691</v>
      </c>
      <c r="C17" s="9">
        <f t="shared" si="0"/>
        <v>-0.68644202206452576</v>
      </c>
      <c r="D17" s="9">
        <f t="shared" si="1"/>
        <v>-1.9664420220645258</v>
      </c>
      <c r="E17" s="9">
        <f t="shared" si="3"/>
        <v>1.8645075137831144</v>
      </c>
      <c r="F17" s="1">
        <f t="shared" si="2"/>
        <v>2</v>
      </c>
    </row>
    <row r="18" spans="1:6" x14ac:dyDescent="0.25">
      <c r="A18" s="9">
        <v>2008</v>
      </c>
      <c r="B18" s="9">
        <v>86.075268817204304</v>
      </c>
      <c r="C18" s="9">
        <f t="shared" si="0"/>
        <v>1.1994542092748617</v>
      </c>
      <c r="D18" s="9">
        <f t="shared" si="1"/>
        <v>-8.0545790725138344E-2</v>
      </c>
      <c r="E18" s="9">
        <f t="shared" si="3"/>
        <v>1.8645075137831144</v>
      </c>
      <c r="F18" s="1">
        <f t="shared" si="2"/>
        <v>2</v>
      </c>
    </row>
    <row r="19" spans="1:6" x14ac:dyDescent="0.25">
      <c r="A19" s="9">
        <v>2009</v>
      </c>
      <c r="B19" s="9">
        <v>85.658227848101262</v>
      </c>
      <c r="C19" s="9">
        <f t="shared" si="0"/>
        <v>1.6164951783779031</v>
      </c>
      <c r="D19" s="9">
        <f t="shared" si="1"/>
        <v>0.3364951783779031</v>
      </c>
      <c r="E19" s="9">
        <f t="shared" si="3"/>
        <v>2.2010026921610173</v>
      </c>
      <c r="F19" s="1">
        <f t="shared" si="2"/>
        <v>2</v>
      </c>
    </row>
    <row r="20" spans="1:6" x14ac:dyDescent="0.25">
      <c r="A20" s="9">
        <v>2010</v>
      </c>
      <c r="B20" s="9">
        <v>89.26</v>
      </c>
      <c r="C20" s="9">
        <f t="shared" si="0"/>
        <v>-1.9852769735208398</v>
      </c>
      <c r="D20" s="9">
        <f t="shared" si="1"/>
        <v>-3.26527697352084</v>
      </c>
      <c r="E20" s="9">
        <f t="shared" si="3"/>
        <v>2.2010026921610173</v>
      </c>
      <c r="F20" s="1">
        <f t="shared" si="2"/>
        <v>2</v>
      </c>
    </row>
    <row r="21" spans="1:6" x14ac:dyDescent="0.25">
      <c r="A21" s="9">
        <v>2011</v>
      </c>
      <c r="B21" s="9">
        <v>89.204301075268816</v>
      </c>
      <c r="C21" s="9">
        <f t="shared" si="0"/>
        <v>-1.9295780487896508</v>
      </c>
      <c r="D21" s="9">
        <f t="shared" si="1"/>
        <v>-3.209578048789651</v>
      </c>
      <c r="E21" s="9">
        <f t="shared" si="3"/>
        <v>2.2010026921610173</v>
      </c>
      <c r="F21" s="1">
        <f t="shared" si="2"/>
        <v>2</v>
      </c>
    </row>
    <row r="22" spans="1:6" x14ac:dyDescent="0.25">
      <c r="A22" s="9">
        <v>2012</v>
      </c>
      <c r="B22" s="9">
        <v>87.686868686868692</v>
      </c>
      <c r="C22" s="9">
        <f t="shared" si="0"/>
        <v>-0.41214566038952682</v>
      </c>
      <c r="D22" s="9">
        <f t="shared" si="1"/>
        <v>-1.6921456603895269</v>
      </c>
      <c r="E22" s="9">
        <f t="shared" si="3"/>
        <v>2.2010026921610173</v>
      </c>
      <c r="F22" s="1">
        <f t="shared" si="2"/>
        <v>2</v>
      </c>
    </row>
    <row r="23" spans="1:6" x14ac:dyDescent="0.25">
      <c r="A23" s="9">
        <v>2013</v>
      </c>
      <c r="B23" s="9">
        <v>85.473684210526315</v>
      </c>
      <c r="C23" s="9">
        <f t="shared" si="0"/>
        <v>1.8010388159528503</v>
      </c>
      <c r="D23" s="9">
        <f t="shared" si="1"/>
        <v>0.52103881595285029</v>
      </c>
      <c r="E23" s="9">
        <f t="shared" si="3"/>
        <v>2.7220415081138674</v>
      </c>
      <c r="F23" s="1">
        <f t="shared" si="2"/>
        <v>2</v>
      </c>
    </row>
    <row r="24" spans="1:6" x14ac:dyDescent="0.25">
      <c r="A24" s="9">
        <v>2014</v>
      </c>
      <c r="B24" s="9">
        <v>86.10526315789474</v>
      </c>
      <c r="C24" s="9">
        <f t="shared" si="0"/>
        <v>1.1694598685844255</v>
      </c>
      <c r="D24" s="9">
        <f t="shared" si="1"/>
        <v>-0.11054013141557451</v>
      </c>
      <c r="E24" s="9">
        <f t="shared" si="3"/>
        <v>2.7220415081138674</v>
      </c>
      <c r="F24" s="1">
        <f t="shared" si="2"/>
        <v>2</v>
      </c>
    </row>
    <row r="25" spans="1:6" x14ac:dyDescent="0.25">
      <c r="A25" s="9">
        <v>2015</v>
      </c>
      <c r="B25" s="9">
        <v>87.25</v>
      </c>
      <c r="C25" s="9">
        <f t="shared" si="0"/>
        <v>2.4723026479165355E-2</v>
      </c>
      <c r="D25" s="9">
        <f t="shared" si="1"/>
        <v>-1.2552769735208347</v>
      </c>
      <c r="E25" s="9">
        <f t="shared" si="3"/>
        <v>2.7220415081138674</v>
      </c>
      <c r="F25" s="1">
        <f t="shared" si="2"/>
        <v>2</v>
      </c>
    </row>
  </sheetData>
  <conditionalFormatting sqref="E1:E4 E6:E1048576">
    <cfRule type="cellIs" dxfId="1" priority="1" operator="greaterThan">
      <formula>$B$3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zoomScale="112" workbookViewId="0">
      <selection activeCell="A32" sqref="A32"/>
    </sheetView>
  </sheetViews>
  <sheetFormatPr defaultRowHeight="13.2" x14ac:dyDescent="0.25"/>
  <cols>
    <col min="1" max="16384" width="8.7265625" style="1"/>
  </cols>
  <sheetData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RAW</vt:lpstr>
      <vt:lpstr>Calculation</vt:lpstr>
      <vt:lpstr>Sheet1</vt:lpstr>
      <vt:lpstr>Sheet12</vt:lpstr>
    </vt:vector>
  </TitlesOfParts>
  <Company>Deloitte.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Kent (CA - Toronto)</dc:creator>
  <cp:lastModifiedBy>Ng, Kent (CA - Toronto)</cp:lastModifiedBy>
  <dcterms:created xsi:type="dcterms:W3CDTF">2016-08-05T12:57:47Z</dcterms:created>
  <dcterms:modified xsi:type="dcterms:W3CDTF">2018-05-30T13:30:41Z</dcterms:modified>
</cp:coreProperties>
</file>