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hidakentarou/Desktop/"/>
    </mc:Choice>
  </mc:AlternateContent>
  <xr:revisionPtr revIDLastSave="0" documentId="13_ncr:1_{72CD44C6-529E-9844-9247-3C9C81ABC0A3}" xr6:coauthVersionLast="47" xr6:coauthVersionMax="47" xr10:uidLastSave="{00000000-0000-0000-0000-000000000000}"/>
  <bookViews>
    <workbookView xWindow="33420" yWindow="1160" windowWidth="27900" windowHeight="19680" activeTab="4" xr2:uid="{66084734-C8B2-8C4C-AF46-3BAC5FC84B64}"/>
  </bookViews>
  <sheets>
    <sheet name="このファイルについて" sheetId="1" r:id="rId1"/>
    <sheet name="a_p" sheetId="2" r:id="rId2"/>
    <sheet name="Q_H,A_H" sheetId="3" r:id="rId3"/>
    <sheet name="あ_つ" sheetId="4" r:id="rId4"/>
    <sheet name="卒業式テスト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4" l="1"/>
  <c r="D25" i="4" s="1"/>
  <c r="B24" i="4"/>
  <c r="D24" i="4" s="1"/>
  <c r="B23" i="4"/>
  <c r="B22" i="4"/>
  <c r="B25" i="3"/>
  <c r="C25" i="3" s="1"/>
  <c r="B24" i="3"/>
  <c r="D24" i="3" s="1"/>
  <c r="B23" i="3"/>
  <c r="B26" i="3" s="1"/>
  <c r="B22" i="3"/>
  <c r="B25" i="2"/>
  <c r="D25" i="2" s="1"/>
  <c r="B23" i="2"/>
  <c r="B22" i="2"/>
  <c r="B24" i="2"/>
  <c r="D24" i="2" s="1"/>
  <c r="D25" i="3" l="1"/>
  <c r="B26" i="4"/>
  <c r="D23" i="4"/>
  <c r="C24" i="4"/>
  <c r="C25" i="4"/>
  <c r="C23" i="4"/>
  <c r="D23" i="3"/>
  <c r="C24" i="3"/>
  <c r="C23" i="3"/>
  <c r="B26" i="2"/>
  <c r="D23" i="2"/>
  <c r="C24" i="2"/>
  <c r="C25" i="2"/>
  <c r="C23" i="2"/>
</calcChain>
</file>

<file path=xl/sharedStrings.xml><?xml version="1.0" encoding="utf-8"?>
<sst xmlns="http://schemas.openxmlformats.org/spreadsheetml/2006/main" count="547" uniqueCount="473">
  <si>
    <t>このファイルは、NNによるストックの八重鑑別におけるデータを保存したものである。</t>
    <rPh sb="18" eb="22">
      <t xml:space="preserve">ヤエカンベツ </t>
    </rPh>
    <rPh sb="30" eb="32">
      <t xml:space="preserve">ホゾンシタモノデアル </t>
    </rPh>
    <phoneticPr fontId="1"/>
  </si>
  <si>
    <t>ストックの画像データのラベリングを行う際にはここにあるデータを使用すると良い。</t>
    <rPh sb="5" eb="7">
      <t xml:space="preserve">ガゾウ </t>
    </rPh>
    <rPh sb="19" eb="20">
      <t xml:space="preserve">サイニハ </t>
    </rPh>
    <rPh sb="31" eb="33">
      <t xml:space="preserve">シヨウスルト </t>
    </rPh>
    <rPh sb="36" eb="37">
      <t xml:space="preserve">ヨイ </t>
    </rPh>
    <phoneticPr fontId="1"/>
  </si>
  <si>
    <t>ラベリングの規則は以下のようになっている</t>
    <rPh sb="6" eb="8">
      <t xml:space="preserve">キソクハ </t>
    </rPh>
    <rPh sb="9" eb="11">
      <t xml:space="preserve">イカノヨウニナッテイル </t>
    </rPh>
    <phoneticPr fontId="1"/>
  </si>
  <si>
    <t>八重咲き</t>
    <rPh sb="0" eb="3">
      <t xml:space="preserve">ヤエザキ </t>
    </rPh>
    <phoneticPr fontId="1"/>
  </si>
  <si>
    <t>一重咲き</t>
    <rPh sb="0" eb="2">
      <t>ヒトエ</t>
    </rPh>
    <rPh sb="2" eb="3">
      <t>サキ</t>
    </rPh>
    <phoneticPr fontId="1"/>
  </si>
  <si>
    <t>ここに記載されているストックは、2021年8月に植えられたものである。</t>
    <rPh sb="3" eb="5">
      <t xml:space="preserve">キサイサレテイル </t>
    </rPh>
    <rPh sb="20" eb="21">
      <t xml:space="preserve">ネン </t>
    </rPh>
    <rPh sb="22" eb="23">
      <t xml:space="preserve">ガツ </t>
    </rPh>
    <rPh sb="24" eb="25">
      <t xml:space="preserve">ウエラレタ </t>
    </rPh>
    <phoneticPr fontId="1"/>
  </si>
  <si>
    <t>不明(記録なし)</t>
    <rPh sb="0" eb="2">
      <t xml:space="preserve">フメイ </t>
    </rPh>
    <rPh sb="3" eb="5">
      <t xml:space="preserve">キロクナシ </t>
    </rPh>
    <phoneticPr fontId="1"/>
  </si>
  <si>
    <t>空欄</t>
    <rPh sb="0" eb="2">
      <t xml:space="preserve">クウラン </t>
    </rPh>
    <phoneticPr fontId="1"/>
  </si>
  <si>
    <t>枯れた個体</t>
    <rPh sb="0" eb="1">
      <t xml:space="preserve">カレタ </t>
    </rPh>
    <rPh sb="3" eb="5">
      <t xml:space="preserve">コタイ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</si>
  <si>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</si>
  <si>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</si>
  <si>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</si>
  <si>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</si>
  <si>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</si>
  <si>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</si>
  <si>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</si>
  <si>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</si>
  <si>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</si>
  <si>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</si>
  <si>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</si>
  <si>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</si>
  <si>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</si>
  <si>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</si>
  <si>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</si>
  <si>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</si>
  <si>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判明数</t>
    <rPh sb="0" eb="3">
      <t xml:space="preserve">ハンメイスウ </t>
    </rPh>
    <phoneticPr fontId="1"/>
  </si>
  <si>
    <t>一重数</t>
    <rPh sb="0" eb="3">
      <t xml:space="preserve">ヒトエスウ </t>
    </rPh>
    <phoneticPr fontId="1"/>
  </si>
  <si>
    <t>八重数</t>
    <rPh sb="0" eb="3">
      <t xml:space="preserve">ヤエスウ </t>
    </rPh>
    <phoneticPr fontId="1"/>
  </si>
  <si>
    <t>死亡数</t>
    <rPh sb="0" eb="3">
      <t xml:space="preserve">シボウスウ </t>
    </rPh>
    <phoneticPr fontId="1"/>
  </si>
  <si>
    <t>不明数</t>
    <rPh sb="0" eb="3">
      <t xml:space="preserve">フメイスウ </t>
    </rPh>
    <phoneticPr fontId="1"/>
  </si>
  <si>
    <t>ストックはトレーで育てられており、行名には文字、列名には数値が割り振られている。</t>
    <rPh sb="9" eb="10">
      <t xml:space="preserve">ソダテラレテオリ </t>
    </rPh>
    <rPh sb="17" eb="18">
      <t xml:space="preserve">ギョウ </t>
    </rPh>
    <rPh sb="18" eb="19">
      <t xml:space="preserve">メイ </t>
    </rPh>
    <rPh sb="21" eb="23">
      <t xml:space="preserve">モジ </t>
    </rPh>
    <rPh sb="24" eb="26">
      <t xml:space="preserve">レツメイ </t>
    </rPh>
    <rPh sb="28" eb="30">
      <t xml:space="preserve">スウチ </t>
    </rPh>
    <rPh sb="31" eb="32">
      <t xml:space="preserve">ワリフラレテイル </t>
    </rPh>
    <phoneticPr fontId="1"/>
  </si>
  <si>
    <t>本データでは、行名だけ記載されており、列名はうえから1, 2, …, 16 となっている。</t>
    <rPh sb="0" eb="1">
      <t xml:space="preserve">ホンデータ </t>
    </rPh>
    <rPh sb="7" eb="8">
      <t xml:space="preserve">ギョウメイ </t>
    </rPh>
    <rPh sb="8" eb="9">
      <t xml:space="preserve">ナマエ </t>
    </rPh>
    <rPh sb="11" eb="13">
      <t xml:space="preserve">キサイサレテオリ </t>
    </rPh>
    <rPh sb="19" eb="20">
      <t xml:space="preserve">レツ </t>
    </rPh>
    <rPh sb="20" eb="21">
      <t xml:space="preserve">メイ </t>
    </rPh>
    <phoneticPr fontId="1"/>
  </si>
  <si>
    <t>1度の栽培で16*16 = 256の個体を生育した。</t>
    <rPh sb="1" eb="2">
      <t xml:space="preserve">ド </t>
    </rPh>
    <rPh sb="3" eb="5">
      <t xml:space="preserve">サイバイ </t>
    </rPh>
    <rPh sb="18" eb="20">
      <t xml:space="preserve">コタイ </t>
    </rPh>
    <rPh sb="21" eb="23">
      <t xml:space="preserve">セイイク </t>
    </rPh>
    <phoneticPr fontId="1"/>
  </si>
  <si>
    <t>ここに記載されているストックは、2021年9月に植えられたものである。</t>
    <rPh sb="3" eb="5">
      <t xml:space="preserve">キサイサレテイル </t>
    </rPh>
    <rPh sb="20" eb="21">
      <t xml:space="preserve">ネン </t>
    </rPh>
    <rPh sb="22" eb="23">
      <t xml:space="preserve">ガツ </t>
    </rPh>
    <rPh sb="24" eb="25">
      <t xml:space="preserve">ウエラレタ 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</si>
  <si>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</si>
  <si>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</si>
  <si>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</si>
  <si>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</si>
  <si>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</si>
  <si>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</si>
  <si>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</si>
  <si>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</si>
  <si>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</si>
  <si>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</si>
  <si>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</si>
  <si>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</si>
  <si>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</si>
  <si>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</si>
  <si>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</si>
  <si>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</si>
  <si>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</si>
  <si>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</si>
  <si>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</si>
  <si>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</si>
  <si>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</si>
  <si>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</si>
  <si>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</si>
  <si>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</si>
  <si>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</si>
  <si>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</si>
  <si>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</si>
  <si>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</si>
  <si>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</si>
  <si>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</si>
  <si>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</si>
  <si>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</si>
  <si>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ここに記載されているストックは、2021年10月に植えられたものである。</t>
    <rPh sb="3" eb="5">
      <t xml:space="preserve">キサイサレテイル </t>
    </rPh>
    <rPh sb="20" eb="21">
      <t xml:space="preserve">ネン </t>
    </rPh>
    <rPh sb="23" eb="24">
      <t xml:space="preserve">ガツ </t>
    </rPh>
    <rPh sb="25" eb="26">
      <t xml:space="preserve">ウエラレタ </t>
    </rPh>
    <phoneticPr fontId="1"/>
  </si>
  <si>
    <t>EfficientNetv2</t>
    <phoneticPr fontId="1"/>
  </si>
  <si>
    <t>EfficientNetv2を2週間までのほぼ子葉しかない葉のデータで学習させた。</t>
    <rPh sb="16" eb="18">
      <t xml:space="preserve">シュウカンマデノ </t>
    </rPh>
    <rPh sb="23" eb="25">
      <t xml:space="preserve">シヨウ </t>
    </rPh>
    <rPh sb="29" eb="30">
      <t xml:space="preserve">ハ </t>
    </rPh>
    <rPh sb="35" eb="37">
      <t xml:space="preserve">ガクシュウサセタ </t>
    </rPh>
    <phoneticPr fontId="1"/>
  </si>
  <si>
    <t>正確には、a_pとQ_H,A_Hの2グループの中で発芽後2週間までの芽の画像のみを使用し学習を行い、</t>
    <rPh sb="0" eb="2">
      <t xml:space="preserve">セイカクニハ </t>
    </rPh>
    <rPh sb="23" eb="24">
      <t xml:space="preserve">ナカデ </t>
    </rPh>
    <rPh sb="25" eb="28">
      <t xml:space="preserve">ハツガゴ </t>
    </rPh>
    <rPh sb="29" eb="31">
      <t xml:space="preserve">シュウカン </t>
    </rPh>
    <rPh sb="34" eb="35">
      <t xml:space="preserve">メ </t>
    </rPh>
    <rPh sb="36" eb="38">
      <t xml:space="preserve">ガゾウ </t>
    </rPh>
    <rPh sb="41" eb="43">
      <t xml:space="preserve">シヨウシ </t>
    </rPh>
    <rPh sb="44" eb="46">
      <t xml:space="preserve">ガクシュウヲ </t>
    </rPh>
    <rPh sb="47" eb="48">
      <t xml:space="preserve">オコナイ </t>
    </rPh>
    <phoneticPr fontId="1"/>
  </si>
  <si>
    <t>卒業式に使用するためのストックの発芽後約2週間の芽をテストデータとして実験を行なった。</t>
    <rPh sb="0" eb="3">
      <t xml:space="preserve">ソツギョウシキ </t>
    </rPh>
    <rPh sb="4" eb="6">
      <t xml:space="preserve">シヨウスルタメノ </t>
    </rPh>
    <rPh sb="16" eb="19">
      <t xml:space="preserve">ハツガゴ </t>
    </rPh>
    <rPh sb="19" eb="20">
      <t xml:space="preserve">ヤク </t>
    </rPh>
    <rPh sb="21" eb="23">
      <t xml:space="preserve">シュウカン </t>
    </rPh>
    <rPh sb="24" eb="25">
      <t xml:space="preserve">メ </t>
    </rPh>
    <rPh sb="35" eb="37">
      <t xml:space="preserve">ジッケンヲ </t>
    </rPh>
    <rPh sb="38" eb="39">
      <t xml:space="preserve">オコナッタ </t>
    </rPh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</si>
  <si>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</si>
  <si>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</si>
  <si>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</si>
  <si>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</si>
  <si>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</si>
  <si>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</si>
  <si>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</si>
  <si>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</si>
  <si>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スコア降順ソート</t>
    <rPh sb="3" eb="5">
      <t>コウジュンソート</t>
    </rPh>
    <phoneticPr fontId="1"/>
  </si>
  <si>
    <t>o10</t>
  </si>
  <si>
    <t>g8</t>
  </si>
  <si>
    <t>o8</t>
  </si>
  <si>
    <t>t7</t>
  </si>
  <si>
    <t>t10</t>
  </si>
  <si>
    <t>u3</t>
  </si>
  <si>
    <t>x11</t>
  </si>
  <si>
    <t>b5</t>
  </si>
  <si>
    <t>e9</t>
  </si>
  <si>
    <t>o4</t>
  </si>
  <si>
    <t>q13</t>
  </si>
  <si>
    <t>s5</t>
  </si>
  <si>
    <t>u14</t>
  </si>
  <si>
    <t>v6</t>
  </si>
  <si>
    <t>v10</t>
  </si>
  <si>
    <t>w5</t>
  </si>
  <si>
    <t>x5</t>
  </si>
  <si>
    <t>k5</t>
  </si>
  <si>
    <t>l6</t>
  </si>
  <si>
    <t>m14</t>
  </si>
  <si>
    <t>n4</t>
  </si>
  <si>
    <t>r10</t>
  </si>
  <si>
    <t>t2</t>
  </si>
  <si>
    <t>w11</t>
  </si>
  <si>
    <t>b4</t>
  </si>
  <si>
    <t>g14</t>
  </si>
  <si>
    <t>j5</t>
  </si>
  <si>
    <t>k7</t>
  </si>
  <si>
    <t>k15</t>
  </si>
  <si>
    <t>l8</t>
  </si>
  <si>
    <t>l10</t>
  </si>
  <si>
    <t>m4</t>
  </si>
  <si>
    <t>m9</t>
  </si>
  <si>
    <t>m15</t>
  </si>
  <si>
    <t>t5</t>
  </si>
  <si>
    <t>x13</t>
  </si>
  <si>
    <t>b9</t>
  </si>
  <si>
    <t>b13</t>
  </si>
  <si>
    <t>f2</t>
  </si>
  <si>
    <t>k12</t>
  </si>
  <si>
    <t>m6</t>
  </si>
  <si>
    <t>o12</t>
  </si>
  <si>
    <t>o15</t>
  </si>
  <si>
    <t>q10</t>
  </si>
  <si>
    <t>r15</t>
  </si>
  <si>
    <t>s15</t>
  </si>
  <si>
    <t>u11</t>
  </si>
  <si>
    <t>v15</t>
  </si>
  <si>
    <t>b16</t>
  </si>
  <si>
    <t>c2</t>
  </si>
  <si>
    <t>c12</t>
  </si>
  <si>
    <t>e10</t>
  </si>
  <si>
    <t>f4</t>
  </si>
  <si>
    <t>j3</t>
  </si>
  <si>
    <t>j16</t>
  </si>
  <si>
    <t>k1</t>
    <phoneticPr fontId="1"/>
  </si>
  <si>
    <t>k9</t>
  </si>
  <si>
    <t>o14</t>
  </si>
  <si>
    <t>p10</t>
  </si>
  <si>
    <t>q11</t>
  </si>
  <si>
    <t>r3</t>
  </si>
  <si>
    <t>u10</t>
  </si>
  <si>
    <t>v2</t>
  </si>
  <si>
    <t>b15</t>
  </si>
  <si>
    <t>c10</t>
  </si>
  <si>
    <t>c13</t>
  </si>
  <si>
    <t>l3</t>
  </si>
  <si>
    <t>l16</t>
  </si>
  <si>
    <t>n13</t>
  </si>
  <si>
    <t>n14</t>
  </si>
  <si>
    <t>p6</t>
  </si>
  <si>
    <t>q14</t>
  </si>
  <si>
    <t>r8</t>
  </si>
  <si>
    <t>r12</t>
  </si>
  <si>
    <t>r16</t>
  </si>
  <si>
    <t>s4</t>
  </si>
  <si>
    <t>t9</t>
  </si>
  <si>
    <t>t14</t>
  </si>
  <si>
    <t>u2</t>
  </si>
  <si>
    <t>w9</t>
  </si>
  <si>
    <t>b7</t>
  </si>
  <si>
    <t>d3</t>
  </si>
  <si>
    <t>g4</t>
  </si>
  <si>
    <t>g6</t>
  </si>
  <si>
    <t>g16</t>
  </si>
  <si>
    <t>i2</t>
  </si>
  <si>
    <t>j4</t>
  </si>
  <si>
    <t>j14</t>
  </si>
  <si>
    <t>m1</t>
    <phoneticPr fontId="1"/>
  </si>
  <si>
    <t>m10</t>
  </si>
  <si>
    <t>m12</t>
  </si>
  <si>
    <t>m16</t>
  </si>
  <si>
    <t>n5</t>
  </si>
  <si>
    <t>o13</t>
  </si>
  <si>
    <t>t11</t>
  </si>
  <si>
    <t>e13</t>
  </si>
  <si>
    <t>p7</t>
  </si>
  <si>
    <t>p15</t>
  </si>
  <si>
    <t>q16</t>
  </si>
  <si>
    <t>r14</t>
  </si>
  <si>
    <t>v16</t>
  </si>
  <si>
    <t>w16</t>
  </si>
  <si>
    <t>x6</t>
  </si>
  <si>
    <t>x7</t>
  </si>
  <si>
    <t>f7</t>
  </si>
  <si>
    <t>f8</t>
  </si>
  <si>
    <t>g15</t>
  </si>
  <si>
    <t>l2</t>
  </si>
  <si>
    <t>l13</t>
  </si>
  <si>
    <t>s8</t>
  </si>
  <si>
    <t>t12</t>
  </si>
  <si>
    <t>w6</t>
  </si>
  <si>
    <t>x8</t>
  </si>
  <si>
    <t>l11</t>
  </si>
  <si>
    <t>s12</t>
  </si>
  <si>
    <t>s14</t>
  </si>
  <si>
    <t>u12</t>
  </si>
  <si>
    <t>v3</t>
  </si>
  <si>
    <t>b1</t>
    <phoneticPr fontId="1"/>
  </si>
  <si>
    <t>d8</t>
  </si>
  <si>
    <t>m3</t>
  </si>
  <si>
    <t>p4</t>
  </si>
  <si>
    <t>v11</t>
  </si>
  <si>
    <t>b3</t>
  </si>
  <si>
    <t>b11</t>
  </si>
  <si>
    <t>d12</t>
  </si>
  <si>
    <t>g5</t>
  </si>
  <si>
    <t>p2</t>
  </si>
  <si>
    <t>r13</t>
  </si>
  <si>
    <t>s10</t>
  </si>
  <si>
    <t>t6</t>
  </si>
  <si>
    <t>v8</t>
  </si>
  <si>
    <t>w15</t>
  </si>
  <si>
    <t>d4</t>
  </si>
  <si>
    <t>d13</t>
  </si>
  <si>
    <t>e14</t>
  </si>
  <si>
    <t>f14</t>
  </si>
  <si>
    <t>g11</t>
  </si>
  <si>
    <t>h8</t>
  </si>
  <si>
    <t>i13</t>
  </si>
  <si>
    <t>j8</t>
  </si>
  <si>
    <t>l14</t>
  </si>
  <si>
    <t>t15</t>
  </si>
  <si>
    <t>v14</t>
  </si>
  <si>
    <t>a9</t>
  </si>
  <si>
    <t>c3</t>
  </si>
  <si>
    <t>c4</t>
  </si>
  <si>
    <t>f1</t>
    <phoneticPr fontId="1"/>
  </si>
  <si>
    <t>f6</t>
  </si>
  <si>
    <t>f10</t>
  </si>
  <si>
    <t>h6</t>
  </si>
  <si>
    <t>l5</t>
  </si>
  <si>
    <t>m8</t>
  </si>
  <si>
    <t>m11</t>
  </si>
  <si>
    <t>n9</t>
  </si>
  <si>
    <t>n11</t>
  </si>
  <si>
    <t>p1</t>
    <phoneticPr fontId="1"/>
  </si>
  <si>
    <t>p16</t>
  </si>
  <si>
    <t>r9</t>
  </si>
  <si>
    <t>s16</t>
  </si>
  <si>
    <t>t4</t>
  </si>
  <si>
    <t>x10</t>
  </si>
  <si>
    <t>f9</t>
  </si>
  <si>
    <t>j2</t>
  </si>
  <si>
    <t>n10</t>
  </si>
  <si>
    <t>b6</t>
  </si>
  <si>
    <t>c11</t>
  </si>
  <si>
    <t>g9</t>
  </si>
  <si>
    <t>j1</t>
    <phoneticPr fontId="1"/>
  </si>
  <si>
    <t>n6</t>
  </si>
  <si>
    <t>r11</t>
  </si>
  <si>
    <t>t13</t>
  </si>
  <si>
    <t>a5</t>
  </si>
  <si>
    <t>c1</t>
    <phoneticPr fontId="1"/>
  </si>
  <si>
    <t>d2</t>
  </si>
  <si>
    <t>d16</t>
  </si>
  <si>
    <t>f3</t>
  </si>
  <si>
    <t>f13</t>
  </si>
  <si>
    <t>m5</t>
  </si>
  <si>
    <t>c8</t>
  </si>
  <si>
    <t>d5</t>
  </si>
  <si>
    <t>k3</t>
  </si>
  <si>
    <t>m13</t>
  </si>
  <si>
    <t>o2</t>
  </si>
  <si>
    <t>o16</t>
  </si>
  <si>
    <t>c7</t>
  </si>
  <si>
    <t>p3</t>
  </si>
  <si>
    <t>p8</t>
  </si>
  <si>
    <t>r7</t>
  </si>
  <si>
    <t>v5</t>
  </si>
  <si>
    <t>b14</t>
  </si>
  <si>
    <t>g2</t>
  </si>
  <si>
    <t>g12</t>
  </si>
  <si>
    <t>l9</t>
  </si>
  <si>
    <t>n16</t>
  </si>
  <si>
    <t>a3</t>
  </si>
  <si>
    <t>a8</t>
  </si>
  <si>
    <t>c5</t>
  </si>
  <si>
    <t>e3</t>
  </si>
  <si>
    <t>e15</t>
  </si>
  <si>
    <t>f5</t>
  </si>
  <si>
    <t>k16</t>
  </si>
  <si>
    <t>o9</t>
  </si>
  <si>
    <t>q3</t>
    <phoneticPr fontId="1"/>
  </si>
  <si>
    <t>q6</t>
  </si>
  <si>
    <t>s6</t>
  </si>
  <si>
    <t>v7</t>
  </si>
  <si>
    <t>v13</t>
  </si>
  <si>
    <t>w8</t>
  </si>
  <si>
    <t>b10</t>
  </si>
  <si>
    <t>u1</t>
    <phoneticPr fontId="1"/>
  </si>
  <si>
    <t>u6</t>
  </si>
  <si>
    <t>a7</t>
  </si>
  <si>
    <t>b12</t>
  </si>
  <si>
    <t>j13</t>
  </si>
  <si>
    <t>k10</t>
  </si>
  <si>
    <t>m7</t>
  </si>
  <si>
    <t>n3</t>
  </si>
  <si>
    <t>p13</t>
  </si>
  <si>
    <t>v12</t>
  </si>
  <si>
    <t>w7</t>
  </si>
  <si>
    <t>w12</t>
  </si>
  <si>
    <t>x16</t>
  </si>
  <si>
    <t>a4</t>
  </si>
  <si>
    <t>j11</t>
  </si>
  <si>
    <t>k2</t>
  </si>
  <si>
    <t>l15</t>
  </si>
  <si>
    <t>n15</t>
  </si>
  <si>
    <t>x3</t>
  </si>
  <si>
    <t>c14</t>
  </si>
  <si>
    <t>j15</t>
  </si>
  <si>
    <t>k11</t>
  </si>
  <si>
    <t>n2</t>
  </si>
  <si>
    <t>q12</t>
  </si>
  <si>
    <t>u7</t>
  </si>
  <si>
    <t>u15</t>
  </si>
  <si>
    <t>a10</t>
  </si>
  <si>
    <t>a13</t>
  </si>
  <si>
    <t>d10</t>
  </si>
  <si>
    <t>h5</t>
  </si>
  <si>
    <t>k14</t>
  </si>
  <si>
    <t>p12</t>
  </si>
  <si>
    <t>x12</t>
  </si>
  <si>
    <t>c15</t>
  </si>
  <si>
    <t>g13</t>
  </si>
  <si>
    <t>h16</t>
  </si>
  <si>
    <t>k4</t>
  </si>
  <si>
    <t>o3</t>
  </si>
  <si>
    <t>u4</t>
  </si>
  <si>
    <t>d11</t>
  </si>
  <si>
    <t>e2</t>
  </si>
  <si>
    <t>f12</t>
  </si>
  <si>
    <t>i12</t>
  </si>
  <si>
    <t>j10</t>
  </si>
  <si>
    <t>o7</t>
  </si>
  <si>
    <t>q8</t>
  </si>
  <si>
    <t>r4</t>
  </si>
  <si>
    <t>a6</t>
  </si>
  <si>
    <t>o5</t>
  </si>
  <si>
    <t>u8</t>
  </si>
  <si>
    <t>a2</t>
  </si>
  <si>
    <t>e11</t>
  </si>
  <si>
    <t>h1</t>
    <phoneticPr fontId="1"/>
  </si>
  <si>
    <t>j6</t>
  </si>
  <si>
    <t>o6</t>
  </si>
  <si>
    <t>u16</t>
  </si>
  <si>
    <t>x15</t>
  </si>
  <si>
    <t>d1</t>
    <phoneticPr fontId="1"/>
  </si>
  <si>
    <t>f11</t>
  </si>
  <si>
    <t>h7</t>
  </si>
  <si>
    <t>w14</t>
  </si>
  <si>
    <t>x4</t>
  </si>
  <si>
    <t>h10</t>
  </si>
  <si>
    <t>n1</t>
    <phoneticPr fontId="1"/>
  </si>
  <si>
    <t>o11</t>
  </si>
  <si>
    <t>p14</t>
  </si>
  <si>
    <t>r1</t>
    <phoneticPr fontId="1"/>
  </si>
  <si>
    <t>c16</t>
  </si>
  <si>
    <t>e16</t>
  </si>
  <si>
    <t>l4</t>
  </si>
  <si>
    <t>n8</t>
  </si>
  <si>
    <t>q1</t>
    <phoneticPr fontId="1"/>
  </si>
  <si>
    <t>w1</t>
    <phoneticPr fontId="1"/>
  </si>
  <si>
    <t>i10</t>
  </si>
  <si>
    <t>i16</t>
  </si>
  <si>
    <t>p9</t>
  </si>
  <si>
    <t>a14</t>
  </si>
  <si>
    <t>j9</t>
  </si>
  <si>
    <t>s7</t>
  </si>
  <si>
    <t>d7</t>
  </si>
  <si>
    <t>d9</t>
  </si>
  <si>
    <t>f16</t>
  </si>
  <si>
    <t>i6</t>
  </si>
  <si>
    <t>l12</t>
  </si>
  <si>
    <t>t16</t>
  </si>
  <si>
    <t>a16</t>
  </si>
  <si>
    <t>e4</t>
  </si>
  <si>
    <t>i14</t>
  </si>
  <si>
    <t>r2</t>
  </si>
  <si>
    <t>x2</t>
  </si>
  <si>
    <t>a15</t>
  </si>
  <si>
    <t>i8</t>
  </si>
  <si>
    <t>x14</t>
  </si>
  <si>
    <t>i7</t>
  </si>
  <si>
    <t>n12</t>
  </si>
  <si>
    <t>q7</t>
  </si>
  <si>
    <t>g3</t>
  </si>
  <si>
    <t>i3</t>
  </si>
  <si>
    <t>b2</t>
  </si>
  <si>
    <t>s2</t>
  </si>
  <si>
    <t>s11</t>
  </si>
  <si>
    <t>h12</t>
  </si>
  <si>
    <t>k6</t>
  </si>
  <si>
    <t>o1</t>
    <phoneticPr fontId="1"/>
  </si>
  <si>
    <t>u5</t>
  </si>
  <si>
    <t>x1</t>
    <phoneticPr fontId="1"/>
  </si>
  <si>
    <t>i4</t>
  </si>
  <si>
    <t>c6</t>
  </si>
  <si>
    <t>i9</t>
  </si>
  <si>
    <t>j12</t>
  </si>
  <si>
    <t>u13</t>
  </si>
  <si>
    <t>w2</t>
  </si>
  <si>
    <t>m2</t>
  </si>
  <si>
    <t>e12</t>
  </si>
  <si>
    <t>g10</t>
  </si>
  <si>
    <t>l7</t>
  </si>
  <si>
    <t>t3</t>
  </si>
  <si>
    <t>d6</t>
  </si>
  <si>
    <t>t1</t>
    <phoneticPr fontId="1"/>
  </si>
  <si>
    <t>v4</t>
  </si>
  <si>
    <t>i11</t>
  </si>
  <si>
    <t>i15</t>
  </si>
  <si>
    <t>f15</t>
  </si>
  <si>
    <t>q4</t>
    <phoneticPr fontId="1"/>
  </si>
  <si>
    <t>q5</t>
    <phoneticPr fontId="1"/>
  </si>
  <si>
    <t>r6</t>
  </si>
  <si>
    <t>a12</t>
  </si>
  <si>
    <t>q15</t>
  </si>
  <si>
    <t>s9</t>
  </si>
  <si>
    <t>v1</t>
    <phoneticPr fontId="1"/>
  </si>
  <si>
    <t>h3</t>
  </si>
  <si>
    <t>h11</t>
  </si>
  <si>
    <t>s13</t>
  </si>
  <si>
    <t>e1</t>
    <phoneticPr fontId="1"/>
  </si>
  <si>
    <t>w10</t>
  </si>
  <si>
    <t>c9</t>
  </si>
  <si>
    <t>g1</t>
    <phoneticPr fontId="1"/>
  </si>
  <si>
    <t>b8</t>
  </si>
  <si>
    <t>r5</t>
  </si>
  <si>
    <t>t8</t>
  </si>
  <si>
    <t>h2</t>
  </si>
  <si>
    <t>w4</t>
  </si>
  <si>
    <t>w13</t>
  </si>
  <si>
    <t>a1</t>
    <phoneticPr fontId="1"/>
  </si>
  <si>
    <t>d14</t>
  </si>
  <si>
    <t>e5</t>
  </si>
  <si>
    <t>i5</t>
  </si>
  <si>
    <t>j7</t>
  </si>
  <si>
    <t>q2</t>
    <phoneticPr fontId="1"/>
  </si>
  <si>
    <t>n7</t>
  </si>
  <si>
    <t>h13</t>
  </si>
  <si>
    <t>k13</t>
  </si>
  <si>
    <t>u9</t>
  </si>
  <si>
    <t>a11</t>
  </si>
  <si>
    <t>p5</t>
  </si>
  <si>
    <t>p11</t>
  </si>
  <si>
    <t>x9</t>
  </si>
  <si>
    <t>e8</t>
  </si>
  <si>
    <t>w3</t>
  </si>
  <si>
    <t>h14</t>
  </si>
  <si>
    <t>s3</t>
  </si>
  <si>
    <t>v9</t>
  </si>
  <si>
    <t>e6</t>
  </si>
  <si>
    <t>k8</t>
  </si>
  <si>
    <t>e7</t>
  </si>
  <si>
    <t>h15</t>
  </si>
  <si>
    <t>s1</t>
    <phoneticPr fontId="1"/>
  </si>
  <si>
    <t>d15</t>
  </si>
  <si>
    <t>g7</t>
  </si>
  <si>
    <t>h4</t>
  </si>
  <si>
    <t>h9</t>
  </si>
  <si>
    <t>q9</t>
  </si>
  <si>
    <t>l1</t>
    <phoneticPr fontId="1"/>
  </si>
  <si>
    <t>i1</t>
    <phoneticPr fontId="1"/>
  </si>
  <si>
    <t>先生</t>
    <rPh sb="0" eb="2">
      <t xml:space="preserve">センセイ </t>
    </rPh>
    <phoneticPr fontId="1"/>
  </si>
  <si>
    <t>精度の比較のために、先生の八重鑑別の結果を記録した。</t>
    <rPh sb="0" eb="2">
      <t xml:space="preserve">セイドノ </t>
    </rPh>
    <rPh sb="3" eb="5">
      <t xml:space="preserve">ヒカクノ </t>
    </rPh>
    <rPh sb="10" eb="12">
      <t xml:space="preserve">センセイ </t>
    </rPh>
    <rPh sb="13" eb="17">
      <t xml:space="preserve">ヤエカンベツ </t>
    </rPh>
    <rPh sb="18" eb="20">
      <t xml:space="preserve">ケッカヲ </t>
    </rPh>
    <rPh sb="21" eb="23">
      <t xml:space="preserve">キロク </t>
    </rPh>
    <phoneticPr fontId="1"/>
  </si>
  <si>
    <t>精度の比較のために、生徒の八重鑑別の結果を記録した</t>
    <rPh sb="0" eb="2">
      <t xml:space="preserve">セイドノ </t>
    </rPh>
    <rPh sb="3" eb="5">
      <t xml:space="preserve">ヒカクノタメニ </t>
    </rPh>
    <rPh sb="10" eb="12">
      <t xml:space="preserve">セイト </t>
    </rPh>
    <rPh sb="13" eb="17">
      <t xml:space="preserve">ヤエカンベツ </t>
    </rPh>
    <rPh sb="18" eb="20">
      <t xml:space="preserve">ケッカヲ </t>
    </rPh>
    <rPh sb="21" eb="23">
      <t xml:space="preserve">キロクシタ </t>
    </rPh>
    <phoneticPr fontId="1"/>
  </si>
  <si>
    <t>生徒</t>
    <rPh sb="0" eb="2">
      <t xml:space="preserve">セイト </t>
    </rPh>
    <phoneticPr fontId="1"/>
  </si>
  <si>
    <t>つまり、ここでの精度を実戦での精度と言える。値はモデルの出力した八重率の百分率である。</t>
    <rPh sb="8" eb="10">
      <t xml:space="preserve">セイド </t>
    </rPh>
    <rPh sb="11" eb="13">
      <t xml:space="preserve">ジッセンデノ </t>
    </rPh>
    <rPh sb="15" eb="17">
      <t xml:space="preserve">セイド </t>
    </rPh>
    <rPh sb="18" eb="19">
      <t xml:space="preserve">イエル </t>
    </rPh>
    <rPh sb="22" eb="23">
      <t xml:space="preserve">アタイハ </t>
    </rPh>
    <rPh sb="28" eb="30">
      <t xml:space="preserve">シュツリョクシタ </t>
    </rPh>
    <rPh sb="32" eb="35">
      <t xml:space="preserve">ヤエリツ </t>
    </rPh>
    <rPh sb="36" eb="39">
      <t xml:space="preserve">ヒャクブンリツ </t>
    </rPh>
    <phoneticPr fontId="1"/>
  </si>
  <si>
    <t>結果</t>
    <rPh sb="0" eb="2">
      <t xml:space="preserve">ケッカ </t>
    </rPh>
    <phoneticPr fontId="1"/>
  </si>
  <si>
    <t xml:space="preserve">先生 </t>
    <rPh sb="0" eb="2">
      <t xml:space="preserve">センセイ </t>
    </rPh>
    <phoneticPr fontId="1"/>
  </si>
  <si>
    <t>八重率</t>
    <rPh sb="0" eb="3">
      <t xml:space="preserve">ヤエリツ </t>
    </rPh>
    <phoneticPr fontId="1"/>
  </si>
  <si>
    <t>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</si>
</sst>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777F-5E38-B945-A7A6-6B4A72985E1D}">
  <dimension ref="A1:B11"/>
  <sheetViews>
    <sheetView workbookViewId="0">
      <selection activeCell="G16" sqref="G16"/>
    </sheetView>
  </sheetViews>
  <sheetFormatPr baseColWidth="10" defaultRowHeight="20"/>
  <cols>
    <col min="1" max="1" width="14.1406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8</v>
      </c>
      <c r="B6">
        <v>4</v>
      </c>
    </row>
    <row r="7" spans="1:2">
      <c r="A7" t="s">
        <v>6</v>
      </c>
      <c r="B7" t="s">
        <v>7</v>
      </c>
    </row>
    <row r="9" spans="1:2">
      <c r="A9" t="s">
        <v>30</v>
      </c>
    </row>
    <row r="10" spans="1:2">
      <c r="A10" t="s">
        <v>31</v>
      </c>
    </row>
    <row r="11" spans="1:2">
      <c r="A1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13F8-885E-9747-94B6-E1F1A84A774E}">
  <dimension ref="A1:P26"/>
  <sheetViews>
    <sheetView workbookViewId="0">
      <selection activeCell="A22" sqref="A22:D26"/>
    </sheetView>
  </sheetViews>
  <sheetFormatPr baseColWidth="10" defaultRowHeight="20"/>
  <sheetData>
    <row r="1" spans="1:16">
      <c r="A1" t="s">
        <v>5</v>
      </c>
    </row>
    <row r="2" spans="1:16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>
        <v>4</v>
      </c>
      <c r="B3">
        <v>4</v>
      </c>
      <c r="C3">
        <v>8</v>
      </c>
      <c r="D3">
        <v>4</v>
      </c>
      <c r="E3">
        <v>4</v>
      </c>
      <c r="F3">
        <v>8</v>
      </c>
      <c r="G3">
        <v>1</v>
      </c>
      <c r="H3">
        <v>1</v>
      </c>
      <c r="I3">
        <v>1</v>
      </c>
      <c r="J3">
        <v>8</v>
      </c>
      <c r="K3">
        <v>4</v>
      </c>
      <c r="L3">
        <v>4</v>
      </c>
      <c r="M3">
        <v>4</v>
      </c>
      <c r="N3">
        <v>8</v>
      </c>
      <c r="O3">
        <v>4</v>
      </c>
      <c r="P3">
        <v>8</v>
      </c>
    </row>
    <row r="4" spans="1:16">
      <c r="A4">
        <v>8</v>
      </c>
      <c r="B4">
        <v>4</v>
      </c>
      <c r="C4">
        <v>1</v>
      </c>
      <c r="D4">
        <v>8</v>
      </c>
      <c r="E4">
        <v>8</v>
      </c>
      <c r="F4">
        <v>1</v>
      </c>
      <c r="G4">
        <v>8</v>
      </c>
      <c r="H4">
        <v>4</v>
      </c>
      <c r="I4">
        <v>8</v>
      </c>
      <c r="J4">
        <v>8</v>
      </c>
      <c r="K4">
        <v>1</v>
      </c>
      <c r="L4">
        <v>4</v>
      </c>
      <c r="M4">
        <v>8</v>
      </c>
      <c r="N4">
        <v>8</v>
      </c>
      <c r="O4">
        <v>8</v>
      </c>
      <c r="P4">
        <v>8</v>
      </c>
    </row>
    <row r="5" spans="1:16">
      <c r="A5">
        <v>1</v>
      </c>
      <c r="B5">
        <v>4</v>
      </c>
      <c r="C5">
        <v>4</v>
      </c>
      <c r="D5">
        <v>4</v>
      </c>
      <c r="E5">
        <v>4</v>
      </c>
      <c r="F5">
        <v>8</v>
      </c>
      <c r="G5">
        <v>1</v>
      </c>
      <c r="H5">
        <v>4</v>
      </c>
      <c r="I5">
        <v>8</v>
      </c>
      <c r="J5">
        <v>8</v>
      </c>
      <c r="K5">
        <v>1</v>
      </c>
      <c r="L5">
        <v>1</v>
      </c>
      <c r="M5">
        <v>8</v>
      </c>
      <c r="N5">
        <v>1</v>
      </c>
      <c r="O5">
        <v>1</v>
      </c>
      <c r="P5">
        <v>1</v>
      </c>
    </row>
    <row r="6" spans="1:16">
      <c r="A6">
        <v>8</v>
      </c>
      <c r="B6">
        <v>4</v>
      </c>
      <c r="C6">
        <v>1</v>
      </c>
      <c r="D6">
        <v>4</v>
      </c>
      <c r="E6">
        <v>4</v>
      </c>
      <c r="F6">
        <v>8</v>
      </c>
      <c r="G6">
        <v>8</v>
      </c>
      <c r="H6">
        <v>4</v>
      </c>
      <c r="I6">
        <v>1</v>
      </c>
      <c r="J6">
        <v>8</v>
      </c>
      <c r="K6">
        <v>8</v>
      </c>
      <c r="L6">
        <v>1</v>
      </c>
      <c r="M6">
        <v>8</v>
      </c>
      <c r="N6">
        <v>8</v>
      </c>
      <c r="O6">
        <v>1</v>
      </c>
      <c r="P6">
        <v>8</v>
      </c>
    </row>
    <row r="7" spans="1:16">
      <c r="A7">
        <v>1</v>
      </c>
      <c r="B7">
        <v>1</v>
      </c>
      <c r="C7">
        <v>8</v>
      </c>
      <c r="D7">
        <v>4</v>
      </c>
      <c r="E7">
        <v>8</v>
      </c>
      <c r="F7">
        <v>1</v>
      </c>
      <c r="G7">
        <v>4</v>
      </c>
      <c r="H7">
        <v>8</v>
      </c>
      <c r="I7">
        <v>8</v>
      </c>
      <c r="J7">
        <v>1</v>
      </c>
      <c r="K7">
        <v>1</v>
      </c>
      <c r="L7">
        <v>8</v>
      </c>
      <c r="M7">
        <v>1</v>
      </c>
      <c r="N7">
        <v>8</v>
      </c>
      <c r="O7">
        <v>1</v>
      </c>
      <c r="P7">
        <v>4</v>
      </c>
    </row>
    <row r="8" spans="1:16">
      <c r="A8">
        <v>4</v>
      </c>
      <c r="B8">
        <v>8</v>
      </c>
      <c r="C8">
        <v>8</v>
      </c>
      <c r="D8">
        <v>8</v>
      </c>
      <c r="E8">
        <v>8</v>
      </c>
      <c r="F8">
        <v>8</v>
      </c>
      <c r="G8">
        <v>4</v>
      </c>
      <c r="H8">
        <v>4</v>
      </c>
      <c r="I8">
        <v>1</v>
      </c>
      <c r="J8">
        <v>1</v>
      </c>
      <c r="K8">
        <v>4</v>
      </c>
      <c r="L8">
        <v>8</v>
      </c>
      <c r="M8">
        <v>4</v>
      </c>
      <c r="N8">
        <v>8</v>
      </c>
      <c r="O8">
        <v>1</v>
      </c>
      <c r="P8">
        <v>4</v>
      </c>
    </row>
    <row r="9" spans="1:16">
      <c r="A9">
        <v>4</v>
      </c>
      <c r="B9">
        <v>8</v>
      </c>
      <c r="C9">
        <v>4</v>
      </c>
      <c r="D9">
        <v>8</v>
      </c>
      <c r="E9">
        <v>1</v>
      </c>
      <c r="F9">
        <v>1</v>
      </c>
      <c r="G9">
        <v>8</v>
      </c>
      <c r="H9">
        <v>8</v>
      </c>
      <c r="I9">
        <v>8</v>
      </c>
      <c r="J9">
        <v>4</v>
      </c>
      <c r="K9">
        <v>4</v>
      </c>
      <c r="L9">
        <v>4</v>
      </c>
      <c r="M9">
        <v>8</v>
      </c>
      <c r="N9">
        <v>8</v>
      </c>
      <c r="O9">
        <v>8</v>
      </c>
      <c r="P9">
        <v>8</v>
      </c>
    </row>
    <row r="10" spans="1:16">
      <c r="A10">
        <v>4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1</v>
      </c>
      <c r="I10">
        <v>4</v>
      </c>
      <c r="J10">
        <v>4</v>
      </c>
      <c r="K10">
        <v>8</v>
      </c>
      <c r="L10">
        <v>8</v>
      </c>
      <c r="M10">
        <v>8</v>
      </c>
      <c r="N10">
        <v>8</v>
      </c>
      <c r="O10">
        <v>1</v>
      </c>
      <c r="P10">
        <v>8</v>
      </c>
    </row>
    <row r="11" spans="1:16">
      <c r="A11">
        <v>4</v>
      </c>
      <c r="B11">
        <v>8</v>
      </c>
      <c r="C11">
        <v>8</v>
      </c>
      <c r="D11">
        <v>8</v>
      </c>
      <c r="E11">
        <v>4</v>
      </c>
      <c r="F11">
        <v>4</v>
      </c>
      <c r="G11">
        <v>1</v>
      </c>
      <c r="H11">
        <v>4</v>
      </c>
      <c r="I11">
        <v>1</v>
      </c>
      <c r="J11">
        <v>8</v>
      </c>
      <c r="K11">
        <v>8</v>
      </c>
      <c r="L11">
        <v>4</v>
      </c>
      <c r="M11">
        <v>4</v>
      </c>
      <c r="N11">
        <v>8</v>
      </c>
      <c r="O11">
        <v>8</v>
      </c>
      <c r="P11">
        <v>8</v>
      </c>
    </row>
    <row r="12" spans="1:16">
      <c r="A12">
        <v>1</v>
      </c>
      <c r="B12">
        <v>1</v>
      </c>
      <c r="D12">
        <v>1</v>
      </c>
      <c r="E12">
        <v>4</v>
      </c>
      <c r="F12">
        <v>8</v>
      </c>
      <c r="G12">
        <v>4</v>
      </c>
      <c r="H12">
        <v>4</v>
      </c>
      <c r="I12">
        <v>4</v>
      </c>
      <c r="J12">
        <v>8</v>
      </c>
      <c r="K12">
        <v>4</v>
      </c>
      <c r="L12">
        <v>4</v>
      </c>
      <c r="M12">
        <v>1</v>
      </c>
      <c r="N12">
        <v>8</v>
      </c>
      <c r="O12">
        <v>8</v>
      </c>
      <c r="P12">
        <v>4</v>
      </c>
    </row>
    <row r="13" spans="1:16">
      <c r="A13">
        <v>4</v>
      </c>
      <c r="B13">
        <v>1</v>
      </c>
      <c r="C13">
        <v>4</v>
      </c>
      <c r="D13">
        <v>4</v>
      </c>
      <c r="E13">
        <v>8</v>
      </c>
      <c r="F13">
        <v>8</v>
      </c>
      <c r="G13">
        <v>8</v>
      </c>
      <c r="H13">
        <v>1</v>
      </c>
      <c r="I13">
        <v>1</v>
      </c>
      <c r="J13">
        <v>8</v>
      </c>
      <c r="K13">
        <v>8</v>
      </c>
      <c r="L13">
        <v>4</v>
      </c>
      <c r="M13">
        <v>4</v>
      </c>
      <c r="N13">
        <v>4</v>
      </c>
      <c r="O13">
        <v>4</v>
      </c>
      <c r="P13">
        <v>8</v>
      </c>
    </row>
    <row r="14" spans="1:16">
      <c r="A14">
        <v>1</v>
      </c>
      <c r="B14">
        <v>4</v>
      </c>
      <c r="C14">
        <v>8</v>
      </c>
      <c r="D14">
        <v>4</v>
      </c>
      <c r="E14">
        <v>1</v>
      </c>
      <c r="F14">
        <v>1</v>
      </c>
      <c r="G14">
        <v>8</v>
      </c>
      <c r="H14">
        <v>4</v>
      </c>
      <c r="I14">
        <v>8</v>
      </c>
      <c r="J14">
        <v>1</v>
      </c>
      <c r="K14">
        <v>8</v>
      </c>
      <c r="L14">
        <v>8</v>
      </c>
      <c r="M14">
        <v>4</v>
      </c>
      <c r="N14">
        <v>4</v>
      </c>
      <c r="O14">
        <v>4</v>
      </c>
      <c r="P14">
        <v>4</v>
      </c>
    </row>
    <row r="15" spans="1:16">
      <c r="A15">
        <v>4</v>
      </c>
      <c r="B15">
        <v>1</v>
      </c>
      <c r="C15">
        <v>4</v>
      </c>
      <c r="D15">
        <v>1</v>
      </c>
      <c r="E15">
        <v>4</v>
      </c>
      <c r="F15">
        <v>1</v>
      </c>
      <c r="G15">
        <v>4</v>
      </c>
      <c r="H15">
        <v>1</v>
      </c>
      <c r="I15">
        <v>4</v>
      </c>
      <c r="J15">
        <v>1</v>
      </c>
      <c r="K15">
        <v>1</v>
      </c>
      <c r="L15">
        <v>8</v>
      </c>
      <c r="M15">
        <v>4</v>
      </c>
      <c r="N15">
        <v>1</v>
      </c>
      <c r="O15">
        <v>8</v>
      </c>
      <c r="P15">
        <v>1</v>
      </c>
    </row>
    <row r="16" spans="1:16">
      <c r="A16">
        <v>1</v>
      </c>
      <c r="B16">
        <v>1</v>
      </c>
      <c r="C16">
        <v>1</v>
      </c>
      <c r="D16">
        <v>8</v>
      </c>
      <c r="E16">
        <v>1</v>
      </c>
      <c r="F16">
        <v>4</v>
      </c>
      <c r="G16">
        <v>1</v>
      </c>
      <c r="H16">
        <v>1</v>
      </c>
      <c r="I16">
        <v>8</v>
      </c>
      <c r="J16">
        <v>1</v>
      </c>
      <c r="K16">
        <v>8</v>
      </c>
      <c r="L16">
        <v>1</v>
      </c>
      <c r="M16">
        <v>1</v>
      </c>
      <c r="N16">
        <v>1</v>
      </c>
      <c r="O16">
        <v>8</v>
      </c>
      <c r="P16">
        <v>4</v>
      </c>
    </row>
    <row r="17" spans="1:16">
      <c r="A17">
        <v>4</v>
      </c>
      <c r="B17">
        <v>1</v>
      </c>
      <c r="C17">
        <v>8</v>
      </c>
      <c r="D17">
        <v>4</v>
      </c>
      <c r="E17">
        <v>1</v>
      </c>
      <c r="F17">
        <v>4</v>
      </c>
      <c r="G17">
        <v>4</v>
      </c>
      <c r="H17">
        <v>1</v>
      </c>
      <c r="I17">
        <v>4</v>
      </c>
      <c r="J17">
        <v>1</v>
      </c>
      <c r="K17">
        <v>4</v>
      </c>
      <c r="L17">
        <v>8</v>
      </c>
      <c r="M17">
        <v>8</v>
      </c>
      <c r="N17">
        <v>8</v>
      </c>
      <c r="O17">
        <v>8</v>
      </c>
      <c r="P17">
        <v>8</v>
      </c>
    </row>
    <row r="18" spans="1:16">
      <c r="A18">
        <v>8</v>
      </c>
      <c r="B18">
        <v>4</v>
      </c>
      <c r="C18">
        <v>1</v>
      </c>
      <c r="D18">
        <v>4</v>
      </c>
      <c r="E18">
        <v>8</v>
      </c>
      <c r="F18">
        <v>8</v>
      </c>
      <c r="G18">
        <v>8</v>
      </c>
      <c r="H18">
        <v>4</v>
      </c>
      <c r="I18">
        <v>1</v>
      </c>
      <c r="J18">
        <v>1</v>
      </c>
      <c r="K18">
        <v>8</v>
      </c>
      <c r="L18">
        <v>4</v>
      </c>
      <c r="M18">
        <v>1</v>
      </c>
      <c r="N18">
        <v>4</v>
      </c>
      <c r="O18">
        <v>1</v>
      </c>
      <c r="P18">
        <v>4</v>
      </c>
    </row>
    <row r="22" spans="1:16">
      <c r="A22" t="s">
        <v>25</v>
      </c>
      <c r="B22">
        <f>COUNTIF(A3:P18,1) + COUNTIF(A3:P18,8)</f>
        <v>166</v>
      </c>
    </row>
    <row r="23" spans="1:16">
      <c r="A23" t="s">
        <v>26</v>
      </c>
      <c r="B23">
        <f>SUMIF(A$3:P$18,1)</f>
        <v>72</v>
      </c>
      <c r="C23">
        <f>B23/B22</f>
        <v>0.43373493975903615</v>
      </c>
      <c r="D23">
        <f>B23/256</f>
        <v>0.28125</v>
      </c>
    </row>
    <row r="24" spans="1:16">
      <c r="A24" t="s">
        <v>27</v>
      </c>
      <c r="B24">
        <f>COUNTIF(A3:P18,8)</f>
        <v>94</v>
      </c>
      <c r="C24">
        <f>B24/B22</f>
        <v>0.5662650602409639</v>
      </c>
      <c r="D24">
        <f>B24/256</f>
        <v>0.3671875</v>
      </c>
      <c r="H24" s="1"/>
      <c r="I24" s="1"/>
      <c r="J24" s="1"/>
      <c r="K24" s="1"/>
    </row>
    <row r="25" spans="1:16">
      <c r="A25" t="s">
        <v>28</v>
      </c>
      <c r="B25">
        <f>COUNTIF(A$3:P$18,4)</f>
        <v>89</v>
      </c>
      <c r="C25">
        <f>B25/256</f>
        <v>0.34765625</v>
      </c>
      <c r="D25">
        <f>B25/256</f>
        <v>0.34765625</v>
      </c>
    </row>
    <row r="26" spans="1:16">
      <c r="A26" t="s">
        <v>29</v>
      </c>
      <c r="B26">
        <f>256-B23-B24-B25</f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3371-415A-0745-AAFE-092FEE719A88}">
  <dimension ref="A1:P26"/>
  <sheetViews>
    <sheetView workbookViewId="0">
      <selection activeCell="G24" sqref="G24"/>
    </sheetView>
  </sheetViews>
  <sheetFormatPr baseColWidth="10" defaultRowHeight="20"/>
  <sheetData>
    <row r="1" spans="1:16">
      <c r="A1" t="s">
        <v>33</v>
      </c>
    </row>
    <row r="2" spans="1:16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</row>
    <row r="3" spans="1:16">
      <c r="A3">
        <v>8</v>
      </c>
      <c r="B3">
        <v>8</v>
      </c>
      <c r="C3">
        <v>8</v>
      </c>
      <c r="D3">
        <v>8</v>
      </c>
      <c r="E3">
        <v>8</v>
      </c>
      <c r="F3">
        <v>1</v>
      </c>
      <c r="G3">
        <v>1</v>
      </c>
      <c r="H3">
        <v>1</v>
      </c>
      <c r="I3">
        <v>8</v>
      </c>
      <c r="J3">
        <v>8</v>
      </c>
      <c r="K3">
        <v>1</v>
      </c>
      <c r="L3">
        <v>8</v>
      </c>
      <c r="M3">
        <v>8</v>
      </c>
      <c r="N3">
        <v>8</v>
      </c>
      <c r="O3">
        <v>8</v>
      </c>
      <c r="P3">
        <v>1</v>
      </c>
    </row>
    <row r="4" spans="1:16">
      <c r="A4">
        <v>1</v>
      </c>
      <c r="B4">
        <v>8</v>
      </c>
      <c r="C4">
        <v>8</v>
      </c>
      <c r="D4">
        <v>8</v>
      </c>
      <c r="E4">
        <v>1</v>
      </c>
      <c r="F4">
        <v>8</v>
      </c>
      <c r="G4">
        <v>1</v>
      </c>
      <c r="H4">
        <v>8</v>
      </c>
      <c r="I4">
        <v>1</v>
      </c>
      <c r="J4">
        <v>1</v>
      </c>
      <c r="K4">
        <v>1</v>
      </c>
      <c r="L4">
        <v>8</v>
      </c>
      <c r="M4">
        <v>8</v>
      </c>
      <c r="N4">
        <v>8</v>
      </c>
      <c r="O4">
        <v>8</v>
      </c>
      <c r="P4">
        <v>8</v>
      </c>
    </row>
    <row r="5" spans="1:16">
      <c r="A5">
        <v>1</v>
      </c>
      <c r="B5">
        <v>1</v>
      </c>
      <c r="C5">
        <v>8</v>
      </c>
      <c r="D5">
        <v>8</v>
      </c>
      <c r="E5">
        <v>8</v>
      </c>
      <c r="F5">
        <v>8</v>
      </c>
      <c r="G5">
        <v>1</v>
      </c>
      <c r="H5">
        <v>8</v>
      </c>
      <c r="I5">
        <v>1</v>
      </c>
      <c r="J5">
        <v>1</v>
      </c>
      <c r="K5">
        <v>8</v>
      </c>
      <c r="L5">
        <v>8</v>
      </c>
      <c r="M5">
        <v>1</v>
      </c>
      <c r="N5">
        <v>1</v>
      </c>
      <c r="O5">
        <v>1</v>
      </c>
      <c r="P5">
        <v>1</v>
      </c>
    </row>
    <row r="6" spans="1:16">
      <c r="A6">
        <v>8</v>
      </c>
      <c r="B6">
        <v>1</v>
      </c>
      <c r="C6">
        <v>8</v>
      </c>
      <c r="D6">
        <v>1</v>
      </c>
      <c r="F6">
        <v>8</v>
      </c>
      <c r="G6">
        <v>8</v>
      </c>
      <c r="H6">
        <v>1</v>
      </c>
      <c r="I6">
        <v>1</v>
      </c>
      <c r="J6">
        <v>1</v>
      </c>
      <c r="K6">
        <v>1</v>
      </c>
      <c r="L6">
        <v>1</v>
      </c>
      <c r="N6">
        <v>8</v>
      </c>
      <c r="O6">
        <v>8</v>
      </c>
      <c r="P6">
        <v>1</v>
      </c>
    </row>
    <row r="7" spans="1:16">
      <c r="A7">
        <v>8</v>
      </c>
      <c r="B7">
        <v>1</v>
      </c>
      <c r="C7">
        <v>8</v>
      </c>
      <c r="D7">
        <v>8</v>
      </c>
      <c r="E7">
        <v>8</v>
      </c>
      <c r="F7">
        <v>8</v>
      </c>
      <c r="G7">
        <v>1</v>
      </c>
      <c r="H7">
        <v>1</v>
      </c>
      <c r="I7">
        <v>1</v>
      </c>
      <c r="J7">
        <v>1</v>
      </c>
      <c r="K7">
        <v>1</v>
      </c>
      <c r="L7">
        <v>4</v>
      </c>
      <c r="M7">
        <v>8</v>
      </c>
      <c r="N7">
        <v>8</v>
      </c>
      <c r="O7">
        <v>8</v>
      </c>
      <c r="P7">
        <v>8</v>
      </c>
    </row>
    <row r="8" spans="1:16">
      <c r="A8">
        <v>8</v>
      </c>
      <c r="B8">
        <v>8</v>
      </c>
      <c r="C8">
        <v>8</v>
      </c>
      <c r="D8">
        <v>1</v>
      </c>
      <c r="E8">
        <v>1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1</v>
      </c>
      <c r="N8">
        <v>8</v>
      </c>
      <c r="O8">
        <v>1</v>
      </c>
      <c r="P8">
        <v>8</v>
      </c>
    </row>
    <row r="9" spans="1:16">
      <c r="A9">
        <v>1</v>
      </c>
      <c r="B9">
        <v>8</v>
      </c>
      <c r="C9">
        <v>1</v>
      </c>
      <c r="D9">
        <v>8</v>
      </c>
      <c r="E9">
        <v>1</v>
      </c>
      <c r="F9">
        <v>8</v>
      </c>
      <c r="G9">
        <v>1</v>
      </c>
      <c r="H9">
        <v>1</v>
      </c>
      <c r="I9">
        <v>8</v>
      </c>
      <c r="J9">
        <v>8</v>
      </c>
      <c r="K9">
        <v>8</v>
      </c>
      <c r="L9">
        <v>8</v>
      </c>
      <c r="M9">
        <v>1</v>
      </c>
      <c r="N9">
        <v>8</v>
      </c>
      <c r="O9">
        <v>8</v>
      </c>
      <c r="P9">
        <v>8</v>
      </c>
    </row>
    <row r="10" spans="1:16">
      <c r="A10">
        <v>8</v>
      </c>
      <c r="B10">
        <v>1</v>
      </c>
      <c r="C10">
        <v>8</v>
      </c>
      <c r="D10">
        <v>8</v>
      </c>
      <c r="E10">
        <v>8</v>
      </c>
      <c r="F10">
        <v>8</v>
      </c>
      <c r="G10">
        <v>8</v>
      </c>
      <c r="H10">
        <v>1</v>
      </c>
      <c r="I10">
        <v>8</v>
      </c>
      <c r="J10">
        <v>8</v>
      </c>
      <c r="K10">
        <v>8</v>
      </c>
      <c r="L10">
        <v>8</v>
      </c>
      <c r="M10">
        <v>4</v>
      </c>
      <c r="N10">
        <v>8</v>
      </c>
      <c r="O10">
        <v>8</v>
      </c>
      <c r="P10">
        <v>1</v>
      </c>
    </row>
    <row r="11" spans="1:16">
      <c r="A11">
        <v>1</v>
      </c>
      <c r="B11">
        <v>1</v>
      </c>
      <c r="C11">
        <v>8</v>
      </c>
      <c r="D11">
        <v>1</v>
      </c>
      <c r="E11">
        <v>8</v>
      </c>
      <c r="F11">
        <v>8</v>
      </c>
      <c r="G11">
        <v>1</v>
      </c>
      <c r="H11">
        <v>1</v>
      </c>
      <c r="I11">
        <v>8</v>
      </c>
      <c r="J11">
        <v>1</v>
      </c>
      <c r="K11">
        <v>1</v>
      </c>
      <c r="M11">
        <v>1</v>
      </c>
      <c r="N11">
        <v>8</v>
      </c>
      <c r="O11">
        <v>8</v>
      </c>
      <c r="P11">
        <v>8</v>
      </c>
    </row>
    <row r="12" spans="1:16">
      <c r="A12">
        <v>8</v>
      </c>
      <c r="B12">
        <v>1</v>
      </c>
      <c r="C12">
        <v>8</v>
      </c>
      <c r="D12">
        <v>1</v>
      </c>
      <c r="E12">
        <v>8</v>
      </c>
      <c r="F12">
        <v>8</v>
      </c>
      <c r="G12">
        <v>1</v>
      </c>
      <c r="H12">
        <v>1</v>
      </c>
      <c r="I12">
        <v>1</v>
      </c>
      <c r="J12">
        <v>8</v>
      </c>
      <c r="K12">
        <v>8</v>
      </c>
      <c r="L12">
        <v>1</v>
      </c>
      <c r="M12">
        <v>8</v>
      </c>
      <c r="N12">
        <v>8</v>
      </c>
      <c r="O12">
        <v>8</v>
      </c>
      <c r="P12">
        <v>1</v>
      </c>
    </row>
    <row r="13" spans="1:16">
      <c r="A13">
        <v>8</v>
      </c>
      <c r="B13">
        <v>8</v>
      </c>
      <c r="C13">
        <v>8</v>
      </c>
      <c r="D13">
        <v>1</v>
      </c>
      <c r="E13">
        <v>8</v>
      </c>
      <c r="G13">
        <v>8</v>
      </c>
      <c r="H13">
        <v>8</v>
      </c>
      <c r="I13">
        <v>1</v>
      </c>
      <c r="J13">
        <v>1</v>
      </c>
      <c r="K13">
        <v>8</v>
      </c>
      <c r="L13">
        <v>1</v>
      </c>
      <c r="M13">
        <v>1</v>
      </c>
      <c r="N13">
        <v>8</v>
      </c>
      <c r="O13">
        <v>1</v>
      </c>
      <c r="P13">
        <v>8</v>
      </c>
    </row>
    <row r="14" spans="1:16">
      <c r="A14">
        <v>1</v>
      </c>
      <c r="B14">
        <v>1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1</v>
      </c>
      <c r="M14">
        <v>1</v>
      </c>
      <c r="N14">
        <v>8</v>
      </c>
      <c r="O14">
        <v>1</v>
      </c>
      <c r="P14">
        <v>4</v>
      </c>
    </row>
    <row r="15" spans="1:16">
      <c r="A15">
        <v>1</v>
      </c>
      <c r="B15">
        <v>8</v>
      </c>
      <c r="C15">
        <v>1</v>
      </c>
      <c r="D15">
        <v>8</v>
      </c>
      <c r="E15">
        <v>8</v>
      </c>
      <c r="F15">
        <v>8</v>
      </c>
      <c r="G15">
        <v>8</v>
      </c>
      <c r="H15">
        <v>8</v>
      </c>
      <c r="I15">
        <v>1</v>
      </c>
      <c r="J15">
        <v>1</v>
      </c>
      <c r="K15">
        <v>1</v>
      </c>
      <c r="L15">
        <v>8</v>
      </c>
      <c r="M15">
        <v>8</v>
      </c>
      <c r="N15">
        <v>8</v>
      </c>
      <c r="P15">
        <v>1</v>
      </c>
    </row>
    <row r="16" spans="1:16">
      <c r="A16">
        <v>8</v>
      </c>
      <c r="B16">
        <v>8</v>
      </c>
      <c r="C16">
        <v>8</v>
      </c>
      <c r="D16">
        <v>1</v>
      </c>
      <c r="E16">
        <v>8</v>
      </c>
      <c r="F16">
        <v>8</v>
      </c>
      <c r="G16">
        <v>8</v>
      </c>
      <c r="H16">
        <v>8</v>
      </c>
      <c r="I16">
        <v>1</v>
      </c>
      <c r="J16">
        <v>1</v>
      </c>
      <c r="K16">
        <v>1</v>
      </c>
      <c r="L16">
        <v>1</v>
      </c>
      <c r="M16">
        <v>8</v>
      </c>
      <c r="N16">
        <v>1</v>
      </c>
      <c r="O16">
        <v>8</v>
      </c>
      <c r="P16">
        <v>8</v>
      </c>
    </row>
    <row r="17" spans="1:16">
      <c r="A17">
        <v>8</v>
      </c>
      <c r="B17">
        <v>8</v>
      </c>
      <c r="C17">
        <v>8</v>
      </c>
      <c r="D17">
        <v>8</v>
      </c>
      <c r="E17">
        <v>8</v>
      </c>
      <c r="F17">
        <v>4</v>
      </c>
      <c r="G17">
        <v>8</v>
      </c>
      <c r="H17">
        <v>1</v>
      </c>
      <c r="I17">
        <v>8</v>
      </c>
      <c r="J17">
        <v>8</v>
      </c>
      <c r="K17">
        <v>8</v>
      </c>
      <c r="L17">
        <v>1</v>
      </c>
      <c r="M17">
        <v>1</v>
      </c>
      <c r="N17">
        <v>8</v>
      </c>
      <c r="O17">
        <v>1</v>
      </c>
      <c r="P17">
        <v>8</v>
      </c>
    </row>
    <row r="18" spans="1:16">
      <c r="A18">
        <v>1</v>
      </c>
      <c r="B18">
        <v>1</v>
      </c>
      <c r="C18">
        <v>8</v>
      </c>
      <c r="D18">
        <v>8</v>
      </c>
      <c r="E18">
        <v>8</v>
      </c>
      <c r="F18">
        <v>1</v>
      </c>
      <c r="G18">
        <v>8</v>
      </c>
      <c r="H18">
        <v>8</v>
      </c>
      <c r="I18">
        <v>1</v>
      </c>
      <c r="J18">
        <v>8</v>
      </c>
      <c r="K18">
        <v>1</v>
      </c>
      <c r="L18">
        <v>8</v>
      </c>
      <c r="M18">
        <v>1</v>
      </c>
      <c r="N18">
        <v>1</v>
      </c>
      <c r="O18">
        <v>8</v>
      </c>
      <c r="P18">
        <v>1</v>
      </c>
    </row>
    <row r="22" spans="1:16">
      <c r="A22" t="s">
        <v>25</v>
      </c>
      <c r="B22">
        <f>COUNTIF(A3:P18,1) + COUNTIF(A3:P18,8)</f>
        <v>246</v>
      </c>
    </row>
    <row r="23" spans="1:16">
      <c r="A23" t="s">
        <v>26</v>
      </c>
      <c r="B23">
        <f>SUMIF(A$3:P$18,1)</f>
        <v>97</v>
      </c>
      <c r="C23">
        <f>B23/B22</f>
        <v>0.39430894308943087</v>
      </c>
      <c r="D23">
        <f>B23/256</f>
        <v>0.37890625</v>
      </c>
    </row>
    <row r="24" spans="1:16">
      <c r="A24" t="s">
        <v>27</v>
      </c>
      <c r="B24">
        <f>COUNTIF(A3:P18,8)</f>
        <v>149</v>
      </c>
      <c r="C24">
        <f>B24/B22</f>
        <v>0.60569105691056913</v>
      </c>
      <c r="D24">
        <f>B24/256</f>
        <v>0.58203125</v>
      </c>
    </row>
    <row r="25" spans="1:16">
      <c r="A25" t="s">
        <v>28</v>
      </c>
      <c r="B25">
        <f>COUNTIF(A$3:P$18,4)</f>
        <v>4</v>
      </c>
      <c r="C25">
        <f>B25/256</f>
        <v>1.5625E-2</v>
      </c>
      <c r="D25">
        <f>B25/256</f>
        <v>1.5625E-2</v>
      </c>
    </row>
    <row r="26" spans="1:16">
      <c r="A26" t="s">
        <v>29</v>
      </c>
      <c r="B26">
        <f>256-B23-B24-B25</f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9FB-B50E-FC49-BC18-8FD95A04DFEB}">
  <dimension ref="A1:P26"/>
  <sheetViews>
    <sheetView workbookViewId="0">
      <selection activeCell="I22" sqref="I22"/>
    </sheetView>
  </sheetViews>
  <sheetFormatPr baseColWidth="10" defaultRowHeight="20"/>
  <sheetData>
    <row r="1" spans="1:16">
      <c r="A1" t="s">
        <v>66</v>
      </c>
    </row>
    <row r="2" spans="1:1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</row>
    <row r="3" spans="1:16">
      <c r="A3" s="2">
        <v>8</v>
      </c>
      <c r="B3" s="2">
        <v>1</v>
      </c>
      <c r="C3" s="2">
        <v>1</v>
      </c>
      <c r="D3" s="2">
        <v>8</v>
      </c>
      <c r="E3" s="2">
        <v>8</v>
      </c>
      <c r="F3" s="2">
        <v>1</v>
      </c>
      <c r="G3" s="2">
        <v>8</v>
      </c>
      <c r="H3" s="2">
        <v>8</v>
      </c>
      <c r="I3" s="2">
        <v>1</v>
      </c>
      <c r="J3" s="2">
        <v>1</v>
      </c>
      <c r="K3" s="2">
        <v>8</v>
      </c>
      <c r="L3" s="2">
        <v>1</v>
      </c>
      <c r="M3" s="2">
        <v>8</v>
      </c>
      <c r="N3" s="2">
        <v>1</v>
      </c>
      <c r="O3" s="2">
        <v>8</v>
      </c>
      <c r="P3" s="2">
        <v>8</v>
      </c>
    </row>
    <row r="4" spans="1:16">
      <c r="A4" s="2">
        <v>8</v>
      </c>
      <c r="B4" s="2"/>
      <c r="C4" s="2">
        <v>1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8</v>
      </c>
      <c r="K4" s="2">
        <v>1</v>
      </c>
      <c r="L4" s="2">
        <v>8</v>
      </c>
      <c r="M4" s="2">
        <v>1</v>
      </c>
      <c r="N4" s="2">
        <v>8</v>
      </c>
      <c r="O4" s="2">
        <v>8</v>
      </c>
      <c r="P4" s="2">
        <v>8</v>
      </c>
    </row>
    <row r="5" spans="1:16">
      <c r="A5" s="2">
        <v>8</v>
      </c>
      <c r="B5" s="2">
        <v>1</v>
      </c>
      <c r="C5" s="2">
        <v>8</v>
      </c>
      <c r="D5" s="2">
        <v>8</v>
      </c>
      <c r="E5" s="2">
        <v>8</v>
      </c>
      <c r="F5" s="2">
        <v>1</v>
      </c>
      <c r="G5" s="2">
        <v>1</v>
      </c>
      <c r="H5" s="2">
        <v>8</v>
      </c>
      <c r="I5" s="2">
        <v>1</v>
      </c>
      <c r="J5" s="2">
        <v>8</v>
      </c>
      <c r="K5" s="2">
        <v>1</v>
      </c>
      <c r="L5" s="2">
        <v>8</v>
      </c>
      <c r="M5" s="2">
        <v>1</v>
      </c>
      <c r="N5" s="2">
        <v>8</v>
      </c>
      <c r="O5" s="2">
        <v>8</v>
      </c>
      <c r="P5" s="2">
        <v>1</v>
      </c>
    </row>
    <row r="6" spans="1:16">
      <c r="A6" s="2">
        <v>1</v>
      </c>
      <c r="B6" s="2">
        <v>1</v>
      </c>
      <c r="C6" s="2">
        <v>8</v>
      </c>
      <c r="D6" s="2">
        <v>8</v>
      </c>
      <c r="E6" s="2">
        <v>8</v>
      </c>
      <c r="F6" s="2">
        <v>8</v>
      </c>
      <c r="G6" s="2">
        <v>1</v>
      </c>
      <c r="H6" s="2">
        <v>8</v>
      </c>
      <c r="I6" s="2">
        <v>8</v>
      </c>
      <c r="J6" s="2">
        <v>1</v>
      </c>
      <c r="K6" s="2">
        <v>8</v>
      </c>
      <c r="L6" s="2">
        <v>8</v>
      </c>
      <c r="M6" s="2">
        <v>1</v>
      </c>
      <c r="N6" s="2">
        <v>8</v>
      </c>
      <c r="O6" s="2">
        <v>8</v>
      </c>
      <c r="P6" s="2">
        <v>8</v>
      </c>
    </row>
    <row r="7" spans="1:16">
      <c r="A7" s="2">
        <v>8</v>
      </c>
      <c r="B7" s="2">
        <v>1</v>
      </c>
      <c r="C7" s="2">
        <v>8</v>
      </c>
      <c r="D7" s="2">
        <v>8</v>
      </c>
      <c r="E7" s="2">
        <v>8</v>
      </c>
      <c r="F7" s="2">
        <v>1</v>
      </c>
      <c r="G7" s="2">
        <v>1</v>
      </c>
      <c r="H7" s="2">
        <v>1</v>
      </c>
      <c r="I7" s="2">
        <v>8</v>
      </c>
      <c r="J7" s="2">
        <v>8</v>
      </c>
      <c r="K7" s="2">
        <v>8</v>
      </c>
      <c r="L7" s="2">
        <v>8</v>
      </c>
      <c r="M7" s="2">
        <v>1</v>
      </c>
      <c r="N7" s="2">
        <v>8</v>
      </c>
      <c r="O7" s="2">
        <v>8</v>
      </c>
      <c r="P7" s="2">
        <v>8</v>
      </c>
    </row>
    <row r="8" spans="1:16">
      <c r="A8" s="2">
        <v>8</v>
      </c>
      <c r="B8" s="2">
        <v>8</v>
      </c>
      <c r="C8" s="2">
        <v>8</v>
      </c>
      <c r="D8" s="2">
        <v>1</v>
      </c>
      <c r="E8" s="2">
        <v>1</v>
      </c>
      <c r="F8" s="2">
        <v>1</v>
      </c>
      <c r="G8" s="2">
        <v>8</v>
      </c>
      <c r="H8" s="2">
        <v>8</v>
      </c>
      <c r="I8" s="2">
        <v>8</v>
      </c>
      <c r="J8" s="2">
        <v>1</v>
      </c>
      <c r="K8" s="2">
        <v>8</v>
      </c>
      <c r="L8" s="2">
        <v>8</v>
      </c>
      <c r="M8" s="2">
        <v>8</v>
      </c>
      <c r="N8" s="2">
        <v>8</v>
      </c>
      <c r="O8" s="2">
        <v>1</v>
      </c>
      <c r="P8" s="2">
        <v>1</v>
      </c>
    </row>
    <row r="9" spans="1:16">
      <c r="A9" s="2">
        <v>1</v>
      </c>
      <c r="B9" s="2">
        <v>1</v>
      </c>
      <c r="C9" s="2">
        <v>8</v>
      </c>
      <c r="D9" s="2">
        <v>1</v>
      </c>
      <c r="E9" s="2">
        <v>1</v>
      </c>
      <c r="F9" s="2">
        <v>8</v>
      </c>
      <c r="G9" s="2">
        <v>8</v>
      </c>
      <c r="H9" s="2">
        <v>8</v>
      </c>
      <c r="I9" s="2">
        <v>1</v>
      </c>
      <c r="J9" s="2">
        <v>1</v>
      </c>
      <c r="K9" s="2">
        <v>1</v>
      </c>
      <c r="L9" s="2">
        <v>1</v>
      </c>
      <c r="M9" s="2"/>
      <c r="N9" s="2">
        <v>8</v>
      </c>
      <c r="O9" s="2">
        <v>1</v>
      </c>
      <c r="P9" s="2">
        <v>8</v>
      </c>
    </row>
    <row r="10" spans="1:16">
      <c r="A10" s="2">
        <v>1</v>
      </c>
      <c r="B10" s="2">
        <v>8</v>
      </c>
      <c r="C10" s="2">
        <v>8</v>
      </c>
      <c r="D10" s="2">
        <v>1</v>
      </c>
      <c r="E10" s="2">
        <v>1</v>
      </c>
      <c r="F10" s="2">
        <v>8</v>
      </c>
      <c r="G10" s="2">
        <v>1</v>
      </c>
      <c r="H10" s="2">
        <v>8</v>
      </c>
      <c r="I10" s="2">
        <v>8</v>
      </c>
      <c r="J10" s="2">
        <v>8</v>
      </c>
      <c r="K10" s="2"/>
      <c r="L10" s="2">
        <v>8</v>
      </c>
      <c r="M10" s="2">
        <v>8</v>
      </c>
      <c r="N10" s="2">
        <v>1</v>
      </c>
      <c r="O10" s="2">
        <v>8</v>
      </c>
      <c r="P10" s="2">
        <v>1</v>
      </c>
    </row>
    <row r="11" spans="1:16">
      <c r="A11" s="2">
        <v>1</v>
      </c>
      <c r="B11" s="2">
        <v>8</v>
      </c>
      <c r="C11" s="2">
        <v>1</v>
      </c>
      <c r="D11" s="2">
        <v>1</v>
      </c>
      <c r="E11" s="2">
        <v>8</v>
      </c>
      <c r="F11" s="2">
        <v>1</v>
      </c>
      <c r="G11" s="2">
        <v>1</v>
      </c>
      <c r="H11" s="2">
        <v>1</v>
      </c>
      <c r="I11" s="2">
        <v>1</v>
      </c>
      <c r="J11" s="2">
        <v>8</v>
      </c>
      <c r="K11" s="2">
        <v>8</v>
      </c>
      <c r="L11" s="2">
        <v>1</v>
      </c>
      <c r="M11" s="2">
        <v>1</v>
      </c>
      <c r="N11" s="2">
        <v>8</v>
      </c>
      <c r="O11" s="2">
        <v>8</v>
      </c>
      <c r="P11" s="2">
        <v>8</v>
      </c>
    </row>
    <row r="12" spans="1:16">
      <c r="A12" s="2">
        <v>1</v>
      </c>
      <c r="B12" s="2">
        <v>1</v>
      </c>
      <c r="C12" s="2">
        <v>8</v>
      </c>
      <c r="D12" s="2">
        <v>8</v>
      </c>
      <c r="E12" s="2">
        <v>8</v>
      </c>
      <c r="F12" s="2">
        <v>8</v>
      </c>
      <c r="G12" s="2">
        <v>1</v>
      </c>
      <c r="H12" s="2">
        <v>8</v>
      </c>
      <c r="I12" s="2">
        <v>8</v>
      </c>
      <c r="J12" s="2">
        <v>1</v>
      </c>
      <c r="K12" s="2">
        <v>8</v>
      </c>
      <c r="L12" s="2">
        <v>8</v>
      </c>
      <c r="M12" s="2">
        <v>8</v>
      </c>
      <c r="N12" s="2">
        <v>8</v>
      </c>
      <c r="O12" s="2">
        <v>8</v>
      </c>
      <c r="P12" s="2">
        <v>8</v>
      </c>
    </row>
    <row r="13" spans="1:16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4</v>
      </c>
      <c r="H13" s="2">
        <v>8</v>
      </c>
      <c r="I13" s="2">
        <v>8</v>
      </c>
      <c r="J13" s="2">
        <v>1</v>
      </c>
      <c r="K13" s="2">
        <v>1</v>
      </c>
      <c r="L13" s="2">
        <v>1</v>
      </c>
      <c r="M13" s="2">
        <v>8</v>
      </c>
      <c r="N13" s="2">
        <v>1</v>
      </c>
      <c r="O13" s="2">
        <v>8</v>
      </c>
      <c r="P13" s="2">
        <v>1</v>
      </c>
    </row>
    <row r="14" spans="1:16">
      <c r="A14" s="2">
        <v>8</v>
      </c>
      <c r="B14" s="2">
        <v>8</v>
      </c>
      <c r="C14" s="2">
        <v>1</v>
      </c>
      <c r="D14" s="2">
        <v>1</v>
      </c>
      <c r="E14" s="2">
        <v>8</v>
      </c>
      <c r="F14" s="2">
        <v>8</v>
      </c>
      <c r="G14" s="2">
        <v>8</v>
      </c>
      <c r="H14" s="2">
        <v>8</v>
      </c>
      <c r="I14" s="2">
        <v>1</v>
      </c>
      <c r="J14" s="2">
        <v>8</v>
      </c>
      <c r="K14" s="2">
        <v>8</v>
      </c>
      <c r="L14" s="2">
        <v>8</v>
      </c>
      <c r="M14" s="2">
        <v>1</v>
      </c>
      <c r="N14" s="2">
        <v>1</v>
      </c>
      <c r="O14" s="2">
        <v>1</v>
      </c>
      <c r="P14" s="2">
        <v>8</v>
      </c>
    </row>
    <row r="15" spans="1:16">
      <c r="A15" s="2">
        <v>8</v>
      </c>
      <c r="B15" s="2">
        <v>1</v>
      </c>
      <c r="C15" s="2">
        <v>1</v>
      </c>
      <c r="D15" s="2">
        <v>8</v>
      </c>
      <c r="E15" s="2">
        <v>8</v>
      </c>
      <c r="F15" s="2"/>
      <c r="G15" s="2">
        <v>8</v>
      </c>
      <c r="H15" s="2">
        <v>1</v>
      </c>
      <c r="I15" s="2">
        <v>8</v>
      </c>
      <c r="J15" s="2">
        <v>1</v>
      </c>
      <c r="K15" s="2">
        <v>1</v>
      </c>
      <c r="L15" s="2">
        <v>8</v>
      </c>
      <c r="M15" s="2">
        <v>8</v>
      </c>
      <c r="N15" s="2">
        <v>8</v>
      </c>
      <c r="O15" s="2">
        <v>8</v>
      </c>
      <c r="P15" s="2">
        <v>8</v>
      </c>
    </row>
    <row r="16" spans="1:16">
      <c r="A16" s="2">
        <v>8</v>
      </c>
      <c r="B16" s="2">
        <v>1</v>
      </c>
      <c r="C16" s="2">
        <v>1</v>
      </c>
      <c r="D16" s="2">
        <v>1</v>
      </c>
      <c r="E16" s="2">
        <v>8</v>
      </c>
      <c r="F16" s="2">
        <v>1</v>
      </c>
      <c r="G16" s="2">
        <v>1</v>
      </c>
      <c r="H16" s="2">
        <v>8</v>
      </c>
      <c r="I16" s="2">
        <v>8</v>
      </c>
      <c r="J16" s="2">
        <v>1</v>
      </c>
      <c r="K16" s="2">
        <v>8</v>
      </c>
      <c r="L16" s="2">
        <v>8</v>
      </c>
      <c r="M16" s="2">
        <v>1</v>
      </c>
      <c r="N16" s="2">
        <v>8</v>
      </c>
      <c r="O16" s="2">
        <v>1</v>
      </c>
      <c r="P16" s="2">
        <v>8</v>
      </c>
    </row>
    <row r="17" spans="1:16">
      <c r="A17" s="2">
        <v>8</v>
      </c>
      <c r="B17" s="2">
        <v>1</v>
      </c>
      <c r="C17" s="2">
        <v>1</v>
      </c>
      <c r="D17" s="2"/>
      <c r="E17" s="2">
        <v>8</v>
      </c>
      <c r="F17" s="2">
        <v>1</v>
      </c>
      <c r="G17" s="2">
        <v>1</v>
      </c>
      <c r="H17" s="2">
        <v>1</v>
      </c>
      <c r="I17" s="2">
        <v>1</v>
      </c>
      <c r="J17" s="2">
        <v>8</v>
      </c>
      <c r="K17" s="2">
        <v>1</v>
      </c>
      <c r="L17" s="2">
        <v>1</v>
      </c>
      <c r="M17" s="2">
        <v>8</v>
      </c>
      <c r="N17" s="2">
        <v>8</v>
      </c>
      <c r="O17" s="2">
        <v>8</v>
      </c>
      <c r="P17" s="2">
        <v>1</v>
      </c>
    </row>
    <row r="18" spans="1:16">
      <c r="A18" s="2">
        <v>1</v>
      </c>
      <c r="B18" s="2">
        <v>8</v>
      </c>
      <c r="C18" s="2">
        <v>8</v>
      </c>
      <c r="D18" s="2">
        <v>8</v>
      </c>
      <c r="E18" s="2">
        <v>1</v>
      </c>
      <c r="F18" s="2">
        <v>8</v>
      </c>
      <c r="G18" s="2">
        <v>8</v>
      </c>
      <c r="H18" s="2">
        <v>1</v>
      </c>
      <c r="I18" s="2">
        <v>8</v>
      </c>
      <c r="J18" s="2">
        <v>1</v>
      </c>
      <c r="K18" s="2">
        <v>1</v>
      </c>
      <c r="L18" s="2">
        <v>8</v>
      </c>
      <c r="M18" s="2">
        <v>1</v>
      </c>
      <c r="N18" s="2">
        <v>1</v>
      </c>
      <c r="O18" s="2">
        <v>8</v>
      </c>
      <c r="P18" s="2">
        <v>1</v>
      </c>
    </row>
    <row r="22" spans="1:16">
      <c r="A22" t="s">
        <v>25</v>
      </c>
      <c r="B22">
        <f>COUNTIF(A3:P18,1) + COUNTIF(A3:P18,8)</f>
        <v>250</v>
      </c>
    </row>
    <row r="23" spans="1:16">
      <c r="A23" t="s">
        <v>26</v>
      </c>
      <c r="B23">
        <f>SUMIF(A$3:P$18,1)</f>
        <v>109</v>
      </c>
      <c r="C23">
        <f>B23/B22</f>
        <v>0.436</v>
      </c>
      <c r="D23">
        <f>B23/256</f>
        <v>0.42578125</v>
      </c>
    </row>
    <row r="24" spans="1:16">
      <c r="A24" t="s">
        <v>27</v>
      </c>
      <c r="B24">
        <f>COUNTIF(A3:P18,8)</f>
        <v>141</v>
      </c>
      <c r="C24">
        <f>B24/B22</f>
        <v>0.56399999999999995</v>
      </c>
      <c r="D24">
        <f>B24/256</f>
        <v>0.55078125</v>
      </c>
    </row>
    <row r="25" spans="1:16">
      <c r="A25" t="s">
        <v>28</v>
      </c>
      <c r="B25">
        <f>COUNTIF(A$3:P$18,4)</f>
        <v>1</v>
      </c>
      <c r="C25">
        <f>B25/256</f>
        <v>3.90625E-3</v>
      </c>
      <c r="D25">
        <f>B25/256</f>
        <v>3.90625E-3</v>
      </c>
    </row>
    <row r="26" spans="1:16">
      <c r="A26" t="s">
        <v>29</v>
      </c>
      <c r="B26">
        <f>256-B23-B24-B25</f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4AC6-BD78-604F-A32E-6ECF40E46A4E}">
  <dimension ref="A1:AB390"/>
  <sheetViews>
    <sheetView tabSelected="1" topLeftCell="A47" workbookViewId="0">
      <selection activeCell="E76" sqref="E76"/>
    </sheetView>
  </sheetViews>
  <sheetFormatPr baseColWidth="10" defaultRowHeight="20"/>
  <sheetData>
    <row r="1" spans="1:28">
      <c r="A1" t="s">
        <v>68</v>
      </c>
    </row>
    <row r="2" spans="1:28">
      <c r="A2" t="s">
        <v>69</v>
      </c>
    </row>
    <row r="3" spans="1:28">
      <c r="A3" t="s">
        <v>70</v>
      </c>
    </row>
    <row r="4" spans="1:28">
      <c r="A4" t="s">
        <v>468</v>
      </c>
    </row>
    <row r="6" spans="1:28">
      <c r="A6" t="s">
        <v>67</v>
      </c>
      <c r="AA6" t="s">
        <v>79</v>
      </c>
    </row>
    <row r="7" spans="1:28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76</v>
      </c>
      <c r="W7" t="s">
        <v>77</v>
      </c>
      <c r="X7" t="s">
        <v>78</v>
      </c>
      <c r="AA7" t="s">
        <v>80</v>
      </c>
      <c r="AB7">
        <v>99</v>
      </c>
    </row>
    <row r="8" spans="1:28">
      <c r="A8" s="3">
        <v>41</v>
      </c>
      <c r="B8">
        <v>87</v>
      </c>
      <c r="C8" s="3">
        <v>81</v>
      </c>
      <c r="D8" s="3">
        <v>67</v>
      </c>
      <c r="E8" s="3">
        <v>45</v>
      </c>
      <c r="F8" s="3">
        <v>84</v>
      </c>
      <c r="G8" s="3">
        <v>44</v>
      </c>
      <c r="H8" s="3">
        <v>68</v>
      </c>
      <c r="I8" s="3">
        <v>12</v>
      </c>
      <c r="J8" s="3">
        <v>82</v>
      </c>
      <c r="K8" s="3">
        <v>93</v>
      </c>
      <c r="L8" s="3">
        <v>17</v>
      </c>
      <c r="M8" s="3">
        <v>91</v>
      </c>
      <c r="N8" s="3">
        <v>66</v>
      </c>
      <c r="O8" s="3">
        <v>55</v>
      </c>
      <c r="P8" s="3">
        <v>84</v>
      </c>
      <c r="Q8" s="3">
        <v>65</v>
      </c>
      <c r="R8" s="3">
        <v>66</v>
      </c>
      <c r="S8" s="3">
        <v>25</v>
      </c>
      <c r="T8" s="3">
        <v>50</v>
      </c>
      <c r="U8" s="3">
        <v>76</v>
      </c>
      <c r="V8" s="3">
        <v>47</v>
      </c>
      <c r="W8" s="3">
        <v>65</v>
      </c>
      <c r="X8" s="3">
        <v>55</v>
      </c>
      <c r="AA8" t="s">
        <v>81</v>
      </c>
      <c r="AB8">
        <v>98</v>
      </c>
    </row>
    <row r="9" spans="1:28">
      <c r="A9">
        <v>68</v>
      </c>
      <c r="B9">
        <v>56</v>
      </c>
      <c r="C9">
        <v>93</v>
      </c>
      <c r="D9">
        <v>81</v>
      </c>
      <c r="E9">
        <v>70</v>
      </c>
      <c r="F9">
        <v>94</v>
      </c>
      <c r="G9">
        <v>78</v>
      </c>
      <c r="H9">
        <v>42</v>
      </c>
      <c r="I9" s="3">
        <v>91</v>
      </c>
      <c r="J9">
        <v>83</v>
      </c>
      <c r="K9" s="3">
        <v>74</v>
      </c>
      <c r="L9" s="3">
        <v>89</v>
      </c>
      <c r="M9" s="3">
        <v>52</v>
      </c>
      <c r="N9" s="3">
        <v>73</v>
      </c>
      <c r="O9" s="3">
        <v>80</v>
      </c>
      <c r="P9" s="3">
        <v>86</v>
      </c>
      <c r="Q9" s="3">
        <v>40</v>
      </c>
      <c r="R9">
        <v>60</v>
      </c>
      <c r="S9" s="3">
        <v>56</v>
      </c>
      <c r="T9" s="3">
        <v>96</v>
      </c>
      <c r="U9" s="3">
        <v>92</v>
      </c>
      <c r="V9" s="3">
        <v>93</v>
      </c>
      <c r="W9" s="3">
        <v>53</v>
      </c>
      <c r="X9" s="3">
        <v>60</v>
      </c>
      <c r="AA9" t="s">
        <v>82</v>
      </c>
      <c r="AB9">
        <v>98</v>
      </c>
    </row>
    <row r="10" spans="1:28">
      <c r="A10">
        <v>77</v>
      </c>
      <c r="B10">
        <v>86</v>
      </c>
      <c r="C10">
        <v>84</v>
      </c>
      <c r="D10">
        <v>91</v>
      </c>
      <c r="E10">
        <v>77</v>
      </c>
      <c r="F10">
        <v>81</v>
      </c>
      <c r="G10">
        <v>57</v>
      </c>
      <c r="H10">
        <v>46</v>
      </c>
      <c r="I10">
        <v>57</v>
      </c>
      <c r="J10">
        <v>93</v>
      </c>
      <c r="K10">
        <v>80</v>
      </c>
      <c r="L10">
        <v>92</v>
      </c>
      <c r="M10">
        <v>87</v>
      </c>
      <c r="N10">
        <v>75</v>
      </c>
      <c r="O10">
        <v>71</v>
      </c>
      <c r="P10">
        <v>79</v>
      </c>
      <c r="Q10">
        <v>77</v>
      </c>
      <c r="R10">
        <v>93</v>
      </c>
      <c r="S10">
        <v>30</v>
      </c>
      <c r="T10">
        <v>51</v>
      </c>
      <c r="U10">
        <v>98</v>
      </c>
      <c r="V10">
        <v>88</v>
      </c>
      <c r="W10">
        <v>31</v>
      </c>
      <c r="X10">
        <v>74</v>
      </c>
      <c r="AA10" t="s">
        <v>83</v>
      </c>
      <c r="AB10">
        <v>98</v>
      </c>
    </row>
    <row r="11" spans="1:28">
      <c r="A11">
        <v>74</v>
      </c>
      <c r="B11">
        <v>95</v>
      </c>
      <c r="C11">
        <v>84</v>
      </c>
      <c r="D11">
        <v>85</v>
      </c>
      <c r="E11">
        <v>60</v>
      </c>
      <c r="F11" s="3">
        <v>93</v>
      </c>
      <c r="G11">
        <v>91</v>
      </c>
      <c r="H11">
        <v>22</v>
      </c>
      <c r="I11">
        <v>54</v>
      </c>
      <c r="J11">
        <v>91</v>
      </c>
      <c r="K11">
        <v>71</v>
      </c>
      <c r="L11">
        <v>65</v>
      </c>
      <c r="M11">
        <v>95</v>
      </c>
      <c r="N11">
        <v>96</v>
      </c>
      <c r="O11">
        <v>97</v>
      </c>
      <c r="P11">
        <v>87</v>
      </c>
      <c r="Q11">
        <v>48</v>
      </c>
      <c r="R11">
        <v>70</v>
      </c>
      <c r="S11">
        <v>92</v>
      </c>
      <c r="T11">
        <v>84</v>
      </c>
      <c r="U11">
        <v>71</v>
      </c>
      <c r="V11">
        <v>50</v>
      </c>
      <c r="W11">
        <v>42</v>
      </c>
      <c r="X11">
        <v>67</v>
      </c>
      <c r="AA11" t="s">
        <v>84</v>
      </c>
      <c r="AB11">
        <v>98</v>
      </c>
    </row>
    <row r="12" spans="1:28">
      <c r="A12">
        <v>81</v>
      </c>
      <c r="B12">
        <v>97</v>
      </c>
      <c r="C12">
        <v>77</v>
      </c>
      <c r="D12">
        <v>80</v>
      </c>
      <c r="E12">
        <v>40</v>
      </c>
      <c r="F12">
        <v>77</v>
      </c>
      <c r="G12">
        <v>86</v>
      </c>
      <c r="H12">
        <v>72</v>
      </c>
      <c r="I12">
        <v>40</v>
      </c>
      <c r="J12">
        <v>95</v>
      </c>
      <c r="K12">
        <v>96</v>
      </c>
      <c r="L12">
        <v>84</v>
      </c>
      <c r="M12">
        <v>81</v>
      </c>
      <c r="N12" s="3">
        <v>91</v>
      </c>
      <c r="O12">
        <v>69</v>
      </c>
      <c r="P12">
        <v>36</v>
      </c>
      <c r="Q12">
        <v>48</v>
      </c>
      <c r="R12">
        <v>43</v>
      </c>
      <c r="S12">
        <v>97</v>
      </c>
      <c r="T12">
        <v>95</v>
      </c>
      <c r="U12">
        <v>55</v>
      </c>
      <c r="V12" s="3">
        <v>79</v>
      </c>
      <c r="W12">
        <v>97</v>
      </c>
      <c r="X12">
        <v>97</v>
      </c>
      <c r="AA12" t="s">
        <v>85</v>
      </c>
      <c r="AB12">
        <v>98</v>
      </c>
    </row>
    <row r="13" spans="1:28">
      <c r="A13">
        <v>69</v>
      </c>
      <c r="B13">
        <v>82</v>
      </c>
      <c r="C13">
        <v>53</v>
      </c>
      <c r="D13">
        <v>50</v>
      </c>
      <c r="E13">
        <v>29</v>
      </c>
      <c r="F13">
        <v>84</v>
      </c>
      <c r="G13">
        <v>91</v>
      </c>
      <c r="H13">
        <v>84</v>
      </c>
      <c r="I13">
        <v>62</v>
      </c>
      <c r="J13">
        <v>68</v>
      </c>
      <c r="K13">
        <v>55</v>
      </c>
      <c r="L13">
        <v>96</v>
      </c>
      <c r="M13">
        <v>94</v>
      </c>
      <c r="N13">
        <v>82</v>
      </c>
      <c r="O13">
        <v>68</v>
      </c>
      <c r="P13">
        <v>92</v>
      </c>
      <c r="Q13">
        <v>77</v>
      </c>
      <c r="R13">
        <v>48</v>
      </c>
      <c r="S13">
        <v>77</v>
      </c>
      <c r="T13">
        <v>86</v>
      </c>
      <c r="U13">
        <v>76</v>
      </c>
      <c r="V13">
        <v>97</v>
      </c>
      <c r="W13">
        <v>89</v>
      </c>
      <c r="X13">
        <v>90</v>
      </c>
      <c r="AA13" t="s">
        <v>86</v>
      </c>
      <c r="AB13">
        <v>98</v>
      </c>
    </row>
    <row r="14" spans="1:28">
      <c r="A14">
        <v>75</v>
      </c>
      <c r="B14">
        <v>91</v>
      </c>
      <c r="C14">
        <v>79</v>
      </c>
      <c r="D14">
        <v>62</v>
      </c>
      <c r="E14">
        <v>28</v>
      </c>
      <c r="F14">
        <v>89</v>
      </c>
      <c r="G14">
        <v>22</v>
      </c>
      <c r="H14">
        <v>67</v>
      </c>
      <c r="I14">
        <v>58</v>
      </c>
      <c r="J14">
        <v>40</v>
      </c>
      <c r="K14">
        <v>95</v>
      </c>
      <c r="L14">
        <v>51</v>
      </c>
      <c r="M14">
        <v>75</v>
      </c>
      <c r="N14">
        <v>39</v>
      </c>
      <c r="O14">
        <v>70</v>
      </c>
      <c r="P14">
        <v>90</v>
      </c>
      <c r="Q14">
        <v>58</v>
      </c>
      <c r="R14">
        <v>79</v>
      </c>
      <c r="S14">
        <v>63</v>
      </c>
      <c r="T14">
        <v>98</v>
      </c>
      <c r="U14">
        <v>73</v>
      </c>
      <c r="V14">
        <v>77</v>
      </c>
      <c r="W14">
        <v>75</v>
      </c>
      <c r="X14">
        <v>90</v>
      </c>
      <c r="AA14" s="3" t="s">
        <v>87</v>
      </c>
      <c r="AB14">
        <v>97</v>
      </c>
    </row>
    <row r="15" spans="1:28">
      <c r="A15">
        <v>77</v>
      </c>
      <c r="B15">
        <v>43</v>
      </c>
      <c r="C15">
        <v>80</v>
      </c>
      <c r="D15">
        <v>87</v>
      </c>
      <c r="E15">
        <v>33</v>
      </c>
      <c r="F15">
        <v>89</v>
      </c>
      <c r="G15">
        <v>98</v>
      </c>
      <c r="H15">
        <v>85</v>
      </c>
      <c r="I15">
        <v>59</v>
      </c>
      <c r="J15">
        <v>85</v>
      </c>
      <c r="K15">
        <v>29</v>
      </c>
      <c r="L15">
        <v>95</v>
      </c>
      <c r="M15">
        <v>84</v>
      </c>
      <c r="N15">
        <v>65</v>
      </c>
      <c r="O15">
        <v>98</v>
      </c>
      <c r="P15">
        <v>79</v>
      </c>
      <c r="Q15">
        <v>70</v>
      </c>
      <c r="R15">
        <v>92</v>
      </c>
      <c r="S15">
        <v>89</v>
      </c>
      <c r="T15">
        <v>43</v>
      </c>
      <c r="U15">
        <v>69</v>
      </c>
      <c r="V15">
        <v>86</v>
      </c>
      <c r="W15">
        <v>77</v>
      </c>
      <c r="X15">
        <v>89</v>
      </c>
      <c r="AA15" t="s">
        <v>88</v>
      </c>
      <c r="AB15">
        <v>97</v>
      </c>
    </row>
    <row r="16" spans="1:28">
      <c r="A16">
        <v>84</v>
      </c>
      <c r="B16">
        <v>94</v>
      </c>
      <c r="C16">
        <v>44</v>
      </c>
      <c r="D16">
        <v>62</v>
      </c>
      <c r="E16">
        <v>97</v>
      </c>
      <c r="F16">
        <v>83</v>
      </c>
      <c r="G16">
        <v>82</v>
      </c>
      <c r="H16">
        <v>20</v>
      </c>
      <c r="I16">
        <v>53</v>
      </c>
      <c r="J16">
        <v>63</v>
      </c>
      <c r="K16">
        <v>93</v>
      </c>
      <c r="L16">
        <v>78</v>
      </c>
      <c r="M16">
        <v>95</v>
      </c>
      <c r="N16">
        <v>84</v>
      </c>
      <c r="O16">
        <v>77</v>
      </c>
      <c r="P16">
        <v>64</v>
      </c>
      <c r="Q16">
        <v>18</v>
      </c>
      <c r="R16">
        <v>84</v>
      </c>
      <c r="S16">
        <v>47</v>
      </c>
      <c r="T16">
        <v>92</v>
      </c>
      <c r="U16">
        <v>37</v>
      </c>
      <c r="V16">
        <v>30</v>
      </c>
      <c r="W16">
        <v>92</v>
      </c>
      <c r="X16">
        <v>35</v>
      </c>
      <c r="AA16" t="s">
        <v>89</v>
      </c>
      <c r="AB16">
        <v>97</v>
      </c>
    </row>
    <row r="17" spans="1:28">
      <c r="A17">
        <v>72</v>
      </c>
      <c r="B17">
        <v>76</v>
      </c>
      <c r="C17">
        <v>92</v>
      </c>
      <c r="D17">
        <v>72</v>
      </c>
      <c r="E17">
        <v>93</v>
      </c>
      <c r="F17">
        <v>84</v>
      </c>
      <c r="G17">
        <v>51</v>
      </c>
      <c r="H17">
        <v>66</v>
      </c>
      <c r="I17">
        <v>64</v>
      </c>
      <c r="J17">
        <v>70</v>
      </c>
      <c r="K17">
        <v>75</v>
      </c>
      <c r="L17">
        <v>95</v>
      </c>
      <c r="M17">
        <v>91</v>
      </c>
      <c r="N17">
        <v>83</v>
      </c>
      <c r="O17">
        <v>99</v>
      </c>
      <c r="P17">
        <v>93</v>
      </c>
      <c r="Q17">
        <v>94</v>
      </c>
      <c r="R17">
        <v>96</v>
      </c>
      <c r="S17">
        <v>86</v>
      </c>
      <c r="T17">
        <v>98</v>
      </c>
      <c r="U17">
        <v>93</v>
      </c>
      <c r="V17">
        <v>97</v>
      </c>
      <c r="W17">
        <v>45</v>
      </c>
      <c r="X17">
        <v>84</v>
      </c>
      <c r="AA17" t="s">
        <v>90</v>
      </c>
      <c r="AB17">
        <v>97</v>
      </c>
    </row>
    <row r="18" spans="1:28">
      <c r="A18">
        <v>36</v>
      </c>
      <c r="B18">
        <v>86</v>
      </c>
      <c r="C18">
        <v>82</v>
      </c>
      <c r="D18">
        <v>70</v>
      </c>
      <c r="E18">
        <v>68</v>
      </c>
      <c r="F18">
        <v>67</v>
      </c>
      <c r="G18">
        <v>85</v>
      </c>
      <c r="H18">
        <v>46</v>
      </c>
      <c r="I18">
        <v>49</v>
      </c>
      <c r="J18">
        <v>74</v>
      </c>
      <c r="K18">
        <v>73</v>
      </c>
      <c r="L18">
        <v>88</v>
      </c>
      <c r="M18">
        <v>84</v>
      </c>
      <c r="N18">
        <v>84</v>
      </c>
      <c r="O18">
        <v>66</v>
      </c>
      <c r="P18">
        <v>35</v>
      </c>
      <c r="Q18">
        <v>93</v>
      </c>
      <c r="R18">
        <v>82</v>
      </c>
      <c r="S18">
        <v>56</v>
      </c>
      <c r="T18">
        <v>91</v>
      </c>
      <c r="U18">
        <v>94</v>
      </c>
      <c r="V18">
        <v>87</v>
      </c>
      <c r="W18">
        <v>96</v>
      </c>
      <c r="X18">
        <v>98</v>
      </c>
      <c r="AA18" t="s">
        <v>91</v>
      </c>
      <c r="AB18">
        <v>97</v>
      </c>
    </row>
    <row r="19" spans="1:28">
      <c r="A19">
        <v>47</v>
      </c>
      <c r="B19">
        <v>75</v>
      </c>
      <c r="C19">
        <v>93</v>
      </c>
      <c r="D19">
        <v>86</v>
      </c>
      <c r="E19">
        <v>51</v>
      </c>
      <c r="F19">
        <v>70</v>
      </c>
      <c r="G19">
        <v>78</v>
      </c>
      <c r="H19">
        <v>55</v>
      </c>
      <c r="I19">
        <v>70</v>
      </c>
      <c r="J19">
        <v>53</v>
      </c>
      <c r="K19">
        <v>94</v>
      </c>
      <c r="L19">
        <v>62</v>
      </c>
      <c r="M19">
        <v>91</v>
      </c>
      <c r="N19">
        <v>58</v>
      </c>
      <c r="O19">
        <v>94</v>
      </c>
      <c r="P19">
        <v>72</v>
      </c>
      <c r="Q19">
        <v>73</v>
      </c>
      <c r="R19">
        <v>92</v>
      </c>
      <c r="S19">
        <v>88</v>
      </c>
      <c r="T19">
        <v>89</v>
      </c>
      <c r="U19">
        <v>88</v>
      </c>
      <c r="V19">
        <v>75</v>
      </c>
      <c r="W19">
        <v>75</v>
      </c>
      <c r="X19">
        <v>72</v>
      </c>
      <c r="AA19" t="s">
        <v>92</v>
      </c>
      <c r="AB19">
        <v>97</v>
      </c>
    </row>
    <row r="20" spans="1:28">
      <c r="A20">
        <v>72</v>
      </c>
      <c r="B20">
        <v>94</v>
      </c>
      <c r="C20">
        <v>92</v>
      </c>
      <c r="D20">
        <v>85</v>
      </c>
      <c r="E20">
        <v>90</v>
      </c>
      <c r="F20">
        <v>81</v>
      </c>
      <c r="G20">
        <v>71</v>
      </c>
      <c r="H20">
        <v>38</v>
      </c>
      <c r="I20">
        <v>85</v>
      </c>
      <c r="J20">
        <v>75</v>
      </c>
      <c r="K20">
        <v>38</v>
      </c>
      <c r="L20">
        <v>89</v>
      </c>
      <c r="M20">
        <v>80</v>
      </c>
      <c r="N20">
        <v>92</v>
      </c>
      <c r="O20">
        <v>91</v>
      </c>
      <c r="P20">
        <v>75</v>
      </c>
      <c r="Q20">
        <v>97</v>
      </c>
      <c r="R20">
        <v>86</v>
      </c>
      <c r="S20">
        <v>46</v>
      </c>
      <c r="T20">
        <v>82</v>
      </c>
      <c r="U20">
        <v>53</v>
      </c>
      <c r="V20">
        <v>77</v>
      </c>
      <c r="W20">
        <v>42</v>
      </c>
      <c r="X20">
        <v>95</v>
      </c>
      <c r="AA20" t="s">
        <v>93</v>
      </c>
      <c r="AB20">
        <v>97</v>
      </c>
    </row>
    <row r="21" spans="1:28">
      <c r="A21">
        <v>63</v>
      </c>
      <c r="B21">
        <v>78</v>
      </c>
      <c r="C21">
        <v>73</v>
      </c>
      <c r="D21">
        <v>40</v>
      </c>
      <c r="E21">
        <v>85</v>
      </c>
      <c r="F21">
        <v>85</v>
      </c>
      <c r="G21">
        <v>95</v>
      </c>
      <c r="H21">
        <v>30</v>
      </c>
      <c r="I21">
        <v>60</v>
      </c>
      <c r="J21">
        <v>91</v>
      </c>
      <c r="K21">
        <v>72</v>
      </c>
      <c r="L21">
        <v>85</v>
      </c>
      <c r="M21">
        <v>96</v>
      </c>
      <c r="N21">
        <v>92</v>
      </c>
      <c r="O21">
        <v>93</v>
      </c>
      <c r="P21">
        <v>66</v>
      </c>
      <c r="Q21">
        <v>92</v>
      </c>
      <c r="R21">
        <v>90</v>
      </c>
      <c r="S21">
        <v>88</v>
      </c>
      <c r="T21">
        <v>92</v>
      </c>
      <c r="U21">
        <v>97</v>
      </c>
      <c r="V21">
        <v>85</v>
      </c>
      <c r="W21">
        <v>67</v>
      </c>
      <c r="X21">
        <v>59</v>
      </c>
      <c r="AA21" t="s">
        <v>94</v>
      </c>
      <c r="AB21">
        <v>97</v>
      </c>
    </row>
    <row r="22" spans="1:28">
      <c r="A22">
        <v>59</v>
      </c>
      <c r="B22">
        <v>92</v>
      </c>
      <c r="C22">
        <v>71</v>
      </c>
      <c r="D22">
        <v>22</v>
      </c>
      <c r="E22">
        <v>77</v>
      </c>
      <c r="F22">
        <v>48</v>
      </c>
      <c r="G22">
        <v>89</v>
      </c>
      <c r="H22">
        <v>27</v>
      </c>
      <c r="I22">
        <v>49</v>
      </c>
      <c r="J22">
        <v>73</v>
      </c>
      <c r="K22">
        <v>95</v>
      </c>
      <c r="L22">
        <v>74</v>
      </c>
      <c r="M22">
        <v>95</v>
      </c>
      <c r="N22">
        <v>74</v>
      </c>
      <c r="O22">
        <v>94</v>
      </c>
      <c r="P22">
        <v>90</v>
      </c>
      <c r="Q22">
        <v>47</v>
      </c>
      <c r="R22">
        <v>94</v>
      </c>
      <c r="S22">
        <v>94</v>
      </c>
      <c r="T22">
        <v>85</v>
      </c>
      <c r="U22">
        <v>73</v>
      </c>
      <c r="V22">
        <v>94</v>
      </c>
      <c r="W22">
        <v>86</v>
      </c>
      <c r="X22">
        <v>68</v>
      </c>
      <c r="AA22" t="s">
        <v>95</v>
      </c>
      <c r="AB22">
        <v>97</v>
      </c>
    </row>
    <row r="23" spans="1:28">
      <c r="A23">
        <v>60</v>
      </c>
      <c r="B23">
        <v>93</v>
      </c>
      <c r="C23">
        <v>65</v>
      </c>
      <c r="D23">
        <v>81</v>
      </c>
      <c r="E23">
        <v>65</v>
      </c>
      <c r="F23">
        <v>62</v>
      </c>
      <c r="G23">
        <v>91</v>
      </c>
      <c r="H23">
        <v>71</v>
      </c>
      <c r="I23">
        <v>64</v>
      </c>
      <c r="J23">
        <v>93</v>
      </c>
      <c r="K23">
        <v>77</v>
      </c>
      <c r="L23">
        <v>92</v>
      </c>
      <c r="M23">
        <v>91</v>
      </c>
      <c r="N23">
        <v>78</v>
      </c>
      <c r="O23">
        <v>80</v>
      </c>
      <c r="P23">
        <v>84</v>
      </c>
      <c r="Q23">
        <v>90</v>
      </c>
      <c r="R23">
        <v>92</v>
      </c>
      <c r="S23">
        <v>84</v>
      </c>
      <c r="T23">
        <v>61</v>
      </c>
      <c r="U23">
        <v>68</v>
      </c>
      <c r="V23">
        <v>90</v>
      </c>
      <c r="W23">
        <v>90</v>
      </c>
      <c r="X23">
        <v>75</v>
      </c>
      <c r="AA23" t="s">
        <v>96</v>
      </c>
      <c r="AB23">
        <v>97</v>
      </c>
    </row>
    <row r="24" spans="1:28">
      <c r="AA24" t="s">
        <v>97</v>
      </c>
      <c r="AB24">
        <v>96</v>
      </c>
    </row>
    <row r="25" spans="1:28">
      <c r="AA25" t="s">
        <v>98</v>
      </c>
      <c r="AB25">
        <v>96</v>
      </c>
    </row>
    <row r="26" spans="1:28">
      <c r="AA26" t="s">
        <v>99</v>
      </c>
      <c r="AB26">
        <v>96</v>
      </c>
    </row>
    <row r="27" spans="1:28">
      <c r="A27" t="s">
        <v>465</v>
      </c>
      <c r="AA27" t="s">
        <v>100</v>
      </c>
      <c r="AB27">
        <v>96</v>
      </c>
    </row>
    <row r="28" spans="1:28">
      <c r="A28" t="s">
        <v>464</v>
      </c>
      <c r="AA28" t="s">
        <v>101</v>
      </c>
      <c r="AB28">
        <v>96</v>
      </c>
    </row>
    <row r="29" spans="1:28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76</v>
      </c>
      <c r="W29" t="s">
        <v>77</v>
      </c>
      <c r="X29" t="s">
        <v>78</v>
      </c>
      <c r="AA29" t="s">
        <v>102</v>
      </c>
      <c r="AB29" s="3">
        <v>96</v>
      </c>
    </row>
    <row r="30" spans="1:28">
      <c r="A30">
        <v>8</v>
      </c>
      <c r="B30">
        <v>8</v>
      </c>
      <c r="C30">
        <v>8</v>
      </c>
      <c r="D30">
        <v>1</v>
      </c>
      <c r="E30">
        <v>8</v>
      </c>
      <c r="F30">
        <v>8</v>
      </c>
      <c r="G30">
        <v>1</v>
      </c>
      <c r="H30">
        <v>8</v>
      </c>
      <c r="I30">
        <v>1</v>
      </c>
      <c r="J30">
        <v>8</v>
      </c>
      <c r="K30">
        <v>8</v>
      </c>
      <c r="L30">
        <v>1</v>
      </c>
      <c r="M30">
        <v>8</v>
      </c>
      <c r="N30">
        <v>8</v>
      </c>
      <c r="O30">
        <v>8</v>
      </c>
      <c r="P30">
        <v>1</v>
      </c>
      <c r="Q30">
        <v>8</v>
      </c>
      <c r="R30">
        <v>8</v>
      </c>
      <c r="S30">
        <v>1</v>
      </c>
      <c r="T30">
        <v>1</v>
      </c>
      <c r="U30">
        <v>1</v>
      </c>
      <c r="V30">
        <v>1</v>
      </c>
      <c r="W30">
        <v>8</v>
      </c>
      <c r="X30">
        <v>8</v>
      </c>
      <c r="AA30" t="s">
        <v>103</v>
      </c>
      <c r="AB30">
        <v>96</v>
      </c>
    </row>
    <row r="31" spans="1:28">
      <c r="A31">
        <v>1</v>
      </c>
      <c r="B31">
        <v>1</v>
      </c>
      <c r="C31">
        <v>1</v>
      </c>
      <c r="D31">
        <v>8</v>
      </c>
      <c r="E31">
        <v>8</v>
      </c>
      <c r="F31">
        <v>1</v>
      </c>
      <c r="G31">
        <v>8</v>
      </c>
      <c r="H31">
        <v>8</v>
      </c>
      <c r="I31">
        <v>8</v>
      </c>
      <c r="J31">
        <v>1</v>
      </c>
      <c r="K31">
        <v>8</v>
      </c>
      <c r="L31">
        <v>1</v>
      </c>
      <c r="M31">
        <v>1</v>
      </c>
      <c r="N31">
        <v>1</v>
      </c>
      <c r="O31">
        <v>8</v>
      </c>
      <c r="P31">
        <v>8</v>
      </c>
      <c r="Q31">
        <v>1</v>
      </c>
      <c r="R31">
        <v>8</v>
      </c>
      <c r="S31">
        <v>8</v>
      </c>
      <c r="T31">
        <v>8</v>
      </c>
      <c r="U31">
        <v>8</v>
      </c>
      <c r="V31">
        <v>1</v>
      </c>
      <c r="W31">
        <v>1</v>
      </c>
      <c r="X31">
        <v>8</v>
      </c>
      <c r="AA31" s="3" t="s">
        <v>104</v>
      </c>
      <c r="AB31">
        <v>95</v>
      </c>
    </row>
    <row r="32" spans="1:28">
      <c r="A32">
        <v>8</v>
      </c>
      <c r="B32">
        <v>1</v>
      </c>
      <c r="C32">
        <v>1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1</v>
      </c>
      <c r="K32">
        <v>8</v>
      </c>
      <c r="L32">
        <v>1</v>
      </c>
      <c r="M32">
        <v>1</v>
      </c>
      <c r="N32">
        <v>8</v>
      </c>
      <c r="O32">
        <v>8</v>
      </c>
      <c r="P32">
        <v>8</v>
      </c>
      <c r="Q32">
        <v>8</v>
      </c>
      <c r="R32">
        <v>8</v>
      </c>
      <c r="S32">
        <v>1</v>
      </c>
      <c r="T32">
        <v>8</v>
      </c>
      <c r="U32">
        <v>1</v>
      </c>
      <c r="V32">
        <v>8</v>
      </c>
      <c r="W32">
        <v>1</v>
      </c>
      <c r="X32">
        <v>8</v>
      </c>
      <c r="AA32" t="s">
        <v>105</v>
      </c>
      <c r="AB32">
        <v>95</v>
      </c>
    </row>
    <row r="33" spans="1:28">
      <c r="A33">
        <v>8</v>
      </c>
      <c r="B33">
        <v>1</v>
      </c>
      <c r="C33">
        <v>1</v>
      </c>
      <c r="D33">
        <v>8</v>
      </c>
      <c r="E33">
        <v>1</v>
      </c>
      <c r="F33">
        <v>8</v>
      </c>
      <c r="G33">
        <v>1</v>
      </c>
      <c r="H33">
        <v>1</v>
      </c>
      <c r="I33">
        <v>8</v>
      </c>
      <c r="J33">
        <v>8</v>
      </c>
      <c r="K33">
        <v>1</v>
      </c>
      <c r="L33">
        <v>8</v>
      </c>
      <c r="M33">
        <v>8</v>
      </c>
      <c r="N33">
        <v>1</v>
      </c>
      <c r="O33">
        <v>8</v>
      </c>
      <c r="P33">
        <v>8</v>
      </c>
      <c r="Q33">
        <v>8</v>
      </c>
      <c r="R33">
        <v>8</v>
      </c>
      <c r="S33">
        <v>8</v>
      </c>
      <c r="T33">
        <v>8</v>
      </c>
      <c r="U33">
        <v>8</v>
      </c>
      <c r="V33">
        <v>1</v>
      </c>
      <c r="W33">
        <v>1</v>
      </c>
      <c r="X33">
        <v>8</v>
      </c>
      <c r="AA33" t="s">
        <v>106</v>
      </c>
      <c r="AB33">
        <v>95</v>
      </c>
    </row>
    <row r="34" spans="1:28">
      <c r="A34">
        <v>1</v>
      </c>
      <c r="B34">
        <v>8</v>
      </c>
      <c r="C34">
        <v>1</v>
      </c>
      <c r="D34">
        <v>8</v>
      </c>
      <c r="E34">
        <v>1</v>
      </c>
      <c r="F34">
        <v>1</v>
      </c>
      <c r="G34">
        <v>1</v>
      </c>
      <c r="H34">
        <v>1</v>
      </c>
      <c r="I34">
        <v>1</v>
      </c>
      <c r="J34">
        <v>8</v>
      </c>
      <c r="K34">
        <v>8</v>
      </c>
      <c r="L34">
        <v>8</v>
      </c>
      <c r="M34">
        <v>1</v>
      </c>
      <c r="N34">
        <v>1</v>
      </c>
      <c r="O34">
        <v>1</v>
      </c>
      <c r="P34">
        <v>8</v>
      </c>
      <c r="Q34">
        <v>8</v>
      </c>
      <c r="R34">
        <v>1</v>
      </c>
      <c r="S34">
        <v>8</v>
      </c>
      <c r="T34">
        <v>8</v>
      </c>
      <c r="U34">
        <v>1</v>
      </c>
      <c r="V34">
        <v>1</v>
      </c>
      <c r="W34">
        <v>8</v>
      </c>
      <c r="X34">
        <v>8</v>
      </c>
      <c r="AA34" t="s">
        <v>107</v>
      </c>
      <c r="AB34">
        <v>95</v>
      </c>
    </row>
    <row r="35" spans="1:28">
      <c r="A35">
        <v>8</v>
      </c>
      <c r="B35">
        <v>1</v>
      </c>
      <c r="C35">
        <v>8</v>
      </c>
      <c r="D35">
        <v>8</v>
      </c>
      <c r="E35">
        <v>8</v>
      </c>
      <c r="F35">
        <v>1</v>
      </c>
      <c r="G35">
        <v>8</v>
      </c>
      <c r="H35">
        <v>8</v>
      </c>
      <c r="I35">
        <v>8</v>
      </c>
      <c r="J35">
        <v>8</v>
      </c>
      <c r="K35">
        <v>1</v>
      </c>
      <c r="L35">
        <v>8</v>
      </c>
      <c r="M35">
        <v>8</v>
      </c>
      <c r="N35">
        <v>1</v>
      </c>
      <c r="O35">
        <v>8</v>
      </c>
      <c r="P35">
        <v>8</v>
      </c>
      <c r="Q35">
        <v>1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1</v>
      </c>
      <c r="AA35" t="s">
        <v>108</v>
      </c>
      <c r="AB35">
        <v>95</v>
      </c>
    </row>
    <row r="36" spans="1:28">
      <c r="A36">
        <v>8</v>
      </c>
      <c r="B36">
        <v>1</v>
      </c>
      <c r="C36">
        <v>8</v>
      </c>
      <c r="D36">
        <v>8</v>
      </c>
      <c r="E36">
        <v>1</v>
      </c>
      <c r="F36">
        <v>8</v>
      </c>
      <c r="G36">
        <v>1</v>
      </c>
      <c r="H36">
        <v>8</v>
      </c>
      <c r="I36">
        <v>8</v>
      </c>
      <c r="J36">
        <v>8</v>
      </c>
      <c r="K36">
        <v>8</v>
      </c>
      <c r="L36">
        <v>1</v>
      </c>
      <c r="M36">
        <v>1</v>
      </c>
      <c r="N36">
        <v>8</v>
      </c>
      <c r="O36">
        <v>1</v>
      </c>
      <c r="P36">
        <v>1</v>
      </c>
      <c r="Q36">
        <v>8</v>
      </c>
      <c r="R36">
        <v>8</v>
      </c>
      <c r="S36">
        <v>1</v>
      </c>
      <c r="T36">
        <v>8</v>
      </c>
      <c r="U36">
        <v>8</v>
      </c>
      <c r="V36">
        <v>8</v>
      </c>
      <c r="W36">
        <v>8</v>
      </c>
      <c r="X36">
        <v>8</v>
      </c>
      <c r="AA36" t="s">
        <v>109</v>
      </c>
      <c r="AB36">
        <v>95</v>
      </c>
    </row>
    <row r="37" spans="1:28">
      <c r="A37">
        <v>8</v>
      </c>
      <c r="B37">
        <v>8</v>
      </c>
      <c r="C37">
        <v>8</v>
      </c>
      <c r="D37">
        <v>8</v>
      </c>
      <c r="E37">
        <v>8</v>
      </c>
      <c r="F37">
        <v>1</v>
      </c>
      <c r="G37">
        <v>8</v>
      </c>
      <c r="H37">
        <v>1</v>
      </c>
      <c r="I37">
        <v>8</v>
      </c>
      <c r="J37">
        <v>8</v>
      </c>
      <c r="K37">
        <v>8</v>
      </c>
      <c r="L37">
        <v>8</v>
      </c>
      <c r="M37">
        <v>1</v>
      </c>
      <c r="N37">
        <v>1</v>
      </c>
      <c r="O37">
        <v>1</v>
      </c>
      <c r="P37">
        <v>1</v>
      </c>
      <c r="Q37">
        <v>8</v>
      </c>
      <c r="R37">
        <v>8</v>
      </c>
      <c r="S37">
        <v>8</v>
      </c>
      <c r="T37">
        <v>8</v>
      </c>
      <c r="U37">
        <v>1</v>
      </c>
      <c r="V37">
        <v>8</v>
      </c>
      <c r="W37">
        <v>1</v>
      </c>
      <c r="X37">
        <v>1</v>
      </c>
      <c r="AA37" t="s">
        <v>110</v>
      </c>
      <c r="AB37">
        <v>95</v>
      </c>
    </row>
    <row r="38" spans="1:28">
      <c r="A38">
        <v>8</v>
      </c>
      <c r="B38">
        <v>8</v>
      </c>
      <c r="C38">
        <v>1</v>
      </c>
      <c r="D38">
        <v>8</v>
      </c>
      <c r="E38">
        <v>8</v>
      </c>
      <c r="F38">
        <v>8</v>
      </c>
      <c r="G38">
        <v>1</v>
      </c>
      <c r="H38">
        <v>1</v>
      </c>
      <c r="I38">
        <v>1</v>
      </c>
      <c r="J38">
        <v>1</v>
      </c>
      <c r="K38">
        <v>8</v>
      </c>
      <c r="L38">
        <v>8</v>
      </c>
      <c r="M38">
        <v>8</v>
      </c>
      <c r="N38">
        <v>8</v>
      </c>
      <c r="O38">
        <v>8</v>
      </c>
      <c r="P38">
        <v>1</v>
      </c>
      <c r="Q38">
        <v>1</v>
      </c>
      <c r="R38">
        <v>1</v>
      </c>
      <c r="S38">
        <v>1</v>
      </c>
      <c r="T38">
        <v>8</v>
      </c>
      <c r="U38">
        <v>8</v>
      </c>
      <c r="V38">
        <v>8</v>
      </c>
      <c r="W38">
        <v>8</v>
      </c>
      <c r="X38">
        <v>8</v>
      </c>
      <c r="AA38" t="s">
        <v>111</v>
      </c>
      <c r="AB38">
        <v>95</v>
      </c>
    </row>
    <row r="39" spans="1:28">
      <c r="A39">
        <v>8</v>
      </c>
      <c r="B39">
        <v>1</v>
      </c>
      <c r="C39">
        <v>8</v>
      </c>
      <c r="D39">
        <v>8</v>
      </c>
      <c r="E39">
        <v>8</v>
      </c>
      <c r="F39">
        <v>8</v>
      </c>
      <c r="G39">
        <v>8</v>
      </c>
      <c r="H39">
        <v>1</v>
      </c>
      <c r="I39">
        <v>8</v>
      </c>
      <c r="J39">
        <v>1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1</v>
      </c>
      <c r="S39">
        <v>8</v>
      </c>
      <c r="T39">
        <v>1</v>
      </c>
      <c r="U39">
        <v>1</v>
      </c>
      <c r="V39">
        <v>1</v>
      </c>
      <c r="W39">
        <v>8</v>
      </c>
      <c r="X39">
        <v>1</v>
      </c>
      <c r="AA39" t="s">
        <v>112</v>
      </c>
      <c r="AB39">
        <v>95</v>
      </c>
    </row>
    <row r="40" spans="1:28">
      <c r="A40">
        <v>8</v>
      </c>
      <c r="B40">
        <v>8</v>
      </c>
      <c r="C40">
        <v>1</v>
      </c>
      <c r="D40">
        <v>1</v>
      </c>
      <c r="E40">
        <v>8</v>
      </c>
      <c r="F40">
        <v>1</v>
      </c>
      <c r="G40">
        <v>8</v>
      </c>
      <c r="H40">
        <v>1</v>
      </c>
      <c r="I40">
        <v>1</v>
      </c>
      <c r="J40">
        <v>8</v>
      </c>
      <c r="K40">
        <v>1</v>
      </c>
      <c r="L40">
        <v>8</v>
      </c>
      <c r="M40">
        <v>8</v>
      </c>
      <c r="N40">
        <v>8</v>
      </c>
      <c r="O40">
        <v>1</v>
      </c>
      <c r="P40">
        <v>1</v>
      </c>
      <c r="Q40">
        <v>8</v>
      </c>
      <c r="R40">
        <v>1</v>
      </c>
      <c r="S40">
        <v>1</v>
      </c>
      <c r="T40">
        <v>8</v>
      </c>
      <c r="U40">
        <v>8</v>
      </c>
      <c r="V40">
        <v>8</v>
      </c>
      <c r="W40">
        <v>8</v>
      </c>
      <c r="X40">
        <v>1</v>
      </c>
      <c r="AA40" t="s">
        <v>113</v>
      </c>
      <c r="AB40">
        <v>95</v>
      </c>
    </row>
    <row r="41" spans="1:28">
      <c r="A41">
        <v>1</v>
      </c>
      <c r="B41">
        <v>1</v>
      </c>
      <c r="C41">
        <v>1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1</v>
      </c>
      <c r="K41">
        <v>8</v>
      </c>
      <c r="L41">
        <v>1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1</v>
      </c>
      <c r="T41">
        <v>8</v>
      </c>
      <c r="U41">
        <v>8</v>
      </c>
      <c r="V41">
        <v>8</v>
      </c>
      <c r="W41">
        <v>8</v>
      </c>
      <c r="X41">
        <v>1</v>
      </c>
      <c r="AA41" t="s">
        <v>114</v>
      </c>
      <c r="AB41">
        <v>95</v>
      </c>
    </row>
    <row r="42" spans="1:28">
      <c r="A42">
        <v>8</v>
      </c>
      <c r="B42">
        <v>8</v>
      </c>
      <c r="C42">
        <v>8</v>
      </c>
      <c r="D42">
        <v>8</v>
      </c>
      <c r="E42">
        <v>8</v>
      </c>
      <c r="F42">
        <v>1</v>
      </c>
      <c r="G42">
        <v>1</v>
      </c>
      <c r="H42">
        <v>8</v>
      </c>
      <c r="I42">
        <v>8</v>
      </c>
      <c r="J42">
        <v>8</v>
      </c>
      <c r="K42">
        <v>1</v>
      </c>
      <c r="L42">
        <v>8</v>
      </c>
      <c r="M42">
        <v>8</v>
      </c>
      <c r="N42">
        <v>8</v>
      </c>
      <c r="O42">
        <v>8</v>
      </c>
      <c r="P42">
        <v>1</v>
      </c>
      <c r="Q42">
        <v>8</v>
      </c>
      <c r="R42">
        <v>1</v>
      </c>
      <c r="S42">
        <v>1</v>
      </c>
      <c r="T42">
        <v>8</v>
      </c>
      <c r="U42">
        <v>1</v>
      </c>
      <c r="V42">
        <v>8</v>
      </c>
      <c r="W42">
        <v>8</v>
      </c>
      <c r="X42">
        <v>8</v>
      </c>
      <c r="AA42" t="s">
        <v>115</v>
      </c>
      <c r="AB42">
        <v>95</v>
      </c>
    </row>
    <row r="43" spans="1:28">
      <c r="A43">
        <v>8</v>
      </c>
      <c r="B43">
        <v>8</v>
      </c>
      <c r="C43">
        <v>8</v>
      </c>
      <c r="D43">
        <v>8</v>
      </c>
      <c r="E43">
        <v>1</v>
      </c>
      <c r="F43">
        <v>8</v>
      </c>
      <c r="G43">
        <v>8</v>
      </c>
      <c r="H43">
        <v>1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1</v>
      </c>
      <c r="Q43">
        <v>8</v>
      </c>
      <c r="R43">
        <v>8</v>
      </c>
      <c r="S43">
        <v>8</v>
      </c>
      <c r="T43">
        <v>8</v>
      </c>
      <c r="U43">
        <v>8</v>
      </c>
      <c r="V43">
        <v>1</v>
      </c>
      <c r="W43">
        <v>1</v>
      </c>
      <c r="X43">
        <v>1</v>
      </c>
      <c r="AA43" s="3" t="s">
        <v>116</v>
      </c>
      <c r="AB43">
        <v>94</v>
      </c>
    </row>
    <row r="44" spans="1:28">
      <c r="A44">
        <v>8</v>
      </c>
      <c r="B44">
        <v>8</v>
      </c>
      <c r="C44">
        <v>8</v>
      </c>
      <c r="D44">
        <v>1</v>
      </c>
      <c r="E44">
        <v>8</v>
      </c>
      <c r="F44">
        <v>1</v>
      </c>
      <c r="G44">
        <v>1</v>
      </c>
      <c r="H44">
        <v>8</v>
      </c>
      <c r="I44">
        <v>8</v>
      </c>
      <c r="J44">
        <v>8</v>
      </c>
      <c r="K44">
        <v>8</v>
      </c>
      <c r="L44">
        <v>1</v>
      </c>
      <c r="M44">
        <v>8</v>
      </c>
      <c r="N44">
        <v>1</v>
      </c>
      <c r="O44">
        <v>8</v>
      </c>
      <c r="P44">
        <v>1</v>
      </c>
      <c r="Q44">
        <v>1</v>
      </c>
      <c r="R44">
        <v>8</v>
      </c>
      <c r="S44">
        <v>8</v>
      </c>
      <c r="T44">
        <v>8</v>
      </c>
      <c r="U44">
        <v>1</v>
      </c>
      <c r="V44">
        <v>1</v>
      </c>
      <c r="W44">
        <v>8</v>
      </c>
      <c r="X44">
        <v>8</v>
      </c>
      <c r="AA44" s="3" t="s">
        <v>117</v>
      </c>
      <c r="AB44">
        <v>94</v>
      </c>
    </row>
    <row r="45" spans="1:28">
      <c r="A45">
        <v>1</v>
      </c>
      <c r="B45">
        <v>8</v>
      </c>
      <c r="C45">
        <v>1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8</v>
      </c>
      <c r="L45">
        <v>8</v>
      </c>
      <c r="M45">
        <v>1</v>
      </c>
      <c r="N45">
        <v>8</v>
      </c>
      <c r="O45">
        <v>1</v>
      </c>
      <c r="P45">
        <v>8</v>
      </c>
      <c r="Q45">
        <v>8</v>
      </c>
      <c r="R45">
        <v>1</v>
      </c>
      <c r="S45">
        <v>1</v>
      </c>
      <c r="T45">
        <v>1</v>
      </c>
      <c r="U45">
        <v>8</v>
      </c>
      <c r="V45">
        <v>8</v>
      </c>
      <c r="W45">
        <v>1</v>
      </c>
      <c r="X45">
        <v>1</v>
      </c>
      <c r="AA45" t="s">
        <v>118</v>
      </c>
      <c r="AB45">
        <v>94</v>
      </c>
    </row>
    <row r="46" spans="1:28">
      <c r="AA46" t="s">
        <v>119</v>
      </c>
      <c r="AB46">
        <v>94</v>
      </c>
    </row>
    <row r="47" spans="1:28">
      <c r="AA47" t="s">
        <v>120</v>
      </c>
      <c r="AB47">
        <v>94</v>
      </c>
    </row>
    <row r="48" spans="1:28">
      <c r="AA48" t="s">
        <v>121</v>
      </c>
      <c r="AB48">
        <v>94</v>
      </c>
    </row>
    <row r="49" spans="1:28">
      <c r="A49" t="s">
        <v>466</v>
      </c>
      <c r="AA49" t="s">
        <v>122</v>
      </c>
      <c r="AB49">
        <v>94</v>
      </c>
    </row>
    <row r="50" spans="1:28">
      <c r="A50" t="s">
        <v>467</v>
      </c>
      <c r="AA50" t="s">
        <v>123</v>
      </c>
      <c r="AB50">
        <v>94</v>
      </c>
    </row>
    <row r="51" spans="1:28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76</v>
      </c>
      <c r="W51" t="s">
        <v>77</v>
      </c>
      <c r="X51" t="s">
        <v>78</v>
      </c>
      <c r="AA51" t="s">
        <v>124</v>
      </c>
      <c r="AB51">
        <v>94</v>
      </c>
    </row>
    <row r="52" spans="1:28">
      <c r="A52">
        <v>8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1</v>
      </c>
      <c r="J52">
        <v>1</v>
      </c>
      <c r="K52">
        <v>8</v>
      </c>
      <c r="L52">
        <v>1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8</v>
      </c>
      <c r="U52">
        <v>8</v>
      </c>
      <c r="V52">
        <v>8</v>
      </c>
      <c r="W52">
        <v>8</v>
      </c>
      <c r="X52">
        <v>8</v>
      </c>
      <c r="AA52" t="s">
        <v>125</v>
      </c>
      <c r="AB52">
        <v>94</v>
      </c>
    </row>
    <row r="53" spans="1:28">
      <c r="A53">
        <v>1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1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8</v>
      </c>
      <c r="U53">
        <v>8</v>
      </c>
      <c r="V53">
        <v>8</v>
      </c>
      <c r="W53">
        <v>8</v>
      </c>
      <c r="X53">
        <v>8</v>
      </c>
      <c r="AA53" t="s">
        <v>126</v>
      </c>
      <c r="AB53">
        <v>94</v>
      </c>
    </row>
    <row r="54" spans="1:28">
      <c r="A54">
        <v>8</v>
      </c>
      <c r="B54">
        <v>8</v>
      </c>
      <c r="C54">
        <v>1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1</v>
      </c>
      <c r="N54">
        <v>8</v>
      </c>
      <c r="O54">
        <v>8</v>
      </c>
      <c r="P54">
        <v>8</v>
      </c>
      <c r="Q54">
        <v>8</v>
      </c>
      <c r="R54">
        <v>8</v>
      </c>
      <c r="S54">
        <v>1</v>
      </c>
      <c r="T54">
        <v>8</v>
      </c>
      <c r="U54">
        <v>1</v>
      </c>
      <c r="V54">
        <v>8</v>
      </c>
      <c r="W54">
        <v>8</v>
      </c>
      <c r="X54">
        <v>8</v>
      </c>
      <c r="AA54" t="s">
        <v>127</v>
      </c>
      <c r="AB54">
        <v>94</v>
      </c>
    </row>
    <row r="55" spans="1:28">
      <c r="A55">
        <v>8</v>
      </c>
      <c r="B55">
        <v>8</v>
      </c>
      <c r="C55">
        <v>8</v>
      </c>
      <c r="D55">
        <v>8</v>
      </c>
      <c r="E55">
        <v>8</v>
      </c>
      <c r="F55">
        <v>8</v>
      </c>
      <c r="G55">
        <v>1</v>
      </c>
      <c r="H55">
        <v>1</v>
      </c>
      <c r="I55">
        <v>8</v>
      </c>
      <c r="J55">
        <v>8</v>
      </c>
      <c r="K55">
        <v>8</v>
      </c>
      <c r="L55">
        <v>8</v>
      </c>
      <c r="M55">
        <v>1</v>
      </c>
      <c r="N55">
        <v>8</v>
      </c>
      <c r="O55">
        <v>8</v>
      </c>
      <c r="P55">
        <v>8</v>
      </c>
      <c r="Q55">
        <v>8</v>
      </c>
      <c r="R55">
        <v>1</v>
      </c>
      <c r="S55">
        <v>8</v>
      </c>
      <c r="T55">
        <v>8</v>
      </c>
      <c r="U55">
        <v>1</v>
      </c>
      <c r="V55">
        <v>8</v>
      </c>
      <c r="W55">
        <v>1</v>
      </c>
      <c r="X55">
        <v>8</v>
      </c>
      <c r="AA55" s="3" t="s">
        <v>128</v>
      </c>
      <c r="AB55">
        <v>93</v>
      </c>
    </row>
    <row r="56" spans="1:28">
      <c r="A56">
        <v>1</v>
      </c>
      <c r="B56">
        <v>8</v>
      </c>
      <c r="C56">
        <v>8</v>
      </c>
      <c r="D56">
        <v>8</v>
      </c>
      <c r="E56">
        <v>8</v>
      </c>
      <c r="F56">
        <v>8</v>
      </c>
      <c r="G56">
        <v>8</v>
      </c>
      <c r="H56">
        <v>8</v>
      </c>
      <c r="I56">
        <v>1</v>
      </c>
      <c r="J56">
        <v>8</v>
      </c>
      <c r="K56">
        <v>8</v>
      </c>
      <c r="L56">
        <v>8</v>
      </c>
      <c r="M56">
        <v>8</v>
      </c>
      <c r="N56">
        <v>8</v>
      </c>
      <c r="O56">
        <v>1</v>
      </c>
      <c r="P56">
        <v>1</v>
      </c>
      <c r="Q56">
        <v>8</v>
      </c>
      <c r="R56">
        <v>8</v>
      </c>
      <c r="S56">
        <v>8</v>
      </c>
      <c r="T56">
        <v>8</v>
      </c>
      <c r="U56">
        <v>8</v>
      </c>
      <c r="V56">
        <v>8</v>
      </c>
      <c r="W56">
        <v>1</v>
      </c>
      <c r="X56">
        <v>8</v>
      </c>
      <c r="AA56" s="3" t="s">
        <v>129</v>
      </c>
      <c r="AB56">
        <v>93</v>
      </c>
    </row>
    <row r="57" spans="1:28">
      <c r="A57">
        <v>8</v>
      </c>
      <c r="B57">
        <v>1</v>
      </c>
      <c r="C57">
        <v>1</v>
      </c>
      <c r="D57">
        <v>8</v>
      </c>
      <c r="E57">
        <v>8</v>
      </c>
      <c r="F57">
        <v>8</v>
      </c>
      <c r="G57">
        <v>8</v>
      </c>
      <c r="H57">
        <v>8</v>
      </c>
      <c r="I57">
        <v>1</v>
      </c>
      <c r="J57">
        <v>8</v>
      </c>
      <c r="K57">
        <v>8</v>
      </c>
      <c r="L57">
        <v>8</v>
      </c>
      <c r="M57">
        <v>8</v>
      </c>
      <c r="N57">
        <v>1</v>
      </c>
      <c r="O57">
        <v>8</v>
      </c>
      <c r="P57">
        <v>8</v>
      </c>
      <c r="Q57">
        <v>8</v>
      </c>
      <c r="R57">
        <v>8</v>
      </c>
      <c r="S57">
        <v>8</v>
      </c>
      <c r="T57">
        <v>8</v>
      </c>
      <c r="U57">
        <v>8</v>
      </c>
      <c r="V57">
        <v>1</v>
      </c>
      <c r="W57">
        <v>8</v>
      </c>
      <c r="X57">
        <v>8</v>
      </c>
      <c r="AA57" s="3" t="s">
        <v>130</v>
      </c>
      <c r="AB57">
        <v>93</v>
      </c>
    </row>
    <row r="58" spans="1:28">
      <c r="A58">
        <v>8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1</v>
      </c>
      <c r="P58">
        <v>8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8</v>
      </c>
      <c r="X58">
        <v>8</v>
      </c>
      <c r="AA58" t="s">
        <v>131</v>
      </c>
      <c r="AB58">
        <v>93</v>
      </c>
    </row>
    <row r="59" spans="1:28">
      <c r="A59">
        <v>8</v>
      </c>
      <c r="B59">
        <v>8</v>
      </c>
      <c r="C59">
        <v>8</v>
      </c>
      <c r="D59">
        <v>8</v>
      </c>
      <c r="E59">
        <v>8</v>
      </c>
      <c r="F59">
        <v>8</v>
      </c>
      <c r="G59">
        <v>8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1</v>
      </c>
      <c r="P59">
        <v>8</v>
      </c>
      <c r="Q59">
        <v>1</v>
      </c>
      <c r="R59">
        <v>8</v>
      </c>
      <c r="S59">
        <v>8</v>
      </c>
      <c r="T59">
        <v>8</v>
      </c>
      <c r="U59">
        <v>8</v>
      </c>
      <c r="V59">
        <v>1</v>
      </c>
      <c r="W59">
        <v>8</v>
      </c>
      <c r="X59">
        <v>8</v>
      </c>
      <c r="AA59" t="s">
        <v>132</v>
      </c>
      <c r="AB59" s="3">
        <v>93</v>
      </c>
    </row>
    <row r="60" spans="1:28">
      <c r="A60">
        <v>8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1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1</v>
      </c>
      <c r="T60">
        <v>8</v>
      </c>
      <c r="U60">
        <v>8</v>
      </c>
      <c r="V60">
        <v>8</v>
      </c>
      <c r="W60">
        <v>8</v>
      </c>
      <c r="X60">
        <v>8</v>
      </c>
      <c r="AA60" t="s">
        <v>133</v>
      </c>
      <c r="AB60">
        <v>93</v>
      </c>
    </row>
    <row r="61" spans="1:28">
      <c r="A61">
        <v>8</v>
      </c>
      <c r="B61">
        <v>8</v>
      </c>
      <c r="C61">
        <v>8</v>
      </c>
      <c r="D61">
        <v>8</v>
      </c>
      <c r="E61">
        <v>8</v>
      </c>
      <c r="F61">
        <v>8</v>
      </c>
      <c r="G61">
        <v>8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  <c r="O61">
        <v>8</v>
      </c>
      <c r="P61">
        <v>8</v>
      </c>
      <c r="Q61">
        <v>8</v>
      </c>
      <c r="R61">
        <v>8</v>
      </c>
      <c r="S61">
        <v>8</v>
      </c>
      <c r="T61">
        <v>8</v>
      </c>
      <c r="U61">
        <v>8</v>
      </c>
      <c r="V61">
        <v>8</v>
      </c>
      <c r="W61">
        <v>1</v>
      </c>
      <c r="X61">
        <v>8</v>
      </c>
      <c r="AA61" t="s">
        <v>134</v>
      </c>
      <c r="AB61">
        <v>93</v>
      </c>
    </row>
    <row r="62" spans="1:28">
      <c r="A62">
        <v>8</v>
      </c>
      <c r="B62">
        <v>8</v>
      </c>
      <c r="C62">
        <v>8</v>
      </c>
      <c r="D62">
        <v>8</v>
      </c>
      <c r="E62">
        <v>1</v>
      </c>
      <c r="F62">
        <v>8</v>
      </c>
      <c r="G62">
        <v>8</v>
      </c>
      <c r="H62">
        <v>1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  <c r="O62">
        <v>8</v>
      </c>
      <c r="P62">
        <v>8</v>
      </c>
      <c r="Q62">
        <v>8</v>
      </c>
      <c r="R62">
        <v>8</v>
      </c>
      <c r="S62">
        <v>8</v>
      </c>
      <c r="T62">
        <v>8</v>
      </c>
      <c r="U62">
        <v>8</v>
      </c>
      <c r="V62">
        <v>8</v>
      </c>
      <c r="W62">
        <v>8</v>
      </c>
      <c r="X62">
        <v>8</v>
      </c>
      <c r="AA62" t="s">
        <v>135</v>
      </c>
      <c r="AB62" s="3">
        <v>93</v>
      </c>
    </row>
    <row r="63" spans="1:28">
      <c r="A63">
        <v>1</v>
      </c>
      <c r="B63">
        <v>1</v>
      </c>
      <c r="C63">
        <v>8</v>
      </c>
      <c r="D63">
        <v>1</v>
      </c>
      <c r="E63">
        <v>8</v>
      </c>
      <c r="F63">
        <v>8</v>
      </c>
      <c r="G63">
        <v>8</v>
      </c>
      <c r="H63">
        <v>8</v>
      </c>
      <c r="I63">
        <v>1</v>
      </c>
      <c r="J63">
        <v>8</v>
      </c>
      <c r="K63">
        <v>8</v>
      </c>
      <c r="L63">
        <v>1</v>
      </c>
      <c r="M63">
        <v>8</v>
      </c>
      <c r="N63">
        <v>8</v>
      </c>
      <c r="O63">
        <v>8</v>
      </c>
      <c r="P63">
        <v>8</v>
      </c>
      <c r="Q63">
        <v>8</v>
      </c>
      <c r="R63">
        <v>8</v>
      </c>
      <c r="S63">
        <v>8</v>
      </c>
      <c r="T63">
        <v>8</v>
      </c>
      <c r="U63">
        <v>8</v>
      </c>
      <c r="V63">
        <v>8</v>
      </c>
      <c r="W63">
        <v>8</v>
      </c>
      <c r="X63">
        <v>8</v>
      </c>
      <c r="AA63" t="s">
        <v>136</v>
      </c>
      <c r="AB63">
        <v>93</v>
      </c>
    </row>
    <row r="64" spans="1:28">
      <c r="A64">
        <v>8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8</v>
      </c>
      <c r="X64">
        <v>8</v>
      </c>
      <c r="AA64" t="s">
        <v>137</v>
      </c>
      <c r="AB64">
        <v>93</v>
      </c>
    </row>
    <row r="65" spans="1:28">
      <c r="A65">
        <v>8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  <c r="I65">
        <v>8</v>
      </c>
      <c r="J65">
        <v>1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1</v>
      </c>
      <c r="S65">
        <v>8</v>
      </c>
      <c r="T65">
        <v>8</v>
      </c>
      <c r="U65">
        <v>1</v>
      </c>
      <c r="V65">
        <v>8</v>
      </c>
      <c r="W65">
        <v>8</v>
      </c>
      <c r="X65">
        <v>8</v>
      </c>
      <c r="AA65" t="s">
        <v>138</v>
      </c>
      <c r="AB65">
        <v>93</v>
      </c>
    </row>
    <row r="66" spans="1:28">
      <c r="A66">
        <v>1</v>
      </c>
      <c r="B66">
        <v>8</v>
      </c>
      <c r="C66">
        <v>1</v>
      </c>
      <c r="D66">
        <v>8</v>
      </c>
      <c r="E66">
        <v>8</v>
      </c>
      <c r="F66">
        <v>8</v>
      </c>
      <c r="G66">
        <v>1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AA66" t="s">
        <v>139</v>
      </c>
      <c r="AB66">
        <v>93</v>
      </c>
    </row>
    <row r="67" spans="1:28">
      <c r="A67">
        <v>8</v>
      </c>
      <c r="B67">
        <v>8</v>
      </c>
      <c r="C67">
        <v>8</v>
      </c>
      <c r="D67">
        <v>1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>
        <v>1</v>
      </c>
      <c r="L67">
        <v>8</v>
      </c>
      <c r="M67">
        <v>8</v>
      </c>
      <c r="N67">
        <v>8</v>
      </c>
      <c r="O67">
        <v>8</v>
      </c>
      <c r="P67">
        <v>8</v>
      </c>
      <c r="Q67">
        <v>8</v>
      </c>
      <c r="R67">
        <v>8</v>
      </c>
      <c r="S67">
        <v>8</v>
      </c>
      <c r="T67">
        <v>8</v>
      </c>
      <c r="U67">
        <v>8</v>
      </c>
      <c r="V67">
        <v>1</v>
      </c>
      <c r="W67">
        <v>8</v>
      </c>
      <c r="X67">
        <v>8</v>
      </c>
      <c r="AA67" t="s">
        <v>140</v>
      </c>
      <c r="AB67">
        <v>93</v>
      </c>
    </row>
    <row r="68" spans="1:28">
      <c r="AA68" t="s">
        <v>141</v>
      </c>
      <c r="AB68">
        <v>93</v>
      </c>
    </row>
    <row r="69" spans="1:28">
      <c r="AA69" t="s">
        <v>142</v>
      </c>
      <c r="AB69" s="3">
        <v>93</v>
      </c>
    </row>
    <row r="70" spans="1:28">
      <c r="A70" t="s">
        <v>469</v>
      </c>
      <c r="B70" t="s">
        <v>471</v>
      </c>
      <c r="AA70" s="3" t="s">
        <v>143</v>
      </c>
      <c r="AB70">
        <v>92</v>
      </c>
    </row>
    <row r="71" spans="1:28">
      <c r="A71" t="s">
        <v>470</v>
      </c>
      <c r="B71">
        <v>0.95</v>
      </c>
      <c r="AA71" s="3" t="s">
        <v>144</v>
      </c>
      <c r="AB71">
        <v>92</v>
      </c>
    </row>
    <row r="72" spans="1:28">
      <c r="A72" t="s">
        <v>472</v>
      </c>
      <c r="B72">
        <v>0.86</v>
      </c>
      <c r="AA72" s="3" t="s">
        <v>145</v>
      </c>
      <c r="AB72">
        <v>92</v>
      </c>
    </row>
    <row r="73" spans="1:28">
      <c r="AA73" t="s">
        <v>146</v>
      </c>
      <c r="AB73">
        <v>92</v>
      </c>
    </row>
    <row r="74" spans="1:28">
      <c r="AA74" t="s">
        <v>147</v>
      </c>
      <c r="AB74">
        <v>92</v>
      </c>
    </row>
    <row r="75" spans="1:28">
      <c r="AA75" t="s">
        <v>148</v>
      </c>
      <c r="AB75">
        <v>92</v>
      </c>
    </row>
    <row r="76" spans="1:28">
      <c r="AA76" t="s">
        <v>149</v>
      </c>
      <c r="AB76">
        <v>92</v>
      </c>
    </row>
    <row r="77" spans="1:28">
      <c r="AA77" t="s">
        <v>150</v>
      </c>
      <c r="AB77">
        <v>92</v>
      </c>
    </row>
    <row r="78" spans="1:28">
      <c r="AA78" t="s">
        <v>151</v>
      </c>
      <c r="AB78">
        <v>92</v>
      </c>
    </row>
    <row r="79" spans="1:28">
      <c r="AA79" t="s">
        <v>152</v>
      </c>
      <c r="AB79">
        <v>92</v>
      </c>
    </row>
    <row r="80" spans="1:28">
      <c r="AA80" t="s">
        <v>153</v>
      </c>
      <c r="AB80">
        <v>92</v>
      </c>
    </row>
    <row r="81" spans="27:28">
      <c r="AA81" t="s">
        <v>154</v>
      </c>
      <c r="AB81">
        <v>92</v>
      </c>
    </row>
    <row r="82" spans="27:28">
      <c r="AA82" t="s">
        <v>155</v>
      </c>
      <c r="AB82">
        <v>92</v>
      </c>
    </row>
    <row r="83" spans="27:28">
      <c r="AA83" t="s">
        <v>156</v>
      </c>
      <c r="AB83">
        <v>92</v>
      </c>
    </row>
    <row r="84" spans="27:28">
      <c r="AA84" t="s">
        <v>157</v>
      </c>
      <c r="AB84">
        <v>92</v>
      </c>
    </row>
    <row r="85" spans="27:28">
      <c r="AA85" t="s">
        <v>158</v>
      </c>
      <c r="AB85" s="3">
        <v>92</v>
      </c>
    </row>
    <row r="86" spans="27:28">
      <c r="AA86" t="s">
        <v>159</v>
      </c>
      <c r="AB86">
        <v>92</v>
      </c>
    </row>
    <row r="87" spans="27:28">
      <c r="AA87" s="3" t="s">
        <v>160</v>
      </c>
      <c r="AB87">
        <v>91</v>
      </c>
    </row>
    <row r="88" spans="27:28">
      <c r="AA88" s="3" t="s">
        <v>161</v>
      </c>
      <c r="AB88">
        <v>91</v>
      </c>
    </row>
    <row r="89" spans="27:28">
      <c r="AA89" t="s">
        <v>162</v>
      </c>
      <c r="AB89">
        <v>91</v>
      </c>
    </row>
    <row r="90" spans="27:28">
      <c r="AA90" t="s">
        <v>163</v>
      </c>
      <c r="AB90">
        <v>91</v>
      </c>
    </row>
    <row r="91" spans="27:28">
      <c r="AA91" t="s">
        <v>164</v>
      </c>
      <c r="AB91">
        <v>91</v>
      </c>
    </row>
    <row r="92" spans="27:28">
      <c r="AA92" t="s">
        <v>165</v>
      </c>
      <c r="AB92" s="3">
        <v>91</v>
      </c>
    </row>
    <row r="93" spans="27:28">
      <c r="AA93" t="s">
        <v>166</v>
      </c>
      <c r="AB93">
        <v>91</v>
      </c>
    </row>
    <row r="94" spans="27:28">
      <c r="AA94" t="s">
        <v>167</v>
      </c>
      <c r="AB94">
        <v>91</v>
      </c>
    </row>
    <row r="95" spans="27:28">
      <c r="AA95" t="s">
        <v>168</v>
      </c>
      <c r="AB95" s="3">
        <v>91</v>
      </c>
    </row>
    <row r="96" spans="27:28">
      <c r="AA96" t="s">
        <v>169</v>
      </c>
      <c r="AB96">
        <v>91</v>
      </c>
    </row>
    <row r="97" spans="27:28">
      <c r="AA97" t="s">
        <v>170</v>
      </c>
      <c r="AB97">
        <v>91</v>
      </c>
    </row>
    <row r="98" spans="27:28">
      <c r="AA98" t="s">
        <v>171</v>
      </c>
      <c r="AB98">
        <v>91</v>
      </c>
    </row>
    <row r="99" spans="27:28">
      <c r="AA99" t="s">
        <v>172</v>
      </c>
      <c r="AB99" s="3">
        <v>91</v>
      </c>
    </row>
    <row r="100" spans="27:28">
      <c r="AA100" t="s">
        <v>173</v>
      </c>
      <c r="AB100">
        <v>91</v>
      </c>
    </row>
    <row r="101" spans="27:28">
      <c r="AA101" t="s">
        <v>174</v>
      </c>
      <c r="AB101">
        <v>91</v>
      </c>
    </row>
    <row r="102" spans="27:28">
      <c r="AA102" t="s">
        <v>175</v>
      </c>
      <c r="AB102">
        <v>90</v>
      </c>
    </row>
    <row r="103" spans="27:28">
      <c r="AA103" t="s">
        <v>176</v>
      </c>
      <c r="AB103">
        <v>90</v>
      </c>
    </row>
    <row r="104" spans="27:28">
      <c r="AA104" t="s">
        <v>177</v>
      </c>
      <c r="AB104">
        <v>90</v>
      </c>
    </row>
    <row r="105" spans="27:28">
      <c r="AA105" t="s">
        <v>178</v>
      </c>
      <c r="AB105">
        <v>90</v>
      </c>
    </row>
    <row r="106" spans="27:28">
      <c r="AA106" t="s">
        <v>179</v>
      </c>
      <c r="AB106">
        <v>90</v>
      </c>
    </row>
    <row r="107" spans="27:28">
      <c r="AA107" t="s">
        <v>180</v>
      </c>
      <c r="AB107">
        <v>90</v>
      </c>
    </row>
    <row r="108" spans="27:28">
      <c r="AA108" t="s">
        <v>181</v>
      </c>
      <c r="AB108">
        <v>90</v>
      </c>
    </row>
    <row r="109" spans="27:28">
      <c r="AA109" t="s">
        <v>182</v>
      </c>
      <c r="AB109">
        <v>90</v>
      </c>
    </row>
    <row r="110" spans="27:28">
      <c r="AA110" t="s">
        <v>183</v>
      </c>
      <c r="AB110">
        <v>90</v>
      </c>
    </row>
    <row r="111" spans="27:28">
      <c r="AA111" t="s">
        <v>184</v>
      </c>
      <c r="AB111">
        <v>89</v>
      </c>
    </row>
    <row r="112" spans="27:28">
      <c r="AA112" t="s">
        <v>185</v>
      </c>
      <c r="AB112">
        <v>89</v>
      </c>
    </row>
    <row r="113" spans="27:28">
      <c r="AA113" t="s">
        <v>186</v>
      </c>
      <c r="AB113">
        <v>89</v>
      </c>
    </row>
    <row r="114" spans="27:28">
      <c r="AA114" t="s">
        <v>187</v>
      </c>
      <c r="AB114" s="3">
        <v>89</v>
      </c>
    </row>
    <row r="115" spans="27:28">
      <c r="AA115" t="s">
        <v>188</v>
      </c>
      <c r="AB115">
        <v>89</v>
      </c>
    </row>
    <row r="116" spans="27:28">
      <c r="AA116" t="s">
        <v>189</v>
      </c>
      <c r="AB116">
        <v>89</v>
      </c>
    </row>
    <row r="117" spans="27:28">
      <c r="AA117" t="s">
        <v>190</v>
      </c>
      <c r="AB117">
        <v>89</v>
      </c>
    </row>
    <row r="118" spans="27:28">
      <c r="AA118" t="s">
        <v>191</v>
      </c>
      <c r="AB118">
        <v>89</v>
      </c>
    </row>
    <row r="119" spans="27:28">
      <c r="AA119" t="s">
        <v>192</v>
      </c>
      <c r="AB119">
        <v>89</v>
      </c>
    </row>
    <row r="120" spans="27:28">
      <c r="AA120" t="s">
        <v>193</v>
      </c>
      <c r="AB120">
        <v>88</v>
      </c>
    </row>
    <row r="121" spans="27:28">
      <c r="AA121" t="s">
        <v>194</v>
      </c>
      <c r="AB121">
        <v>88</v>
      </c>
    </row>
    <row r="122" spans="27:28">
      <c r="AA122" t="s">
        <v>195</v>
      </c>
      <c r="AB122">
        <v>88</v>
      </c>
    </row>
    <row r="123" spans="27:28">
      <c r="AA123" t="s">
        <v>196</v>
      </c>
      <c r="AB123">
        <v>88</v>
      </c>
    </row>
    <row r="124" spans="27:28">
      <c r="AA124" t="s">
        <v>197</v>
      </c>
      <c r="AB124">
        <v>88</v>
      </c>
    </row>
    <row r="125" spans="27:28">
      <c r="AA125" s="3" t="s">
        <v>198</v>
      </c>
      <c r="AB125">
        <v>87</v>
      </c>
    </row>
    <row r="126" spans="27:28">
      <c r="AA126" s="3" t="s">
        <v>199</v>
      </c>
      <c r="AB126">
        <v>87</v>
      </c>
    </row>
    <row r="127" spans="27:28">
      <c r="AA127" t="s">
        <v>200</v>
      </c>
      <c r="AB127">
        <v>87</v>
      </c>
    </row>
    <row r="128" spans="27:28">
      <c r="AA128" t="s">
        <v>201</v>
      </c>
      <c r="AB128">
        <v>87</v>
      </c>
    </row>
    <row r="129" spans="27:28">
      <c r="AA129" t="s">
        <v>202</v>
      </c>
      <c r="AB129">
        <v>87</v>
      </c>
    </row>
    <row r="130" spans="27:28">
      <c r="AA130" s="3" t="s">
        <v>203</v>
      </c>
      <c r="AB130">
        <v>86</v>
      </c>
    </row>
    <row r="131" spans="27:28">
      <c r="AA131" s="3" t="s">
        <v>204</v>
      </c>
      <c r="AB131">
        <v>86</v>
      </c>
    </row>
    <row r="132" spans="27:28">
      <c r="AA132" s="3" t="s">
        <v>205</v>
      </c>
      <c r="AB132">
        <v>86</v>
      </c>
    </row>
    <row r="133" spans="27:28">
      <c r="AA133" t="s">
        <v>206</v>
      </c>
      <c r="AB133">
        <v>86</v>
      </c>
    </row>
    <row r="134" spans="27:28">
      <c r="AA134" t="s">
        <v>207</v>
      </c>
      <c r="AB134" s="3">
        <v>86</v>
      </c>
    </row>
    <row r="135" spans="27:28">
      <c r="AA135" t="s">
        <v>208</v>
      </c>
      <c r="AB135">
        <v>86</v>
      </c>
    </row>
    <row r="136" spans="27:28">
      <c r="AA136" t="s">
        <v>209</v>
      </c>
      <c r="AB136">
        <v>86</v>
      </c>
    </row>
    <row r="137" spans="27:28">
      <c r="AA137" t="s">
        <v>210</v>
      </c>
      <c r="AB137">
        <v>86</v>
      </c>
    </row>
    <row r="138" spans="27:28">
      <c r="AA138" t="s">
        <v>211</v>
      </c>
      <c r="AB138">
        <v>86</v>
      </c>
    </row>
    <row r="139" spans="27:28">
      <c r="AA139" t="s">
        <v>212</v>
      </c>
      <c r="AB139">
        <v>86</v>
      </c>
    </row>
    <row r="140" spans="27:28">
      <c r="AA140" s="3" t="s">
        <v>213</v>
      </c>
      <c r="AB140">
        <v>85</v>
      </c>
    </row>
    <row r="141" spans="27:28">
      <c r="AA141" s="3" t="s">
        <v>214</v>
      </c>
      <c r="AB141">
        <v>85</v>
      </c>
    </row>
    <row r="142" spans="27:28">
      <c r="AA142" t="s">
        <v>215</v>
      </c>
      <c r="AB142">
        <v>85</v>
      </c>
    </row>
    <row r="143" spans="27:28">
      <c r="AA143" t="s">
        <v>216</v>
      </c>
      <c r="AB143">
        <v>85</v>
      </c>
    </row>
    <row r="144" spans="27:28">
      <c r="AA144" t="s">
        <v>217</v>
      </c>
      <c r="AB144">
        <v>85</v>
      </c>
    </row>
    <row r="145" spans="27:28">
      <c r="AA145" t="s">
        <v>218</v>
      </c>
      <c r="AB145">
        <v>85</v>
      </c>
    </row>
    <row r="146" spans="27:28">
      <c r="AA146" t="s">
        <v>219</v>
      </c>
      <c r="AB146">
        <v>85</v>
      </c>
    </row>
    <row r="147" spans="27:28">
      <c r="AA147" t="s">
        <v>220</v>
      </c>
      <c r="AB147">
        <v>85</v>
      </c>
    </row>
    <row r="148" spans="27:28">
      <c r="AA148" t="s">
        <v>221</v>
      </c>
      <c r="AB148">
        <v>85</v>
      </c>
    </row>
    <row r="149" spans="27:28">
      <c r="AA149" t="s">
        <v>222</v>
      </c>
      <c r="AB149">
        <v>85</v>
      </c>
    </row>
    <row r="150" spans="27:28">
      <c r="AA150" t="s">
        <v>223</v>
      </c>
      <c r="AB150">
        <v>85</v>
      </c>
    </row>
    <row r="151" spans="27:28">
      <c r="AA151" s="3" t="s">
        <v>224</v>
      </c>
      <c r="AB151">
        <v>84</v>
      </c>
    </row>
    <row r="152" spans="27:28">
      <c r="AA152" s="3" t="s">
        <v>225</v>
      </c>
      <c r="AB152">
        <v>84</v>
      </c>
    </row>
    <row r="153" spans="27:28">
      <c r="AA153" s="3" t="s">
        <v>226</v>
      </c>
      <c r="AB153">
        <v>84</v>
      </c>
    </row>
    <row r="154" spans="27:28">
      <c r="AA154" t="s">
        <v>227</v>
      </c>
      <c r="AB154" s="3">
        <v>84</v>
      </c>
    </row>
    <row r="155" spans="27:28">
      <c r="AA155" t="s">
        <v>228</v>
      </c>
      <c r="AB155">
        <v>84</v>
      </c>
    </row>
    <row r="156" spans="27:28">
      <c r="AA156" t="s">
        <v>229</v>
      </c>
      <c r="AB156">
        <v>84</v>
      </c>
    </row>
    <row r="157" spans="27:28">
      <c r="AA157" t="s">
        <v>230</v>
      </c>
      <c r="AB157">
        <v>84</v>
      </c>
    </row>
    <row r="158" spans="27:28">
      <c r="AA158" t="s">
        <v>231</v>
      </c>
      <c r="AB158">
        <v>84</v>
      </c>
    </row>
    <row r="159" spans="27:28">
      <c r="AA159" t="s">
        <v>232</v>
      </c>
      <c r="AB159">
        <v>84</v>
      </c>
    </row>
    <row r="160" spans="27:28">
      <c r="AA160" t="s">
        <v>233</v>
      </c>
      <c r="AB160">
        <v>84</v>
      </c>
    </row>
    <row r="161" spans="27:28">
      <c r="AA161" t="s">
        <v>234</v>
      </c>
      <c r="AB161">
        <v>84</v>
      </c>
    </row>
    <row r="162" spans="27:28">
      <c r="AA162" t="s">
        <v>235</v>
      </c>
      <c r="AB162">
        <v>84</v>
      </c>
    </row>
    <row r="163" spans="27:28">
      <c r="AA163" t="s">
        <v>236</v>
      </c>
      <c r="AB163" s="3">
        <v>84</v>
      </c>
    </row>
    <row r="164" spans="27:28">
      <c r="AA164" t="s">
        <v>237</v>
      </c>
      <c r="AB164">
        <v>84</v>
      </c>
    </row>
    <row r="165" spans="27:28">
      <c r="AA165" t="s">
        <v>238</v>
      </c>
      <c r="AB165">
        <v>84</v>
      </c>
    </row>
    <row r="166" spans="27:28">
      <c r="AA166" t="s">
        <v>239</v>
      </c>
      <c r="AB166">
        <v>84</v>
      </c>
    </row>
    <row r="167" spans="27:28">
      <c r="AA167" t="s">
        <v>240</v>
      </c>
      <c r="AB167">
        <v>84</v>
      </c>
    </row>
    <row r="168" spans="27:28">
      <c r="AA168" t="s">
        <v>241</v>
      </c>
      <c r="AB168">
        <v>84</v>
      </c>
    </row>
    <row r="169" spans="27:28">
      <c r="AA169" t="s">
        <v>242</v>
      </c>
      <c r="AB169">
        <v>83</v>
      </c>
    </row>
    <row r="170" spans="27:28">
      <c r="AA170" t="s">
        <v>243</v>
      </c>
      <c r="AB170">
        <v>83</v>
      </c>
    </row>
    <row r="171" spans="27:28">
      <c r="AA171" t="s">
        <v>244</v>
      </c>
      <c r="AB171">
        <v>83</v>
      </c>
    </row>
    <row r="172" spans="27:28">
      <c r="AA172" s="3" t="s">
        <v>245</v>
      </c>
      <c r="AB172">
        <v>82</v>
      </c>
    </row>
    <row r="173" spans="27:28">
      <c r="AA173" s="3" t="s">
        <v>246</v>
      </c>
      <c r="AB173">
        <v>82</v>
      </c>
    </row>
    <row r="174" spans="27:28">
      <c r="AA174" t="s">
        <v>247</v>
      </c>
      <c r="AB174">
        <v>82</v>
      </c>
    </row>
    <row r="175" spans="27:28">
      <c r="AA175" t="s">
        <v>248</v>
      </c>
      <c r="AB175" s="3">
        <v>82</v>
      </c>
    </row>
    <row r="176" spans="27:28">
      <c r="AA176" t="s">
        <v>249</v>
      </c>
      <c r="AB176">
        <v>82</v>
      </c>
    </row>
    <row r="177" spans="27:28">
      <c r="AA177" t="s">
        <v>250</v>
      </c>
      <c r="AB177">
        <v>82</v>
      </c>
    </row>
    <row r="178" spans="27:28">
      <c r="AA178" t="s">
        <v>251</v>
      </c>
      <c r="AB178">
        <v>82</v>
      </c>
    </row>
    <row r="179" spans="27:28">
      <c r="AA179" s="3" t="s">
        <v>252</v>
      </c>
      <c r="AB179">
        <v>81</v>
      </c>
    </row>
    <row r="180" spans="27:28">
      <c r="AA180" s="3" t="s">
        <v>253</v>
      </c>
      <c r="AB180" s="3">
        <v>81</v>
      </c>
    </row>
    <row r="181" spans="27:28">
      <c r="AA181" s="3" t="s">
        <v>254</v>
      </c>
      <c r="AB181">
        <v>81</v>
      </c>
    </row>
    <row r="182" spans="27:28">
      <c r="AA182" s="3" t="s">
        <v>255</v>
      </c>
      <c r="AB182">
        <v>81</v>
      </c>
    </row>
    <row r="183" spans="27:28">
      <c r="AA183" t="s">
        <v>256</v>
      </c>
      <c r="AB183">
        <v>81</v>
      </c>
    </row>
    <row r="184" spans="27:28">
      <c r="AA184" t="s">
        <v>257</v>
      </c>
      <c r="AB184">
        <v>81</v>
      </c>
    </row>
    <row r="185" spans="27:28">
      <c r="AA185" t="s">
        <v>258</v>
      </c>
      <c r="AB185">
        <v>81</v>
      </c>
    </row>
    <row r="186" spans="27:28">
      <c r="AA186" s="3" t="s">
        <v>259</v>
      </c>
      <c r="AB186">
        <v>80</v>
      </c>
    </row>
    <row r="187" spans="27:28">
      <c r="AA187" s="3" t="s">
        <v>260</v>
      </c>
      <c r="AB187">
        <v>80</v>
      </c>
    </row>
    <row r="188" spans="27:28">
      <c r="AA188" t="s">
        <v>261</v>
      </c>
      <c r="AB188">
        <v>80</v>
      </c>
    </row>
    <row r="189" spans="27:28">
      <c r="AA189" t="s">
        <v>262</v>
      </c>
      <c r="AB189">
        <v>80</v>
      </c>
    </row>
    <row r="190" spans="27:28">
      <c r="AA190" t="s">
        <v>263</v>
      </c>
      <c r="AB190" s="3">
        <v>80</v>
      </c>
    </row>
    <row r="191" spans="27:28">
      <c r="AA191" t="s">
        <v>264</v>
      </c>
      <c r="AB191">
        <v>80</v>
      </c>
    </row>
    <row r="192" spans="27:28">
      <c r="AA192" s="3" t="s">
        <v>265</v>
      </c>
      <c r="AB192">
        <v>79</v>
      </c>
    </row>
    <row r="193" spans="27:28">
      <c r="AA193" t="s">
        <v>266</v>
      </c>
      <c r="AB193">
        <v>79</v>
      </c>
    </row>
    <row r="194" spans="27:28">
      <c r="AA194" t="s">
        <v>267</v>
      </c>
      <c r="AB194">
        <v>79</v>
      </c>
    </row>
    <row r="195" spans="27:28">
      <c r="AA195" t="s">
        <v>268</v>
      </c>
      <c r="AB195">
        <v>79</v>
      </c>
    </row>
    <row r="196" spans="27:28">
      <c r="AA196" t="s">
        <v>269</v>
      </c>
      <c r="AB196" s="3">
        <v>79</v>
      </c>
    </row>
    <row r="197" spans="27:28">
      <c r="AA197" s="3" t="s">
        <v>270</v>
      </c>
      <c r="AB197">
        <v>78</v>
      </c>
    </row>
    <row r="198" spans="27:28">
      <c r="AA198" t="s">
        <v>271</v>
      </c>
      <c r="AB198">
        <v>78</v>
      </c>
    </row>
    <row r="199" spans="27:28">
      <c r="AA199" t="s">
        <v>272</v>
      </c>
      <c r="AB199">
        <v>78</v>
      </c>
    </row>
    <row r="200" spans="27:28">
      <c r="AA200" t="s">
        <v>273</v>
      </c>
      <c r="AB200">
        <v>78</v>
      </c>
    </row>
    <row r="201" spans="27:28">
      <c r="AA201" t="s">
        <v>274</v>
      </c>
      <c r="AB201">
        <v>78</v>
      </c>
    </row>
    <row r="202" spans="27:28">
      <c r="AA202" s="3" t="s">
        <v>275</v>
      </c>
      <c r="AB202">
        <v>77</v>
      </c>
    </row>
    <row r="203" spans="27:28">
      <c r="AA203" s="3" t="s">
        <v>276</v>
      </c>
      <c r="AB203">
        <v>77</v>
      </c>
    </row>
    <row r="204" spans="27:28">
      <c r="AA204" s="3" t="s">
        <v>277</v>
      </c>
      <c r="AB204">
        <v>77</v>
      </c>
    </row>
    <row r="205" spans="27:28">
      <c r="AA205" t="s">
        <v>278</v>
      </c>
      <c r="AB205">
        <v>77</v>
      </c>
    </row>
    <row r="206" spans="27:28">
      <c r="AA206" t="s">
        <v>279</v>
      </c>
      <c r="AB206">
        <v>77</v>
      </c>
    </row>
    <row r="207" spans="27:28">
      <c r="AA207" t="s">
        <v>280</v>
      </c>
      <c r="AB207">
        <v>77</v>
      </c>
    </row>
    <row r="208" spans="27:28">
      <c r="AA208" t="s">
        <v>281</v>
      </c>
      <c r="AB208">
        <v>77</v>
      </c>
    </row>
    <row r="209" spans="27:28">
      <c r="AA209" t="s">
        <v>282</v>
      </c>
      <c r="AB209">
        <v>77</v>
      </c>
    </row>
    <row r="210" spans="27:28">
      <c r="AA210" t="s">
        <v>283</v>
      </c>
      <c r="AB210">
        <v>77</v>
      </c>
    </row>
    <row r="211" spans="27:28">
      <c r="AA211" t="s">
        <v>284</v>
      </c>
      <c r="AB211">
        <v>77</v>
      </c>
    </row>
    <row r="212" spans="27:28">
      <c r="AA212" t="s">
        <v>285</v>
      </c>
      <c r="AB212">
        <v>77</v>
      </c>
    </row>
    <row r="213" spans="27:28">
      <c r="AA213" t="s">
        <v>286</v>
      </c>
      <c r="AB213">
        <v>77</v>
      </c>
    </row>
    <row r="214" spans="27:28">
      <c r="AA214" t="s">
        <v>287</v>
      </c>
      <c r="AB214">
        <v>77</v>
      </c>
    </row>
    <row r="215" spans="27:28">
      <c r="AA215" t="s">
        <v>288</v>
      </c>
      <c r="AB215">
        <v>77</v>
      </c>
    </row>
    <row r="216" spans="27:28">
      <c r="AA216" s="3" t="s">
        <v>289</v>
      </c>
      <c r="AB216">
        <v>76</v>
      </c>
    </row>
    <row r="217" spans="27:28">
      <c r="AA217" t="s">
        <v>290</v>
      </c>
      <c r="AB217" s="3">
        <v>76</v>
      </c>
    </row>
    <row r="218" spans="27:28">
      <c r="AA218" t="s">
        <v>291</v>
      </c>
      <c r="AB218">
        <v>76</v>
      </c>
    </row>
    <row r="219" spans="27:28">
      <c r="AA219" s="3" t="s">
        <v>292</v>
      </c>
      <c r="AB219">
        <v>75</v>
      </c>
    </row>
    <row r="220" spans="27:28">
      <c r="AA220" s="3" t="s">
        <v>293</v>
      </c>
      <c r="AB220">
        <v>75</v>
      </c>
    </row>
    <row r="221" spans="27:28">
      <c r="AA221" t="s">
        <v>294</v>
      </c>
      <c r="AB221">
        <v>75</v>
      </c>
    </row>
    <row r="222" spans="27:28">
      <c r="AA222" t="s">
        <v>295</v>
      </c>
      <c r="AB222">
        <v>75</v>
      </c>
    </row>
    <row r="223" spans="27:28">
      <c r="AA223" t="s">
        <v>296</v>
      </c>
      <c r="AB223">
        <v>75</v>
      </c>
    </row>
    <row r="224" spans="27:28">
      <c r="AA224" t="s">
        <v>297</v>
      </c>
      <c r="AB224">
        <v>75</v>
      </c>
    </row>
    <row r="225" spans="27:28">
      <c r="AA225" t="s">
        <v>298</v>
      </c>
      <c r="AB225">
        <v>75</v>
      </c>
    </row>
    <row r="226" spans="27:28">
      <c r="AA226" t="s">
        <v>299</v>
      </c>
      <c r="AB226">
        <v>75</v>
      </c>
    </row>
    <row r="227" spans="27:28">
      <c r="AA227" t="s">
        <v>300</v>
      </c>
      <c r="AB227">
        <v>75</v>
      </c>
    </row>
    <row r="228" spans="27:28">
      <c r="AA228" t="s">
        <v>301</v>
      </c>
      <c r="AB228">
        <v>75</v>
      </c>
    </row>
    <row r="229" spans="27:28">
      <c r="AA229" t="s">
        <v>302</v>
      </c>
      <c r="AB229">
        <v>75</v>
      </c>
    </row>
    <row r="230" spans="27:28">
      <c r="AA230" s="3" t="s">
        <v>303</v>
      </c>
      <c r="AB230">
        <v>74</v>
      </c>
    </row>
    <row r="231" spans="27:28">
      <c r="AA231" t="s">
        <v>304</v>
      </c>
      <c r="AB231">
        <v>74</v>
      </c>
    </row>
    <row r="232" spans="27:28">
      <c r="AA232" t="s">
        <v>305</v>
      </c>
      <c r="AB232" s="3">
        <v>74</v>
      </c>
    </row>
    <row r="233" spans="27:28">
      <c r="AA233" t="s">
        <v>306</v>
      </c>
      <c r="AB233">
        <v>74</v>
      </c>
    </row>
    <row r="234" spans="27:28">
      <c r="AA234" t="s">
        <v>307</v>
      </c>
      <c r="AB234">
        <v>74</v>
      </c>
    </row>
    <row r="235" spans="27:28">
      <c r="AA235" t="s">
        <v>308</v>
      </c>
      <c r="AB235">
        <v>74</v>
      </c>
    </row>
    <row r="236" spans="27:28">
      <c r="AA236" s="3" t="s">
        <v>309</v>
      </c>
      <c r="AB236">
        <v>73</v>
      </c>
    </row>
    <row r="237" spans="27:28">
      <c r="AA237" t="s">
        <v>310</v>
      </c>
      <c r="AB237">
        <v>73</v>
      </c>
    </row>
    <row r="238" spans="27:28">
      <c r="AA238" t="s">
        <v>311</v>
      </c>
      <c r="AB238">
        <v>73</v>
      </c>
    </row>
    <row r="239" spans="27:28">
      <c r="AA239" t="s">
        <v>312</v>
      </c>
      <c r="AB239" s="3">
        <v>73</v>
      </c>
    </row>
    <row r="240" spans="27:28">
      <c r="AA240" t="s">
        <v>313</v>
      </c>
      <c r="AB240">
        <v>73</v>
      </c>
    </row>
    <row r="241" spans="27:28">
      <c r="AA241" t="s">
        <v>314</v>
      </c>
      <c r="AB241">
        <v>73</v>
      </c>
    </row>
    <row r="242" spans="27:28">
      <c r="AA242" t="s">
        <v>315</v>
      </c>
      <c r="AB242">
        <v>73</v>
      </c>
    </row>
    <row r="243" spans="27:28">
      <c r="AA243" s="3" t="s">
        <v>316</v>
      </c>
      <c r="AB243">
        <v>72</v>
      </c>
    </row>
    <row r="244" spans="27:28">
      <c r="AA244" s="3" t="s">
        <v>317</v>
      </c>
      <c r="AB244">
        <v>72</v>
      </c>
    </row>
    <row r="245" spans="27:28">
      <c r="AA245" s="3" t="s">
        <v>318</v>
      </c>
      <c r="AB245">
        <v>72</v>
      </c>
    </row>
    <row r="246" spans="27:28">
      <c r="AA246" t="s">
        <v>319</v>
      </c>
      <c r="AB246">
        <v>72</v>
      </c>
    </row>
    <row r="247" spans="27:28">
      <c r="AA247" t="s">
        <v>320</v>
      </c>
      <c r="AB247">
        <v>72</v>
      </c>
    </row>
    <row r="248" spans="27:28">
      <c r="AA248" t="s">
        <v>321</v>
      </c>
      <c r="AB248">
        <v>72</v>
      </c>
    </row>
    <row r="249" spans="27:28">
      <c r="AA249" t="s">
        <v>322</v>
      </c>
      <c r="AB249">
        <v>72</v>
      </c>
    </row>
    <row r="250" spans="27:28">
      <c r="AA250" s="3" t="s">
        <v>323</v>
      </c>
      <c r="AB250">
        <v>71</v>
      </c>
    </row>
    <row r="251" spans="27:28">
      <c r="AA251" t="s">
        <v>324</v>
      </c>
      <c r="AB251">
        <v>71</v>
      </c>
    </row>
    <row r="252" spans="27:28">
      <c r="AA252" t="s">
        <v>325</v>
      </c>
      <c r="AB252">
        <v>71</v>
      </c>
    </row>
    <row r="253" spans="27:28">
      <c r="AA253" t="s">
        <v>326</v>
      </c>
      <c r="AB253">
        <v>71</v>
      </c>
    </row>
    <row r="254" spans="27:28">
      <c r="AA254" t="s">
        <v>327</v>
      </c>
      <c r="AB254">
        <v>71</v>
      </c>
    </row>
    <row r="255" spans="27:28">
      <c r="AA255" t="s">
        <v>328</v>
      </c>
      <c r="AB255">
        <v>71</v>
      </c>
    </row>
    <row r="256" spans="27:28">
      <c r="AA256" s="3" t="s">
        <v>329</v>
      </c>
      <c r="AB256">
        <v>70</v>
      </c>
    </row>
    <row r="257" spans="27:28">
      <c r="AA257" t="s">
        <v>330</v>
      </c>
      <c r="AB257">
        <v>70</v>
      </c>
    </row>
    <row r="258" spans="27:28">
      <c r="AA258" t="s">
        <v>331</v>
      </c>
      <c r="AB258">
        <v>70</v>
      </c>
    </row>
    <row r="259" spans="27:28">
      <c r="AA259" t="s">
        <v>332</v>
      </c>
      <c r="AB259">
        <v>70</v>
      </c>
    </row>
    <row r="260" spans="27:28">
      <c r="AA260" t="s">
        <v>333</v>
      </c>
      <c r="AB260">
        <v>70</v>
      </c>
    </row>
    <row r="261" spans="27:28">
      <c r="AA261" t="s">
        <v>334</v>
      </c>
      <c r="AB261">
        <v>70</v>
      </c>
    </row>
    <row r="262" spans="27:28">
      <c r="AA262" t="s">
        <v>335</v>
      </c>
      <c r="AB262">
        <v>70</v>
      </c>
    </row>
    <row r="263" spans="27:28">
      <c r="AA263" t="s">
        <v>336</v>
      </c>
      <c r="AB263">
        <v>70</v>
      </c>
    </row>
    <row r="264" spans="27:28">
      <c r="AA264" s="3" t="s">
        <v>337</v>
      </c>
      <c r="AB264">
        <v>69</v>
      </c>
    </row>
    <row r="265" spans="27:28">
      <c r="AA265" t="s">
        <v>338</v>
      </c>
      <c r="AB265">
        <v>69</v>
      </c>
    </row>
    <row r="266" spans="27:28">
      <c r="AA266" t="s">
        <v>339</v>
      </c>
      <c r="AB266">
        <v>69</v>
      </c>
    </row>
    <row r="267" spans="27:28">
      <c r="AA267" s="3" t="s">
        <v>340</v>
      </c>
      <c r="AB267">
        <v>68</v>
      </c>
    </row>
    <row r="268" spans="27:28">
      <c r="AA268" t="s">
        <v>341</v>
      </c>
      <c r="AB268">
        <v>68</v>
      </c>
    </row>
    <row r="269" spans="27:28">
      <c r="AA269" t="s">
        <v>342</v>
      </c>
      <c r="AB269" s="3">
        <v>68</v>
      </c>
    </row>
    <row r="270" spans="27:28">
      <c r="AA270" t="s">
        <v>343</v>
      </c>
      <c r="AB270">
        <v>68</v>
      </c>
    </row>
    <row r="271" spans="27:28">
      <c r="AA271" t="s">
        <v>344</v>
      </c>
      <c r="AB271">
        <v>68</v>
      </c>
    </row>
    <row r="272" spans="27:28">
      <c r="AA272" t="s">
        <v>345</v>
      </c>
      <c r="AB272">
        <v>68</v>
      </c>
    </row>
    <row r="273" spans="27:28">
      <c r="AA273" t="s">
        <v>346</v>
      </c>
      <c r="AB273">
        <v>68</v>
      </c>
    </row>
    <row r="274" spans="27:28">
      <c r="AA274" s="3" t="s">
        <v>347</v>
      </c>
      <c r="AB274" s="3">
        <v>67</v>
      </c>
    </row>
    <row r="275" spans="27:28">
      <c r="AA275" t="s">
        <v>348</v>
      </c>
      <c r="AB275">
        <v>67</v>
      </c>
    </row>
    <row r="276" spans="27:28">
      <c r="AA276" t="s">
        <v>349</v>
      </c>
      <c r="AB276">
        <v>67</v>
      </c>
    </row>
    <row r="277" spans="27:28">
      <c r="AA277" t="s">
        <v>350</v>
      </c>
      <c r="AB277">
        <v>67</v>
      </c>
    </row>
    <row r="278" spans="27:28">
      <c r="AA278" t="s">
        <v>351</v>
      </c>
      <c r="AB278">
        <v>67</v>
      </c>
    </row>
    <row r="279" spans="27:28">
      <c r="AA279" t="s">
        <v>352</v>
      </c>
      <c r="AB279">
        <v>66</v>
      </c>
    </row>
    <row r="280" spans="27:28">
      <c r="AA280" t="s">
        <v>353</v>
      </c>
      <c r="AB280" s="3">
        <v>66</v>
      </c>
    </row>
    <row r="281" spans="27:28">
      <c r="AA281" t="s">
        <v>354</v>
      </c>
      <c r="AB281">
        <v>66</v>
      </c>
    </row>
    <row r="282" spans="27:28">
      <c r="AA282" t="s">
        <v>355</v>
      </c>
      <c r="AB282">
        <v>66</v>
      </c>
    </row>
    <row r="283" spans="27:28">
      <c r="AA283" t="s">
        <v>356</v>
      </c>
      <c r="AB283" s="3">
        <v>66</v>
      </c>
    </row>
    <row r="284" spans="27:28">
      <c r="AA284" s="3" t="s">
        <v>357</v>
      </c>
      <c r="AB284">
        <v>65</v>
      </c>
    </row>
    <row r="285" spans="27:28">
      <c r="AA285" t="s">
        <v>358</v>
      </c>
      <c r="AB285">
        <v>65</v>
      </c>
    </row>
    <row r="286" spans="27:28">
      <c r="AA286" t="s">
        <v>359</v>
      </c>
      <c r="AB286">
        <v>65</v>
      </c>
    </row>
    <row r="287" spans="27:28">
      <c r="AA287" t="s">
        <v>360</v>
      </c>
      <c r="AB287">
        <v>65</v>
      </c>
    </row>
    <row r="288" spans="27:28">
      <c r="AA288" t="s">
        <v>361</v>
      </c>
      <c r="AB288" s="3">
        <v>65</v>
      </c>
    </row>
    <row r="289" spans="27:28">
      <c r="AA289" t="s">
        <v>362</v>
      </c>
      <c r="AB289" s="3">
        <v>65</v>
      </c>
    </row>
    <row r="290" spans="27:28">
      <c r="AA290" t="s">
        <v>363</v>
      </c>
      <c r="AB290">
        <v>64</v>
      </c>
    </row>
    <row r="291" spans="27:28">
      <c r="AA291" t="s">
        <v>364</v>
      </c>
      <c r="AB291">
        <v>64</v>
      </c>
    </row>
    <row r="292" spans="27:28">
      <c r="AA292" t="s">
        <v>365</v>
      </c>
      <c r="AB292">
        <v>64</v>
      </c>
    </row>
    <row r="293" spans="27:28">
      <c r="AA293" s="3" t="s">
        <v>366</v>
      </c>
      <c r="AB293">
        <v>63</v>
      </c>
    </row>
    <row r="294" spans="27:28">
      <c r="AA294" t="s">
        <v>367</v>
      </c>
      <c r="AB294">
        <v>63</v>
      </c>
    </row>
    <row r="295" spans="27:28">
      <c r="AA295" t="s">
        <v>368</v>
      </c>
      <c r="AB295">
        <v>63</v>
      </c>
    </row>
    <row r="296" spans="27:28">
      <c r="AA296" s="3" t="s">
        <v>369</v>
      </c>
      <c r="AB296">
        <v>62</v>
      </c>
    </row>
    <row r="297" spans="27:28">
      <c r="AA297" s="3" t="s">
        <v>370</v>
      </c>
      <c r="AB297">
        <v>62</v>
      </c>
    </row>
    <row r="298" spans="27:28">
      <c r="AA298" t="s">
        <v>371</v>
      </c>
      <c r="AB298">
        <v>62</v>
      </c>
    </row>
    <row r="299" spans="27:28">
      <c r="AA299" t="s">
        <v>372</v>
      </c>
      <c r="AB299">
        <v>62</v>
      </c>
    </row>
    <row r="300" spans="27:28">
      <c r="AA300" t="s">
        <v>373</v>
      </c>
      <c r="AB300">
        <v>62</v>
      </c>
    </row>
    <row r="301" spans="27:28">
      <c r="AA301" t="s">
        <v>374</v>
      </c>
      <c r="AB301">
        <v>61</v>
      </c>
    </row>
    <row r="302" spans="27:28">
      <c r="AA302" s="3" t="s">
        <v>375</v>
      </c>
      <c r="AB302">
        <v>60</v>
      </c>
    </row>
    <row r="303" spans="27:28">
      <c r="AA303" t="s">
        <v>376</v>
      </c>
      <c r="AB303">
        <v>60</v>
      </c>
    </row>
    <row r="304" spans="27:28">
      <c r="AA304" t="s">
        <v>377</v>
      </c>
      <c r="AB304">
        <v>60</v>
      </c>
    </row>
    <row r="305" spans="27:28">
      <c r="AA305" t="s">
        <v>378</v>
      </c>
      <c r="AB305">
        <v>60</v>
      </c>
    </row>
    <row r="306" spans="27:28">
      <c r="AA306" t="s">
        <v>379</v>
      </c>
      <c r="AB306" s="3">
        <v>60</v>
      </c>
    </row>
    <row r="307" spans="27:28">
      <c r="AA307" s="3" t="s">
        <v>380</v>
      </c>
      <c r="AB307">
        <v>59</v>
      </c>
    </row>
    <row r="308" spans="27:28">
      <c r="AA308" t="s">
        <v>381</v>
      </c>
      <c r="AB308">
        <v>59</v>
      </c>
    </row>
    <row r="309" spans="27:28">
      <c r="AA309" t="s">
        <v>382</v>
      </c>
      <c r="AB309">
        <v>59</v>
      </c>
    </row>
    <row r="310" spans="27:28">
      <c r="AA310" t="s">
        <v>383</v>
      </c>
      <c r="AB310">
        <v>58</v>
      </c>
    </row>
    <row r="311" spans="27:28">
      <c r="AA311" t="s">
        <v>384</v>
      </c>
      <c r="AB311">
        <v>58</v>
      </c>
    </row>
    <row r="312" spans="27:28">
      <c r="AA312" t="s">
        <v>385</v>
      </c>
      <c r="AB312">
        <v>58</v>
      </c>
    </row>
    <row r="313" spans="27:28">
      <c r="AA313" t="s">
        <v>386</v>
      </c>
      <c r="AB313">
        <v>57</v>
      </c>
    </row>
    <row r="314" spans="27:28">
      <c r="AA314" t="s">
        <v>387</v>
      </c>
      <c r="AB314">
        <v>57</v>
      </c>
    </row>
    <row r="315" spans="27:28">
      <c r="AA315" s="3" t="s">
        <v>388</v>
      </c>
      <c r="AB315">
        <v>56</v>
      </c>
    </row>
    <row r="316" spans="27:28">
      <c r="AA316" t="s">
        <v>389</v>
      </c>
      <c r="AB316" s="3">
        <v>56</v>
      </c>
    </row>
    <row r="317" spans="27:28">
      <c r="AA317" t="s">
        <v>390</v>
      </c>
      <c r="AB317">
        <v>56</v>
      </c>
    </row>
    <row r="318" spans="27:28">
      <c r="AA318" t="s">
        <v>391</v>
      </c>
      <c r="AB318">
        <v>55</v>
      </c>
    </row>
    <row r="319" spans="27:28">
      <c r="AA319" t="s">
        <v>392</v>
      </c>
      <c r="AB319">
        <v>55</v>
      </c>
    </row>
    <row r="320" spans="27:28">
      <c r="AA320" t="s">
        <v>393</v>
      </c>
      <c r="AB320" s="3">
        <v>55</v>
      </c>
    </row>
    <row r="321" spans="27:28">
      <c r="AA321" t="s">
        <v>394</v>
      </c>
      <c r="AB321">
        <v>55</v>
      </c>
    </row>
    <row r="322" spans="27:28">
      <c r="AA322" t="s">
        <v>395</v>
      </c>
      <c r="AB322" s="3">
        <v>55</v>
      </c>
    </row>
    <row r="323" spans="27:28">
      <c r="AA323" t="s">
        <v>396</v>
      </c>
      <c r="AB323">
        <v>54</v>
      </c>
    </row>
    <row r="324" spans="27:28">
      <c r="AA324" s="3" t="s">
        <v>397</v>
      </c>
      <c r="AB324">
        <v>53</v>
      </c>
    </row>
    <row r="325" spans="27:28">
      <c r="AA325" t="s">
        <v>398</v>
      </c>
      <c r="AB325">
        <v>53</v>
      </c>
    </row>
    <row r="326" spans="27:28">
      <c r="AA326" t="s">
        <v>399</v>
      </c>
      <c r="AB326">
        <v>53</v>
      </c>
    </row>
    <row r="327" spans="27:28">
      <c r="AA327" t="s">
        <v>400</v>
      </c>
      <c r="AB327">
        <v>53</v>
      </c>
    </row>
    <row r="328" spans="27:28">
      <c r="AA328" t="s">
        <v>401</v>
      </c>
      <c r="AB328" s="3">
        <v>53</v>
      </c>
    </row>
    <row r="329" spans="27:28">
      <c r="AA329" t="s">
        <v>402</v>
      </c>
      <c r="AB329" s="3">
        <v>52</v>
      </c>
    </row>
    <row r="330" spans="27:28">
      <c r="AA330" t="s">
        <v>403</v>
      </c>
      <c r="AB330">
        <v>51</v>
      </c>
    </row>
    <row r="331" spans="27:28">
      <c r="AA331" t="s">
        <v>404</v>
      </c>
      <c r="AB331">
        <v>51</v>
      </c>
    </row>
    <row r="332" spans="27:28">
      <c r="AA332" t="s">
        <v>405</v>
      </c>
      <c r="AB332">
        <v>51</v>
      </c>
    </row>
    <row r="333" spans="27:28">
      <c r="AA333" t="s">
        <v>406</v>
      </c>
      <c r="AB333">
        <v>51</v>
      </c>
    </row>
    <row r="334" spans="27:28">
      <c r="AA334" s="3" t="s">
        <v>407</v>
      </c>
      <c r="AB334">
        <v>50</v>
      </c>
    </row>
    <row r="335" spans="27:28">
      <c r="AA335" t="s">
        <v>408</v>
      </c>
      <c r="AB335" s="3">
        <v>50</v>
      </c>
    </row>
    <row r="336" spans="27:28">
      <c r="AA336" t="s">
        <v>409</v>
      </c>
      <c r="AB336">
        <v>50</v>
      </c>
    </row>
    <row r="337" spans="27:28">
      <c r="AA337" t="s">
        <v>410</v>
      </c>
      <c r="AB337">
        <v>49</v>
      </c>
    </row>
    <row r="338" spans="27:28">
      <c r="AA338" t="s">
        <v>411</v>
      </c>
      <c r="AB338">
        <v>49</v>
      </c>
    </row>
    <row r="339" spans="27:28">
      <c r="AA339" t="s">
        <v>412</v>
      </c>
      <c r="AB339">
        <v>48</v>
      </c>
    </row>
    <row r="340" spans="27:28">
      <c r="AA340" t="s">
        <v>413</v>
      </c>
      <c r="AB340">
        <v>48</v>
      </c>
    </row>
    <row r="341" spans="27:28">
      <c r="AA341" t="s">
        <v>414</v>
      </c>
      <c r="AB341">
        <v>48</v>
      </c>
    </row>
    <row r="342" spans="27:28">
      <c r="AA342" t="s">
        <v>415</v>
      </c>
      <c r="AB342">
        <v>48</v>
      </c>
    </row>
    <row r="343" spans="27:28">
      <c r="AA343" s="3" t="s">
        <v>416</v>
      </c>
      <c r="AB343">
        <v>47</v>
      </c>
    </row>
    <row r="344" spans="27:28">
      <c r="AA344" t="s">
        <v>417</v>
      </c>
      <c r="AB344">
        <v>47</v>
      </c>
    </row>
    <row r="345" spans="27:28">
      <c r="AA345" t="s">
        <v>418</v>
      </c>
      <c r="AB345">
        <v>47</v>
      </c>
    </row>
    <row r="346" spans="27:28">
      <c r="AA346" t="s">
        <v>419</v>
      </c>
      <c r="AB346" s="3">
        <v>47</v>
      </c>
    </row>
    <row r="347" spans="27:28">
      <c r="AA347" t="s">
        <v>420</v>
      </c>
      <c r="AB347">
        <v>46</v>
      </c>
    </row>
    <row r="348" spans="27:28">
      <c r="AA348" t="s">
        <v>421</v>
      </c>
      <c r="AB348">
        <v>46</v>
      </c>
    </row>
    <row r="349" spans="27:28">
      <c r="AA349" t="s">
        <v>422</v>
      </c>
      <c r="AB349">
        <v>46</v>
      </c>
    </row>
    <row r="350" spans="27:28">
      <c r="AA350" t="s">
        <v>423</v>
      </c>
      <c r="AB350" s="3">
        <v>45</v>
      </c>
    </row>
    <row r="351" spans="27:28">
      <c r="AA351" t="s">
        <v>424</v>
      </c>
      <c r="AB351">
        <v>45</v>
      </c>
    </row>
    <row r="352" spans="27:28">
      <c r="AA352" s="3" t="s">
        <v>425</v>
      </c>
      <c r="AB352">
        <v>44</v>
      </c>
    </row>
    <row r="353" spans="27:28">
      <c r="AA353" t="s">
        <v>426</v>
      </c>
      <c r="AB353" s="3">
        <v>44</v>
      </c>
    </row>
    <row r="354" spans="27:28">
      <c r="AA354" s="3" t="s">
        <v>427</v>
      </c>
      <c r="AB354">
        <v>43</v>
      </c>
    </row>
    <row r="355" spans="27:28">
      <c r="AA355" t="s">
        <v>428</v>
      </c>
      <c r="AB355">
        <v>43</v>
      </c>
    </row>
    <row r="356" spans="27:28">
      <c r="AA356" t="s">
        <v>429</v>
      </c>
      <c r="AB356">
        <v>43</v>
      </c>
    </row>
    <row r="357" spans="27:28">
      <c r="AA357" t="s">
        <v>430</v>
      </c>
      <c r="AB357">
        <v>42</v>
      </c>
    </row>
    <row r="358" spans="27:28">
      <c r="AA358" t="s">
        <v>431</v>
      </c>
      <c r="AB358">
        <v>42</v>
      </c>
    </row>
    <row r="359" spans="27:28">
      <c r="AA359" t="s">
        <v>432</v>
      </c>
      <c r="AB359">
        <v>42</v>
      </c>
    </row>
    <row r="360" spans="27:28">
      <c r="AA360" s="3" t="s">
        <v>433</v>
      </c>
      <c r="AB360" s="3">
        <v>41</v>
      </c>
    </row>
    <row r="361" spans="27:28">
      <c r="AA361" s="3" t="s">
        <v>434</v>
      </c>
      <c r="AB361">
        <v>40</v>
      </c>
    </row>
    <row r="362" spans="27:28">
      <c r="AA362" t="s">
        <v>435</v>
      </c>
      <c r="AB362">
        <v>40</v>
      </c>
    </row>
    <row r="363" spans="27:28">
      <c r="AA363" t="s">
        <v>436</v>
      </c>
      <c r="AB363">
        <v>40</v>
      </c>
    </row>
    <row r="364" spans="27:28">
      <c r="AA364" t="s">
        <v>437</v>
      </c>
      <c r="AB364">
        <v>40</v>
      </c>
    </row>
    <row r="365" spans="27:28">
      <c r="AA365" t="s">
        <v>438</v>
      </c>
      <c r="AB365" s="3">
        <v>40</v>
      </c>
    </row>
    <row r="366" spans="27:28">
      <c r="AA366" t="s">
        <v>439</v>
      </c>
      <c r="AB366">
        <v>39</v>
      </c>
    </row>
    <row r="367" spans="27:28">
      <c r="AA367" t="s">
        <v>440</v>
      </c>
      <c r="AB367">
        <v>38</v>
      </c>
    </row>
    <row r="368" spans="27:28">
      <c r="AA368" t="s">
        <v>441</v>
      </c>
      <c r="AB368">
        <v>38</v>
      </c>
    </row>
    <row r="369" spans="27:28">
      <c r="AA369" t="s">
        <v>442</v>
      </c>
      <c r="AB369">
        <v>37</v>
      </c>
    </row>
    <row r="370" spans="27:28">
      <c r="AA370" s="3" t="s">
        <v>443</v>
      </c>
      <c r="AB370">
        <v>36</v>
      </c>
    </row>
    <row r="371" spans="27:28">
      <c r="AA371" t="s">
        <v>444</v>
      </c>
      <c r="AB371">
        <v>36</v>
      </c>
    </row>
    <row r="372" spans="27:28">
      <c r="AA372" t="s">
        <v>445</v>
      </c>
      <c r="AB372">
        <v>35</v>
      </c>
    </row>
    <row r="373" spans="27:28">
      <c r="AA373" t="s">
        <v>446</v>
      </c>
      <c r="AB373">
        <v>35</v>
      </c>
    </row>
    <row r="374" spans="27:28">
      <c r="AA374" t="s">
        <v>447</v>
      </c>
      <c r="AB374">
        <v>33</v>
      </c>
    </row>
    <row r="375" spans="27:28">
      <c r="AA375" t="s">
        <v>448</v>
      </c>
      <c r="AB375">
        <v>31</v>
      </c>
    </row>
    <row r="376" spans="27:28">
      <c r="AA376" t="s">
        <v>449</v>
      </c>
      <c r="AB376">
        <v>30</v>
      </c>
    </row>
    <row r="377" spans="27:28">
      <c r="AA377" t="s">
        <v>450</v>
      </c>
      <c r="AB377">
        <v>30</v>
      </c>
    </row>
    <row r="378" spans="27:28">
      <c r="AA378" t="s">
        <v>451</v>
      </c>
      <c r="AB378">
        <v>30</v>
      </c>
    </row>
    <row r="379" spans="27:28">
      <c r="AA379" t="s">
        <v>452</v>
      </c>
      <c r="AB379">
        <v>29</v>
      </c>
    </row>
    <row r="380" spans="27:28">
      <c r="AA380" t="s">
        <v>453</v>
      </c>
      <c r="AB380">
        <v>29</v>
      </c>
    </row>
    <row r="381" spans="27:28">
      <c r="AA381" t="s">
        <v>454</v>
      </c>
      <c r="AB381">
        <v>28</v>
      </c>
    </row>
    <row r="382" spans="27:28">
      <c r="AA382" t="s">
        <v>455</v>
      </c>
      <c r="AB382">
        <v>27</v>
      </c>
    </row>
    <row r="383" spans="27:28">
      <c r="AA383" t="s">
        <v>456</v>
      </c>
      <c r="AB383" s="3">
        <v>25</v>
      </c>
    </row>
    <row r="384" spans="27:28">
      <c r="AA384" s="3" t="s">
        <v>457</v>
      </c>
      <c r="AB384">
        <v>22</v>
      </c>
    </row>
    <row r="385" spans="27:28">
      <c r="AA385" t="s">
        <v>458</v>
      </c>
      <c r="AB385">
        <v>22</v>
      </c>
    </row>
    <row r="386" spans="27:28">
      <c r="AA386" t="s">
        <v>459</v>
      </c>
      <c r="AB386">
        <v>22</v>
      </c>
    </row>
    <row r="387" spans="27:28">
      <c r="AA387" t="s">
        <v>460</v>
      </c>
      <c r="AB387">
        <v>20</v>
      </c>
    </row>
    <row r="388" spans="27:28">
      <c r="AA388" t="s">
        <v>461</v>
      </c>
      <c r="AB388">
        <v>18</v>
      </c>
    </row>
    <row r="389" spans="27:28">
      <c r="AA389" t="s">
        <v>462</v>
      </c>
      <c r="AB389" s="3">
        <v>17</v>
      </c>
    </row>
    <row r="390" spans="27:28">
      <c r="AA390" t="s">
        <v>463</v>
      </c>
      <c r="AB390" s="3">
        <v>12</v>
      </c>
    </row>
  </sheetData>
  <phoneticPr fontId="1"/>
  <conditionalFormatting sqref="A8:X23">
    <cfRule type="colorScale" priority="3">
      <colorScale>
        <cfvo type="min"/>
        <cfvo type="max"/>
        <color rgb="FFFCFCFF"/>
        <color rgb="FFF8696B"/>
      </colorScale>
    </cfRule>
  </conditionalFormatting>
  <conditionalFormatting sqref="AA7:AA390">
    <cfRule type="colorScale" priority="2">
      <colorScale>
        <cfvo type="min"/>
        <cfvo type="max"/>
        <color rgb="FFFCFCFF"/>
        <color rgb="FFF8696B"/>
      </colorScale>
    </cfRule>
  </conditionalFormatting>
  <conditionalFormatting sqref="AB7:AB39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このファイルについて</vt:lpstr>
      <vt:lpstr>a_p</vt:lpstr>
      <vt:lpstr>Q_H,A_H</vt:lpstr>
      <vt:lpstr>あ_つ</vt:lpstr>
      <vt:lpstr>卒業式テスト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 健太朗</dc:creator>
  <cp:lastModifiedBy>町田 健太朗</cp:lastModifiedBy>
  <dcterms:created xsi:type="dcterms:W3CDTF">2022-02-20T07:27:02Z</dcterms:created>
  <dcterms:modified xsi:type="dcterms:W3CDTF">2022-02-21T01:49:27Z</dcterms:modified>
</cp:coreProperties>
</file>