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8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code\thesis\thesis-roslyn\docs\ReportAnalyzer-Final\"/>
    </mc:Choice>
  </mc:AlternateContent>
  <bookViews>
    <workbookView xWindow="0" yWindow="0" windowWidth="19200" windowHeight="6810"/>
  </bookViews>
  <sheets>
    <sheet name="2017-04-15-aggregated-BH-100-ru" sheetId="1" r:id="rId1"/>
  </sheets>
  <definedNames>
    <definedName name="_xlnm._FilterDatabase" localSheetId="0" hidden="1">'2017-04-15-aggregated-BH-100-ru'!$A$1:$CZ$1</definedName>
  </definedName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3" i="1" l="1"/>
  <c r="D18" i="1"/>
  <c r="D5" i="1"/>
  <c r="D4" i="1"/>
  <c r="D21" i="1"/>
  <c r="D9" i="1"/>
  <c r="D16" i="1"/>
  <c r="D14" i="1"/>
  <c r="D10" i="1"/>
  <c r="D22" i="1"/>
  <c r="D8" i="1"/>
  <c r="D6" i="1"/>
  <c r="D17" i="1"/>
  <c r="D7" i="1"/>
  <c r="D26" i="1"/>
  <c r="D13" i="1"/>
  <c r="D11" i="1"/>
  <c r="D25" i="1"/>
  <c r="D19" i="1"/>
  <c r="D23" i="1"/>
  <c r="D15" i="1"/>
  <c r="D20" i="1"/>
  <c r="D12" i="1"/>
  <c r="D24" i="1"/>
  <c r="D27" i="1"/>
  <c r="D28" i="1"/>
  <c r="D29" i="1"/>
  <c r="D30" i="1"/>
  <c r="D2" i="1"/>
  <c r="C30" i="1"/>
  <c r="C29" i="1"/>
  <c r="C28" i="1"/>
  <c r="C27" i="1"/>
  <c r="C24" i="1"/>
  <c r="C12" i="1"/>
  <c r="C20" i="1"/>
  <c r="C15" i="1"/>
  <c r="C23" i="1"/>
  <c r="C19" i="1"/>
  <c r="C25" i="1"/>
  <c r="C11" i="1"/>
  <c r="C13" i="1"/>
  <c r="C26" i="1"/>
  <c r="C7" i="1"/>
  <c r="C17" i="1"/>
  <c r="C6" i="1"/>
  <c r="C8" i="1"/>
  <c r="C22" i="1"/>
  <c r="C10" i="1"/>
  <c r="C14" i="1"/>
  <c r="C16" i="1"/>
  <c r="C9" i="1"/>
  <c r="C21" i="1"/>
  <c r="C4" i="1"/>
  <c r="C5" i="1"/>
  <c r="C18" i="1"/>
  <c r="C3" i="1"/>
  <c r="B3" i="1"/>
  <c r="B18" i="1"/>
  <c r="B5" i="1"/>
  <c r="B4" i="1"/>
  <c r="B21" i="1"/>
  <c r="B9" i="1"/>
  <c r="B16" i="1"/>
  <c r="B14" i="1"/>
  <c r="B10" i="1"/>
  <c r="B22" i="1"/>
  <c r="B8" i="1"/>
  <c r="B6" i="1"/>
  <c r="B17" i="1"/>
  <c r="B7" i="1"/>
  <c r="B26" i="1"/>
  <c r="B13" i="1"/>
  <c r="B11" i="1"/>
  <c r="B25" i="1"/>
  <c r="B19" i="1"/>
  <c r="B23" i="1"/>
  <c r="B15" i="1"/>
  <c r="B20" i="1"/>
  <c r="B12" i="1"/>
  <c r="B24" i="1"/>
  <c r="B27" i="1"/>
  <c r="B28" i="1"/>
  <c r="B29" i="1"/>
  <c r="B30" i="1"/>
  <c r="C2" i="1"/>
  <c r="B2" i="1"/>
</calcChain>
</file>

<file path=xl/sharedStrings.xml><?xml version="1.0" encoding="utf-8"?>
<sst xmlns="http://purl.oclc.org/ooxml/spreadsheetml/main" count="33" uniqueCount="33">
  <si>
    <t>BugHunter.Analyzers.CmsApiReplacementRules.Analyzers.SystemIOAnalyzer</t>
  </si>
  <si>
    <t>BugHunter.Analyzers.CmsApiReplacementRules.Analyzers.HttpSessionElementAccessAnalyzer</t>
  </si>
  <si>
    <t>BugHunter.Analyzers.CmsApiReplacementRules.Analyzers.HttpSessionSessionIdAnalyzer</t>
  </si>
  <si>
    <t>BugHunter.Analyzers.CmsBaseClassesRules.Analyzers.ModuleRegistrationAnalyzer</t>
  </si>
  <si>
    <t>BugHunter.Web.Analyzers.CmsApiGuidelinesRules.Analyzers.ConnectionHelperExecuteQueryAnalyzer</t>
  </si>
  <si>
    <t>BugHunter.Analyzers.StringAndCultureRules.Analyzers.StringStartAndEndsWithMethodsAnalyzer</t>
  </si>
  <si>
    <t>BugHunter.Analyzers.CmsApiReplacementRules.Analyzers.HttpRequestQueryStringAnalyzer</t>
  </si>
  <si>
    <t>BugHunter.Analyzers.CmsApiReplacementRules.Analyzers.HttpRequestUserHostAddressAnalyzer</t>
  </si>
  <si>
    <t>BugHunter.Analyzers.CmsApiReplacementRules.Analyzers.HttpResponseCookiesAnalyzer</t>
  </si>
  <si>
    <t>BugHunter.Analyzers.CmsApiReplacementRules.Analyzers.HttpResponseRedirectAnalyzer</t>
  </si>
  <si>
    <t>BugHunter.Analyzers.StringAndCultureRules.Analyzers.StringIndexOfMethodsAnalyzer</t>
  </si>
  <si>
    <t>BugHunter.Analyzers.CmsApiReplacementRules.Analyzers.ClientScriptMethodsAnalyzer</t>
  </si>
  <si>
    <t>BugHunter.Analyzers.AbstractionOverImplementation.Analyzers.LuceneSearchDocumentAnalyzer</t>
  </si>
  <si>
    <t>BugHunter.Analyzers.StringAndCultureRules.Analyzers.StringEqualsMethodAnalyzer</t>
  </si>
  <si>
    <t>BugHunter.Analyzers.CmsApiReplacementRules.Analyzers.PageIsPostBackAnalyzer</t>
  </si>
  <si>
    <t>BugHunter.Analyzers.StringAndCultureRules.Analyzers.StringManipulationMethodsAnalyzer</t>
  </si>
  <si>
    <t>BugHunter.Analyzers.CmsApiReplacementRules.Analyzers.HttpRequestBrowserAnalyzer</t>
  </si>
  <si>
    <t>BugHunter.Analyzers.StringAndCultureRules.Analyzers.StringCompareToMethodAnalyzer</t>
  </si>
  <si>
    <t>BugHunter.Analyzers.CmsApiGuidelinesRules.Analyzers.EventLogArgumentsAnalyzer</t>
  </si>
  <si>
    <t>BugHunter.Analyzers.CmsApiReplacementRules.Analyzers.HttpRequestCookiesAnalyzer</t>
  </si>
  <si>
    <t>BugHunter.Analyzers.StringAndCultureRules.Analyzers.StringCompareStaticMethodAnalyzer</t>
  </si>
  <si>
    <t>BugHunter.Analyzers.CmsApiReplacementRules.Analyzers.HttpRequestUrlAnalyzer</t>
  </si>
  <si>
    <t>BugHunter.Analyzers.CmsApiReplacementRules.Analyzers.PageIsCallbackAnalyzer</t>
  </si>
  <si>
    <t>BugHunter.Analyzers.CmsApiGuidelinesRules.Analyzers.WhereLikeMethodAnalyzer</t>
  </si>
  <si>
    <t>BugHunter.Analyzers.CmsApiReplacementRules.Analyzers.FormsAuthenticationSignOutAnalyzer</t>
  </si>
  <si>
    <t>BugHunter.Web.Analyzers.CmsApiGuidelinesRules.Analyzers.ValidationHelperGetAnalyzer</t>
  </si>
  <si>
    <t>BugHunter.Web.Analyzers.CmsBaseClassesRules.Analyzers.PageBaseAnalyzer</t>
  </si>
  <si>
    <t>BugHunter.Web.Analyzers.CmsBaseClassesRules.Analyzers.WebPartBaseAnalyzer</t>
  </si>
  <si>
    <t>BugHunter.Web.Analyzers.CmsBaseClassesRules.Analyzers.UserControlBaseAnalyzer</t>
  </si>
  <si>
    <t>min</t>
  </si>
  <si>
    <t>max</t>
  </si>
  <si>
    <t>trimmedmean</t>
  </si>
  <si>
    <t>Trimmean percentage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</si>
</sst>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16" fillId="0" borderId="0" xfId="0" applyNumberFormat="1" applyFont="1"/>
    <xf numFmtId="0" fontId="0" fillId="8" borderId="8" xfId="15" applyFont="1"/>
    <xf numFmtId="164" fontId="16" fillId="8" borderId="8" xfId="15" applyNumberFormat="1" applyFon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Z33"/>
  <sheetViews>
    <sheetView tabSelected="1" workbookViewId="0">
      <selection activeCell="F17" sqref="F17"/>
    </sheetView>
  </sheetViews>
  <sheetFormatPr defaultRowHeight="15" x14ac:dyDescent="0.25"/>
  <cols>
    <col min="1" max="1" width="94.85546875" bestFit="1" customWidth="1"/>
    <col min="2" max="2" width="7" customWidth="1"/>
    <col min="3" max="3" width="7.42578125" customWidth="1"/>
    <col min="4" max="4" width="13.7109375" style="1" customWidth="1"/>
    <col min="5" max="5" width="10.85546875" customWidth="1"/>
  </cols>
  <sheetData>
    <row r="1" spans="1:104" x14ac:dyDescent="0.25">
      <c r="B1" t="s">
        <v>29</v>
      </c>
      <c r="C1" t="s">
        <v>30</v>
      </c>
      <c r="D1" s="1" t="s">
        <v>31</v>
      </c>
    </row>
    <row r="2" spans="1:104" x14ac:dyDescent="0.25">
      <c r="A2" t="s">
        <v>0</v>
      </c>
      <c r="B2">
        <f>MIN(E2:CZ2)</f>
        <v>2.0070000000000001</v>
      </c>
      <c r="C2">
        <f>MAX(E2:CZ2)</f>
        <v>4.2489999999999997</v>
      </c>
      <c r="D2" s="1">
        <f>TRIMMEAN(E2:CZ2,B$33)</f>
        <v>2.8380714285714292</v>
      </c>
      <c r="E2">
        <v>2.5099999999999998</v>
      </c>
      <c r="F2">
        <v>3.056</v>
      </c>
      <c r="G2">
        <v>2.431</v>
      </c>
      <c r="H2">
        <v>2.1110000000000002</v>
      </c>
      <c r="I2">
        <v>3.0310000000000001</v>
      </c>
      <c r="J2">
        <v>4.0279999999999996</v>
      </c>
      <c r="K2">
        <v>2.597</v>
      </c>
      <c r="L2">
        <v>2.9489999999999998</v>
      </c>
      <c r="M2">
        <v>2.7429999999999999</v>
      </c>
      <c r="N2">
        <v>2.3410000000000002</v>
      </c>
      <c r="O2">
        <v>2.8759999999999999</v>
      </c>
      <c r="P2">
        <v>3.1259999999999999</v>
      </c>
      <c r="Q2">
        <v>3.2839999999999998</v>
      </c>
      <c r="R2">
        <v>2.5030000000000001</v>
      </c>
      <c r="S2">
        <v>2.4670000000000001</v>
      </c>
      <c r="T2">
        <v>3.0470000000000002</v>
      </c>
      <c r="U2">
        <v>2.8170000000000002</v>
      </c>
      <c r="V2">
        <v>2.8290000000000002</v>
      </c>
      <c r="W2">
        <v>2.774</v>
      </c>
      <c r="X2">
        <v>3.0230000000000001</v>
      </c>
      <c r="Y2">
        <v>3.5030000000000001</v>
      </c>
      <c r="Z2">
        <v>2.6190000000000002</v>
      </c>
      <c r="AA2">
        <v>4.1379999999999999</v>
      </c>
      <c r="AB2">
        <v>2.9550000000000001</v>
      </c>
      <c r="AC2">
        <v>3.4420000000000002</v>
      </c>
      <c r="AD2">
        <v>2.2869999999999999</v>
      </c>
      <c r="AE2">
        <v>3.0550000000000002</v>
      </c>
      <c r="AF2">
        <v>2.7839999999999998</v>
      </c>
      <c r="AG2">
        <v>2.4060000000000001</v>
      </c>
      <c r="AH2">
        <v>2.476</v>
      </c>
      <c r="AI2">
        <v>3.456</v>
      </c>
      <c r="AJ2">
        <v>2.762</v>
      </c>
      <c r="AK2">
        <v>2.0939999999999999</v>
      </c>
      <c r="AL2">
        <v>2.5659999999999998</v>
      </c>
      <c r="AM2">
        <v>3.1230000000000002</v>
      </c>
      <c r="AN2">
        <v>2.6360000000000001</v>
      </c>
      <c r="AO2">
        <v>4.2489999999999997</v>
      </c>
      <c r="AP2">
        <v>3.714</v>
      </c>
      <c r="AQ2">
        <v>2.613</v>
      </c>
      <c r="AR2">
        <v>2.75</v>
      </c>
      <c r="AS2">
        <v>2.3159999999999998</v>
      </c>
      <c r="AT2">
        <v>3.5579999999999998</v>
      </c>
      <c r="AU2">
        <v>2.6459999999999999</v>
      </c>
      <c r="AV2">
        <v>3.5110000000000001</v>
      </c>
      <c r="AW2">
        <v>2.5859999999999999</v>
      </c>
      <c r="AX2">
        <v>2.8069999999999999</v>
      </c>
      <c r="AY2">
        <v>3.1789999999999998</v>
      </c>
      <c r="AZ2">
        <v>2.7189999999999999</v>
      </c>
      <c r="BA2">
        <v>3.26</v>
      </c>
      <c r="BB2">
        <v>2.2240000000000002</v>
      </c>
      <c r="BC2">
        <v>2.6019999999999999</v>
      </c>
      <c r="BD2">
        <v>3.7210000000000001</v>
      </c>
      <c r="BE2">
        <v>2.4849999999999999</v>
      </c>
      <c r="BF2">
        <v>3.3119999999999998</v>
      </c>
      <c r="BG2">
        <v>2.714</v>
      </c>
      <c r="BH2">
        <v>2.4489999999999998</v>
      </c>
      <c r="BI2">
        <v>2.5190000000000001</v>
      </c>
      <c r="BJ2">
        <v>2.879</v>
      </c>
      <c r="BK2">
        <v>2.6389999999999998</v>
      </c>
      <c r="BL2">
        <v>2.4950000000000001</v>
      </c>
      <c r="BM2">
        <v>2.984</v>
      </c>
      <c r="BN2">
        <v>2.91</v>
      </c>
      <c r="BO2">
        <v>3.3769999999999998</v>
      </c>
      <c r="BP2">
        <v>3.3650000000000002</v>
      </c>
      <c r="BQ2">
        <v>3.5529999999999999</v>
      </c>
      <c r="BR2">
        <v>2.9409999999999998</v>
      </c>
      <c r="BS2">
        <v>2.0070000000000001</v>
      </c>
      <c r="BT2">
        <v>2.74</v>
      </c>
      <c r="BU2">
        <v>2.5830000000000002</v>
      </c>
      <c r="BV2">
        <v>2.0539999999999998</v>
      </c>
      <c r="BW2">
        <v>3.3159999999999998</v>
      </c>
      <c r="BX2">
        <v>2.5499999999999998</v>
      </c>
      <c r="BY2">
        <v>2.5419999999999998</v>
      </c>
      <c r="BZ2">
        <v>2.8719999999999999</v>
      </c>
      <c r="CA2">
        <v>3.976</v>
      </c>
      <c r="CB2">
        <v>2.4740000000000002</v>
      </c>
      <c r="CC2">
        <v>3.83</v>
      </c>
      <c r="CD2">
        <v>2.4</v>
      </c>
      <c r="CE2">
        <v>3.089</v>
      </c>
      <c r="CF2">
        <v>2.4079999999999999</v>
      </c>
      <c r="CG2">
        <v>3.4870000000000001</v>
      </c>
      <c r="CH2">
        <v>2.504</v>
      </c>
      <c r="CI2">
        <v>2.7759999999999998</v>
      </c>
      <c r="CJ2">
        <v>2.3370000000000002</v>
      </c>
      <c r="CK2">
        <v>2.4769999999999999</v>
      </c>
      <c r="CL2">
        <v>2.2749999999999999</v>
      </c>
      <c r="CM2">
        <v>3.758</v>
      </c>
      <c r="CN2">
        <v>3.1150000000000002</v>
      </c>
      <c r="CO2">
        <v>2.9929999999999999</v>
      </c>
      <c r="CP2">
        <v>2.456</v>
      </c>
      <c r="CQ2">
        <v>3.9260000000000002</v>
      </c>
      <c r="CR2">
        <v>3.359</v>
      </c>
      <c r="CS2">
        <v>2.887</v>
      </c>
      <c r="CT2">
        <v>2.4449999999999998</v>
      </c>
      <c r="CU2">
        <v>3.0550000000000002</v>
      </c>
      <c r="CV2">
        <v>2.988</v>
      </c>
      <c r="CW2">
        <v>2.976</v>
      </c>
      <c r="CX2">
        <v>2.4710000000000001</v>
      </c>
      <c r="CY2">
        <v>3.8719999999999999</v>
      </c>
      <c r="CZ2">
        <v>2.7050000000000001</v>
      </c>
    </row>
    <row r="3" spans="1:104" x14ac:dyDescent="0.25">
      <c r="A3" t="s">
        <v>1</v>
      </c>
      <c r="B3">
        <f>MIN(E3:CZ3)</f>
        <v>0.82099999999999995</v>
      </c>
      <c r="C3">
        <f>MAX(E3:CZ3)</f>
        <v>1.7390000000000001</v>
      </c>
      <c r="D3" s="1">
        <f>TRIMMEAN(E3:CZ3,B$33)</f>
        <v>1.0875285714285714</v>
      </c>
      <c r="E3">
        <v>0.88500000000000001</v>
      </c>
      <c r="F3">
        <v>1.1000000000000001</v>
      </c>
      <c r="G3">
        <v>0.93300000000000005</v>
      </c>
      <c r="H3">
        <v>0.86399999999999999</v>
      </c>
      <c r="I3">
        <v>1.0549999999999999</v>
      </c>
      <c r="J3">
        <v>0.82099999999999995</v>
      </c>
      <c r="K3">
        <v>1.284</v>
      </c>
      <c r="L3">
        <v>0.98599999999999999</v>
      </c>
      <c r="M3">
        <v>1.2949999999999999</v>
      </c>
      <c r="N3">
        <v>0.94599999999999995</v>
      </c>
      <c r="O3">
        <v>1.4330000000000001</v>
      </c>
      <c r="P3">
        <v>1.236</v>
      </c>
      <c r="Q3">
        <v>1.665</v>
      </c>
      <c r="R3">
        <v>0.93200000000000005</v>
      </c>
      <c r="S3">
        <v>1.0429999999999999</v>
      </c>
      <c r="T3">
        <v>1.655</v>
      </c>
      <c r="U3">
        <v>1.155</v>
      </c>
      <c r="V3">
        <v>0.89300000000000002</v>
      </c>
      <c r="W3">
        <v>0.92100000000000004</v>
      </c>
      <c r="X3">
        <v>1.0389999999999999</v>
      </c>
      <c r="Y3">
        <v>1.04</v>
      </c>
      <c r="Z3">
        <v>0.89800000000000002</v>
      </c>
      <c r="AA3">
        <v>0.873</v>
      </c>
      <c r="AB3">
        <v>1.1040000000000001</v>
      </c>
      <c r="AC3">
        <v>1.2549999999999999</v>
      </c>
      <c r="AD3">
        <v>0.84199999999999997</v>
      </c>
      <c r="AE3">
        <v>1.496</v>
      </c>
      <c r="AF3">
        <v>1.4850000000000001</v>
      </c>
      <c r="AG3">
        <v>1.7390000000000001</v>
      </c>
      <c r="AH3">
        <v>1</v>
      </c>
      <c r="AI3">
        <v>1.234</v>
      </c>
      <c r="AJ3">
        <v>1.712</v>
      </c>
      <c r="AK3">
        <v>1.026</v>
      </c>
      <c r="AL3">
        <v>1.522</v>
      </c>
      <c r="AM3">
        <v>0.85299999999999998</v>
      </c>
      <c r="AN3">
        <v>1.1970000000000001</v>
      </c>
      <c r="AO3">
        <v>1.022</v>
      </c>
      <c r="AP3">
        <v>0.95199999999999996</v>
      </c>
      <c r="AQ3">
        <v>0.97099999999999997</v>
      </c>
      <c r="AR3">
        <v>0.98399999999999999</v>
      </c>
      <c r="AS3">
        <v>0.95</v>
      </c>
      <c r="AT3">
        <v>0.96599999999999997</v>
      </c>
      <c r="AU3">
        <v>1.0680000000000001</v>
      </c>
      <c r="AV3">
        <v>1.3979999999999999</v>
      </c>
      <c r="AW3">
        <v>1.492</v>
      </c>
      <c r="AX3">
        <v>1.4610000000000001</v>
      </c>
      <c r="AY3">
        <v>1.3260000000000001</v>
      </c>
      <c r="AZ3">
        <v>1.5129999999999999</v>
      </c>
      <c r="BA3">
        <v>1.5669999999999999</v>
      </c>
      <c r="BB3">
        <v>0.90500000000000003</v>
      </c>
      <c r="BC3">
        <v>1.448</v>
      </c>
      <c r="BD3">
        <v>0.998</v>
      </c>
      <c r="BE3">
        <v>1.234</v>
      </c>
      <c r="BF3">
        <v>1.28</v>
      </c>
      <c r="BG3">
        <v>0.83599999999999997</v>
      </c>
      <c r="BH3">
        <v>1.5640000000000001</v>
      </c>
      <c r="BI3">
        <v>0.83</v>
      </c>
      <c r="BJ3">
        <v>1.0009999999999999</v>
      </c>
      <c r="BK3">
        <v>1.3440000000000001</v>
      </c>
      <c r="BL3">
        <v>1.0309999999999999</v>
      </c>
      <c r="BM3">
        <v>1.0089999999999999</v>
      </c>
      <c r="BN3">
        <v>0.84299999999999997</v>
      </c>
      <c r="BO3">
        <v>0.95099999999999996</v>
      </c>
      <c r="BP3">
        <v>1.3129999999999999</v>
      </c>
      <c r="BQ3">
        <v>1.175</v>
      </c>
      <c r="BR3">
        <v>0.96699999999999997</v>
      </c>
      <c r="BS3">
        <v>1.1879999999999999</v>
      </c>
      <c r="BT3">
        <v>1.2370000000000001</v>
      </c>
      <c r="BU3">
        <v>0.999</v>
      </c>
      <c r="BV3">
        <v>0.99</v>
      </c>
      <c r="BW3">
        <v>0.83099999999999996</v>
      </c>
      <c r="BX3">
        <v>0.97499999999999998</v>
      </c>
      <c r="BY3">
        <v>1.0129999999999999</v>
      </c>
      <c r="BZ3">
        <v>1.6060000000000001</v>
      </c>
      <c r="CA3">
        <v>1.212</v>
      </c>
      <c r="CB3">
        <v>1.1160000000000001</v>
      </c>
      <c r="CC3">
        <v>0.83299999999999996</v>
      </c>
      <c r="CD3">
        <v>1.0589999999999999</v>
      </c>
      <c r="CE3">
        <v>0.98399999999999999</v>
      </c>
      <c r="CF3">
        <v>1.1100000000000001</v>
      </c>
      <c r="CG3">
        <v>1.492</v>
      </c>
      <c r="CH3">
        <v>0.879</v>
      </c>
      <c r="CI3">
        <v>1.3360000000000001</v>
      </c>
      <c r="CJ3">
        <v>0.83</v>
      </c>
      <c r="CK3">
        <v>1.304</v>
      </c>
      <c r="CL3">
        <v>1.5629999999999999</v>
      </c>
      <c r="CM3">
        <v>1.133</v>
      </c>
      <c r="CN3">
        <v>1.2110000000000001</v>
      </c>
      <c r="CO3">
        <v>0.82099999999999995</v>
      </c>
      <c r="CP3">
        <v>0.85899999999999999</v>
      </c>
      <c r="CQ3">
        <v>1.387</v>
      </c>
      <c r="CR3">
        <v>1.004</v>
      </c>
      <c r="CS3">
        <v>0.84399999999999997</v>
      </c>
      <c r="CT3">
        <v>0.85199999999999998</v>
      </c>
      <c r="CU3">
        <v>1.054</v>
      </c>
      <c r="CV3">
        <v>0.998</v>
      </c>
      <c r="CW3">
        <v>0.85799999999999998</v>
      </c>
      <c r="CX3">
        <v>0.99299999999999999</v>
      </c>
      <c r="CY3">
        <v>1.0109999999999999</v>
      </c>
      <c r="CZ3">
        <v>0.878</v>
      </c>
    </row>
    <row r="4" spans="1:104" s="2" customFormat="1" x14ac:dyDescent="0.25">
      <c r="A4" s="2" t="s">
        <v>4</v>
      </c>
      <c r="B4" s="2">
        <f>MIN(E4:CZ4)</f>
        <v>0.59599999999999997</v>
      </c>
      <c r="C4" s="2">
        <f>MAX(E4:CZ4)</f>
        <v>1.2490000000000001</v>
      </c>
      <c r="D4" s="3">
        <f>TRIMMEAN(E4:CZ4,B$33)</f>
        <v>0.69540000000000013</v>
      </c>
      <c r="E4" s="2">
        <v>0.60399999999999998</v>
      </c>
      <c r="F4" s="2">
        <v>0.68300000000000005</v>
      </c>
      <c r="G4" s="2">
        <v>0.74299999999999999</v>
      </c>
      <c r="H4" s="2">
        <v>0.61299999999999999</v>
      </c>
      <c r="I4" s="2">
        <v>0.63600000000000001</v>
      </c>
      <c r="J4" s="2">
        <v>0.59599999999999997</v>
      </c>
      <c r="K4" s="2">
        <v>0.61099999999999999</v>
      </c>
      <c r="L4" s="2">
        <v>0.60799999999999998</v>
      </c>
      <c r="M4" s="2">
        <v>0.68500000000000005</v>
      </c>
      <c r="N4" s="2">
        <v>0.64200000000000002</v>
      </c>
      <c r="O4" s="2">
        <v>1.1259999999999999</v>
      </c>
      <c r="P4" s="2">
        <v>0.65600000000000003</v>
      </c>
      <c r="Q4" s="2">
        <v>0.64</v>
      </c>
      <c r="R4" s="2">
        <v>0.76600000000000001</v>
      </c>
      <c r="S4" s="2">
        <v>0.65600000000000003</v>
      </c>
      <c r="T4" s="2">
        <v>0.623</v>
      </c>
      <c r="U4" s="2">
        <v>0.60799999999999998</v>
      </c>
      <c r="V4" s="2">
        <v>0.61499999999999999</v>
      </c>
      <c r="W4" s="2">
        <v>0.71299999999999997</v>
      </c>
      <c r="X4" s="2">
        <v>0.69199999999999995</v>
      </c>
      <c r="Y4" s="2">
        <v>1.2490000000000001</v>
      </c>
      <c r="Z4" s="2">
        <v>0.65500000000000003</v>
      </c>
      <c r="AA4" s="2">
        <v>0.60199999999999998</v>
      </c>
      <c r="AB4" s="2">
        <v>0.92600000000000005</v>
      </c>
      <c r="AC4" s="2">
        <v>0.73599999999999999</v>
      </c>
      <c r="AD4" s="2">
        <v>0.6</v>
      </c>
      <c r="AE4" s="2">
        <v>0.60899999999999999</v>
      </c>
      <c r="AF4" s="2">
        <v>0.93300000000000005</v>
      </c>
      <c r="AG4" s="2">
        <v>0.60599999999999998</v>
      </c>
      <c r="AH4" s="2">
        <v>0.6</v>
      </c>
      <c r="AI4" s="2">
        <v>0.75800000000000001</v>
      </c>
      <c r="AJ4" s="2">
        <v>0.60599999999999998</v>
      </c>
      <c r="AK4" s="2">
        <v>0.61799999999999999</v>
      </c>
      <c r="AL4" s="2">
        <v>0.60199999999999998</v>
      </c>
      <c r="AM4" s="2">
        <v>0.61399999999999999</v>
      </c>
      <c r="AN4" s="2">
        <v>0.65900000000000003</v>
      </c>
      <c r="AO4" s="2">
        <v>0.63900000000000001</v>
      </c>
      <c r="AP4" s="2">
        <v>0.626</v>
      </c>
      <c r="AQ4" s="2">
        <v>0.83599999999999997</v>
      </c>
      <c r="AR4" s="2">
        <v>0.77300000000000002</v>
      </c>
      <c r="AS4" s="2">
        <v>0.60499999999999998</v>
      </c>
      <c r="AT4" s="2">
        <v>0.86199999999999999</v>
      </c>
      <c r="AU4" s="2">
        <v>0.63</v>
      </c>
      <c r="AV4" s="2">
        <v>0.86</v>
      </c>
      <c r="AW4" s="2">
        <v>0.92200000000000004</v>
      </c>
      <c r="AX4" s="2">
        <v>0.745</v>
      </c>
      <c r="AY4" s="2">
        <v>0.80800000000000005</v>
      </c>
      <c r="AZ4" s="2">
        <v>0.88600000000000001</v>
      </c>
      <c r="BA4" s="2">
        <v>0.72199999999999998</v>
      </c>
      <c r="BB4" s="2">
        <v>0.61699999999999999</v>
      </c>
      <c r="BC4" s="2">
        <v>0.75</v>
      </c>
      <c r="BD4" s="2">
        <v>0.60399999999999998</v>
      </c>
      <c r="BE4" s="2">
        <v>0.89500000000000002</v>
      </c>
      <c r="BF4" s="2">
        <v>0.93600000000000005</v>
      </c>
      <c r="BG4" s="2">
        <v>0.61199999999999999</v>
      </c>
      <c r="BH4" s="2">
        <v>0.92500000000000004</v>
      </c>
      <c r="BI4" s="2">
        <v>1.0740000000000001</v>
      </c>
      <c r="BJ4" s="2">
        <v>0.92300000000000004</v>
      </c>
      <c r="BK4" s="2">
        <v>1.026</v>
      </c>
      <c r="BL4" s="2">
        <v>0.61799999999999999</v>
      </c>
      <c r="BM4" s="2">
        <v>0.92100000000000004</v>
      </c>
      <c r="BN4" s="2">
        <v>0.79800000000000004</v>
      </c>
      <c r="BO4" s="2">
        <v>0.81899999999999995</v>
      </c>
      <c r="BP4" s="2">
        <v>0.59699999999999998</v>
      </c>
      <c r="BQ4" s="2">
        <v>0.61</v>
      </c>
      <c r="BR4" s="2">
        <v>0.86399999999999999</v>
      </c>
      <c r="BS4" s="2">
        <v>0.60099999999999998</v>
      </c>
      <c r="BT4" s="2">
        <v>0.60499999999999998</v>
      </c>
      <c r="BU4" s="2">
        <v>1.0940000000000001</v>
      </c>
      <c r="BV4" s="2">
        <v>0.61299999999999999</v>
      </c>
      <c r="BW4" s="2">
        <v>0.69299999999999995</v>
      </c>
      <c r="BX4" s="2">
        <v>0.70799999999999996</v>
      </c>
      <c r="BY4" s="2">
        <v>0.68799999999999994</v>
      </c>
      <c r="BZ4" s="2">
        <v>0.63700000000000001</v>
      </c>
      <c r="CA4" s="2">
        <v>0.66400000000000003</v>
      </c>
      <c r="CB4" s="2">
        <v>0.78900000000000003</v>
      </c>
      <c r="CC4" s="2">
        <v>0.622</v>
      </c>
      <c r="CD4" s="2">
        <v>0.624</v>
      </c>
      <c r="CE4" s="2">
        <v>0.91100000000000003</v>
      </c>
      <c r="CF4" s="2">
        <v>0.79200000000000004</v>
      </c>
      <c r="CG4" s="2">
        <v>0.61099999999999999</v>
      </c>
      <c r="CH4" s="2">
        <v>0.78100000000000003</v>
      </c>
      <c r="CI4" s="2">
        <v>0.64800000000000002</v>
      </c>
      <c r="CJ4" s="2">
        <v>0.70599999999999996</v>
      </c>
      <c r="CK4" s="2">
        <v>1.125</v>
      </c>
      <c r="CL4" s="2">
        <v>0.64900000000000002</v>
      </c>
      <c r="CM4" s="2">
        <v>0.71299999999999997</v>
      </c>
      <c r="CN4" s="2">
        <v>0.60399999999999998</v>
      </c>
      <c r="CO4" s="2">
        <v>0.6</v>
      </c>
      <c r="CP4" s="2">
        <v>0.61599999999999999</v>
      </c>
      <c r="CQ4" s="2">
        <v>0.66300000000000003</v>
      </c>
      <c r="CR4" s="2">
        <v>0.625</v>
      </c>
      <c r="CS4" s="2">
        <v>0.75700000000000001</v>
      </c>
      <c r="CT4" s="2">
        <v>0.73099999999999998</v>
      </c>
      <c r="CU4" s="2">
        <v>0.65100000000000002</v>
      </c>
      <c r="CV4" s="2">
        <v>0.90400000000000003</v>
      </c>
      <c r="CW4" s="2">
        <v>0.61899999999999999</v>
      </c>
      <c r="CX4" s="2">
        <v>0.91500000000000004</v>
      </c>
      <c r="CY4" s="2">
        <v>0.63700000000000001</v>
      </c>
      <c r="CZ4" s="2">
        <v>0.72799999999999998</v>
      </c>
    </row>
    <row r="5" spans="1:104" x14ac:dyDescent="0.25">
      <c r="A5" t="s">
        <v>3</v>
      </c>
      <c r="B5">
        <f>MIN(E5:CZ5)</f>
        <v>0.46700000000000003</v>
      </c>
      <c r="C5">
        <f>MAX(E5:CZ5)</f>
        <v>1.5660000000000001</v>
      </c>
      <c r="D5" s="1">
        <f>TRIMMEAN(E5:CZ5,B$33)</f>
        <v>0.65165714285714282</v>
      </c>
      <c r="E5">
        <v>0.72599999999999998</v>
      </c>
      <c r="F5">
        <v>0.55500000000000005</v>
      </c>
      <c r="G5">
        <v>0.59199999999999997</v>
      </c>
      <c r="H5">
        <v>0.49</v>
      </c>
      <c r="I5">
        <v>0.97699999999999998</v>
      </c>
      <c r="J5">
        <v>0.76800000000000002</v>
      </c>
      <c r="K5">
        <v>0.74099999999999999</v>
      </c>
      <c r="L5">
        <v>0.93700000000000006</v>
      </c>
      <c r="M5">
        <v>0.73099999999999998</v>
      </c>
      <c r="N5">
        <v>0.48499999999999999</v>
      </c>
      <c r="O5">
        <v>0.47299999999999998</v>
      </c>
      <c r="P5">
        <v>0.98199999999999998</v>
      </c>
      <c r="Q5">
        <v>0.49099999999999999</v>
      </c>
      <c r="R5">
        <v>0.65500000000000003</v>
      </c>
      <c r="S5">
        <v>0.52</v>
      </c>
      <c r="T5">
        <v>0.97899999999999998</v>
      </c>
      <c r="U5">
        <v>0.88300000000000001</v>
      </c>
      <c r="V5">
        <v>1.266</v>
      </c>
      <c r="W5">
        <v>0.51700000000000002</v>
      </c>
      <c r="X5">
        <v>1.1200000000000001</v>
      </c>
      <c r="Y5">
        <v>0.66200000000000003</v>
      </c>
      <c r="Z5">
        <v>0.87</v>
      </c>
      <c r="AA5">
        <v>0.67400000000000004</v>
      </c>
      <c r="AB5">
        <v>0.96499999999999997</v>
      </c>
      <c r="AC5">
        <v>0.48899999999999999</v>
      </c>
      <c r="AD5">
        <v>0.53800000000000003</v>
      </c>
      <c r="AE5">
        <v>0.64500000000000002</v>
      </c>
      <c r="AF5">
        <v>0.77600000000000002</v>
      </c>
      <c r="AG5">
        <v>0.52</v>
      </c>
      <c r="AH5">
        <v>0.47599999999999998</v>
      </c>
      <c r="AI5">
        <v>0.55900000000000005</v>
      </c>
      <c r="AJ5">
        <v>0.72499999999999998</v>
      </c>
      <c r="AK5">
        <v>0.51200000000000001</v>
      </c>
      <c r="AL5">
        <v>0.48099999999999998</v>
      </c>
      <c r="AM5">
        <v>0.48599999999999999</v>
      </c>
      <c r="AN5">
        <v>0.86</v>
      </c>
      <c r="AO5">
        <v>0.74099999999999999</v>
      </c>
      <c r="AP5">
        <v>0.59699999999999998</v>
      </c>
      <c r="AQ5">
        <v>0.501</v>
      </c>
      <c r="AR5">
        <v>1.034</v>
      </c>
      <c r="AS5">
        <v>0.53700000000000003</v>
      </c>
      <c r="AT5">
        <v>0.61299999999999999</v>
      </c>
      <c r="AU5">
        <v>0.748</v>
      </c>
      <c r="AV5">
        <v>0.55600000000000005</v>
      </c>
      <c r="AW5">
        <v>0.53900000000000003</v>
      </c>
      <c r="AX5">
        <v>0.57199999999999995</v>
      </c>
      <c r="AY5">
        <v>0.50800000000000001</v>
      </c>
      <c r="AZ5">
        <v>0.55900000000000005</v>
      </c>
      <c r="BA5">
        <v>0.63400000000000001</v>
      </c>
      <c r="BB5">
        <v>0.498</v>
      </c>
      <c r="BC5">
        <v>0.53600000000000003</v>
      </c>
      <c r="BD5">
        <v>0.52600000000000002</v>
      </c>
      <c r="BE5">
        <v>0.72</v>
      </c>
      <c r="BF5">
        <v>0.73</v>
      </c>
      <c r="BG5">
        <v>0.54900000000000004</v>
      </c>
      <c r="BH5">
        <v>0.65900000000000003</v>
      </c>
      <c r="BI5">
        <v>0.77100000000000002</v>
      </c>
      <c r="BJ5">
        <v>0.61399999999999999</v>
      </c>
      <c r="BK5">
        <v>0.82</v>
      </c>
      <c r="BL5">
        <v>0.48</v>
      </c>
      <c r="BM5">
        <v>0.53600000000000003</v>
      </c>
      <c r="BN5">
        <v>0.77900000000000003</v>
      </c>
      <c r="BO5">
        <v>0.93600000000000005</v>
      </c>
      <c r="BP5">
        <v>0.48799999999999999</v>
      </c>
      <c r="BQ5">
        <v>0.91800000000000004</v>
      </c>
      <c r="BR5">
        <v>0.71199999999999997</v>
      </c>
      <c r="BS5">
        <v>0.52900000000000003</v>
      </c>
      <c r="BT5">
        <v>0.48</v>
      </c>
      <c r="BU5">
        <v>0.52200000000000002</v>
      </c>
      <c r="BV5">
        <v>0.67700000000000005</v>
      </c>
      <c r="BW5">
        <v>0.57899999999999996</v>
      </c>
      <c r="BX5">
        <v>1.1100000000000001</v>
      </c>
      <c r="BY5">
        <v>0.85199999999999998</v>
      </c>
      <c r="BZ5">
        <v>0.66900000000000004</v>
      </c>
      <c r="CA5">
        <v>0.78</v>
      </c>
      <c r="CB5">
        <v>0.46700000000000003</v>
      </c>
      <c r="CC5">
        <v>0.755</v>
      </c>
      <c r="CD5">
        <v>1.0780000000000001</v>
      </c>
      <c r="CE5">
        <v>0.53800000000000003</v>
      </c>
      <c r="CF5">
        <v>0.47299999999999998</v>
      </c>
      <c r="CG5">
        <v>1.5660000000000001</v>
      </c>
      <c r="CH5">
        <v>0.5</v>
      </c>
      <c r="CI5">
        <v>0.83799999999999997</v>
      </c>
      <c r="CJ5">
        <v>0.47299999999999998</v>
      </c>
      <c r="CK5">
        <v>0.78500000000000003</v>
      </c>
      <c r="CL5">
        <v>0.62</v>
      </c>
      <c r="CM5">
        <v>0.54300000000000004</v>
      </c>
      <c r="CN5">
        <v>0.71199999999999997</v>
      </c>
      <c r="CO5">
        <v>0.497</v>
      </c>
      <c r="CP5">
        <v>0.50800000000000001</v>
      </c>
      <c r="CQ5">
        <v>0.69399999999999995</v>
      </c>
      <c r="CR5">
        <v>1.071</v>
      </c>
      <c r="CS5">
        <v>0.53400000000000003</v>
      </c>
      <c r="CT5">
        <v>0.59199999999999997</v>
      </c>
      <c r="CU5">
        <v>0.52300000000000002</v>
      </c>
      <c r="CV5">
        <v>0.76</v>
      </c>
      <c r="CW5">
        <v>0.94</v>
      </c>
      <c r="CX5">
        <v>0.81599999999999995</v>
      </c>
      <c r="CY5">
        <v>0.78800000000000003</v>
      </c>
      <c r="CZ5">
        <v>1.2270000000000001</v>
      </c>
    </row>
    <row r="6" spans="1:104" x14ac:dyDescent="0.25">
      <c r="A6" t="s">
        <v>12</v>
      </c>
      <c r="B6">
        <f>MIN(E6:CZ6)</f>
        <v>0.158</v>
      </c>
      <c r="C6">
        <f>MAX(E6:CZ6)</f>
        <v>0.84</v>
      </c>
      <c r="D6" s="1">
        <f>TRIMMEAN(E6:CZ6,B$33)</f>
        <v>0.27800000000000002</v>
      </c>
      <c r="E6">
        <v>0.20300000000000001</v>
      </c>
      <c r="F6">
        <v>0.161</v>
      </c>
      <c r="G6">
        <v>0.52600000000000002</v>
      </c>
      <c r="H6">
        <v>0.45700000000000002</v>
      </c>
      <c r="I6">
        <v>0.161</v>
      </c>
      <c r="J6">
        <v>0.56200000000000006</v>
      </c>
      <c r="K6">
        <v>0.159</v>
      </c>
      <c r="L6">
        <v>0.161</v>
      </c>
      <c r="M6">
        <v>0.17</v>
      </c>
      <c r="N6">
        <v>0.23200000000000001</v>
      </c>
      <c r="O6">
        <v>0.26800000000000002</v>
      </c>
      <c r="P6">
        <v>0.16700000000000001</v>
      </c>
      <c r="Q6">
        <v>0.35099999999999998</v>
      </c>
      <c r="R6">
        <v>0.64100000000000001</v>
      </c>
      <c r="S6">
        <v>0.46400000000000002</v>
      </c>
      <c r="T6">
        <v>0.16200000000000001</v>
      </c>
      <c r="U6">
        <v>0.77800000000000002</v>
      </c>
      <c r="V6">
        <v>0.34200000000000003</v>
      </c>
      <c r="W6">
        <v>0.16800000000000001</v>
      </c>
      <c r="X6">
        <v>0.16</v>
      </c>
      <c r="Y6">
        <v>0.16300000000000001</v>
      </c>
      <c r="Z6">
        <v>0.159</v>
      </c>
      <c r="AA6">
        <v>0.16600000000000001</v>
      </c>
      <c r="AB6">
        <v>0.27200000000000002</v>
      </c>
      <c r="AC6">
        <v>0.307</v>
      </c>
      <c r="AD6">
        <v>0.67800000000000005</v>
      </c>
      <c r="AE6">
        <v>0.29899999999999999</v>
      </c>
      <c r="AF6">
        <v>0.59799999999999998</v>
      </c>
      <c r="AG6">
        <v>0.36599999999999999</v>
      </c>
      <c r="AH6">
        <v>0.16200000000000001</v>
      </c>
      <c r="AI6">
        <v>0.68700000000000006</v>
      </c>
      <c r="AJ6">
        <v>0.47</v>
      </c>
      <c r="AK6">
        <v>0.311</v>
      </c>
      <c r="AL6">
        <v>0.19400000000000001</v>
      </c>
      <c r="AM6">
        <v>0.30399999999999999</v>
      </c>
      <c r="AN6">
        <v>0.16300000000000001</v>
      </c>
      <c r="AO6">
        <v>0.32600000000000001</v>
      </c>
      <c r="AP6">
        <v>0.20799999999999999</v>
      </c>
      <c r="AQ6">
        <v>0.42</v>
      </c>
      <c r="AR6">
        <v>0.159</v>
      </c>
      <c r="AS6">
        <v>0.255</v>
      </c>
      <c r="AT6">
        <v>0.501</v>
      </c>
      <c r="AU6">
        <v>0.16400000000000001</v>
      </c>
      <c r="AV6">
        <v>0.20300000000000001</v>
      </c>
      <c r="AW6">
        <v>0.16600000000000001</v>
      </c>
      <c r="AX6">
        <v>0.20100000000000001</v>
      </c>
      <c r="AY6">
        <v>0.16500000000000001</v>
      </c>
      <c r="AZ6">
        <v>0.16300000000000001</v>
      </c>
      <c r="BA6">
        <v>0.80500000000000005</v>
      </c>
      <c r="BB6">
        <v>0.16</v>
      </c>
      <c r="BC6">
        <v>0.25</v>
      </c>
      <c r="BD6">
        <v>0.158</v>
      </c>
      <c r="BE6">
        <v>0.161</v>
      </c>
      <c r="BF6">
        <v>0.159</v>
      </c>
      <c r="BG6">
        <v>0.47699999999999998</v>
      </c>
      <c r="BH6">
        <v>0.16</v>
      </c>
      <c r="BI6">
        <v>0.16300000000000001</v>
      </c>
      <c r="BJ6">
        <v>0.439</v>
      </c>
      <c r="BK6">
        <v>0.16300000000000001</v>
      </c>
      <c r="BL6">
        <v>0.42899999999999999</v>
      </c>
      <c r="BM6">
        <v>0.55700000000000005</v>
      </c>
      <c r="BN6">
        <v>0.161</v>
      </c>
      <c r="BO6">
        <v>0.224</v>
      </c>
      <c r="BP6">
        <v>0.67100000000000004</v>
      </c>
      <c r="BQ6">
        <v>0.75900000000000001</v>
      </c>
      <c r="BR6">
        <v>0.315</v>
      </c>
      <c r="BS6">
        <v>0.161</v>
      </c>
      <c r="BT6">
        <v>0.45100000000000001</v>
      </c>
      <c r="BU6">
        <v>0.214</v>
      </c>
      <c r="BV6">
        <v>0.63500000000000001</v>
      </c>
      <c r="BW6">
        <v>0.16500000000000001</v>
      </c>
      <c r="BX6">
        <v>0.5</v>
      </c>
      <c r="BY6">
        <v>0.16</v>
      </c>
      <c r="BZ6">
        <v>0.16200000000000001</v>
      </c>
      <c r="CA6">
        <v>0.34499999999999997</v>
      </c>
      <c r="CB6">
        <v>0.161</v>
      </c>
      <c r="CC6">
        <v>0.34200000000000003</v>
      </c>
      <c r="CD6">
        <v>0.214</v>
      </c>
      <c r="CE6">
        <v>0.438</v>
      </c>
      <c r="CF6">
        <v>0.16400000000000001</v>
      </c>
      <c r="CG6">
        <v>0.254</v>
      </c>
      <c r="CH6">
        <v>0.16600000000000001</v>
      </c>
      <c r="CI6">
        <v>0.26900000000000002</v>
      </c>
      <c r="CJ6">
        <v>0.16200000000000001</v>
      </c>
      <c r="CK6">
        <v>0.57999999999999996</v>
      </c>
      <c r="CL6">
        <v>0.249</v>
      </c>
      <c r="CM6">
        <v>0.16</v>
      </c>
      <c r="CN6">
        <v>0.3</v>
      </c>
      <c r="CO6">
        <v>0.19</v>
      </c>
      <c r="CP6">
        <v>0.33500000000000002</v>
      </c>
      <c r="CQ6">
        <v>0.27900000000000003</v>
      </c>
      <c r="CR6">
        <v>0.504</v>
      </c>
      <c r="CS6">
        <v>0.34899999999999998</v>
      </c>
      <c r="CT6">
        <v>0.84</v>
      </c>
      <c r="CU6">
        <v>0.29199999999999998</v>
      </c>
      <c r="CV6">
        <v>0.499</v>
      </c>
      <c r="CW6">
        <v>0.53200000000000003</v>
      </c>
      <c r="CX6">
        <v>0.56999999999999995</v>
      </c>
      <c r="CY6">
        <v>0.215</v>
      </c>
      <c r="CZ6">
        <v>0.159</v>
      </c>
    </row>
    <row r="7" spans="1:104" x14ac:dyDescent="0.25">
      <c r="A7" t="s">
        <v>14</v>
      </c>
      <c r="B7">
        <f>MIN(E7:CZ7)</f>
        <v>0.17599999999999999</v>
      </c>
      <c r="C7">
        <f>MAX(E7:CZ7)</f>
        <v>1.0980000000000001</v>
      </c>
      <c r="D7" s="1">
        <f>TRIMMEAN(E7:CZ7,B$33)</f>
        <v>0.25682857142857146</v>
      </c>
      <c r="E7">
        <v>0.17899999999999999</v>
      </c>
      <c r="F7">
        <v>0.48699999999999999</v>
      </c>
      <c r="G7">
        <v>0.46700000000000003</v>
      </c>
      <c r="H7">
        <v>0.17899999999999999</v>
      </c>
      <c r="I7">
        <v>0.51700000000000002</v>
      </c>
      <c r="J7">
        <v>0.19400000000000001</v>
      </c>
      <c r="K7">
        <v>0.34300000000000003</v>
      </c>
      <c r="L7">
        <v>0.23499999999999999</v>
      </c>
      <c r="M7">
        <v>0.39900000000000002</v>
      </c>
      <c r="N7">
        <v>0.17899999999999999</v>
      </c>
      <c r="O7">
        <v>0.93400000000000005</v>
      </c>
      <c r="P7">
        <v>0.33400000000000002</v>
      </c>
      <c r="Q7">
        <v>0.33300000000000002</v>
      </c>
      <c r="R7">
        <v>0.33500000000000002</v>
      </c>
      <c r="S7">
        <v>0.38600000000000001</v>
      </c>
      <c r="T7">
        <v>0.42099999999999999</v>
      </c>
      <c r="U7">
        <v>0.30499999999999999</v>
      </c>
      <c r="V7">
        <v>0.17899999999999999</v>
      </c>
      <c r="W7">
        <v>0.374</v>
      </c>
      <c r="X7">
        <v>0.17699999999999999</v>
      </c>
      <c r="Y7">
        <v>0.35099999999999998</v>
      </c>
      <c r="Z7">
        <v>0.17799999999999999</v>
      </c>
      <c r="AA7">
        <v>0.17799999999999999</v>
      </c>
      <c r="AB7">
        <v>0.18</v>
      </c>
      <c r="AC7">
        <v>0.183</v>
      </c>
      <c r="AD7">
        <v>0.17699999999999999</v>
      </c>
      <c r="AE7">
        <v>0.39100000000000001</v>
      </c>
      <c r="AF7">
        <v>1.0980000000000001</v>
      </c>
      <c r="AG7">
        <v>0.18</v>
      </c>
      <c r="AH7">
        <v>0.17899999999999999</v>
      </c>
      <c r="AI7">
        <v>0.18</v>
      </c>
      <c r="AJ7">
        <v>0.309</v>
      </c>
      <c r="AK7">
        <v>0.17799999999999999</v>
      </c>
      <c r="AL7">
        <v>0.33</v>
      </c>
      <c r="AM7">
        <v>0.193</v>
      </c>
      <c r="AN7">
        <v>0.17799999999999999</v>
      </c>
      <c r="AO7">
        <v>0.45700000000000002</v>
      </c>
      <c r="AP7">
        <v>0.17799999999999999</v>
      </c>
      <c r="AQ7">
        <v>0.18</v>
      </c>
      <c r="AR7">
        <v>0.20799999999999999</v>
      </c>
      <c r="AS7">
        <v>0.17899999999999999</v>
      </c>
      <c r="AT7">
        <v>0.29699999999999999</v>
      </c>
      <c r="AU7">
        <v>0.46100000000000002</v>
      </c>
      <c r="AV7">
        <v>0.17599999999999999</v>
      </c>
      <c r="AW7">
        <v>0.18</v>
      </c>
      <c r="AX7">
        <v>0.52800000000000002</v>
      </c>
      <c r="AY7">
        <v>0.18</v>
      </c>
      <c r="AZ7">
        <v>0.45300000000000001</v>
      </c>
      <c r="BA7">
        <v>0.22800000000000001</v>
      </c>
      <c r="BB7">
        <v>0.19700000000000001</v>
      </c>
      <c r="BC7">
        <v>0.17899999999999999</v>
      </c>
      <c r="BD7">
        <v>0.17799999999999999</v>
      </c>
      <c r="BE7">
        <v>0.17799999999999999</v>
      </c>
      <c r="BF7">
        <v>0.17899999999999999</v>
      </c>
      <c r="BG7">
        <v>0.33200000000000002</v>
      </c>
      <c r="BH7">
        <v>0.17899999999999999</v>
      </c>
      <c r="BI7">
        <v>0.33800000000000002</v>
      </c>
      <c r="BJ7">
        <v>0.33100000000000002</v>
      </c>
      <c r="BK7">
        <v>0.307</v>
      </c>
      <c r="BL7">
        <v>0.17799999999999999</v>
      </c>
      <c r="BM7">
        <v>0.52</v>
      </c>
      <c r="BN7">
        <v>0.17899999999999999</v>
      </c>
      <c r="BO7">
        <v>0.17799999999999999</v>
      </c>
      <c r="BP7">
        <v>0.27500000000000002</v>
      </c>
      <c r="BQ7">
        <v>0.246</v>
      </c>
      <c r="BR7">
        <v>0.17799999999999999</v>
      </c>
      <c r="BS7">
        <v>0.17699999999999999</v>
      </c>
      <c r="BT7">
        <v>0.38400000000000001</v>
      </c>
      <c r="BU7">
        <v>0.17699999999999999</v>
      </c>
      <c r="BV7">
        <v>0.35</v>
      </c>
      <c r="BW7">
        <v>0.21099999999999999</v>
      </c>
      <c r="BX7">
        <v>0.17699999999999999</v>
      </c>
      <c r="BY7">
        <v>0.17599999999999999</v>
      </c>
      <c r="BZ7">
        <v>0.35599999999999998</v>
      </c>
      <c r="CA7">
        <v>0.17799999999999999</v>
      </c>
      <c r="CB7">
        <v>0.57099999999999995</v>
      </c>
      <c r="CC7">
        <v>0.46899999999999997</v>
      </c>
      <c r="CD7">
        <v>0.17799999999999999</v>
      </c>
      <c r="CE7">
        <v>0.42599999999999999</v>
      </c>
      <c r="CF7">
        <v>0.18</v>
      </c>
      <c r="CG7">
        <v>0.64100000000000001</v>
      </c>
      <c r="CH7">
        <v>0.32700000000000001</v>
      </c>
      <c r="CI7">
        <v>0.67900000000000005</v>
      </c>
      <c r="CJ7">
        <v>0.17899999999999999</v>
      </c>
      <c r="CK7">
        <v>0.21</v>
      </c>
      <c r="CL7">
        <v>0.17599999999999999</v>
      </c>
      <c r="CM7">
        <v>0.18</v>
      </c>
      <c r="CN7">
        <v>0.183</v>
      </c>
      <c r="CO7">
        <v>0.17899999999999999</v>
      </c>
      <c r="CP7">
        <v>0.17699999999999999</v>
      </c>
      <c r="CQ7">
        <v>0.17899999999999999</v>
      </c>
      <c r="CR7">
        <v>0.53200000000000003</v>
      </c>
      <c r="CS7">
        <v>0.18099999999999999</v>
      </c>
      <c r="CT7">
        <v>0.17899999999999999</v>
      </c>
      <c r="CU7">
        <v>0.48599999999999999</v>
      </c>
      <c r="CV7">
        <v>1.097</v>
      </c>
      <c r="CW7">
        <v>0.29499999999999998</v>
      </c>
      <c r="CX7">
        <v>0.17699999999999999</v>
      </c>
      <c r="CY7">
        <v>0.42</v>
      </c>
      <c r="CZ7">
        <v>0.35799999999999998</v>
      </c>
    </row>
    <row r="8" spans="1:104" x14ac:dyDescent="0.25">
      <c r="A8" t="s">
        <v>11</v>
      </c>
      <c r="B8">
        <f>MIN(E8:CZ8)</f>
        <v>0.20499999999999999</v>
      </c>
      <c r="C8">
        <f>MAX(E8:CZ8)</f>
        <v>0.82299999999999995</v>
      </c>
      <c r="D8" s="1">
        <f>TRIMMEAN(E8:CZ8,B$33)</f>
        <v>0.25404285714285707</v>
      </c>
      <c r="E8">
        <v>0.21</v>
      </c>
      <c r="F8">
        <v>0.20699999999999999</v>
      </c>
      <c r="G8">
        <v>0.32600000000000001</v>
      </c>
      <c r="H8">
        <v>0.21</v>
      </c>
      <c r="I8">
        <v>0.20699999999999999</v>
      </c>
      <c r="J8">
        <v>0.21099999999999999</v>
      </c>
      <c r="K8">
        <v>0.20799999999999999</v>
      </c>
      <c r="L8">
        <v>0.20699999999999999</v>
      </c>
      <c r="M8">
        <v>0.20699999999999999</v>
      </c>
      <c r="N8">
        <v>0.21</v>
      </c>
      <c r="O8">
        <v>0.20699999999999999</v>
      </c>
      <c r="P8">
        <v>0.23799999999999999</v>
      </c>
      <c r="Q8">
        <v>0.20699999999999999</v>
      </c>
      <c r="R8">
        <v>0.21</v>
      </c>
      <c r="S8">
        <v>0.20899999999999999</v>
      </c>
      <c r="T8">
        <v>0.20899999999999999</v>
      </c>
      <c r="U8">
        <v>0.33200000000000002</v>
      </c>
      <c r="V8">
        <v>0.57599999999999996</v>
      </c>
      <c r="W8">
        <v>0.82299999999999995</v>
      </c>
      <c r="X8">
        <v>0.20799999999999999</v>
      </c>
      <c r="Y8">
        <v>0.20699999999999999</v>
      </c>
      <c r="Z8">
        <v>0.30199999999999999</v>
      </c>
      <c r="AA8">
        <v>0.47399999999999998</v>
      </c>
      <c r="AB8">
        <v>0.20899999999999999</v>
      </c>
      <c r="AC8">
        <v>0.20599999999999999</v>
      </c>
      <c r="AD8">
        <v>0.58799999999999997</v>
      </c>
      <c r="AE8">
        <v>0.21199999999999999</v>
      </c>
      <c r="AF8">
        <v>0.20799999999999999</v>
      </c>
      <c r="AG8">
        <v>0.21</v>
      </c>
      <c r="AH8">
        <v>0.20799999999999999</v>
      </c>
      <c r="AI8">
        <v>0.20899999999999999</v>
      </c>
      <c r="AJ8">
        <v>0.20799999999999999</v>
      </c>
      <c r="AK8">
        <v>0.20699999999999999</v>
      </c>
      <c r="AL8">
        <v>0.20499999999999999</v>
      </c>
      <c r="AM8">
        <v>0.34300000000000003</v>
      </c>
      <c r="AN8">
        <v>0.27200000000000002</v>
      </c>
      <c r="AO8">
        <v>0.20799999999999999</v>
      </c>
      <c r="AP8">
        <v>0.32100000000000001</v>
      </c>
      <c r="AQ8">
        <v>0.20699999999999999</v>
      </c>
      <c r="AR8">
        <v>0.24299999999999999</v>
      </c>
      <c r="AS8">
        <v>0.60699999999999998</v>
      </c>
      <c r="AT8">
        <v>0.51600000000000001</v>
      </c>
      <c r="AU8">
        <v>0.58099999999999996</v>
      </c>
      <c r="AV8">
        <v>0.20799999999999999</v>
      </c>
      <c r="AW8">
        <v>0.23200000000000001</v>
      </c>
      <c r="AX8">
        <v>0.54900000000000004</v>
      </c>
      <c r="AY8">
        <v>0.21</v>
      </c>
      <c r="AZ8">
        <v>0.47699999999999998</v>
      </c>
      <c r="BA8">
        <v>0.20799999999999999</v>
      </c>
      <c r="BB8">
        <v>0.20699999999999999</v>
      </c>
      <c r="BC8">
        <v>0.20799999999999999</v>
      </c>
      <c r="BD8">
        <v>0.20799999999999999</v>
      </c>
      <c r="BE8">
        <v>0.39300000000000002</v>
      </c>
      <c r="BF8">
        <v>0.318</v>
      </c>
      <c r="BG8">
        <v>0.20699999999999999</v>
      </c>
      <c r="BH8">
        <v>0.38</v>
      </c>
      <c r="BI8">
        <v>0.20499999999999999</v>
      </c>
      <c r="BJ8">
        <v>0.20899999999999999</v>
      </c>
      <c r="BK8">
        <v>0.20899999999999999</v>
      </c>
      <c r="BL8">
        <v>0.20799999999999999</v>
      </c>
      <c r="BM8">
        <v>0.23699999999999999</v>
      </c>
      <c r="BN8">
        <v>0.69299999999999995</v>
      </c>
      <c r="BO8">
        <v>0.21099999999999999</v>
      </c>
      <c r="BP8">
        <v>0.38800000000000001</v>
      </c>
      <c r="BQ8">
        <v>0.20899999999999999</v>
      </c>
      <c r="BR8">
        <v>0.20799999999999999</v>
      </c>
      <c r="BS8">
        <v>0.20699999999999999</v>
      </c>
      <c r="BT8">
        <v>0.20899999999999999</v>
      </c>
      <c r="BU8">
        <v>0.20799999999999999</v>
      </c>
      <c r="BV8">
        <v>0.20599999999999999</v>
      </c>
      <c r="BW8">
        <v>0.57999999999999996</v>
      </c>
      <c r="BX8">
        <v>0.253</v>
      </c>
      <c r="BY8">
        <v>0.20599999999999999</v>
      </c>
      <c r="BZ8">
        <v>0.222</v>
      </c>
      <c r="CA8">
        <v>0.23100000000000001</v>
      </c>
      <c r="CB8">
        <v>0.20599999999999999</v>
      </c>
      <c r="CC8">
        <v>0.20599999999999999</v>
      </c>
      <c r="CD8">
        <v>0.20699999999999999</v>
      </c>
      <c r="CE8">
        <v>0.46400000000000002</v>
      </c>
      <c r="CF8">
        <v>0.40799999999999997</v>
      </c>
      <c r="CG8">
        <v>0.20599999999999999</v>
      </c>
      <c r="CH8">
        <v>0.254</v>
      </c>
      <c r="CI8">
        <v>0.20899999999999999</v>
      </c>
      <c r="CJ8">
        <v>0.432</v>
      </c>
      <c r="CK8">
        <v>0.40300000000000002</v>
      </c>
      <c r="CL8">
        <v>0.20899999999999999</v>
      </c>
      <c r="CM8">
        <v>0.48199999999999998</v>
      </c>
      <c r="CN8">
        <v>0.255</v>
      </c>
      <c r="CO8">
        <v>0.35199999999999998</v>
      </c>
      <c r="CP8">
        <v>0.20699999999999999</v>
      </c>
      <c r="CQ8">
        <v>0.33100000000000002</v>
      </c>
      <c r="CR8">
        <v>0.72</v>
      </c>
      <c r="CS8">
        <v>0.255</v>
      </c>
      <c r="CT8">
        <v>0.38300000000000001</v>
      </c>
      <c r="CU8">
        <v>0.23200000000000001</v>
      </c>
      <c r="CV8">
        <v>0.57999999999999996</v>
      </c>
      <c r="CW8">
        <v>0.20599999999999999</v>
      </c>
      <c r="CX8">
        <v>0.40899999999999997</v>
      </c>
      <c r="CY8">
        <v>0.23</v>
      </c>
      <c r="CZ8">
        <v>0.497</v>
      </c>
    </row>
    <row r="9" spans="1:104" x14ac:dyDescent="0.25">
      <c r="A9" t="s">
        <v>6</v>
      </c>
      <c r="B9">
        <f>MIN(E9:CZ9)</f>
        <v>0.155</v>
      </c>
      <c r="C9">
        <f>MAX(E9:CZ9)</f>
        <v>0.86099999999999999</v>
      </c>
      <c r="D9" s="1">
        <f>TRIMMEAN(E9:CZ9,B$33)</f>
        <v>0.22564285714285712</v>
      </c>
      <c r="E9">
        <v>0.44800000000000001</v>
      </c>
      <c r="F9">
        <v>0.156</v>
      </c>
      <c r="G9">
        <v>0.18099999999999999</v>
      </c>
      <c r="H9">
        <v>0.157</v>
      </c>
      <c r="I9">
        <v>0.161</v>
      </c>
      <c r="J9">
        <v>0.41599999999999998</v>
      </c>
      <c r="K9">
        <v>0.158</v>
      </c>
      <c r="L9">
        <v>0.34300000000000003</v>
      </c>
      <c r="M9">
        <v>0.157</v>
      </c>
      <c r="N9">
        <v>0.158</v>
      </c>
      <c r="O9">
        <v>0.158</v>
      </c>
      <c r="P9">
        <v>0.19600000000000001</v>
      </c>
      <c r="Q9">
        <v>0.20300000000000001</v>
      </c>
      <c r="R9">
        <v>0.16900000000000001</v>
      </c>
      <c r="S9">
        <v>0.70199999999999996</v>
      </c>
      <c r="T9">
        <v>0.39800000000000002</v>
      </c>
      <c r="U9">
        <v>0.29599999999999999</v>
      </c>
      <c r="V9">
        <v>0.27500000000000002</v>
      </c>
      <c r="W9">
        <v>0.158</v>
      </c>
      <c r="X9">
        <v>0.156</v>
      </c>
      <c r="Y9">
        <v>0.312</v>
      </c>
      <c r="Z9">
        <v>0.156</v>
      </c>
      <c r="AA9">
        <v>0.157</v>
      </c>
      <c r="AB9">
        <v>0.27300000000000002</v>
      </c>
      <c r="AC9">
        <v>0.252</v>
      </c>
      <c r="AD9">
        <v>0.156</v>
      </c>
      <c r="AE9">
        <v>0.16900000000000001</v>
      </c>
      <c r="AF9">
        <v>0.53200000000000003</v>
      </c>
      <c r="AG9">
        <v>0.47099999999999997</v>
      </c>
      <c r="AH9">
        <v>0.159</v>
      </c>
      <c r="AI9">
        <v>0.187</v>
      </c>
      <c r="AJ9">
        <v>0.158</v>
      </c>
      <c r="AK9">
        <v>0.157</v>
      </c>
      <c r="AL9">
        <v>0.157</v>
      </c>
      <c r="AM9">
        <v>0.157</v>
      </c>
      <c r="AN9">
        <v>0.157</v>
      </c>
      <c r="AO9">
        <v>0.44600000000000001</v>
      </c>
      <c r="AP9">
        <v>0.33500000000000002</v>
      </c>
      <c r="AQ9">
        <v>0.159</v>
      </c>
      <c r="AR9">
        <v>0.155</v>
      </c>
      <c r="AS9">
        <v>0.157</v>
      </c>
      <c r="AT9">
        <v>0.86099999999999999</v>
      </c>
      <c r="AU9">
        <v>0.53100000000000003</v>
      </c>
      <c r="AV9">
        <v>0.18099999999999999</v>
      </c>
      <c r="AW9">
        <v>0.158</v>
      </c>
      <c r="AX9">
        <v>0.158</v>
      </c>
      <c r="AY9">
        <v>0.16</v>
      </c>
      <c r="AZ9">
        <v>0.158</v>
      </c>
      <c r="BA9">
        <v>0.159</v>
      </c>
      <c r="BB9">
        <v>0.36699999999999999</v>
      </c>
      <c r="BC9">
        <v>0.373</v>
      </c>
      <c r="BD9">
        <v>0.157</v>
      </c>
      <c r="BE9">
        <v>0.158</v>
      </c>
      <c r="BF9">
        <v>0.40699999999999997</v>
      </c>
      <c r="BG9">
        <v>0.28000000000000003</v>
      </c>
      <c r="BH9">
        <v>0.157</v>
      </c>
      <c r="BI9">
        <v>0.155</v>
      </c>
      <c r="BJ9">
        <v>0.16500000000000001</v>
      </c>
      <c r="BK9">
        <v>0.157</v>
      </c>
      <c r="BL9">
        <v>0.215</v>
      </c>
      <c r="BM9">
        <v>0.157</v>
      </c>
      <c r="BN9">
        <v>0.157</v>
      </c>
      <c r="BO9">
        <v>0.157</v>
      </c>
      <c r="BP9">
        <v>0.314</v>
      </c>
      <c r="BQ9">
        <v>0.35599999999999998</v>
      </c>
      <c r="BR9">
        <v>0.157</v>
      </c>
      <c r="BS9">
        <v>0.16</v>
      </c>
      <c r="BT9">
        <v>0.497</v>
      </c>
      <c r="BU9">
        <v>0.16</v>
      </c>
      <c r="BV9">
        <v>0.20300000000000001</v>
      </c>
      <c r="BW9">
        <v>0.16500000000000001</v>
      </c>
      <c r="BX9">
        <v>0.155</v>
      </c>
      <c r="BY9">
        <v>0.622</v>
      </c>
      <c r="BZ9">
        <v>0.45400000000000001</v>
      </c>
      <c r="CA9">
        <v>0.34300000000000003</v>
      </c>
      <c r="CB9">
        <v>0.215</v>
      </c>
      <c r="CC9">
        <v>0.29099999999999998</v>
      </c>
      <c r="CD9">
        <v>0.16900000000000001</v>
      </c>
      <c r="CE9">
        <v>0.32900000000000001</v>
      </c>
      <c r="CF9">
        <v>0.156</v>
      </c>
      <c r="CG9">
        <v>0.30499999999999999</v>
      </c>
      <c r="CH9">
        <v>0.155</v>
      </c>
      <c r="CI9">
        <v>0.439</v>
      </c>
      <c r="CJ9">
        <v>0.155</v>
      </c>
      <c r="CK9">
        <v>0.16</v>
      </c>
      <c r="CL9">
        <v>0.43</v>
      </c>
      <c r="CM9">
        <v>0.48599999999999999</v>
      </c>
      <c r="CN9">
        <v>0.32700000000000001</v>
      </c>
      <c r="CO9">
        <v>0.313</v>
      </c>
      <c r="CP9">
        <v>0.156</v>
      </c>
      <c r="CQ9">
        <v>0.309</v>
      </c>
      <c r="CR9">
        <v>0.157</v>
      </c>
      <c r="CS9">
        <v>0.56699999999999995</v>
      </c>
      <c r="CT9">
        <v>0.27800000000000002</v>
      </c>
      <c r="CU9">
        <v>0.157</v>
      </c>
      <c r="CV9">
        <v>0.157</v>
      </c>
      <c r="CW9">
        <v>0.32600000000000001</v>
      </c>
      <c r="CX9">
        <v>0.38300000000000001</v>
      </c>
      <c r="CY9">
        <v>0.39800000000000002</v>
      </c>
      <c r="CZ9">
        <v>0.29599999999999999</v>
      </c>
    </row>
    <row r="10" spans="1:104" x14ac:dyDescent="0.25">
      <c r="A10" t="s">
        <v>9</v>
      </c>
      <c r="B10">
        <f>MIN(E10:CZ10)</f>
        <v>0.17399999999999999</v>
      </c>
      <c r="C10">
        <f>MAX(E10:CZ10)</f>
        <v>0.78200000000000003</v>
      </c>
      <c r="D10" s="1">
        <f>TRIMMEAN(E10:CZ10,B$33)</f>
        <v>0.20712857142857144</v>
      </c>
      <c r="E10">
        <v>0.27</v>
      </c>
      <c r="F10">
        <v>0.17499999999999999</v>
      </c>
      <c r="G10">
        <v>0.17599999999999999</v>
      </c>
      <c r="H10">
        <v>0.44600000000000001</v>
      </c>
      <c r="I10">
        <v>0.18</v>
      </c>
      <c r="J10">
        <v>0.185</v>
      </c>
      <c r="K10">
        <v>0.29799999999999999</v>
      </c>
      <c r="L10">
        <v>0.61699999999999999</v>
      </c>
      <c r="M10">
        <v>0.43</v>
      </c>
      <c r="N10">
        <v>0.24199999999999999</v>
      </c>
      <c r="O10">
        <v>0.17699999999999999</v>
      </c>
      <c r="P10">
        <v>0.17799999999999999</v>
      </c>
      <c r="Q10">
        <v>0.17599999999999999</v>
      </c>
      <c r="R10">
        <v>0.17899999999999999</v>
      </c>
      <c r="S10">
        <v>0.17699999999999999</v>
      </c>
      <c r="T10">
        <v>0.183</v>
      </c>
      <c r="U10">
        <v>0.17499999999999999</v>
      </c>
      <c r="V10">
        <v>0.312</v>
      </c>
      <c r="W10">
        <v>0.46899999999999997</v>
      </c>
      <c r="X10">
        <v>0.17599999999999999</v>
      </c>
      <c r="Y10">
        <v>0.17599999999999999</v>
      </c>
      <c r="Z10">
        <v>0.17499999999999999</v>
      </c>
      <c r="AA10">
        <v>0.17699999999999999</v>
      </c>
      <c r="AB10">
        <v>0.17699999999999999</v>
      </c>
      <c r="AC10">
        <v>0.17499999999999999</v>
      </c>
      <c r="AD10">
        <v>0.18099999999999999</v>
      </c>
      <c r="AE10">
        <v>0.17499999999999999</v>
      </c>
      <c r="AF10">
        <v>0.47699999999999998</v>
      </c>
      <c r="AG10">
        <v>0.17799999999999999</v>
      </c>
      <c r="AH10">
        <v>0.19800000000000001</v>
      </c>
      <c r="AI10">
        <v>0.17599999999999999</v>
      </c>
      <c r="AJ10">
        <v>0.34399999999999997</v>
      </c>
      <c r="AK10">
        <v>0.17599999999999999</v>
      </c>
      <c r="AL10">
        <v>0.17499999999999999</v>
      </c>
      <c r="AM10">
        <v>0.32700000000000001</v>
      </c>
      <c r="AN10">
        <v>0.17699999999999999</v>
      </c>
      <c r="AO10">
        <v>0.223</v>
      </c>
      <c r="AP10">
        <v>0.28899999999999998</v>
      </c>
      <c r="AQ10">
        <v>0.17699999999999999</v>
      </c>
      <c r="AR10">
        <v>0.17899999999999999</v>
      </c>
      <c r="AS10">
        <v>0.221</v>
      </c>
      <c r="AT10">
        <v>0.17699999999999999</v>
      </c>
      <c r="AU10">
        <v>0.17599999999999999</v>
      </c>
      <c r="AV10">
        <v>0.247</v>
      </c>
      <c r="AW10">
        <v>0.17699999999999999</v>
      </c>
      <c r="AX10">
        <v>0.17599999999999999</v>
      </c>
      <c r="AY10">
        <v>0.17899999999999999</v>
      </c>
      <c r="AZ10">
        <v>0.17499999999999999</v>
      </c>
      <c r="BA10">
        <v>0.17599999999999999</v>
      </c>
      <c r="BB10">
        <v>0.17599999999999999</v>
      </c>
      <c r="BC10">
        <v>0.374</v>
      </c>
      <c r="BD10">
        <v>0.17599999999999999</v>
      </c>
      <c r="BE10">
        <v>0.41099999999999998</v>
      </c>
      <c r="BF10">
        <v>0.19400000000000001</v>
      </c>
      <c r="BG10">
        <v>0.17699999999999999</v>
      </c>
      <c r="BH10">
        <v>0.78200000000000003</v>
      </c>
      <c r="BI10">
        <v>0.17499999999999999</v>
      </c>
      <c r="BJ10">
        <v>0.17799999999999999</v>
      </c>
      <c r="BK10">
        <v>0.17699999999999999</v>
      </c>
      <c r="BL10">
        <v>0.17599999999999999</v>
      </c>
      <c r="BM10">
        <v>0.33200000000000002</v>
      </c>
      <c r="BN10">
        <v>0.59599999999999997</v>
      </c>
      <c r="BO10">
        <v>0.18</v>
      </c>
      <c r="BP10">
        <v>0.17799999999999999</v>
      </c>
      <c r="BQ10">
        <v>0.17899999999999999</v>
      </c>
      <c r="BR10">
        <v>0.17599999999999999</v>
      </c>
      <c r="BS10">
        <v>0.17599999999999999</v>
      </c>
      <c r="BT10">
        <v>0.191</v>
      </c>
      <c r="BU10">
        <v>0.17699999999999999</v>
      </c>
      <c r="BV10">
        <v>0.221</v>
      </c>
      <c r="BW10">
        <v>0.753</v>
      </c>
      <c r="BX10">
        <v>0.39700000000000002</v>
      </c>
      <c r="BY10">
        <v>0.23499999999999999</v>
      </c>
      <c r="BZ10">
        <v>0.316</v>
      </c>
      <c r="CA10">
        <v>0.51300000000000001</v>
      </c>
      <c r="CB10">
        <v>0.20599999999999999</v>
      </c>
      <c r="CC10">
        <v>0.17599999999999999</v>
      </c>
      <c r="CD10">
        <v>0.379</v>
      </c>
      <c r="CE10">
        <v>0.30099999999999999</v>
      </c>
      <c r="CF10">
        <v>0.17599999999999999</v>
      </c>
      <c r="CG10">
        <v>0.219</v>
      </c>
      <c r="CH10">
        <v>0.19600000000000001</v>
      </c>
      <c r="CI10">
        <v>0.185</v>
      </c>
      <c r="CJ10">
        <v>0.17699999999999999</v>
      </c>
      <c r="CK10">
        <v>0.20399999999999999</v>
      </c>
      <c r="CL10">
        <v>0.39400000000000002</v>
      </c>
      <c r="CM10">
        <v>0.17699999999999999</v>
      </c>
      <c r="CN10">
        <v>0.17599999999999999</v>
      </c>
      <c r="CO10">
        <v>0.17599999999999999</v>
      </c>
      <c r="CP10">
        <v>0.17499999999999999</v>
      </c>
      <c r="CQ10">
        <v>0.17599999999999999</v>
      </c>
      <c r="CR10">
        <v>0.47299999999999998</v>
      </c>
      <c r="CS10">
        <v>0.19800000000000001</v>
      </c>
      <c r="CT10">
        <v>0.17399999999999999</v>
      </c>
      <c r="CU10">
        <v>0.17899999999999999</v>
      </c>
      <c r="CV10">
        <v>0.17799999999999999</v>
      </c>
      <c r="CW10">
        <v>0.32200000000000001</v>
      </c>
      <c r="CX10">
        <v>0.26700000000000002</v>
      </c>
      <c r="CY10">
        <v>0.183</v>
      </c>
      <c r="CZ10">
        <v>0.29899999999999999</v>
      </c>
    </row>
    <row r="11" spans="1:104" x14ac:dyDescent="0.25">
      <c r="A11" t="s">
        <v>17</v>
      </c>
      <c r="B11">
        <f>MIN(E11:CZ11)</f>
        <v>0.161</v>
      </c>
      <c r="C11">
        <f>MAX(E11:CZ11)</f>
        <v>0.68700000000000006</v>
      </c>
      <c r="D11" s="1">
        <f>TRIMMEAN(E11:CZ11,B$33)</f>
        <v>0.19782857142857146</v>
      </c>
      <c r="E11">
        <v>0.16300000000000001</v>
      </c>
      <c r="F11">
        <v>0.16300000000000001</v>
      </c>
      <c r="G11">
        <v>0.16500000000000001</v>
      </c>
      <c r="H11">
        <v>0.16400000000000001</v>
      </c>
      <c r="I11">
        <v>0.16500000000000001</v>
      </c>
      <c r="J11">
        <v>0.16900000000000001</v>
      </c>
      <c r="K11">
        <v>0.20200000000000001</v>
      </c>
      <c r="L11">
        <v>0.16200000000000001</v>
      </c>
      <c r="M11">
        <v>0.161</v>
      </c>
      <c r="N11">
        <v>0.36699999999999999</v>
      </c>
      <c r="O11">
        <v>0.2</v>
      </c>
      <c r="P11">
        <v>0.16300000000000001</v>
      </c>
      <c r="Q11">
        <v>0.16300000000000001</v>
      </c>
      <c r="R11">
        <v>0.16400000000000001</v>
      </c>
      <c r="S11">
        <v>0.161</v>
      </c>
      <c r="T11">
        <v>0.16300000000000001</v>
      </c>
      <c r="U11">
        <v>0.16400000000000001</v>
      </c>
      <c r="V11">
        <v>0.161</v>
      </c>
      <c r="W11">
        <v>0.21</v>
      </c>
      <c r="X11">
        <v>0.32800000000000001</v>
      </c>
      <c r="Y11">
        <v>0.16900000000000001</v>
      </c>
      <c r="Z11">
        <v>0.16300000000000001</v>
      </c>
      <c r="AA11">
        <v>0.37</v>
      </c>
      <c r="AB11">
        <v>0.21299999999999999</v>
      </c>
      <c r="AC11">
        <v>0.16500000000000001</v>
      </c>
      <c r="AD11">
        <v>0.30399999999999999</v>
      </c>
      <c r="AE11">
        <v>0.16300000000000001</v>
      </c>
      <c r="AF11">
        <v>0.26100000000000001</v>
      </c>
      <c r="AG11">
        <v>0.318</v>
      </c>
      <c r="AH11">
        <v>0.16300000000000001</v>
      </c>
      <c r="AI11">
        <v>0.161</v>
      </c>
      <c r="AJ11">
        <v>0.16500000000000001</v>
      </c>
      <c r="AK11">
        <v>0.16400000000000001</v>
      </c>
      <c r="AL11">
        <v>0.27400000000000002</v>
      </c>
      <c r="AM11">
        <v>0.314</v>
      </c>
      <c r="AN11">
        <v>0.68700000000000006</v>
      </c>
      <c r="AO11">
        <v>0.252</v>
      </c>
      <c r="AP11">
        <v>0.17</v>
      </c>
      <c r="AQ11">
        <v>0.33</v>
      </c>
      <c r="AR11">
        <v>0.16400000000000001</v>
      </c>
      <c r="AS11">
        <v>0.21</v>
      </c>
      <c r="AT11">
        <v>0.313</v>
      </c>
      <c r="AU11">
        <v>0.38300000000000001</v>
      </c>
      <c r="AV11">
        <v>0.16300000000000001</v>
      </c>
      <c r="AW11">
        <v>0.161</v>
      </c>
      <c r="AX11">
        <v>0.18099999999999999</v>
      </c>
      <c r="AY11">
        <v>0.311</v>
      </c>
      <c r="AZ11">
        <v>0.16300000000000001</v>
      </c>
      <c r="BA11">
        <v>0.19400000000000001</v>
      </c>
      <c r="BB11">
        <v>0.16900000000000001</v>
      </c>
      <c r="BC11">
        <v>0.161</v>
      </c>
      <c r="BD11">
        <v>0.16300000000000001</v>
      </c>
      <c r="BE11">
        <v>0.185</v>
      </c>
      <c r="BF11">
        <v>0.16200000000000001</v>
      </c>
      <c r="BG11">
        <v>0.16200000000000001</v>
      </c>
      <c r="BH11">
        <v>0.188</v>
      </c>
      <c r="BI11">
        <v>0.58799999999999997</v>
      </c>
      <c r="BJ11">
        <v>0.16300000000000001</v>
      </c>
      <c r="BK11">
        <v>0.16300000000000001</v>
      </c>
      <c r="BL11">
        <v>0.16200000000000001</v>
      </c>
      <c r="BM11">
        <v>0.49</v>
      </c>
      <c r="BN11">
        <v>0.61799999999999999</v>
      </c>
      <c r="BO11">
        <v>0.16400000000000001</v>
      </c>
      <c r="BP11">
        <v>0.16300000000000001</v>
      </c>
      <c r="BQ11">
        <v>0.16700000000000001</v>
      </c>
      <c r="BR11">
        <v>0.29499999999999998</v>
      </c>
      <c r="BS11">
        <v>0.16300000000000001</v>
      </c>
      <c r="BT11">
        <v>0.16600000000000001</v>
      </c>
      <c r="BU11">
        <v>0.34100000000000003</v>
      </c>
      <c r="BV11">
        <v>0.183</v>
      </c>
      <c r="BW11">
        <v>0.16200000000000001</v>
      </c>
      <c r="BX11">
        <v>0.36</v>
      </c>
      <c r="BY11">
        <v>0.313</v>
      </c>
      <c r="BZ11">
        <v>0.16400000000000001</v>
      </c>
      <c r="CA11">
        <v>0.51400000000000001</v>
      </c>
      <c r="CB11">
        <v>0.16400000000000001</v>
      </c>
      <c r="CC11">
        <v>0.216</v>
      </c>
      <c r="CD11">
        <v>0.16500000000000001</v>
      </c>
      <c r="CE11">
        <v>0.16300000000000001</v>
      </c>
      <c r="CF11">
        <v>0.16300000000000001</v>
      </c>
      <c r="CG11">
        <v>0.25600000000000001</v>
      </c>
      <c r="CH11">
        <v>0.161</v>
      </c>
      <c r="CI11">
        <v>0.16300000000000001</v>
      </c>
      <c r="CJ11">
        <v>0.182</v>
      </c>
      <c r="CK11">
        <v>0.20200000000000001</v>
      </c>
      <c r="CL11">
        <v>0.436</v>
      </c>
      <c r="CM11">
        <v>0.16700000000000001</v>
      </c>
      <c r="CN11">
        <v>0.16200000000000001</v>
      </c>
      <c r="CO11">
        <v>0.16600000000000001</v>
      </c>
      <c r="CP11">
        <v>0.438</v>
      </c>
      <c r="CQ11">
        <v>0.16200000000000001</v>
      </c>
      <c r="CR11">
        <v>0.16300000000000001</v>
      </c>
      <c r="CS11">
        <v>0.16200000000000001</v>
      </c>
      <c r="CT11">
        <v>0.33700000000000002</v>
      </c>
      <c r="CU11">
        <v>0.34100000000000003</v>
      </c>
      <c r="CV11">
        <v>0.16400000000000001</v>
      </c>
      <c r="CW11">
        <v>0.16300000000000001</v>
      </c>
      <c r="CX11">
        <v>0.35599999999999998</v>
      </c>
      <c r="CY11">
        <v>0.38900000000000001</v>
      </c>
      <c r="CZ11">
        <v>0.17199999999999999</v>
      </c>
    </row>
    <row r="12" spans="1:104" x14ac:dyDescent="0.25">
      <c r="A12" t="s">
        <v>23</v>
      </c>
      <c r="B12">
        <f>MIN(E12:CZ12)</f>
        <v>0.14000000000000001</v>
      </c>
      <c r="C12">
        <f>MAX(E12:CZ12)</f>
        <v>0.70299999999999996</v>
      </c>
      <c r="D12" s="1">
        <f>TRIMMEAN(E12:CZ12,B$33)</f>
        <v>0.19311428571428568</v>
      </c>
      <c r="E12">
        <v>0.14199999999999999</v>
      </c>
      <c r="F12">
        <v>0.39800000000000002</v>
      </c>
      <c r="G12">
        <v>0.14099999999999999</v>
      </c>
      <c r="H12">
        <v>0.27200000000000002</v>
      </c>
      <c r="I12">
        <v>0.152</v>
      </c>
      <c r="J12">
        <v>0.14199999999999999</v>
      </c>
      <c r="K12">
        <v>0.14099999999999999</v>
      </c>
      <c r="L12">
        <v>0.45400000000000001</v>
      </c>
      <c r="M12">
        <v>0.17100000000000001</v>
      </c>
      <c r="N12">
        <v>0.246</v>
      </c>
      <c r="O12">
        <v>0.14099999999999999</v>
      </c>
      <c r="P12">
        <v>0.30099999999999999</v>
      </c>
      <c r="Q12">
        <v>0.41699999999999998</v>
      </c>
      <c r="R12">
        <v>0.14199999999999999</v>
      </c>
      <c r="S12">
        <v>0.29499999999999998</v>
      </c>
      <c r="T12">
        <v>0.14099999999999999</v>
      </c>
      <c r="U12">
        <v>0.14000000000000001</v>
      </c>
      <c r="V12">
        <v>0.14000000000000001</v>
      </c>
      <c r="W12">
        <v>0.14099999999999999</v>
      </c>
      <c r="X12">
        <v>0.14199999999999999</v>
      </c>
      <c r="Y12">
        <v>0.28199999999999997</v>
      </c>
      <c r="Z12">
        <v>0.14000000000000001</v>
      </c>
      <c r="AA12">
        <v>0.14299999999999999</v>
      </c>
      <c r="AB12">
        <v>0.28299999999999997</v>
      </c>
      <c r="AC12">
        <v>0.58299999999999996</v>
      </c>
      <c r="AD12">
        <v>0.221</v>
      </c>
      <c r="AE12">
        <v>0.14199999999999999</v>
      </c>
      <c r="AF12">
        <v>0.48399999999999999</v>
      </c>
      <c r="AG12">
        <v>0.183</v>
      </c>
      <c r="AH12">
        <v>0.14199999999999999</v>
      </c>
      <c r="AI12">
        <v>0.30099999999999999</v>
      </c>
      <c r="AJ12">
        <v>0.14299999999999999</v>
      </c>
      <c r="AK12">
        <v>0.27800000000000002</v>
      </c>
      <c r="AL12">
        <v>0.19500000000000001</v>
      </c>
      <c r="AM12">
        <v>0.14099999999999999</v>
      </c>
      <c r="AN12">
        <v>0.16800000000000001</v>
      </c>
      <c r="AO12">
        <v>0.27300000000000002</v>
      </c>
      <c r="AP12">
        <v>0.14000000000000001</v>
      </c>
      <c r="AQ12">
        <v>0.37</v>
      </c>
      <c r="AR12">
        <v>0.14199999999999999</v>
      </c>
      <c r="AS12">
        <v>0.26900000000000002</v>
      </c>
      <c r="AT12">
        <v>0.28799999999999998</v>
      </c>
      <c r="AU12">
        <v>0.29699999999999999</v>
      </c>
      <c r="AV12">
        <v>0.14199999999999999</v>
      </c>
      <c r="AW12">
        <v>0.14000000000000001</v>
      </c>
      <c r="AX12">
        <v>0.48699999999999999</v>
      </c>
      <c r="AY12">
        <v>0.14299999999999999</v>
      </c>
      <c r="AZ12">
        <v>0.14099999999999999</v>
      </c>
      <c r="BA12">
        <v>0.14099999999999999</v>
      </c>
      <c r="BB12">
        <v>0.70299999999999996</v>
      </c>
      <c r="BC12">
        <v>0.35899999999999999</v>
      </c>
      <c r="BD12">
        <v>0.16200000000000001</v>
      </c>
      <c r="BE12">
        <v>0.14099999999999999</v>
      </c>
      <c r="BF12">
        <v>0.14099999999999999</v>
      </c>
      <c r="BG12">
        <v>0.14099999999999999</v>
      </c>
      <c r="BH12">
        <v>0.14099999999999999</v>
      </c>
      <c r="BI12">
        <v>0.14000000000000001</v>
      </c>
      <c r="BJ12">
        <v>0.61199999999999999</v>
      </c>
      <c r="BK12">
        <v>0.32</v>
      </c>
      <c r="BL12">
        <v>0.14099999999999999</v>
      </c>
      <c r="BM12">
        <v>0.14099999999999999</v>
      </c>
      <c r="BN12">
        <v>0.14099999999999999</v>
      </c>
      <c r="BO12">
        <v>0.14299999999999999</v>
      </c>
      <c r="BP12">
        <v>0.14099999999999999</v>
      </c>
      <c r="BQ12">
        <v>0.14899999999999999</v>
      </c>
      <c r="BR12">
        <v>0.33600000000000002</v>
      </c>
      <c r="BS12">
        <v>0.40300000000000002</v>
      </c>
      <c r="BT12">
        <v>0.14099999999999999</v>
      </c>
      <c r="BU12">
        <v>0.154</v>
      </c>
      <c r="BV12">
        <v>0.28100000000000003</v>
      </c>
      <c r="BW12">
        <v>0.35499999999999998</v>
      </c>
      <c r="BX12">
        <v>0.14000000000000001</v>
      </c>
      <c r="BY12">
        <v>0.14000000000000001</v>
      </c>
      <c r="BZ12">
        <v>0.14099999999999999</v>
      </c>
      <c r="CA12">
        <v>0.14199999999999999</v>
      </c>
      <c r="CB12">
        <v>0.505</v>
      </c>
      <c r="CC12">
        <v>0.14199999999999999</v>
      </c>
      <c r="CD12">
        <v>0.14099999999999999</v>
      </c>
      <c r="CE12">
        <v>0.14499999999999999</v>
      </c>
      <c r="CF12">
        <v>0.14199999999999999</v>
      </c>
      <c r="CG12">
        <v>0.48699999999999999</v>
      </c>
      <c r="CH12">
        <v>0.16700000000000001</v>
      </c>
      <c r="CI12">
        <v>0.14199999999999999</v>
      </c>
      <c r="CJ12">
        <v>0.33100000000000002</v>
      </c>
      <c r="CK12">
        <v>0.47199999999999998</v>
      </c>
      <c r="CL12">
        <v>0.14199999999999999</v>
      </c>
      <c r="CM12">
        <v>0.14099999999999999</v>
      </c>
      <c r="CN12">
        <v>0.14000000000000001</v>
      </c>
      <c r="CO12">
        <v>0.14099999999999999</v>
      </c>
      <c r="CP12">
        <v>0.38500000000000001</v>
      </c>
      <c r="CQ12">
        <v>0.14099999999999999</v>
      </c>
      <c r="CR12">
        <v>0.14099999999999999</v>
      </c>
      <c r="CS12">
        <v>0.44800000000000001</v>
      </c>
      <c r="CT12">
        <v>0.14000000000000001</v>
      </c>
      <c r="CU12">
        <v>0.314</v>
      </c>
      <c r="CV12">
        <v>0.14199999999999999</v>
      </c>
      <c r="CW12">
        <v>0.14099999999999999</v>
      </c>
      <c r="CX12">
        <v>0.36199999999999999</v>
      </c>
      <c r="CY12">
        <v>0.17299999999999999</v>
      </c>
      <c r="CZ12">
        <v>0.19600000000000001</v>
      </c>
    </row>
    <row r="13" spans="1:104" x14ac:dyDescent="0.25">
      <c r="A13" t="s">
        <v>16</v>
      </c>
      <c r="B13">
        <f>MIN(E13:CZ13)</f>
        <v>0.13900000000000001</v>
      </c>
      <c r="C13">
        <f>MAX(E13:CZ13)</f>
        <v>0.70099999999999996</v>
      </c>
      <c r="D13" s="1">
        <f>TRIMMEAN(E13:CZ13,B$33)</f>
        <v>0.19174285714285721</v>
      </c>
      <c r="E13">
        <v>0.16500000000000001</v>
      </c>
      <c r="F13">
        <v>0.32</v>
      </c>
      <c r="G13">
        <v>0.29199999999999998</v>
      </c>
      <c r="H13">
        <v>0.14000000000000001</v>
      </c>
      <c r="I13">
        <v>0.14199999999999999</v>
      </c>
      <c r="J13">
        <v>0.14299999999999999</v>
      </c>
      <c r="K13">
        <v>0.14099999999999999</v>
      </c>
      <c r="L13">
        <v>0.26500000000000001</v>
      </c>
      <c r="M13">
        <v>0.65</v>
      </c>
      <c r="N13">
        <v>0.14099999999999999</v>
      </c>
      <c r="O13">
        <v>0.14099999999999999</v>
      </c>
      <c r="P13">
        <v>0.28299999999999997</v>
      </c>
      <c r="Q13">
        <v>0.14199999999999999</v>
      </c>
      <c r="R13">
        <v>0.14099999999999999</v>
      </c>
      <c r="S13">
        <v>0.14000000000000001</v>
      </c>
      <c r="T13">
        <v>0.25900000000000001</v>
      </c>
      <c r="U13">
        <v>0.38100000000000001</v>
      </c>
      <c r="V13">
        <v>0.14099999999999999</v>
      </c>
      <c r="W13">
        <v>0.13900000000000001</v>
      </c>
      <c r="X13">
        <v>0.13900000000000001</v>
      </c>
      <c r="Y13">
        <v>0.14199999999999999</v>
      </c>
      <c r="Z13">
        <v>0.13900000000000001</v>
      </c>
      <c r="AA13">
        <v>0.14000000000000001</v>
      </c>
      <c r="AB13">
        <v>0.14099999999999999</v>
      </c>
      <c r="AC13">
        <v>0.17199999999999999</v>
      </c>
      <c r="AD13">
        <v>0.223</v>
      </c>
      <c r="AE13">
        <v>0.29299999999999998</v>
      </c>
      <c r="AF13">
        <v>0.14000000000000001</v>
      </c>
      <c r="AG13">
        <v>0.14000000000000001</v>
      </c>
      <c r="AH13">
        <v>0.32300000000000001</v>
      </c>
      <c r="AI13">
        <v>0.47899999999999998</v>
      </c>
      <c r="AJ13">
        <v>0.40500000000000003</v>
      </c>
      <c r="AK13">
        <v>0.13900000000000001</v>
      </c>
      <c r="AL13">
        <v>0.14000000000000001</v>
      </c>
      <c r="AM13">
        <v>0.308</v>
      </c>
      <c r="AN13">
        <v>0.14199999999999999</v>
      </c>
      <c r="AO13">
        <v>0.13900000000000001</v>
      </c>
      <c r="AP13">
        <v>0.47699999999999998</v>
      </c>
      <c r="AQ13">
        <v>0.224</v>
      </c>
      <c r="AR13">
        <v>0.18099999999999999</v>
      </c>
      <c r="AS13">
        <v>0.13900000000000001</v>
      </c>
      <c r="AT13">
        <v>0.25700000000000001</v>
      </c>
      <c r="AU13">
        <v>0.309</v>
      </c>
      <c r="AV13">
        <v>0.502</v>
      </c>
      <c r="AW13">
        <v>0.14000000000000001</v>
      </c>
      <c r="AX13">
        <v>0.19400000000000001</v>
      </c>
      <c r="AY13">
        <v>0.14099999999999999</v>
      </c>
      <c r="AZ13">
        <v>0.14099999999999999</v>
      </c>
      <c r="BA13">
        <v>0.32300000000000001</v>
      </c>
      <c r="BB13">
        <v>0.373</v>
      </c>
      <c r="BC13">
        <v>0.14199999999999999</v>
      </c>
      <c r="BD13">
        <v>0.13900000000000001</v>
      </c>
      <c r="BE13">
        <v>0.14000000000000001</v>
      </c>
      <c r="BF13">
        <v>0.14000000000000001</v>
      </c>
      <c r="BG13">
        <v>0.14000000000000001</v>
      </c>
      <c r="BH13">
        <v>0.14199999999999999</v>
      </c>
      <c r="BI13">
        <v>0.13900000000000001</v>
      </c>
      <c r="BJ13">
        <v>0.14099999999999999</v>
      </c>
      <c r="BK13">
        <v>0.13900000000000001</v>
      </c>
      <c r="BL13">
        <v>0.14000000000000001</v>
      </c>
      <c r="BM13">
        <v>0.35299999999999998</v>
      </c>
      <c r="BN13">
        <v>0.13900000000000001</v>
      </c>
      <c r="BO13">
        <v>0.502</v>
      </c>
      <c r="BP13">
        <v>0.47199999999999998</v>
      </c>
      <c r="BQ13">
        <v>0.3</v>
      </c>
      <c r="BR13">
        <v>0.13900000000000001</v>
      </c>
      <c r="BS13">
        <v>0.436</v>
      </c>
      <c r="BT13">
        <v>0.14000000000000001</v>
      </c>
      <c r="BU13">
        <v>0.153</v>
      </c>
      <c r="BV13">
        <v>0.14000000000000001</v>
      </c>
      <c r="BW13">
        <v>0.14199999999999999</v>
      </c>
      <c r="BX13">
        <v>0.433</v>
      </c>
      <c r="BY13">
        <v>0.17</v>
      </c>
      <c r="BZ13">
        <v>0.44500000000000001</v>
      </c>
      <c r="CA13">
        <v>0.14000000000000001</v>
      </c>
      <c r="CB13">
        <v>0.14199999999999999</v>
      </c>
      <c r="CC13">
        <v>0.14099999999999999</v>
      </c>
      <c r="CD13">
        <v>0.29699999999999999</v>
      </c>
      <c r="CE13">
        <v>0.156</v>
      </c>
      <c r="CF13">
        <v>0.14099999999999999</v>
      </c>
      <c r="CG13">
        <v>0.28899999999999998</v>
      </c>
      <c r="CH13">
        <v>0.28399999999999997</v>
      </c>
      <c r="CI13">
        <v>0.313</v>
      </c>
      <c r="CJ13">
        <v>0.13900000000000001</v>
      </c>
      <c r="CK13">
        <v>0.14000000000000001</v>
      </c>
      <c r="CL13">
        <v>0.13900000000000001</v>
      </c>
      <c r="CM13">
        <v>0.14099999999999999</v>
      </c>
      <c r="CN13">
        <v>0.70099999999999996</v>
      </c>
      <c r="CO13">
        <v>0.14000000000000001</v>
      </c>
      <c r="CP13">
        <v>0.255</v>
      </c>
      <c r="CQ13">
        <v>0.30099999999999999</v>
      </c>
      <c r="CR13">
        <v>0.14099999999999999</v>
      </c>
      <c r="CS13">
        <v>0.14000000000000001</v>
      </c>
      <c r="CT13">
        <v>0.14000000000000001</v>
      </c>
      <c r="CU13">
        <v>0.45300000000000001</v>
      </c>
      <c r="CV13">
        <v>0.22900000000000001</v>
      </c>
      <c r="CW13">
        <v>0.5</v>
      </c>
      <c r="CX13">
        <v>0.13900000000000001</v>
      </c>
      <c r="CY13">
        <v>0.17399999999999999</v>
      </c>
      <c r="CZ13">
        <v>0.26500000000000001</v>
      </c>
    </row>
    <row r="14" spans="1:104" x14ac:dyDescent="0.25">
      <c r="A14" t="s">
        <v>8</v>
      </c>
      <c r="B14">
        <f>MIN(E14:CZ14)</f>
        <v>0.13700000000000001</v>
      </c>
      <c r="C14">
        <f>MAX(E14:CZ14)</f>
        <v>0.57499999999999996</v>
      </c>
      <c r="D14" s="1">
        <f>TRIMMEAN(E14:CZ14,B$33)</f>
        <v>0.19047142857142854</v>
      </c>
      <c r="E14">
        <v>0.27900000000000003</v>
      </c>
      <c r="F14">
        <v>0.13700000000000001</v>
      </c>
      <c r="G14">
        <v>0.13800000000000001</v>
      </c>
      <c r="H14">
        <v>0.28100000000000003</v>
      </c>
      <c r="I14">
        <v>0.439</v>
      </c>
      <c r="J14">
        <v>0.28999999999999998</v>
      </c>
      <c r="K14">
        <v>0.29499999999999998</v>
      </c>
      <c r="L14">
        <v>0.13800000000000001</v>
      </c>
      <c r="M14">
        <v>0.14000000000000001</v>
      </c>
      <c r="N14">
        <v>0.14000000000000001</v>
      </c>
      <c r="O14">
        <v>0.14000000000000001</v>
      </c>
      <c r="P14">
        <v>0.28799999999999998</v>
      </c>
      <c r="Q14">
        <v>0.19900000000000001</v>
      </c>
      <c r="R14">
        <v>0.16400000000000001</v>
      </c>
      <c r="S14">
        <v>0.13800000000000001</v>
      </c>
      <c r="T14">
        <v>0.33700000000000002</v>
      </c>
      <c r="U14">
        <v>0.14000000000000001</v>
      </c>
      <c r="V14">
        <v>0.14000000000000001</v>
      </c>
      <c r="W14">
        <v>0.28299999999999997</v>
      </c>
      <c r="X14">
        <v>0.52200000000000002</v>
      </c>
      <c r="Y14">
        <v>0.52900000000000003</v>
      </c>
      <c r="Z14">
        <v>0.185</v>
      </c>
      <c r="AA14">
        <v>0.34899999999999998</v>
      </c>
      <c r="AB14">
        <v>0.13900000000000001</v>
      </c>
      <c r="AC14">
        <v>0.14099999999999999</v>
      </c>
      <c r="AD14">
        <v>0.16500000000000001</v>
      </c>
      <c r="AE14">
        <v>0.13800000000000001</v>
      </c>
      <c r="AF14">
        <v>0.14000000000000001</v>
      </c>
      <c r="AG14">
        <v>0.13900000000000001</v>
      </c>
      <c r="AH14">
        <v>0.13800000000000001</v>
      </c>
      <c r="AI14">
        <v>0.13900000000000001</v>
      </c>
      <c r="AJ14">
        <v>0.13900000000000001</v>
      </c>
      <c r="AK14">
        <v>0.42</v>
      </c>
      <c r="AL14">
        <v>0.30299999999999999</v>
      </c>
      <c r="AM14">
        <v>0.28699999999999998</v>
      </c>
      <c r="AN14">
        <v>0.28199999999999997</v>
      </c>
      <c r="AO14">
        <v>0.13700000000000001</v>
      </c>
      <c r="AP14">
        <v>0.13900000000000001</v>
      </c>
      <c r="AQ14">
        <v>0.14000000000000001</v>
      </c>
      <c r="AR14">
        <v>0.14000000000000001</v>
      </c>
      <c r="AS14">
        <v>0.14000000000000001</v>
      </c>
      <c r="AT14">
        <v>0.21</v>
      </c>
      <c r="AU14">
        <v>0.48199999999999998</v>
      </c>
      <c r="AV14">
        <v>0.318</v>
      </c>
      <c r="AW14">
        <v>0.14000000000000001</v>
      </c>
      <c r="AX14">
        <v>0.13900000000000001</v>
      </c>
      <c r="AY14">
        <v>0.38300000000000001</v>
      </c>
      <c r="AZ14">
        <v>0.14000000000000001</v>
      </c>
      <c r="BA14">
        <v>0.39300000000000002</v>
      </c>
      <c r="BB14">
        <v>0.13900000000000001</v>
      </c>
      <c r="BC14">
        <v>0.29399999999999998</v>
      </c>
      <c r="BD14">
        <v>0.152</v>
      </c>
      <c r="BE14">
        <v>0.13900000000000001</v>
      </c>
      <c r="BF14">
        <v>0.255</v>
      </c>
      <c r="BG14">
        <v>0.42299999999999999</v>
      </c>
      <c r="BH14">
        <v>0.14000000000000001</v>
      </c>
      <c r="BI14">
        <v>0.13800000000000001</v>
      </c>
      <c r="BJ14">
        <v>0.14000000000000001</v>
      </c>
      <c r="BK14">
        <v>0.14299999999999999</v>
      </c>
      <c r="BL14">
        <v>0.35799999999999998</v>
      </c>
      <c r="BM14">
        <v>0.14699999999999999</v>
      </c>
      <c r="BN14">
        <v>0.13800000000000001</v>
      </c>
      <c r="BO14">
        <v>0.14000000000000001</v>
      </c>
      <c r="BP14">
        <v>0.13700000000000001</v>
      </c>
      <c r="BQ14">
        <v>0.14899999999999999</v>
      </c>
      <c r="BR14">
        <v>0.185</v>
      </c>
      <c r="BS14">
        <v>0.249</v>
      </c>
      <c r="BT14">
        <v>0.13900000000000001</v>
      </c>
      <c r="BU14">
        <v>0.13800000000000001</v>
      </c>
      <c r="BV14">
        <v>0.14000000000000001</v>
      </c>
      <c r="BW14">
        <v>0.41299999999999998</v>
      </c>
      <c r="BX14">
        <v>0.13900000000000001</v>
      </c>
      <c r="BY14">
        <v>0.57499999999999996</v>
      </c>
      <c r="BZ14">
        <v>0.45400000000000001</v>
      </c>
      <c r="CA14">
        <v>0.13900000000000001</v>
      </c>
      <c r="CB14">
        <v>0.14199999999999999</v>
      </c>
      <c r="CC14">
        <v>0.13800000000000001</v>
      </c>
      <c r="CD14">
        <v>0.43099999999999999</v>
      </c>
      <c r="CE14">
        <v>0.46</v>
      </c>
      <c r="CF14">
        <v>0.48399999999999999</v>
      </c>
      <c r="CG14">
        <v>0.30399999999999999</v>
      </c>
      <c r="CH14">
        <v>0.13700000000000001</v>
      </c>
      <c r="CI14">
        <v>0.308</v>
      </c>
      <c r="CJ14">
        <v>0.4</v>
      </c>
      <c r="CK14">
        <v>0.31900000000000001</v>
      </c>
      <c r="CL14">
        <v>0.13900000000000001</v>
      </c>
      <c r="CM14">
        <v>0.14000000000000001</v>
      </c>
      <c r="CN14">
        <v>0.13900000000000001</v>
      </c>
      <c r="CO14">
        <v>0.13900000000000001</v>
      </c>
      <c r="CP14">
        <v>0.13700000000000001</v>
      </c>
      <c r="CQ14">
        <v>0.314</v>
      </c>
      <c r="CR14">
        <v>0.14000000000000001</v>
      </c>
      <c r="CS14">
        <v>0.13900000000000001</v>
      </c>
      <c r="CT14">
        <v>0.17299999999999999</v>
      </c>
      <c r="CU14">
        <v>0.13900000000000001</v>
      </c>
      <c r="CV14">
        <v>0.14199999999999999</v>
      </c>
      <c r="CW14">
        <v>0.13900000000000001</v>
      </c>
      <c r="CX14">
        <v>0.13900000000000001</v>
      </c>
      <c r="CY14">
        <v>0.161</v>
      </c>
      <c r="CZ14">
        <v>0.13900000000000001</v>
      </c>
    </row>
    <row r="15" spans="1:104" x14ac:dyDescent="0.25">
      <c r="A15" t="s">
        <v>21</v>
      </c>
      <c r="B15">
        <f>MIN(E15:CZ15)</f>
        <v>0.14299999999999999</v>
      </c>
      <c r="C15">
        <f>MAX(E15:CZ15)</f>
        <v>0.78900000000000003</v>
      </c>
      <c r="D15" s="1">
        <f>TRIMMEAN(E15:CZ15,B$33)</f>
        <v>0.18772857142857144</v>
      </c>
      <c r="E15">
        <v>0.14599999999999999</v>
      </c>
      <c r="F15">
        <v>0.14299999999999999</v>
      </c>
      <c r="G15">
        <v>0.3</v>
      </c>
      <c r="H15">
        <v>0.41699999999999998</v>
      </c>
      <c r="I15">
        <v>0.14799999999999999</v>
      </c>
      <c r="J15">
        <v>0.29499999999999998</v>
      </c>
      <c r="K15">
        <v>0.14399999999999999</v>
      </c>
      <c r="L15">
        <v>0.14399999999999999</v>
      </c>
      <c r="M15">
        <v>0.46700000000000003</v>
      </c>
      <c r="N15">
        <v>0.14599999999999999</v>
      </c>
      <c r="O15">
        <v>0.14599999999999999</v>
      </c>
      <c r="P15">
        <v>0.29899999999999999</v>
      </c>
      <c r="Q15">
        <v>0.14599999999999999</v>
      </c>
      <c r="R15">
        <v>0.45400000000000001</v>
      </c>
      <c r="S15">
        <v>0.14399999999999999</v>
      </c>
      <c r="T15">
        <v>0.56299999999999994</v>
      </c>
      <c r="U15">
        <v>0.78900000000000003</v>
      </c>
      <c r="V15">
        <v>0.47899999999999998</v>
      </c>
      <c r="W15">
        <v>0.27100000000000002</v>
      </c>
      <c r="X15">
        <v>0.14399999999999999</v>
      </c>
      <c r="Y15">
        <v>0.14399999999999999</v>
      </c>
      <c r="Z15">
        <v>0.15</v>
      </c>
      <c r="AA15">
        <v>0.14699999999999999</v>
      </c>
      <c r="AB15">
        <v>0.14699999999999999</v>
      </c>
      <c r="AC15">
        <v>0.161</v>
      </c>
      <c r="AD15">
        <v>0.14299999999999999</v>
      </c>
      <c r="AE15">
        <v>0.20499999999999999</v>
      </c>
      <c r="AF15">
        <v>0.14499999999999999</v>
      </c>
      <c r="AG15">
        <v>0.14499999999999999</v>
      </c>
      <c r="AH15">
        <v>0.34699999999999998</v>
      </c>
      <c r="AI15">
        <v>0.14499999999999999</v>
      </c>
      <c r="AJ15">
        <v>0.45100000000000001</v>
      </c>
      <c r="AK15">
        <v>0.14499999999999999</v>
      </c>
      <c r="AL15">
        <v>0.14499999999999999</v>
      </c>
      <c r="AM15">
        <v>0.193</v>
      </c>
      <c r="AN15">
        <v>0.20200000000000001</v>
      </c>
      <c r="AO15">
        <v>0.152</v>
      </c>
      <c r="AP15">
        <v>0.15</v>
      </c>
      <c r="AQ15">
        <v>0.27600000000000002</v>
      </c>
      <c r="AR15">
        <v>0.17499999999999999</v>
      </c>
      <c r="AS15">
        <v>0.16900000000000001</v>
      </c>
      <c r="AT15">
        <v>0.39800000000000002</v>
      </c>
      <c r="AU15">
        <v>0.63500000000000001</v>
      </c>
      <c r="AV15">
        <v>0.14399999999999999</v>
      </c>
      <c r="AW15">
        <v>0.14399999999999999</v>
      </c>
      <c r="AX15">
        <v>0.28399999999999997</v>
      </c>
      <c r="AY15">
        <v>0.14599999999999999</v>
      </c>
      <c r="AZ15">
        <v>0.14399999999999999</v>
      </c>
      <c r="BA15">
        <v>0.19700000000000001</v>
      </c>
      <c r="BB15">
        <v>0.14399999999999999</v>
      </c>
      <c r="BC15">
        <v>0.23699999999999999</v>
      </c>
      <c r="BD15">
        <v>0.14399999999999999</v>
      </c>
      <c r="BE15">
        <v>0.157</v>
      </c>
      <c r="BF15">
        <v>0.14599999999999999</v>
      </c>
      <c r="BG15">
        <v>0.17599999999999999</v>
      </c>
      <c r="BH15">
        <v>0.32100000000000001</v>
      </c>
      <c r="BI15">
        <v>0.14399999999999999</v>
      </c>
      <c r="BJ15">
        <v>0.14699999999999999</v>
      </c>
      <c r="BK15">
        <v>0.14499999999999999</v>
      </c>
      <c r="BL15">
        <v>0.14499999999999999</v>
      </c>
      <c r="BM15">
        <v>0.47199999999999998</v>
      </c>
      <c r="BN15">
        <v>0.14399999999999999</v>
      </c>
      <c r="BO15">
        <v>0.38</v>
      </c>
      <c r="BP15">
        <v>0.151</v>
      </c>
      <c r="BQ15">
        <v>0.27400000000000002</v>
      </c>
      <c r="BR15">
        <v>0.36699999999999999</v>
      </c>
      <c r="BS15">
        <v>0.14499999999999999</v>
      </c>
      <c r="BT15">
        <v>0.26200000000000001</v>
      </c>
      <c r="BU15">
        <v>0.3</v>
      </c>
      <c r="BV15">
        <v>0.28599999999999998</v>
      </c>
      <c r="BW15">
        <v>0.317</v>
      </c>
      <c r="BX15">
        <v>0.14399999999999999</v>
      </c>
      <c r="BY15">
        <v>0.14399999999999999</v>
      </c>
      <c r="BZ15">
        <v>0.14499999999999999</v>
      </c>
      <c r="CA15">
        <v>0.27800000000000002</v>
      </c>
      <c r="CB15">
        <v>0.14699999999999999</v>
      </c>
      <c r="CC15">
        <v>0.14399999999999999</v>
      </c>
      <c r="CD15">
        <v>0.33700000000000002</v>
      </c>
      <c r="CE15">
        <v>0.154</v>
      </c>
      <c r="CF15">
        <v>0.14599999999999999</v>
      </c>
      <c r="CG15">
        <v>0.14399999999999999</v>
      </c>
      <c r="CH15">
        <v>0.14299999999999999</v>
      </c>
      <c r="CI15">
        <v>0.39</v>
      </c>
      <c r="CJ15">
        <v>0.154</v>
      </c>
      <c r="CK15">
        <v>0.14599999999999999</v>
      </c>
      <c r="CL15">
        <v>0.156</v>
      </c>
      <c r="CM15">
        <v>0.14599999999999999</v>
      </c>
      <c r="CN15">
        <v>0.14399999999999999</v>
      </c>
      <c r="CO15">
        <v>0.14499999999999999</v>
      </c>
      <c r="CP15">
        <v>0.14299999999999999</v>
      </c>
      <c r="CQ15">
        <v>0.14399999999999999</v>
      </c>
      <c r="CR15">
        <v>0.14499999999999999</v>
      </c>
      <c r="CS15">
        <v>0.14499999999999999</v>
      </c>
      <c r="CT15">
        <v>0.14499999999999999</v>
      </c>
      <c r="CU15">
        <v>0.14599999999999999</v>
      </c>
      <c r="CV15">
        <v>0.14499999999999999</v>
      </c>
      <c r="CW15">
        <v>0.57699999999999996</v>
      </c>
      <c r="CX15">
        <v>0.39200000000000002</v>
      </c>
      <c r="CY15">
        <v>0.24</v>
      </c>
      <c r="CZ15">
        <v>0.28100000000000003</v>
      </c>
    </row>
    <row r="16" spans="1:104" x14ac:dyDescent="0.25">
      <c r="A16" t="s">
        <v>7</v>
      </c>
      <c r="B16">
        <f>MIN(E16:CZ16)</f>
        <v>0.14099999999999999</v>
      </c>
      <c r="C16">
        <f>MAX(E16:CZ16)</f>
        <v>0.64300000000000002</v>
      </c>
      <c r="D16" s="1">
        <f>TRIMMEAN(E16:CZ16,B$33)</f>
        <v>0.1802</v>
      </c>
      <c r="E16">
        <v>0.32</v>
      </c>
      <c r="F16">
        <v>0.14199999999999999</v>
      </c>
      <c r="G16">
        <v>0.216</v>
      </c>
      <c r="H16">
        <v>0.14299999999999999</v>
      </c>
      <c r="I16">
        <v>0.26800000000000002</v>
      </c>
      <c r="J16">
        <v>0.40200000000000002</v>
      </c>
      <c r="K16">
        <v>0.14399999999999999</v>
      </c>
      <c r="L16">
        <v>0.41599999999999998</v>
      </c>
      <c r="M16">
        <v>0.14299999999999999</v>
      </c>
      <c r="N16">
        <v>0.26600000000000001</v>
      </c>
      <c r="O16">
        <v>0.57899999999999996</v>
      </c>
      <c r="P16">
        <v>0.14599999999999999</v>
      </c>
      <c r="Q16">
        <v>0.14499999999999999</v>
      </c>
      <c r="R16">
        <v>0.14299999999999999</v>
      </c>
      <c r="S16">
        <v>0.38500000000000001</v>
      </c>
      <c r="T16">
        <v>0.38600000000000001</v>
      </c>
      <c r="U16">
        <v>0.14399999999999999</v>
      </c>
      <c r="V16">
        <v>0.14499999999999999</v>
      </c>
      <c r="W16">
        <v>0.32</v>
      </c>
      <c r="X16">
        <v>0.14299999999999999</v>
      </c>
      <c r="Y16">
        <v>0.14199999999999999</v>
      </c>
      <c r="Z16">
        <v>0.14299999999999999</v>
      </c>
      <c r="AA16">
        <v>0.14399999999999999</v>
      </c>
      <c r="AB16">
        <v>0.14399999999999999</v>
      </c>
      <c r="AC16">
        <v>0.56399999999999995</v>
      </c>
      <c r="AD16">
        <v>0.14199999999999999</v>
      </c>
      <c r="AE16">
        <v>0.155</v>
      </c>
      <c r="AF16">
        <v>0.14499999999999999</v>
      </c>
      <c r="AG16">
        <v>0.14499999999999999</v>
      </c>
      <c r="AH16">
        <v>0.26700000000000002</v>
      </c>
      <c r="AI16">
        <v>0.14399999999999999</v>
      </c>
      <c r="AJ16">
        <v>0.47399999999999998</v>
      </c>
      <c r="AK16">
        <v>0.20899999999999999</v>
      </c>
      <c r="AL16">
        <v>0.17499999999999999</v>
      </c>
      <c r="AM16">
        <v>0.14299999999999999</v>
      </c>
      <c r="AN16">
        <v>0.58399999999999996</v>
      </c>
      <c r="AO16">
        <v>0.32700000000000001</v>
      </c>
      <c r="AP16">
        <v>0.14299999999999999</v>
      </c>
      <c r="AQ16">
        <v>0.20699999999999999</v>
      </c>
      <c r="AR16">
        <v>0.14299999999999999</v>
      </c>
      <c r="AS16">
        <v>0.14299999999999999</v>
      </c>
      <c r="AT16">
        <v>0.152</v>
      </c>
      <c r="AU16">
        <v>0.315</v>
      </c>
      <c r="AV16">
        <v>0.14799999999999999</v>
      </c>
      <c r="AW16">
        <v>0.14399999999999999</v>
      </c>
      <c r="AX16">
        <v>0.20799999999999999</v>
      </c>
      <c r="AY16">
        <v>0.51500000000000001</v>
      </c>
      <c r="AZ16">
        <v>0.14399999999999999</v>
      </c>
      <c r="BA16">
        <v>0.14299999999999999</v>
      </c>
      <c r="BB16">
        <v>0.14399999999999999</v>
      </c>
      <c r="BC16">
        <v>0.155</v>
      </c>
      <c r="BD16">
        <v>0.16400000000000001</v>
      </c>
      <c r="BE16">
        <v>0.20799999999999999</v>
      </c>
      <c r="BF16">
        <v>0.14399999999999999</v>
      </c>
      <c r="BG16">
        <v>0.14499999999999999</v>
      </c>
      <c r="BH16">
        <v>0.14499999999999999</v>
      </c>
      <c r="BI16">
        <v>0.14299999999999999</v>
      </c>
      <c r="BJ16">
        <v>0.14399999999999999</v>
      </c>
      <c r="BK16">
        <v>0.42199999999999999</v>
      </c>
      <c r="BL16">
        <v>0.14399999999999999</v>
      </c>
      <c r="BM16">
        <v>0.14499999999999999</v>
      </c>
      <c r="BN16">
        <v>0.14399999999999999</v>
      </c>
      <c r="BO16">
        <v>0.14499999999999999</v>
      </c>
      <c r="BP16">
        <v>0.14599999999999999</v>
      </c>
      <c r="BQ16">
        <v>0.16700000000000001</v>
      </c>
      <c r="BR16">
        <v>0.14399999999999999</v>
      </c>
      <c r="BS16">
        <v>0.14399999999999999</v>
      </c>
      <c r="BT16">
        <v>0.217</v>
      </c>
      <c r="BU16">
        <v>0.14299999999999999</v>
      </c>
      <c r="BV16">
        <v>0.14399999999999999</v>
      </c>
      <c r="BW16">
        <v>0.436</v>
      </c>
      <c r="BX16">
        <v>0.153</v>
      </c>
      <c r="BY16">
        <v>0.14299999999999999</v>
      </c>
      <c r="BZ16">
        <v>0.14399999999999999</v>
      </c>
      <c r="CA16">
        <v>0.14299999999999999</v>
      </c>
      <c r="CB16">
        <v>0.14499999999999999</v>
      </c>
      <c r="CC16">
        <v>0.14399999999999999</v>
      </c>
      <c r="CD16">
        <v>0.14299999999999999</v>
      </c>
      <c r="CE16">
        <v>0.14399999999999999</v>
      </c>
      <c r="CF16">
        <v>0.14399999999999999</v>
      </c>
      <c r="CG16">
        <v>0.42599999999999999</v>
      </c>
      <c r="CH16">
        <v>0.14099999999999999</v>
      </c>
      <c r="CI16">
        <v>0.34599999999999997</v>
      </c>
      <c r="CJ16">
        <v>0.374</v>
      </c>
      <c r="CK16">
        <v>0.14399999999999999</v>
      </c>
      <c r="CL16">
        <v>0.153</v>
      </c>
      <c r="CM16">
        <v>0.247</v>
      </c>
      <c r="CN16">
        <v>0.14299999999999999</v>
      </c>
      <c r="CO16">
        <v>0.42899999999999999</v>
      </c>
      <c r="CP16">
        <v>0.14199999999999999</v>
      </c>
      <c r="CQ16">
        <v>0.379</v>
      </c>
      <c r="CR16">
        <v>0.26800000000000002</v>
      </c>
      <c r="CS16">
        <v>0.14299999999999999</v>
      </c>
      <c r="CT16">
        <v>0.64300000000000002</v>
      </c>
      <c r="CU16">
        <v>0.14399999999999999</v>
      </c>
      <c r="CV16">
        <v>0.14399999999999999</v>
      </c>
      <c r="CW16">
        <v>0.41</v>
      </c>
      <c r="CX16">
        <v>0.14399999999999999</v>
      </c>
      <c r="CY16">
        <v>0.14799999999999999</v>
      </c>
      <c r="CZ16">
        <v>0.17199999999999999</v>
      </c>
    </row>
    <row r="17" spans="1:104" x14ac:dyDescent="0.25">
      <c r="A17" t="s">
        <v>13</v>
      </c>
      <c r="B17">
        <f>MIN(E17:CZ17)</f>
        <v>0.13900000000000001</v>
      </c>
      <c r="C17">
        <f>MAX(E17:CZ17)</f>
        <v>0.57699999999999996</v>
      </c>
      <c r="D17" s="1">
        <f>TRIMMEAN(E17:CZ17,B$33)</f>
        <v>0.17871428571428569</v>
      </c>
      <c r="E17">
        <v>0.182</v>
      </c>
      <c r="F17">
        <v>0.14000000000000001</v>
      </c>
      <c r="G17">
        <v>0.14199999999999999</v>
      </c>
      <c r="H17">
        <v>0.38100000000000001</v>
      </c>
      <c r="I17">
        <v>0.36799999999999999</v>
      </c>
      <c r="J17">
        <v>0.14000000000000001</v>
      </c>
      <c r="K17">
        <v>0.26200000000000001</v>
      </c>
      <c r="L17">
        <v>0.14099999999999999</v>
      </c>
      <c r="M17">
        <v>0.26300000000000001</v>
      </c>
      <c r="N17">
        <v>0.14099999999999999</v>
      </c>
      <c r="O17">
        <v>0.13900000000000001</v>
      </c>
      <c r="P17">
        <v>0.14099999999999999</v>
      </c>
      <c r="Q17">
        <v>0.14000000000000001</v>
      </c>
      <c r="R17">
        <v>0.33600000000000002</v>
      </c>
      <c r="S17">
        <v>0.42</v>
      </c>
      <c r="T17">
        <v>0.14000000000000001</v>
      </c>
      <c r="U17">
        <v>0.14000000000000001</v>
      </c>
      <c r="V17">
        <v>0.24299999999999999</v>
      </c>
      <c r="W17">
        <v>0.14000000000000001</v>
      </c>
      <c r="X17">
        <v>0.22800000000000001</v>
      </c>
      <c r="Y17">
        <v>0.13900000000000001</v>
      </c>
      <c r="Z17">
        <v>0.14000000000000001</v>
      </c>
      <c r="AA17">
        <v>0.14099999999999999</v>
      </c>
      <c r="AB17">
        <v>0.14000000000000001</v>
      </c>
      <c r="AC17">
        <v>0.14099999999999999</v>
      </c>
      <c r="AD17">
        <v>0.14000000000000001</v>
      </c>
      <c r="AE17">
        <v>0.57699999999999996</v>
      </c>
      <c r="AF17">
        <v>0.14000000000000001</v>
      </c>
      <c r="AG17">
        <v>0.26200000000000001</v>
      </c>
      <c r="AH17">
        <v>0.14099999999999999</v>
      </c>
      <c r="AI17">
        <v>0.41599999999999998</v>
      </c>
      <c r="AJ17">
        <v>0.14199999999999999</v>
      </c>
      <c r="AK17">
        <v>0.14099999999999999</v>
      </c>
      <c r="AL17">
        <v>0.14000000000000001</v>
      </c>
      <c r="AM17">
        <v>0.42399999999999999</v>
      </c>
      <c r="AN17">
        <v>0.41</v>
      </c>
      <c r="AO17">
        <v>0.28199999999999997</v>
      </c>
      <c r="AP17">
        <v>0.13900000000000001</v>
      </c>
      <c r="AQ17">
        <v>0.14000000000000001</v>
      </c>
      <c r="AR17">
        <v>0.29199999999999998</v>
      </c>
      <c r="AS17">
        <v>0.14000000000000001</v>
      </c>
      <c r="AT17">
        <v>0.14000000000000001</v>
      </c>
      <c r="AU17">
        <v>0.13900000000000001</v>
      </c>
      <c r="AV17">
        <v>0.14199999999999999</v>
      </c>
      <c r="AW17">
        <v>0.14000000000000001</v>
      </c>
      <c r="AX17">
        <v>0.14000000000000001</v>
      </c>
      <c r="AY17">
        <v>0.152</v>
      </c>
      <c r="AZ17">
        <v>0.29699999999999999</v>
      </c>
      <c r="BA17">
        <v>0.14000000000000001</v>
      </c>
      <c r="BB17">
        <v>0.14000000000000001</v>
      </c>
      <c r="BC17">
        <v>0.14000000000000001</v>
      </c>
      <c r="BD17">
        <v>0.14099999999999999</v>
      </c>
      <c r="BE17">
        <v>0.14000000000000001</v>
      </c>
      <c r="BF17">
        <v>0.50800000000000001</v>
      </c>
      <c r="BG17">
        <v>0.26600000000000001</v>
      </c>
      <c r="BH17">
        <v>0.14000000000000001</v>
      </c>
      <c r="BI17">
        <v>0.27800000000000002</v>
      </c>
      <c r="BJ17">
        <v>0.29099999999999998</v>
      </c>
      <c r="BK17">
        <v>0.20799999999999999</v>
      </c>
      <c r="BL17">
        <v>0.23899999999999999</v>
      </c>
      <c r="BM17">
        <v>0.14000000000000001</v>
      </c>
      <c r="BN17">
        <v>0.438</v>
      </c>
      <c r="BO17">
        <v>0.41699999999999998</v>
      </c>
      <c r="BP17">
        <v>0.14099999999999999</v>
      </c>
      <c r="BQ17">
        <v>0.14000000000000001</v>
      </c>
      <c r="BR17">
        <v>0.14299999999999999</v>
      </c>
      <c r="BS17">
        <v>0.14000000000000001</v>
      </c>
      <c r="BT17">
        <v>0.13900000000000001</v>
      </c>
      <c r="BU17">
        <v>0.51300000000000001</v>
      </c>
      <c r="BV17">
        <v>0.14199999999999999</v>
      </c>
      <c r="BW17">
        <v>0.28299999999999997</v>
      </c>
      <c r="BX17">
        <v>0.33700000000000002</v>
      </c>
      <c r="BY17">
        <v>0.13900000000000001</v>
      </c>
      <c r="BZ17">
        <v>0.14199999999999999</v>
      </c>
      <c r="CA17">
        <v>0.14000000000000001</v>
      </c>
      <c r="CB17">
        <v>0.29899999999999999</v>
      </c>
      <c r="CC17">
        <v>0.14000000000000001</v>
      </c>
      <c r="CD17">
        <v>0.33300000000000002</v>
      </c>
      <c r="CE17">
        <v>0.14099999999999999</v>
      </c>
      <c r="CF17">
        <v>0.26600000000000001</v>
      </c>
      <c r="CG17">
        <v>0.14000000000000001</v>
      </c>
      <c r="CH17">
        <v>0.14000000000000001</v>
      </c>
      <c r="CI17">
        <v>0.14499999999999999</v>
      </c>
      <c r="CJ17">
        <v>0.45400000000000001</v>
      </c>
      <c r="CK17">
        <v>0.14099999999999999</v>
      </c>
      <c r="CL17">
        <v>0.14099999999999999</v>
      </c>
      <c r="CM17">
        <v>0.14000000000000001</v>
      </c>
      <c r="CN17">
        <v>0.29299999999999998</v>
      </c>
      <c r="CO17">
        <v>0.29599999999999999</v>
      </c>
      <c r="CP17">
        <v>0.14000000000000001</v>
      </c>
      <c r="CQ17">
        <v>0.39800000000000002</v>
      </c>
      <c r="CR17">
        <v>0.187</v>
      </c>
      <c r="CS17">
        <v>0.14599999999999999</v>
      </c>
      <c r="CT17">
        <v>0.14099999999999999</v>
      </c>
      <c r="CU17">
        <v>0.14000000000000001</v>
      </c>
      <c r="CV17">
        <v>0.14099999999999999</v>
      </c>
      <c r="CW17">
        <v>0.13900000000000001</v>
      </c>
      <c r="CX17">
        <v>0.19</v>
      </c>
      <c r="CY17">
        <v>0.14000000000000001</v>
      </c>
      <c r="CZ17">
        <v>0.14000000000000001</v>
      </c>
    </row>
    <row r="18" spans="1:104" x14ac:dyDescent="0.25">
      <c r="A18" t="s">
        <v>2</v>
      </c>
      <c r="B18">
        <f>MIN(E18:CZ18)</f>
        <v>0.13800000000000001</v>
      </c>
      <c r="C18">
        <f>MAX(E18:CZ18)</f>
        <v>0.77</v>
      </c>
      <c r="D18" s="1">
        <f>TRIMMEAN(E18:CZ18,B$33)</f>
        <v>0.17661428571428581</v>
      </c>
      <c r="E18">
        <v>0.77</v>
      </c>
      <c r="F18">
        <v>0.13800000000000001</v>
      </c>
      <c r="G18">
        <v>0.13800000000000001</v>
      </c>
      <c r="H18">
        <v>0.14199999999999999</v>
      </c>
      <c r="I18">
        <v>0.14099999999999999</v>
      </c>
      <c r="J18">
        <v>0.14000000000000001</v>
      </c>
      <c r="K18">
        <v>0.14699999999999999</v>
      </c>
      <c r="L18">
        <v>0.13900000000000001</v>
      </c>
      <c r="M18">
        <v>0.40100000000000002</v>
      </c>
      <c r="N18">
        <v>0.14099999999999999</v>
      </c>
      <c r="O18">
        <v>0.39200000000000002</v>
      </c>
      <c r="P18">
        <v>0.41399999999999998</v>
      </c>
      <c r="Q18">
        <v>0.14099999999999999</v>
      </c>
      <c r="R18">
        <v>0.152</v>
      </c>
      <c r="S18">
        <v>0.13900000000000001</v>
      </c>
      <c r="T18">
        <v>0.38300000000000001</v>
      </c>
      <c r="U18">
        <v>0.13900000000000001</v>
      </c>
      <c r="V18">
        <v>0.58899999999999997</v>
      </c>
      <c r="W18">
        <v>0.16200000000000001</v>
      </c>
      <c r="X18">
        <v>0.13900000000000001</v>
      </c>
      <c r="Y18">
        <v>0.13900000000000001</v>
      </c>
      <c r="Z18">
        <v>0.13900000000000001</v>
      </c>
      <c r="AA18">
        <v>0.14000000000000001</v>
      </c>
      <c r="AB18">
        <v>0.253</v>
      </c>
      <c r="AC18">
        <v>0.14199999999999999</v>
      </c>
      <c r="AD18">
        <v>0.13800000000000001</v>
      </c>
      <c r="AE18">
        <v>0.13900000000000001</v>
      </c>
      <c r="AF18">
        <v>0.14000000000000001</v>
      </c>
      <c r="AG18">
        <v>0.16</v>
      </c>
      <c r="AH18">
        <v>0.13900000000000001</v>
      </c>
      <c r="AI18">
        <v>0.437</v>
      </c>
      <c r="AJ18">
        <v>0.13900000000000001</v>
      </c>
      <c r="AK18">
        <v>0.14000000000000001</v>
      </c>
      <c r="AL18">
        <v>0.42899999999999999</v>
      </c>
      <c r="AM18">
        <v>0.13800000000000001</v>
      </c>
      <c r="AN18">
        <v>0.13900000000000001</v>
      </c>
      <c r="AO18">
        <v>0.56100000000000005</v>
      </c>
      <c r="AP18">
        <v>0.13900000000000001</v>
      </c>
      <c r="AQ18">
        <v>0.14000000000000001</v>
      </c>
      <c r="AR18">
        <v>0.184</v>
      </c>
      <c r="AS18">
        <v>0.14000000000000001</v>
      </c>
      <c r="AT18">
        <v>0.14199999999999999</v>
      </c>
      <c r="AU18">
        <v>0.186</v>
      </c>
      <c r="AV18">
        <v>0.28999999999999998</v>
      </c>
      <c r="AW18">
        <v>0.154</v>
      </c>
      <c r="AX18">
        <v>0.13900000000000001</v>
      </c>
      <c r="AY18">
        <v>0.14000000000000001</v>
      </c>
      <c r="AZ18">
        <v>0.14000000000000001</v>
      </c>
      <c r="BA18">
        <v>0.26200000000000001</v>
      </c>
      <c r="BB18">
        <v>0.13900000000000001</v>
      </c>
      <c r="BC18">
        <v>0.14199999999999999</v>
      </c>
      <c r="BD18">
        <v>0.16900000000000001</v>
      </c>
      <c r="BE18">
        <v>0.20100000000000001</v>
      </c>
      <c r="BF18">
        <v>0.14000000000000001</v>
      </c>
      <c r="BG18">
        <v>0.13900000000000001</v>
      </c>
      <c r="BH18">
        <v>0.28299999999999997</v>
      </c>
      <c r="BI18">
        <v>0.13800000000000001</v>
      </c>
      <c r="BJ18">
        <v>0.158</v>
      </c>
      <c r="BK18">
        <v>0.30199999999999999</v>
      </c>
      <c r="BL18">
        <v>0.14000000000000001</v>
      </c>
      <c r="BM18">
        <v>0.14099999999999999</v>
      </c>
      <c r="BN18">
        <v>0.13800000000000001</v>
      </c>
      <c r="BO18">
        <v>0.14000000000000001</v>
      </c>
      <c r="BP18">
        <v>0.15</v>
      </c>
      <c r="BQ18">
        <v>0.443</v>
      </c>
      <c r="BR18">
        <v>0.13900000000000001</v>
      </c>
      <c r="BS18">
        <v>0.14899999999999999</v>
      </c>
      <c r="BT18">
        <v>0.314</v>
      </c>
      <c r="BU18">
        <v>0.25600000000000001</v>
      </c>
      <c r="BV18">
        <v>0.14299999999999999</v>
      </c>
      <c r="BW18">
        <v>0.52900000000000003</v>
      </c>
      <c r="BX18">
        <v>0.17</v>
      </c>
      <c r="BY18">
        <v>0.38300000000000001</v>
      </c>
      <c r="BZ18">
        <v>0.14000000000000001</v>
      </c>
      <c r="CA18">
        <v>0.28199999999999997</v>
      </c>
      <c r="CB18">
        <v>0.14199999999999999</v>
      </c>
      <c r="CC18">
        <v>0.14000000000000001</v>
      </c>
      <c r="CD18">
        <v>0.33500000000000002</v>
      </c>
      <c r="CE18">
        <v>0.38500000000000001</v>
      </c>
      <c r="CF18">
        <v>0.14000000000000001</v>
      </c>
      <c r="CG18">
        <v>0.13900000000000001</v>
      </c>
      <c r="CH18">
        <v>0.13800000000000001</v>
      </c>
      <c r="CI18">
        <v>0.13900000000000001</v>
      </c>
      <c r="CJ18">
        <v>0.13900000000000001</v>
      </c>
      <c r="CK18">
        <v>0.30099999999999999</v>
      </c>
      <c r="CL18">
        <v>0.13900000000000001</v>
      </c>
      <c r="CM18">
        <v>0.55000000000000004</v>
      </c>
      <c r="CN18">
        <v>0.13800000000000001</v>
      </c>
      <c r="CO18">
        <v>0.16200000000000001</v>
      </c>
      <c r="CP18">
        <v>0.13800000000000001</v>
      </c>
      <c r="CQ18">
        <v>0.436</v>
      </c>
      <c r="CR18">
        <v>0.14000000000000001</v>
      </c>
      <c r="CS18">
        <v>0.38300000000000001</v>
      </c>
      <c r="CT18">
        <v>0.14000000000000001</v>
      </c>
      <c r="CU18">
        <v>0.71399999999999997</v>
      </c>
      <c r="CV18">
        <v>0.36499999999999999</v>
      </c>
      <c r="CW18">
        <v>0.157</v>
      </c>
      <c r="CX18">
        <v>0.14000000000000001</v>
      </c>
      <c r="CY18">
        <v>0.15</v>
      </c>
      <c r="CZ18">
        <v>0.13900000000000001</v>
      </c>
    </row>
    <row r="19" spans="1:104" x14ac:dyDescent="0.25">
      <c r="A19" t="s">
        <v>19</v>
      </c>
      <c r="B19">
        <f>MIN(E19:CZ19)</f>
        <v>0.13700000000000001</v>
      </c>
      <c r="C19">
        <f>MAX(E19:CZ19)</f>
        <v>0.67800000000000005</v>
      </c>
      <c r="D19" s="1">
        <f>TRIMMEAN(E19:CZ19,B$33)</f>
        <v>0.16971428571428571</v>
      </c>
      <c r="E19">
        <v>0.156</v>
      </c>
      <c r="F19">
        <v>0.13700000000000001</v>
      </c>
      <c r="G19">
        <v>0.13700000000000001</v>
      </c>
      <c r="H19">
        <v>0.26900000000000002</v>
      </c>
      <c r="I19">
        <v>0.254</v>
      </c>
      <c r="J19">
        <v>0.13900000000000001</v>
      </c>
      <c r="K19">
        <v>0.16300000000000001</v>
      </c>
      <c r="L19">
        <v>0.13800000000000001</v>
      </c>
      <c r="M19">
        <v>0.13800000000000001</v>
      </c>
      <c r="N19">
        <v>0.14000000000000001</v>
      </c>
      <c r="O19">
        <v>0.26600000000000001</v>
      </c>
      <c r="P19">
        <v>0.41899999999999998</v>
      </c>
      <c r="Q19">
        <v>0.14099999999999999</v>
      </c>
      <c r="R19">
        <v>0.13700000000000001</v>
      </c>
      <c r="S19">
        <v>0.13800000000000001</v>
      </c>
      <c r="T19">
        <v>0.38200000000000001</v>
      </c>
      <c r="U19">
        <v>0.13800000000000001</v>
      </c>
      <c r="V19">
        <v>0.14000000000000001</v>
      </c>
      <c r="W19">
        <v>0.13700000000000001</v>
      </c>
      <c r="X19">
        <v>0.27700000000000002</v>
      </c>
      <c r="Y19">
        <v>0.20300000000000001</v>
      </c>
      <c r="Z19">
        <v>0.315</v>
      </c>
      <c r="AA19">
        <v>0.27300000000000002</v>
      </c>
      <c r="AB19">
        <v>0.13900000000000001</v>
      </c>
      <c r="AC19">
        <v>0.218</v>
      </c>
      <c r="AD19">
        <v>0.67800000000000005</v>
      </c>
      <c r="AE19">
        <v>0.13800000000000001</v>
      </c>
      <c r="AF19">
        <v>0.13900000000000001</v>
      </c>
      <c r="AG19">
        <v>0.13900000000000001</v>
      </c>
      <c r="AH19">
        <v>0.13800000000000001</v>
      </c>
      <c r="AI19">
        <v>0.43099999999999999</v>
      </c>
      <c r="AJ19">
        <v>0.13800000000000001</v>
      </c>
      <c r="AK19">
        <v>0.13900000000000001</v>
      </c>
      <c r="AL19">
        <v>0.13800000000000001</v>
      </c>
      <c r="AM19">
        <v>0.13700000000000001</v>
      </c>
      <c r="AN19">
        <v>0.435</v>
      </c>
      <c r="AO19">
        <v>0.154</v>
      </c>
      <c r="AP19">
        <v>0.13900000000000001</v>
      </c>
      <c r="AQ19">
        <v>0.13900000000000001</v>
      </c>
      <c r="AR19">
        <v>0.39900000000000002</v>
      </c>
      <c r="AS19">
        <v>0.13800000000000001</v>
      </c>
      <c r="AT19">
        <v>0.13900000000000001</v>
      </c>
      <c r="AU19">
        <v>0.13800000000000001</v>
      </c>
      <c r="AV19">
        <v>0.17499999999999999</v>
      </c>
      <c r="AW19">
        <v>0.13800000000000001</v>
      </c>
      <c r="AX19">
        <v>0.13700000000000001</v>
      </c>
      <c r="AY19">
        <v>0.13800000000000001</v>
      </c>
      <c r="AZ19">
        <v>0.14899999999999999</v>
      </c>
      <c r="BA19">
        <v>0.30199999999999999</v>
      </c>
      <c r="BB19">
        <v>0.13800000000000001</v>
      </c>
      <c r="BC19">
        <v>0.188</v>
      </c>
      <c r="BD19">
        <v>0.13800000000000001</v>
      </c>
      <c r="BE19">
        <v>0.13800000000000001</v>
      </c>
      <c r="BF19">
        <v>0.25600000000000001</v>
      </c>
      <c r="BG19">
        <v>0.13800000000000001</v>
      </c>
      <c r="BH19">
        <v>0.13900000000000001</v>
      </c>
      <c r="BI19">
        <v>0.29099999999999998</v>
      </c>
      <c r="BJ19">
        <v>0.34</v>
      </c>
      <c r="BK19">
        <v>0.13800000000000001</v>
      </c>
      <c r="BL19">
        <v>0.13900000000000001</v>
      </c>
      <c r="BM19">
        <v>0.29699999999999999</v>
      </c>
      <c r="BN19">
        <v>0.13800000000000001</v>
      </c>
      <c r="BO19">
        <v>0.14000000000000001</v>
      </c>
      <c r="BP19">
        <v>0.13700000000000001</v>
      </c>
      <c r="BQ19">
        <v>0.30299999999999999</v>
      </c>
      <c r="BR19">
        <v>0.439</v>
      </c>
      <c r="BS19">
        <v>0.13900000000000001</v>
      </c>
      <c r="BT19">
        <v>0.33800000000000002</v>
      </c>
      <c r="BU19">
        <v>0.13700000000000001</v>
      </c>
      <c r="BV19">
        <v>0.193</v>
      </c>
      <c r="BW19">
        <v>0.42899999999999999</v>
      </c>
      <c r="BX19">
        <v>0.19</v>
      </c>
      <c r="BY19">
        <v>0.13800000000000001</v>
      </c>
      <c r="BZ19">
        <v>0.56200000000000006</v>
      </c>
      <c r="CA19">
        <v>0.13800000000000001</v>
      </c>
      <c r="CB19">
        <v>0.14099999999999999</v>
      </c>
      <c r="CC19">
        <v>0.13900000000000001</v>
      </c>
      <c r="CD19">
        <v>0.20399999999999999</v>
      </c>
      <c r="CE19">
        <v>0.13900000000000001</v>
      </c>
      <c r="CF19">
        <v>0.13800000000000001</v>
      </c>
      <c r="CG19">
        <v>0.13800000000000001</v>
      </c>
      <c r="CH19">
        <v>0.51300000000000001</v>
      </c>
      <c r="CI19">
        <v>0.13800000000000001</v>
      </c>
      <c r="CJ19">
        <v>0.13800000000000001</v>
      </c>
      <c r="CK19">
        <v>0.13800000000000001</v>
      </c>
      <c r="CL19">
        <v>0.223</v>
      </c>
      <c r="CM19">
        <v>0.14199999999999999</v>
      </c>
      <c r="CN19">
        <v>0.13800000000000001</v>
      </c>
      <c r="CO19">
        <v>0.14000000000000001</v>
      </c>
      <c r="CP19">
        <v>0.17</v>
      </c>
      <c r="CQ19">
        <v>0.374</v>
      </c>
      <c r="CR19">
        <v>0.13900000000000001</v>
      </c>
      <c r="CS19">
        <v>0.33</v>
      </c>
      <c r="CT19">
        <v>0.13800000000000001</v>
      </c>
      <c r="CU19">
        <v>0.185</v>
      </c>
      <c r="CV19">
        <v>0.13900000000000001</v>
      </c>
      <c r="CW19">
        <v>0.13800000000000001</v>
      </c>
      <c r="CX19">
        <v>0.13800000000000001</v>
      </c>
      <c r="CY19">
        <v>0.27800000000000002</v>
      </c>
      <c r="CZ19">
        <v>0.13800000000000001</v>
      </c>
    </row>
    <row r="20" spans="1:104" x14ac:dyDescent="0.25">
      <c r="A20" t="s">
        <v>22</v>
      </c>
      <c r="B20">
        <f>MIN(E20:CZ20)</f>
        <v>0.14199999999999999</v>
      </c>
      <c r="C20">
        <f>MAX(E20:CZ20)</f>
        <v>0.64300000000000002</v>
      </c>
      <c r="D20" s="1">
        <f>TRIMMEAN(E20:CZ20,B$33)</f>
        <v>0.16794285714285723</v>
      </c>
      <c r="E20">
        <v>0.14299999999999999</v>
      </c>
      <c r="F20">
        <v>0.17699999999999999</v>
      </c>
      <c r="G20">
        <v>0.28899999999999998</v>
      </c>
      <c r="H20">
        <v>0.58299999999999996</v>
      </c>
      <c r="I20">
        <v>0.64300000000000002</v>
      </c>
      <c r="J20">
        <v>0.14399999999999999</v>
      </c>
      <c r="K20">
        <v>0.14299999999999999</v>
      </c>
      <c r="L20">
        <v>0.248</v>
      </c>
      <c r="M20">
        <v>0.14699999999999999</v>
      </c>
      <c r="N20">
        <v>0.14499999999999999</v>
      </c>
      <c r="O20">
        <v>0.14399999999999999</v>
      </c>
      <c r="P20">
        <v>0.14399999999999999</v>
      </c>
      <c r="Q20">
        <v>0.14699999999999999</v>
      </c>
      <c r="R20">
        <v>0.14299999999999999</v>
      </c>
      <c r="S20">
        <v>0.157</v>
      </c>
      <c r="T20">
        <v>0.14599999999999999</v>
      </c>
      <c r="U20">
        <v>0.32600000000000001</v>
      </c>
      <c r="V20">
        <v>0.33</v>
      </c>
      <c r="W20">
        <v>0.57599999999999996</v>
      </c>
      <c r="X20">
        <v>0.14199999999999999</v>
      </c>
      <c r="Y20">
        <v>0.14299999999999999</v>
      </c>
      <c r="Z20">
        <v>0.29599999999999999</v>
      </c>
      <c r="AA20">
        <v>0.17799999999999999</v>
      </c>
      <c r="AB20">
        <v>0.14399999999999999</v>
      </c>
      <c r="AC20">
        <v>0.14499999999999999</v>
      </c>
      <c r="AD20">
        <v>0.14299999999999999</v>
      </c>
      <c r="AE20">
        <v>0.14399999999999999</v>
      </c>
      <c r="AF20">
        <v>0.14399999999999999</v>
      </c>
      <c r="AG20">
        <v>0.5</v>
      </c>
      <c r="AH20">
        <v>0.14199999999999999</v>
      </c>
      <c r="AI20">
        <v>0.14399999999999999</v>
      </c>
      <c r="AJ20">
        <v>0.14299999999999999</v>
      </c>
      <c r="AK20">
        <v>0.41</v>
      </c>
      <c r="AL20">
        <v>0.20100000000000001</v>
      </c>
      <c r="AM20">
        <v>0.15</v>
      </c>
      <c r="AN20">
        <v>0.14299999999999999</v>
      </c>
      <c r="AO20">
        <v>0.14299999999999999</v>
      </c>
      <c r="AP20">
        <v>0.14199999999999999</v>
      </c>
      <c r="AQ20">
        <v>0.14399999999999999</v>
      </c>
      <c r="AR20">
        <v>0.50900000000000001</v>
      </c>
      <c r="AS20">
        <v>0.14699999999999999</v>
      </c>
      <c r="AT20">
        <v>0.152</v>
      </c>
      <c r="AU20">
        <v>0.14299999999999999</v>
      </c>
      <c r="AV20">
        <v>0.441</v>
      </c>
      <c r="AW20">
        <v>0.152</v>
      </c>
      <c r="AX20">
        <v>0.14199999999999999</v>
      </c>
      <c r="AY20">
        <v>0.14299999999999999</v>
      </c>
      <c r="AZ20">
        <v>0.14299999999999999</v>
      </c>
      <c r="BA20">
        <v>0.14399999999999999</v>
      </c>
      <c r="BB20">
        <v>0.29599999999999999</v>
      </c>
      <c r="BC20">
        <v>0.161</v>
      </c>
      <c r="BD20">
        <v>0.14199999999999999</v>
      </c>
      <c r="BE20">
        <v>0.30399999999999999</v>
      </c>
      <c r="BF20">
        <v>0.19400000000000001</v>
      </c>
      <c r="BG20">
        <v>0.14299999999999999</v>
      </c>
      <c r="BH20">
        <v>0.14399999999999999</v>
      </c>
      <c r="BI20">
        <v>0.14199999999999999</v>
      </c>
      <c r="BJ20">
        <v>0.14399999999999999</v>
      </c>
      <c r="BK20">
        <v>0.14299999999999999</v>
      </c>
      <c r="BL20">
        <v>0.14699999999999999</v>
      </c>
      <c r="BM20">
        <v>0.14499999999999999</v>
      </c>
      <c r="BN20">
        <v>0.52700000000000002</v>
      </c>
      <c r="BO20">
        <v>0.14399999999999999</v>
      </c>
      <c r="BP20">
        <v>0.14199999999999999</v>
      </c>
      <c r="BQ20">
        <v>0.14399999999999999</v>
      </c>
      <c r="BR20">
        <v>0.28999999999999998</v>
      </c>
      <c r="BS20">
        <v>0.14399999999999999</v>
      </c>
      <c r="BT20">
        <v>0.27600000000000002</v>
      </c>
      <c r="BU20">
        <v>0.20200000000000001</v>
      </c>
      <c r="BV20">
        <v>0.15</v>
      </c>
      <c r="BW20">
        <v>0.14399999999999999</v>
      </c>
      <c r="BX20">
        <v>0.154</v>
      </c>
      <c r="BY20">
        <v>0.24299999999999999</v>
      </c>
      <c r="BZ20">
        <v>0.496</v>
      </c>
      <c r="CA20">
        <v>0.14299999999999999</v>
      </c>
      <c r="CB20">
        <v>0.20100000000000001</v>
      </c>
      <c r="CC20">
        <v>0.33300000000000002</v>
      </c>
      <c r="CD20">
        <v>0.42499999999999999</v>
      </c>
      <c r="CE20">
        <v>0.14299999999999999</v>
      </c>
      <c r="CF20">
        <v>0.188</v>
      </c>
      <c r="CG20">
        <v>0.14199999999999999</v>
      </c>
      <c r="CH20">
        <v>0.189</v>
      </c>
      <c r="CI20">
        <v>0.14599999999999999</v>
      </c>
      <c r="CJ20">
        <v>0.14299999999999999</v>
      </c>
      <c r="CK20">
        <v>0.46600000000000003</v>
      </c>
      <c r="CL20">
        <v>0.14299999999999999</v>
      </c>
      <c r="CM20">
        <v>0.14399999999999999</v>
      </c>
      <c r="CN20">
        <v>0.253</v>
      </c>
      <c r="CO20">
        <v>0.14299999999999999</v>
      </c>
      <c r="CP20">
        <v>0.14199999999999999</v>
      </c>
      <c r="CQ20">
        <v>0.14399999999999999</v>
      </c>
      <c r="CR20">
        <v>0.14299999999999999</v>
      </c>
      <c r="CS20">
        <v>0.14299999999999999</v>
      </c>
      <c r="CT20">
        <v>0.14199999999999999</v>
      </c>
      <c r="CU20">
        <v>0.4</v>
      </c>
      <c r="CV20">
        <v>0.17399999999999999</v>
      </c>
      <c r="CW20">
        <v>0.14299999999999999</v>
      </c>
      <c r="CX20">
        <v>0.14299999999999999</v>
      </c>
      <c r="CY20">
        <v>0.14299999999999999</v>
      </c>
      <c r="CZ20">
        <v>0.14399999999999999</v>
      </c>
    </row>
    <row r="21" spans="1:104" x14ac:dyDescent="0.25">
      <c r="A21" t="s">
        <v>5</v>
      </c>
      <c r="B21">
        <f>MIN(E21:CZ21)</f>
        <v>0.13700000000000001</v>
      </c>
      <c r="C21">
        <f>MAX(E21:CZ21)</f>
        <v>0.62</v>
      </c>
      <c r="D21" s="1">
        <f>TRIMMEAN(E21:CZ21,B$33)</f>
        <v>0.16549999999999992</v>
      </c>
      <c r="E21">
        <v>0.48699999999999999</v>
      </c>
      <c r="F21">
        <v>0.13800000000000001</v>
      </c>
      <c r="G21">
        <v>0.23100000000000001</v>
      </c>
      <c r="H21">
        <v>0.13800000000000001</v>
      </c>
      <c r="I21">
        <v>0.13800000000000001</v>
      </c>
      <c r="J21">
        <v>0.34200000000000003</v>
      </c>
      <c r="K21">
        <v>0.13800000000000001</v>
      </c>
      <c r="L21">
        <v>0.18</v>
      </c>
      <c r="M21">
        <v>0.13800000000000001</v>
      </c>
      <c r="N21">
        <v>0.13900000000000001</v>
      </c>
      <c r="O21">
        <v>0.13700000000000001</v>
      </c>
      <c r="P21">
        <v>0.13800000000000001</v>
      </c>
      <c r="Q21">
        <v>0.13800000000000001</v>
      </c>
      <c r="R21">
        <v>0.24299999999999999</v>
      </c>
      <c r="S21">
        <v>0.13700000000000001</v>
      </c>
      <c r="T21">
        <v>0.13800000000000001</v>
      </c>
      <c r="U21">
        <v>0.379</v>
      </c>
      <c r="V21">
        <v>0.13700000000000001</v>
      </c>
      <c r="W21">
        <v>0.13800000000000001</v>
      </c>
      <c r="X21">
        <v>0.22600000000000001</v>
      </c>
      <c r="Y21">
        <v>0.13700000000000001</v>
      </c>
      <c r="Z21">
        <v>0.13800000000000001</v>
      </c>
      <c r="AA21">
        <v>0.13900000000000001</v>
      </c>
      <c r="AB21">
        <v>0.13800000000000001</v>
      </c>
      <c r="AC21">
        <v>0.13800000000000001</v>
      </c>
      <c r="AD21">
        <v>0.29899999999999999</v>
      </c>
      <c r="AE21">
        <v>0.57499999999999996</v>
      </c>
      <c r="AF21">
        <v>0.13700000000000001</v>
      </c>
      <c r="AG21">
        <v>0.13900000000000001</v>
      </c>
      <c r="AH21">
        <v>0.437</v>
      </c>
      <c r="AI21">
        <v>0.13700000000000001</v>
      </c>
      <c r="AJ21">
        <v>0.23499999999999999</v>
      </c>
      <c r="AK21">
        <v>0.13800000000000001</v>
      </c>
      <c r="AL21">
        <v>0.13800000000000001</v>
      </c>
      <c r="AM21">
        <v>0.13800000000000001</v>
      </c>
      <c r="AN21">
        <v>0.40799999999999997</v>
      </c>
      <c r="AO21">
        <v>0.62</v>
      </c>
      <c r="AP21">
        <v>0.31900000000000001</v>
      </c>
      <c r="AQ21">
        <v>0.13700000000000001</v>
      </c>
      <c r="AR21">
        <v>0.13900000000000001</v>
      </c>
      <c r="AS21">
        <v>0.13800000000000001</v>
      </c>
      <c r="AT21">
        <v>0.16900000000000001</v>
      </c>
      <c r="AU21">
        <v>0.13800000000000001</v>
      </c>
      <c r="AV21">
        <v>0.185</v>
      </c>
      <c r="AW21">
        <v>0.16300000000000001</v>
      </c>
      <c r="AX21">
        <v>0.13800000000000001</v>
      </c>
      <c r="AY21">
        <v>0.152</v>
      </c>
      <c r="AZ21">
        <v>0.13800000000000001</v>
      </c>
      <c r="BA21">
        <v>0.13700000000000001</v>
      </c>
      <c r="BB21">
        <v>0.52100000000000002</v>
      </c>
      <c r="BC21">
        <v>0.13800000000000001</v>
      </c>
      <c r="BD21">
        <v>0.49399999999999999</v>
      </c>
      <c r="BE21">
        <v>0.13800000000000001</v>
      </c>
      <c r="BF21">
        <v>0.13800000000000001</v>
      </c>
      <c r="BG21">
        <v>0.13700000000000001</v>
      </c>
      <c r="BH21">
        <v>0.13800000000000001</v>
      </c>
      <c r="BI21">
        <v>0.13700000000000001</v>
      </c>
      <c r="BJ21">
        <v>0.13800000000000001</v>
      </c>
      <c r="BK21">
        <v>0.13800000000000001</v>
      </c>
      <c r="BL21">
        <v>0.251</v>
      </c>
      <c r="BM21">
        <v>0.29299999999999998</v>
      </c>
      <c r="BN21">
        <v>0.13700000000000001</v>
      </c>
      <c r="BO21">
        <v>0.13900000000000001</v>
      </c>
      <c r="BP21">
        <v>0.13800000000000001</v>
      </c>
      <c r="BQ21">
        <v>0.26</v>
      </c>
      <c r="BR21">
        <v>0.13900000000000001</v>
      </c>
      <c r="BS21">
        <v>0.13800000000000001</v>
      </c>
      <c r="BT21">
        <v>0.13800000000000001</v>
      </c>
      <c r="BU21">
        <v>0.313</v>
      </c>
      <c r="BV21">
        <v>0.13800000000000001</v>
      </c>
      <c r="BW21">
        <v>0.13800000000000001</v>
      </c>
      <c r="BX21">
        <v>0.13700000000000001</v>
      </c>
      <c r="BY21">
        <v>0.42599999999999999</v>
      </c>
      <c r="BZ21">
        <v>0.13800000000000001</v>
      </c>
      <c r="CA21">
        <v>0.14799999999999999</v>
      </c>
      <c r="CB21">
        <v>0.46100000000000002</v>
      </c>
      <c r="CC21">
        <v>0.13800000000000001</v>
      </c>
      <c r="CD21">
        <v>0.13800000000000001</v>
      </c>
      <c r="CE21">
        <v>0.16200000000000001</v>
      </c>
      <c r="CF21">
        <v>0.41799999999999998</v>
      </c>
      <c r="CG21">
        <v>0.53100000000000003</v>
      </c>
      <c r="CH21">
        <v>0.13800000000000001</v>
      </c>
      <c r="CI21">
        <v>0.13900000000000001</v>
      </c>
      <c r="CJ21">
        <v>0.13800000000000001</v>
      </c>
      <c r="CK21">
        <v>0.16900000000000001</v>
      </c>
      <c r="CL21">
        <v>0.13900000000000001</v>
      </c>
      <c r="CM21">
        <v>0.13800000000000001</v>
      </c>
      <c r="CN21">
        <v>0.41299999999999998</v>
      </c>
      <c r="CO21">
        <v>0.13800000000000001</v>
      </c>
      <c r="CP21">
        <v>0.13700000000000001</v>
      </c>
      <c r="CQ21">
        <v>0.14199999999999999</v>
      </c>
      <c r="CR21">
        <v>0.39700000000000002</v>
      </c>
      <c r="CS21">
        <v>0.13700000000000001</v>
      </c>
      <c r="CT21">
        <v>0.13900000000000001</v>
      </c>
      <c r="CU21">
        <v>0.13800000000000001</v>
      </c>
      <c r="CV21">
        <v>0.13900000000000001</v>
      </c>
      <c r="CW21">
        <v>0.19800000000000001</v>
      </c>
      <c r="CX21">
        <v>0.36499999999999999</v>
      </c>
      <c r="CY21">
        <v>0.13900000000000001</v>
      </c>
      <c r="CZ21">
        <v>0.27</v>
      </c>
    </row>
    <row r="22" spans="1:104" x14ac:dyDescent="0.25">
      <c r="A22" t="s">
        <v>10</v>
      </c>
      <c r="B22">
        <f>MIN(E22:CZ22)</f>
        <v>0.13900000000000001</v>
      </c>
      <c r="C22">
        <f>MAX(E22:CZ22)</f>
        <v>0.495</v>
      </c>
      <c r="D22" s="1">
        <f>TRIMMEAN(E22:CZ22,B$33)</f>
        <v>0.16444285714285717</v>
      </c>
      <c r="E22">
        <v>0.245</v>
      </c>
      <c r="F22">
        <v>0.14000000000000001</v>
      </c>
      <c r="G22">
        <v>0.14799999999999999</v>
      </c>
      <c r="H22">
        <v>0.14000000000000001</v>
      </c>
      <c r="I22">
        <v>0.14000000000000001</v>
      </c>
      <c r="J22">
        <v>0.14099999999999999</v>
      </c>
      <c r="K22">
        <v>0.14099999999999999</v>
      </c>
      <c r="L22">
        <v>0.14000000000000001</v>
      </c>
      <c r="M22">
        <v>0.17100000000000001</v>
      </c>
      <c r="N22">
        <v>0.377</v>
      </c>
      <c r="O22">
        <v>0.13900000000000001</v>
      </c>
      <c r="P22">
        <v>0.14000000000000001</v>
      </c>
      <c r="Q22">
        <v>0.14000000000000001</v>
      </c>
      <c r="R22">
        <v>0.14099999999999999</v>
      </c>
      <c r="S22">
        <v>0.26800000000000002</v>
      </c>
      <c r="T22">
        <v>0.14099999999999999</v>
      </c>
      <c r="U22">
        <v>0.14000000000000001</v>
      </c>
      <c r="V22">
        <v>0.13900000000000001</v>
      </c>
      <c r="W22">
        <v>0.32500000000000001</v>
      </c>
      <c r="X22">
        <v>0.14099999999999999</v>
      </c>
      <c r="Y22">
        <v>0.30599999999999999</v>
      </c>
      <c r="Z22">
        <v>0.14000000000000001</v>
      </c>
      <c r="AA22">
        <v>0.30599999999999999</v>
      </c>
      <c r="AB22">
        <v>0.14000000000000001</v>
      </c>
      <c r="AC22">
        <v>0.14099999999999999</v>
      </c>
      <c r="AD22">
        <v>0.28499999999999998</v>
      </c>
      <c r="AE22">
        <v>0.14099999999999999</v>
      </c>
      <c r="AF22">
        <v>0.13900000000000001</v>
      </c>
      <c r="AG22">
        <v>0.14099999999999999</v>
      </c>
      <c r="AH22">
        <v>0.14499999999999999</v>
      </c>
      <c r="AI22">
        <v>0.14000000000000001</v>
      </c>
      <c r="AJ22">
        <v>0.14199999999999999</v>
      </c>
      <c r="AK22">
        <v>0.14000000000000001</v>
      </c>
      <c r="AL22">
        <v>0.14000000000000001</v>
      </c>
      <c r="AM22">
        <v>0.14000000000000001</v>
      </c>
      <c r="AN22">
        <v>0.14099999999999999</v>
      </c>
      <c r="AO22">
        <v>0.13900000000000001</v>
      </c>
      <c r="AP22">
        <v>0.13900000000000001</v>
      </c>
      <c r="AQ22">
        <v>0.495</v>
      </c>
      <c r="AR22">
        <v>0.14000000000000001</v>
      </c>
      <c r="AS22">
        <v>0.27300000000000002</v>
      </c>
      <c r="AT22">
        <v>0.17100000000000001</v>
      </c>
      <c r="AU22">
        <v>0.13900000000000001</v>
      </c>
      <c r="AV22">
        <v>0.14099999999999999</v>
      </c>
      <c r="AW22">
        <v>0.28999999999999998</v>
      </c>
      <c r="AX22">
        <v>0.14000000000000001</v>
      </c>
      <c r="AY22">
        <v>0.14099999999999999</v>
      </c>
      <c r="AZ22">
        <v>0.13900000000000001</v>
      </c>
      <c r="BA22">
        <v>0.14000000000000001</v>
      </c>
      <c r="BB22">
        <v>0.14000000000000001</v>
      </c>
      <c r="BC22">
        <v>0.14000000000000001</v>
      </c>
      <c r="BD22">
        <v>0.36499999999999999</v>
      </c>
      <c r="BE22">
        <v>0.31</v>
      </c>
      <c r="BF22">
        <v>0.14000000000000001</v>
      </c>
      <c r="BG22">
        <v>0.14000000000000001</v>
      </c>
      <c r="BH22">
        <v>0.28999999999999998</v>
      </c>
      <c r="BI22">
        <v>0.28999999999999998</v>
      </c>
      <c r="BJ22">
        <v>0.29199999999999998</v>
      </c>
      <c r="BK22">
        <v>0.14000000000000001</v>
      </c>
      <c r="BL22">
        <v>0.14000000000000001</v>
      </c>
      <c r="BM22">
        <v>0.13900000000000001</v>
      </c>
      <c r="BN22">
        <v>0.13900000000000001</v>
      </c>
      <c r="BO22">
        <v>0.14099999999999999</v>
      </c>
      <c r="BP22">
        <v>0.157</v>
      </c>
      <c r="BQ22">
        <v>0.40699999999999997</v>
      </c>
      <c r="BR22">
        <v>0.29299999999999998</v>
      </c>
      <c r="BS22">
        <v>0.36</v>
      </c>
      <c r="BT22">
        <v>0.14000000000000001</v>
      </c>
      <c r="BU22">
        <v>0.14099999999999999</v>
      </c>
      <c r="BV22">
        <v>0.377</v>
      </c>
      <c r="BW22">
        <v>0.312</v>
      </c>
      <c r="BX22">
        <v>0.13900000000000001</v>
      </c>
      <c r="BY22">
        <v>0.13900000000000001</v>
      </c>
      <c r="BZ22">
        <v>0.28699999999999998</v>
      </c>
      <c r="CA22">
        <v>0.13900000000000001</v>
      </c>
      <c r="CB22">
        <v>0.14099999999999999</v>
      </c>
      <c r="CC22">
        <v>0.18</v>
      </c>
      <c r="CD22">
        <v>0.14000000000000001</v>
      </c>
      <c r="CE22">
        <v>0.14099999999999999</v>
      </c>
      <c r="CF22">
        <v>0.14099999999999999</v>
      </c>
      <c r="CG22">
        <v>0.14099999999999999</v>
      </c>
      <c r="CH22">
        <v>0.14000000000000001</v>
      </c>
      <c r="CI22">
        <v>0.14099999999999999</v>
      </c>
      <c r="CJ22">
        <v>0.14000000000000001</v>
      </c>
      <c r="CK22">
        <v>0.14000000000000001</v>
      </c>
      <c r="CL22">
        <v>0.14099999999999999</v>
      </c>
      <c r="CM22">
        <v>0.14000000000000001</v>
      </c>
      <c r="CN22">
        <v>0.29499999999999998</v>
      </c>
      <c r="CO22">
        <v>0.14000000000000001</v>
      </c>
      <c r="CP22">
        <v>0.29399999999999998</v>
      </c>
      <c r="CQ22">
        <v>0.14000000000000001</v>
      </c>
      <c r="CR22">
        <v>0.14000000000000001</v>
      </c>
      <c r="CS22">
        <v>0.434</v>
      </c>
      <c r="CT22">
        <v>0.154</v>
      </c>
      <c r="CU22">
        <v>0.14000000000000001</v>
      </c>
      <c r="CV22">
        <v>0.224</v>
      </c>
      <c r="CW22">
        <v>0.13900000000000001</v>
      </c>
      <c r="CX22">
        <v>0.34399999999999997</v>
      </c>
      <c r="CY22">
        <v>0.187</v>
      </c>
      <c r="CZ22">
        <v>0.14000000000000001</v>
      </c>
    </row>
    <row r="23" spans="1:104" x14ac:dyDescent="0.25">
      <c r="A23" t="s">
        <v>20</v>
      </c>
      <c r="B23">
        <f>MIN(E23:CZ23)</f>
        <v>0.13400000000000001</v>
      </c>
      <c r="C23">
        <f>MAX(E23:CZ23)</f>
        <v>1.0449999999999999</v>
      </c>
      <c r="D23" s="1">
        <f>TRIMMEAN(E23:CZ23,B$33)</f>
        <v>0.15909999999999994</v>
      </c>
      <c r="E23">
        <v>0.14899999999999999</v>
      </c>
      <c r="F23">
        <v>0.13500000000000001</v>
      </c>
      <c r="G23">
        <v>0.24399999999999999</v>
      </c>
      <c r="H23">
        <v>0.13500000000000001</v>
      </c>
      <c r="I23">
        <v>0.25700000000000001</v>
      </c>
      <c r="J23">
        <v>0.153</v>
      </c>
      <c r="K23">
        <v>0.378</v>
      </c>
      <c r="L23">
        <v>0.34100000000000003</v>
      </c>
      <c r="M23">
        <v>1.0449999999999999</v>
      </c>
      <c r="N23">
        <v>0.13600000000000001</v>
      </c>
      <c r="O23">
        <v>0.13400000000000001</v>
      </c>
      <c r="P23">
        <v>0.13600000000000001</v>
      </c>
      <c r="Q23">
        <v>0.13400000000000001</v>
      </c>
      <c r="R23">
        <v>0.13600000000000001</v>
      </c>
      <c r="S23">
        <v>0.13400000000000001</v>
      </c>
      <c r="T23">
        <v>0.13500000000000001</v>
      </c>
      <c r="U23">
        <v>0.23</v>
      </c>
      <c r="V23">
        <v>0.13400000000000001</v>
      </c>
      <c r="W23">
        <v>0.13500000000000001</v>
      </c>
      <c r="X23">
        <v>0.13600000000000001</v>
      </c>
      <c r="Y23">
        <v>0.13400000000000001</v>
      </c>
      <c r="Z23">
        <v>0.13400000000000001</v>
      </c>
      <c r="AA23">
        <v>0.16700000000000001</v>
      </c>
      <c r="AB23">
        <v>0.13500000000000001</v>
      </c>
      <c r="AC23">
        <v>0.13500000000000001</v>
      </c>
      <c r="AD23">
        <v>0.13400000000000001</v>
      </c>
      <c r="AE23">
        <v>0.29499999999999998</v>
      </c>
      <c r="AF23">
        <v>0.13400000000000001</v>
      </c>
      <c r="AG23">
        <v>0.13500000000000001</v>
      </c>
      <c r="AH23">
        <v>0.34499999999999997</v>
      </c>
      <c r="AI23">
        <v>0.13400000000000001</v>
      </c>
      <c r="AJ23">
        <v>0.23799999999999999</v>
      </c>
      <c r="AK23">
        <v>0.36899999999999999</v>
      </c>
      <c r="AL23">
        <v>0.13400000000000001</v>
      </c>
      <c r="AM23">
        <v>0.13500000000000001</v>
      </c>
      <c r="AN23">
        <v>0.13600000000000001</v>
      </c>
      <c r="AO23">
        <v>0.14299999999999999</v>
      </c>
      <c r="AP23">
        <v>0.40799999999999997</v>
      </c>
      <c r="AQ23">
        <v>0.13400000000000001</v>
      </c>
      <c r="AR23">
        <v>0.13500000000000001</v>
      </c>
      <c r="AS23">
        <v>0.13500000000000001</v>
      </c>
      <c r="AT23">
        <v>0.13400000000000001</v>
      </c>
      <c r="AU23">
        <v>0.13500000000000001</v>
      </c>
      <c r="AV23">
        <v>0.16700000000000001</v>
      </c>
      <c r="AW23">
        <v>0.13500000000000001</v>
      </c>
      <c r="AX23">
        <v>0.51</v>
      </c>
      <c r="AY23">
        <v>0.13600000000000001</v>
      </c>
      <c r="AZ23">
        <v>0.13400000000000001</v>
      </c>
      <c r="BA23">
        <v>0.13400000000000001</v>
      </c>
      <c r="BB23">
        <v>0.38200000000000001</v>
      </c>
      <c r="BC23">
        <v>0.32</v>
      </c>
      <c r="BD23">
        <v>0.13600000000000001</v>
      </c>
      <c r="BE23">
        <v>0.29099999999999998</v>
      </c>
      <c r="BF23">
        <v>0.16500000000000001</v>
      </c>
      <c r="BG23">
        <v>0.13400000000000001</v>
      </c>
      <c r="BH23">
        <v>0.13400000000000001</v>
      </c>
      <c r="BI23">
        <v>0.13400000000000001</v>
      </c>
      <c r="BJ23">
        <v>0.13600000000000001</v>
      </c>
      <c r="BK23">
        <v>0.29199999999999998</v>
      </c>
      <c r="BL23">
        <v>0.40100000000000002</v>
      </c>
      <c r="BM23">
        <v>0.19600000000000001</v>
      </c>
      <c r="BN23">
        <v>0.13500000000000001</v>
      </c>
      <c r="BO23">
        <v>0.13600000000000001</v>
      </c>
      <c r="BP23">
        <v>0.13500000000000001</v>
      </c>
      <c r="BQ23">
        <v>0.26100000000000001</v>
      </c>
      <c r="BR23">
        <v>0.13400000000000001</v>
      </c>
      <c r="BS23">
        <v>0.13400000000000001</v>
      </c>
      <c r="BT23">
        <v>0.13400000000000001</v>
      </c>
      <c r="BU23">
        <v>0.29599999999999999</v>
      </c>
      <c r="BV23">
        <v>0.13500000000000001</v>
      </c>
      <c r="BW23">
        <v>0.31900000000000001</v>
      </c>
      <c r="BX23">
        <v>0.17499999999999999</v>
      </c>
      <c r="BY23">
        <v>0.14799999999999999</v>
      </c>
      <c r="BZ23">
        <v>0.13400000000000001</v>
      </c>
      <c r="CA23">
        <v>0.13400000000000001</v>
      </c>
      <c r="CB23">
        <v>0.498</v>
      </c>
      <c r="CC23">
        <v>0.182</v>
      </c>
      <c r="CD23">
        <v>0.42299999999999999</v>
      </c>
      <c r="CE23">
        <v>0.25900000000000001</v>
      </c>
      <c r="CF23">
        <v>0.27</v>
      </c>
      <c r="CG23">
        <v>0.13500000000000001</v>
      </c>
      <c r="CH23">
        <v>0.13400000000000001</v>
      </c>
      <c r="CI23">
        <v>0.13600000000000001</v>
      </c>
      <c r="CJ23">
        <v>0.13500000000000001</v>
      </c>
      <c r="CK23">
        <v>0.13500000000000001</v>
      </c>
      <c r="CL23">
        <v>0.13600000000000001</v>
      </c>
      <c r="CM23">
        <v>0.14299999999999999</v>
      </c>
      <c r="CN23">
        <v>0.189</v>
      </c>
      <c r="CO23">
        <v>0.13500000000000001</v>
      </c>
      <c r="CP23">
        <v>0.26800000000000002</v>
      </c>
      <c r="CQ23">
        <v>0.13400000000000001</v>
      </c>
      <c r="CR23">
        <v>0.13400000000000001</v>
      </c>
      <c r="CS23">
        <v>0.13400000000000001</v>
      </c>
      <c r="CT23">
        <v>0.13500000000000001</v>
      </c>
      <c r="CU23">
        <v>0.13500000000000001</v>
      </c>
      <c r="CV23">
        <v>0.13600000000000001</v>
      </c>
      <c r="CW23">
        <v>0.13400000000000001</v>
      </c>
      <c r="CX23">
        <v>0.20599999999999999</v>
      </c>
      <c r="CY23">
        <v>0.13500000000000001</v>
      </c>
      <c r="CZ23">
        <v>0.13400000000000001</v>
      </c>
    </row>
    <row r="24" spans="1:104" x14ac:dyDescent="0.25">
      <c r="A24" t="s">
        <v>24</v>
      </c>
      <c r="B24">
        <f>MIN(E24:CZ24)</f>
        <v>0.13600000000000001</v>
      </c>
      <c r="C24">
        <f>MAX(E24:CZ24)</f>
        <v>0.60599999999999998</v>
      </c>
      <c r="D24" s="1">
        <f>TRIMMEAN(E24:CZ24,B$33)</f>
        <v>0.15765714285714297</v>
      </c>
      <c r="E24">
        <v>0.13700000000000001</v>
      </c>
      <c r="F24">
        <v>0.13600000000000001</v>
      </c>
      <c r="G24">
        <v>0.13700000000000001</v>
      </c>
      <c r="H24">
        <v>0.14399999999999999</v>
      </c>
      <c r="I24">
        <v>0.13700000000000001</v>
      </c>
      <c r="J24">
        <v>0.13800000000000001</v>
      </c>
      <c r="K24">
        <v>0.13700000000000001</v>
      </c>
      <c r="L24">
        <v>0.13700000000000001</v>
      </c>
      <c r="M24">
        <v>0.249</v>
      </c>
      <c r="N24">
        <v>0.34200000000000003</v>
      </c>
      <c r="O24">
        <v>0.26300000000000001</v>
      </c>
      <c r="P24">
        <v>0.13700000000000001</v>
      </c>
      <c r="Q24">
        <v>0.28499999999999998</v>
      </c>
      <c r="R24">
        <v>0.13800000000000001</v>
      </c>
      <c r="S24">
        <v>0.13600000000000001</v>
      </c>
      <c r="T24">
        <v>0.55700000000000005</v>
      </c>
      <c r="U24">
        <v>0.13600000000000001</v>
      </c>
      <c r="V24">
        <v>0.13600000000000001</v>
      </c>
      <c r="W24">
        <v>0.13700000000000001</v>
      </c>
      <c r="X24">
        <v>0.184</v>
      </c>
      <c r="Y24">
        <v>0.27700000000000002</v>
      </c>
      <c r="Z24">
        <v>0.29499999999999998</v>
      </c>
      <c r="AA24">
        <v>0.13800000000000001</v>
      </c>
      <c r="AB24">
        <v>0.13600000000000001</v>
      </c>
      <c r="AC24">
        <v>0.13700000000000001</v>
      </c>
      <c r="AD24">
        <v>0.13600000000000001</v>
      </c>
      <c r="AE24">
        <v>0.13800000000000001</v>
      </c>
      <c r="AF24">
        <v>0.15</v>
      </c>
      <c r="AG24">
        <v>0.45</v>
      </c>
      <c r="AH24">
        <v>0.13700000000000001</v>
      </c>
      <c r="AI24">
        <v>0.24199999999999999</v>
      </c>
      <c r="AJ24">
        <v>0.185</v>
      </c>
      <c r="AK24">
        <v>0.14000000000000001</v>
      </c>
      <c r="AL24">
        <v>0.13700000000000001</v>
      </c>
      <c r="AM24">
        <v>0.13700000000000001</v>
      </c>
      <c r="AN24">
        <v>0.13800000000000001</v>
      </c>
      <c r="AO24">
        <v>0.13600000000000001</v>
      </c>
      <c r="AP24">
        <v>0.13600000000000001</v>
      </c>
      <c r="AQ24">
        <v>0.13700000000000001</v>
      </c>
      <c r="AR24">
        <v>0.29599999999999999</v>
      </c>
      <c r="AS24">
        <v>0.13600000000000001</v>
      </c>
      <c r="AT24">
        <v>0.13800000000000001</v>
      </c>
      <c r="AU24">
        <v>0.13700000000000001</v>
      </c>
      <c r="AV24">
        <v>0.13800000000000001</v>
      </c>
      <c r="AW24">
        <v>0.17899999999999999</v>
      </c>
      <c r="AX24">
        <v>0.13600000000000001</v>
      </c>
      <c r="AY24">
        <v>0.17</v>
      </c>
      <c r="AZ24">
        <v>0.13700000000000001</v>
      </c>
      <c r="BA24">
        <v>0.13600000000000001</v>
      </c>
      <c r="BB24">
        <v>0.13700000000000001</v>
      </c>
      <c r="BC24">
        <v>0.19700000000000001</v>
      </c>
      <c r="BD24">
        <v>0.13800000000000001</v>
      </c>
      <c r="BE24">
        <v>0.3</v>
      </c>
      <c r="BF24">
        <v>0.13800000000000001</v>
      </c>
      <c r="BG24">
        <v>0.13700000000000001</v>
      </c>
      <c r="BH24">
        <v>0.13600000000000001</v>
      </c>
      <c r="BI24">
        <v>0.13600000000000001</v>
      </c>
      <c r="BJ24">
        <v>0.13900000000000001</v>
      </c>
      <c r="BK24">
        <v>0.18</v>
      </c>
      <c r="BL24">
        <v>0.13700000000000001</v>
      </c>
      <c r="BM24">
        <v>0.13600000000000001</v>
      </c>
      <c r="BN24">
        <v>0.25900000000000001</v>
      </c>
      <c r="BO24">
        <v>0.182</v>
      </c>
      <c r="BP24">
        <v>0.13800000000000001</v>
      </c>
      <c r="BQ24">
        <v>0.13700000000000001</v>
      </c>
      <c r="BR24">
        <v>0.13600000000000001</v>
      </c>
      <c r="BS24">
        <v>0.13700000000000001</v>
      </c>
      <c r="BT24">
        <v>0.13600000000000001</v>
      </c>
      <c r="BU24">
        <v>0.504</v>
      </c>
      <c r="BV24">
        <v>0.60599999999999998</v>
      </c>
      <c r="BW24">
        <v>0.25700000000000001</v>
      </c>
      <c r="BX24">
        <v>0.13600000000000001</v>
      </c>
      <c r="BY24">
        <v>0.42899999999999999</v>
      </c>
      <c r="BZ24">
        <v>0.20100000000000001</v>
      </c>
      <c r="CA24">
        <v>0.27800000000000002</v>
      </c>
      <c r="CB24">
        <v>0.13600000000000001</v>
      </c>
      <c r="CC24">
        <v>0.13700000000000001</v>
      </c>
      <c r="CD24">
        <v>0.36399999999999999</v>
      </c>
      <c r="CE24">
        <v>0.13700000000000001</v>
      </c>
      <c r="CF24">
        <v>0.45200000000000001</v>
      </c>
      <c r="CG24">
        <v>0.14799999999999999</v>
      </c>
      <c r="CH24">
        <v>0.13600000000000001</v>
      </c>
      <c r="CI24">
        <v>0.13800000000000001</v>
      </c>
      <c r="CJ24">
        <v>0.13700000000000001</v>
      </c>
      <c r="CK24">
        <v>0.33900000000000002</v>
      </c>
      <c r="CL24">
        <v>0.13800000000000001</v>
      </c>
      <c r="CM24">
        <v>0.13700000000000001</v>
      </c>
      <c r="CN24">
        <v>0.13600000000000001</v>
      </c>
      <c r="CO24">
        <v>0.13700000000000001</v>
      </c>
      <c r="CP24">
        <v>0.13600000000000001</v>
      </c>
      <c r="CQ24">
        <v>0.51200000000000001</v>
      </c>
      <c r="CR24">
        <v>0.13800000000000001</v>
      </c>
      <c r="CS24">
        <v>0.13600000000000001</v>
      </c>
      <c r="CT24">
        <v>0.13600000000000001</v>
      </c>
      <c r="CU24">
        <v>0.13700000000000001</v>
      </c>
      <c r="CV24">
        <v>0.31</v>
      </c>
      <c r="CW24">
        <v>0.13700000000000001</v>
      </c>
      <c r="CX24">
        <v>0.185</v>
      </c>
      <c r="CY24">
        <v>0.247</v>
      </c>
      <c r="CZ24">
        <v>0.13600000000000001</v>
      </c>
    </row>
    <row r="25" spans="1:104" x14ac:dyDescent="0.25">
      <c r="A25" t="s">
        <v>18</v>
      </c>
      <c r="B25">
        <f>MIN(E25:CZ25)</f>
        <v>0.14199999999999999</v>
      </c>
      <c r="C25">
        <f>MAX(E25:CZ25)</f>
        <v>0.77300000000000002</v>
      </c>
      <c r="D25" s="1">
        <f>TRIMMEAN(E25:CZ25,B$33)</f>
        <v>0.15505714285714284</v>
      </c>
      <c r="E25">
        <v>0.16</v>
      </c>
      <c r="F25">
        <v>0.14299999999999999</v>
      </c>
      <c r="G25">
        <v>0.311</v>
      </c>
      <c r="H25">
        <v>0.14399999999999999</v>
      </c>
      <c r="I25">
        <v>0.14299999999999999</v>
      </c>
      <c r="J25">
        <v>0.14399999999999999</v>
      </c>
      <c r="K25">
        <v>0.29399999999999998</v>
      </c>
      <c r="L25">
        <v>0.44900000000000001</v>
      </c>
      <c r="M25">
        <v>0.14199999999999999</v>
      </c>
      <c r="N25">
        <v>0.45200000000000001</v>
      </c>
      <c r="O25">
        <v>0.14299999999999999</v>
      </c>
      <c r="P25">
        <v>0.14299999999999999</v>
      </c>
      <c r="Q25">
        <v>0.61699999999999999</v>
      </c>
      <c r="R25">
        <v>0.14399999999999999</v>
      </c>
      <c r="S25">
        <v>0.69599999999999995</v>
      </c>
      <c r="T25">
        <v>0.14299999999999999</v>
      </c>
      <c r="U25">
        <v>0.14199999999999999</v>
      </c>
      <c r="V25">
        <v>0.14199999999999999</v>
      </c>
      <c r="W25">
        <v>0.45500000000000002</v>
      </c>
      <c r="X25">
        <v>0.14699999999999999</v>
      </c>
      <c r="Y25">
        <v>0.15</v>
      </c>
      <c r="Z25">
        <v>0.14299999999999999</v>
      </c>
      <c r="AA25">
        <v>0.14399999999999999</v>
      </c>
      <c r="AB25">
        <v>0.19400000000000001</v>
      </c>
      <c r="AC25">
        <v>0.14299999999999999</v>
      </c>
      <c r="AD25">
        <v>0.17399999999999999</v>
      </c>
      <c r="AE25">
        <v>0.14399999999999999</v>
      </c>
      <c r="AF25">
        <v>0.14199999999999999</v>
      </c>
      <c r="AG25">
        <v>0.14399999999999999</v>
      </c>
      <c r="AH25">
        <v>0.38300000000000001</v>
      </c>
      <c r="AI25">
        <v>0.27900000000000003</v>
      </c>
      <c r="AJ25">
        <v>0.14499999999999999</v>
      </c>
      <c r="AK25">
        <v>0.14399999999999999</v>
      </c>
      <c r="AL25">
        <v>0.77300000000000002</v>
      </c>
      <c r="AM25">
        <v>0.14399999999999999</v>
      </c>
      <c r="AN25">
        <v>0.14499999999999999</v>
      </c>
      <c r="AO25">
        <v>0.14199999999999999</v>
      </c>
      <c r="AP25">
        <v>0.32200000000000001</v>
      </c>
      <c r="AQ25">
        <v>0.185</v>
      </c>
      <c r="AR25">
        <v>0.19</v>
      </c>
      <c r="AS25">
        <v>0.14299999999999999</v>
      </c>
      <c r="AT25">
        <v>0.17199999999999999</v>
      </c>
      <c r="AU25">
        <v>0.14299999999999999</v>
      </c>
      <c r="AV25">
        <v>0.18</v>
      </c>
      <c r="AW25">
        <v>0.14299999999999999</v>
      </c>
      <c r="AX25">
        <v>0.14299999999999999</v>
      </c>
      <c r="AY25">
        <v>0.14499999999999999</v>
      </c>
      <c r="AZ25">
        <v>0.14299999999999999</v>
      </c>
      <c r="BA25">
        <v>0.14299999999999999</v>
      </c>
      <c r="BB25">
        <v>0.155</v>
      </c>
      <c r="BC25">
        <v>0.376</v>
      </c>
      <c r="BD25">
        <v>0.19</v>
      </c>
      <c r="BE25">
        <v>0.156</v>
      </c>
      <c r="BF25">
        <v>0.14299999999999999</v>
      </c>
      <c r="BG25">
        <v>0.151</v>
      </c>
      <c r="BH25">
        <v>0.14299999999999999</v>
      </c>
      <c r="BI25">
        <v>0.18</v>
      </c>
      <c r="BJ25">
        <v>0.14399999999999999</v>
      </c>
      <c r="BK25">
        <v>0.14399999999999999</v>
      </c>
      <c r="BL25">
        <v>0.26500000000000001</v>
      </c>
      <c r="BM25">
        <v>0.14299999999999999</v>
      </c>
      <c r="BN25">
        <v>0.14299999999999999</v>
      </c>
      <c r="BO25">
        <v>0.14399999999999999</v>
      </c>
      <c r="BP25">
        <v>0.42699999999999999</v>
      </c>
      <c r="BQ25">
        <v>0.14299999999999999</v>
      </c>
      <c r="BR25">
        <v>0.48099999999999998</v>
      </c>
      <c r="BS25">
        <v>0.14399999999999999</v>
      </c>
      <c r="BT25">
        <v>0.14299999999999999</v>
      </c>
      <c r="BU25">
        <v>0.14399999999999999</v>
      </c>
      <c r="BV25">
        <v>0.14299999999999999</v>
      </c>
      <c r="BW25">
        <v>0.28299999999999997</v>
      </c>
      <c r="BX25">
        <v>0.14199999999999999</v>
      </c>
      <c r="BY25">
        <v>0.14199999999999999</v>
      </c>
      <c r="BZ25">
        <v>0.436</v>
      </c>
      <c r="CA25">
        <v>0.14399999999999999</v>
      </c>
      <c r="CB25">
        <v>0.14299999999999999</v>
      </c>
      <c r="CC25">
        <v>0.14399999999999999</v>
      </c>
      <c r="CD25">
        <v>0.14399999999999999</v>
      </c>
      <c r="CE25">
        <v>0.152</v>
      </c>
      <c r="CF25">
        <v>0.153</v>
      </c>
      <c r="CG25">
        <v>0.14299999999999999</v>
      </c>
      <c r="CH25">
        <v>0.14199999999999999</v>
      </c>
      <c r="CI25">
        <v>0.14399999999999999</v>
      </c>
      <c r="CJ25">
        <v>0.26300000000000001</v>
      </c>
      <c r="CK25">
        <v>0.14299999999999999</v>
      </c>
      <c r="CL25">
        <v>0.14499999999999999</v>
      </c>
      <c r="CM25">
        <v>0.14299999999999999</v>
      </c>
      <c r="CN25">
        <v>0.14299999999999999</v>
      </c>
      <c r="CO25">
        <v>0.14399999999999999</v>
      </c>
      <c r="CP25">
        <v>0.14199999999999999</v>
      </c>
      <c r="CQ25">
        <v>0.14299999999999999</v>
      </c>
      <c r="CR25">
        <v>0.152</v>
      </c>
      <c r="CS25">
        <v>0.14199999999999999</v>
      </c>
      <c r="CT25">
        <v>0.14299999999999999</v>
      </c>
      <c r="CU25">
        <v>0.14399999999999999</v>
      </c>
      <c r="CV25">
        <v>0.14399999999999999</v>
      </c>
      <c r="CW25">
        <v>0.14299999999999999</v>
      </c>
      <c r="CX25">
        <v>0.14199999999999999</v>
      </c>
      <c r="CY25">
        <v>0.14299999999999999</v>
      </c>
      <c r="CZ25">
        <v>0.17100000000000001</v>
      </c>
    </row>
    <row r="26" spans="1:104" x14ac:dyDescent="0.25">
      <c r="A26" t="s">
        <v>15</v>
      </c>
      <c r="B26">
        <f>MIN(E26:CZ26)</f>
        <v>0.13400000000000001</v>
      </c>
      <c r="C26">
        <f>MAX(E26:CZ26)</f>
        <v>0.52400000000000002</v>
      </c>
      <c r="D26" s="1">
        <f>TRIMMEAN(E26:CZ26,B$33)</f>
        <v>0.15192857142857133</v>
      </c>
      <c r="E26">
        <v>0.16900000000000001</v>
      </c>
      <c r="F26">
        <v>0.33500000000000002</v>
      </c>
      <c r="G26">
        <v>0.13700000000000001</v>
      </c>
      <c r="H26">
        <v>0.14099999999999999</v>
      </c>
      <c r="I26">
        <v>0.17199999999999999</v>
      </c>
      <c r="J26">
        <v>0.13500000000000001</v>
      </c>
      <c r="K26">
        <v>0.13500000000000001</v>
      </c>
      <c r="L26">
        <v>0.151</v>
      </c>
      <c r="M26">
        <v>0.13500000000000001</v>
      </c>
      <c r="N26">
        <v>0.40100000000000002</v>
      </c>
      <c r="O26">
        <v>0.13400000000000001</v>
      </c>
      <c r="P26">
        <v>0.13500000000000001</v>
      </c>
      <c r="Q26">
        <v>0.13500000000000001</v>
      </c>
      <c r="R26">
        <v>0.13600000000000001</v>
      </c>
      <c r="S26">
        <v>0.13400000000000001</v>
      </c>
      <c r="T26">
        <v>0.13500000000000001</v>
      </c>
      <c r="U26">
        <v>0.13500000000000001</v>
      </c>
      <c r="V26">
        <v>0.17499999999999999</v>
      </c>
      <c r="W26">
        <v>0.13500000000000001</v>
      </c>
      <c r="X26">
        <v>0.35099999999999998</v>
      </c>
      <c r="Y26">
        <v>0.13400000000000001</v>
      </c>
      <c r="Z26">
        <v>0.21299999999999999</v>
      </c>
      <c r="AA26">
        <v>0.13600000000000001</v>
      </c>
      <c r="AB26">
        <v>0.13600000000000001</v>
      </c>
      <c r="AC26">
        <v>0.13500000000000001</v>
      </c>
      <c r="AD26">
        <v>0.13400000000000001</v>
      </c>
      <c r="AE26">
        <v>0.13700000000000001</v>
      </c>
      <c r="AF26">
        <v>0.13400000000000001</v>
      </c>
      <c r="AG26">
        <v>0.16600000000000001</v>
      </c>
      <c r="AH26">
        <v>0.13500000000000001</v>
      </c>
      <c r="AI26">
        <v>0.13400000000000001</v>
      </c>
      <c r="AJ26">
        <v>0.13700000000000001</v>
      </c>
      <c r="AK26">
        <v>0.13500000000000001</v>
      </c>
      <c r="AL26">
        <v>0.192</v>
      </c>
      <c r="AM26">
        <v>0.40600000000000003</v>
      </c>
      <c r="AN26">
        <v>0.13600000000000001</v>
      </c>
      <c r="AO26">
        <v>0.13400000000000001</v>
      </c>
      <c r="AP26">
        <v>0.309</v>
      </c>
      <c r="AQ26">
        <v>0.13500000000000001</v>
      </c>
      <c r="AR26">
        <v>0.52400000000000002</v>
      </c>
      <c r="AS26">
        <v>0.13500000000000001</v>
      </c>
      <c r="AT26">
        <v>0.42399999999999999</v>
      </c>
      <c r="AU26">
        <v>0.14399999999999999</v>
      </c>
      <c r="AV26">
        <v>0.16400000000000001</v>
      </c>
      <c r="AW26">
        <v>0.28599999999999998</v>
      </c>
      <c r="AX26">
        <v>0.17</v>
      </c>
      <c r="AY26">
        <v>0.13700000000000001</v>
      </c>
      <c r="AZ26">
        <v>0.16600000000000001</v>
      </c>
      <c r="BA26">
        <v>0.13400000000000001</v>
      </c>
      <c r="BB26">
        <v>0.13500000000000001</v>
      </c>
      <c r="BC26">
        <v>0.13400000000000001</v>
      </c>
      <c r="BD26">
        <v>0.13500000000000001</v>
      </c>
      <c r="BE26">
        <v>0.13500000000000001</v>
      </c>
      <c r="BF26">
        <v>0.40500000000000003</v>
      </c>
      <c r="BG26">
        <v>0.13400000000000001</v>
      </c>
      <c r="BH26">
        <v>0.13400000000000001</v>
      </c>
      <c r="BI26">
        <v>0.49</v>
      </c>
      <c r="BJ26">
        <v>0.14499999999999999</v>
      </c>
      <c r="BK26">
        <v>0.3</v>
      </c>
      <c r="BL26">
        <v>0.41899999999999998</v>
      </c>
      <c r="BM26">
        <v>0.13400000000000001</v>
      </c>
      <c r="BN26">
        <v>0.16700000000000001</v>
      </c>
      <c r="BO26">
        <v>0.13600000000000001</v>
      </c>
      <c r="BP26">
        <v>0.13500000000000001</v>
      </c>
      <c r="BQ26">
        <v>0.20599999999999999</v>
      </c>
      <c r="BR26">
        <v>0.13400000000000001</v>
      </c>
      <c r="BS26">
        <v>0.13400000000000001</v>
      </c>
      <c r="BT26">
        <v>0.308</v>
      </c>
      <c r="BU26">
        <v>0.13600000000000001</v>
      </c>
      <c r="BV26">
        <v>0.16500000000000001</v>
      </c>
      <c r="BW26">
        <v>0.26800000000000002</v>
      </c>
      <c r="BX26">
        <v>0.13400000000000001</v>
      </c>
      <c r="BY26">
        <v>0.13400000000000001</v>
      </c>
      <c r="BZ26">
        <v>0.38700000000000001</v>
      </c>
      <c r="CA26">
        <v>0.13400000000000001</v>
      </c>
      <c r="CB26">
        <v>0.13600000000000001</v>
      </c>
      <c r="CC26">
        <v>0.42399999999999999</v>
      </c>
      <c r="CD26">
        <v>0.13500000000000001</v>
      </c>
      <c r="CE26">
        <v>0.13800000000000001</v>
      </c>
      <c r="CF26">
        <v>0.13500000000000001</v>
      </c>
      <c r="CG26">
        <v>0.17599999999999999</v>
      </c>
      <c r="CH26">
        <v>0.14699999999999999</v>
      </c>
      <c r="CI26">
        <v>0.3</v>
      </c>
      <c r="CJ26">
        <v>0.13500000000000001</v>
      </c>
      <c r="CK26">
        <v>0.13500000000000001</v>
      </c>
      <c r="CL26">
        <v>0.14799999999999999</v>
      </c>
      <c r="CM26">
        <v>0.13500000000000001</v>
      </c>
      <c r="CN26">
        <v>0.46100000000000002</v>
      </c>
      <c r="CO26">
        <v>0.13500000000000001</v>
      </c>
      <c r="CP26">
        <v>0.13400000000000001</v>
      </c>
      <c r="CQ26">
        <v>0.191</v>
      </c>
      <c r="CR26">
        <v>0.14000000000000001</v>
      </c>
      <c r="CS26">
        <v>0.13400000000000001</v>
      </c>
      <c r="CT26">
        <v>0.13500000000000001</v>
      </c>
      <c r="CU26">
        <v>0.13500000000000001</v>
      </c>
      <c r="CV26">
        <v>0.13500000000000001</v>
      </c>
      <c r="CW26">
        <v>0.13400000000000001</v>
      </c>
      <c r="CX26">
        <v>0.13500000000000001</v>
      </c>
      <c r="CY26">
        <v>0.16500000000000001</v>
      </c>
      <c r="CZ26">
        <v>0.155</v>
      </c>
    </row>
    <row r="27" spans="1:104" s="2" customFormat="1" x14ac:dyDescent="0.25">
      <c r="A27" s="2" t="s">
        <v>25</v>
      </c>
      <c r="B27" s="2">
        <f>MIN(E27:CZ27)</f>
        <v>7.0999999999999994E-2</v>
      </c>
      <c r="C27" s="2">
        <f>MAX(E27:CZ27)</f>
        <v>0.54700000000000004</v>
      </c>
      <c r="D27" s="3">
        <f>TRIMMEAN(E27:CZ27,B$33)</f>
        <v>7.6099999999999945E-2</v>
      </c>
      <c r="E27" s="2">
        <v>7.5999999999999998E-2</v>
      </c>
      <c r="F27" s="2">
        <v>7.2999999999999995E-2</v>
      </c>
      <c r="G27" s="2">
        <v>7.4999999999999997E-2</v>
      </c>
      <c r="H27" s="2">
        <v>7.5999999999999998E-2</v>
      </c>
      <c r="I27" s="2">
        <v>7.3999999999999996E-2</v>
      </c>
      <c r="J27" s="2">
        <v>7.2999999999999995E-2</v>
      </c>
      <c r="K27" s="2">
        <v>7.2999999999999995E-2</v>
      </c>
      <c r="L27" s="2">
        <v>7.2999999999999995E-2</v>
      </c>
      <c r="M27" s="2">
        <v>7.4999999999999997E-2</v>
      </c>
      <c r="N27" s="2">
        <v>0.125</v>
      </c>
      <c r="O27" s="2">
        <v>0.26700000000000002</v>
      </c>
      <c r="P27" s="2">
        <v>7.2999999999999995E-2</v>
      </c>
      <c r="Q27" s="2">
        <v>7.5999999999999998E-2</v>
      </c>
      <c r="R27" s="2">
        <v>7.3999999999999996E-2</v>
      </c>
      <c r="S27" s="2">
        <v>7.4999999999999997E-2</v>
      </c>
      <c r="T27" s="2">
        <v>7.3999999999999996E-2</v>
      </c>
      <c r="U27" s="2">
        <v>7.3999999999999996E-2</v>
      </c>
      <c r="V27" s="2">
        <v>7.3999999999999996E-2</v>
      </c>
      <c r="W27" s="2">
        <v>7.3999999999999996E-2</v>
      </c>
      <c r="X27" s="2">
        <v>7.5999999999999998E-2</v>
      </c>
      <c r="Y27" s="2">
        <v>7.3999999999999996E-2</v>
      </c>
      <c r="Z27" s="2">
        <v>7.3999999999999996E-2</v>
      </c>
      <c r="AA27" s="2">
        <v>0.34</v>
      </c>
      <c r="AB27" s="2">
        <v>7.4999999999999997E-2</v>
      </c>
      <c r="AC27" s="2">
        <v>0.187</v>
      </c>
      <c r="AD27" s="2">
        <v>7.0999999999999994E-2</v>
      </c>
      <c r="AE27" s="2">
        <v>7.3999999999999996E-2</v>
      </c>
      <c r="AF27" s="2">
        <v>7.2999999999999995E-2</v>
      </c>
      <c r="AG27" s="2">
        <v>7.3999999999999996E-2</v>
      </c>
      <c r="AH27" s="2">
        <v>7.3999999999999996E-2</v>
      </c>
      <c r="AI27" s="2">
        <v>7.3999999999999996E-2</v>
      </c>
      <c r="AJ27" s="2">
        <v>7.4999999999999997E-2</v>
      </c>
      <c r="AK27" s="2">
        <v>0.35499999999999998</v>
      </c>
      <c r="AL27" s="2">
        <v>7.4999999999999997E-2</v>
      </c>
      <c r="AM27" s="2">
        <v>7.3999999999999996E-2</v>
      </c>
      <c r="AN27" s="2">
        <v>7.9000000000000001E-2</v>
      </c>
      <c r="AO27" s="2">
        <v>7.4999999999999997E-2</v>
      </c>
      <c r="AP27" s="2">
        <v>7.2999999999999995E-2</v>
      </c>
      <c r="AQ27" s="2">
        <v>7.3999999999999996E-2</v>
      </c>
      <c r="AR27" s="2">
        <v>7.3999999999999996E-2</v>
      </c>
      <c r="AS27" s="2">
        <v>7.2999999999999995E-2</v>
      </c>
      <c r="AT27" s="2">
        <v>7.2999999999999995E-2</v>
      </c>
      <c r="AU27" s="2">
        <v>7.3999999999999996E-2</v>
      </c>
      <c r="AV27" s="2">
        <v>7.4999999999999997E-2</v>
      </c>
      <c r="AW27" s="2">
        <v>7.3999999999999996E-2</v>
      </c>
      <c r="AX27" s="2">
        <v>7.2999999999999995E-2</v>
      </c>
      <c r="AY27" s="2">
        <v>7.5999999999999998E-2</v>
      </c>
      <c r="AZ27" s="2">
        <v>7.2999999999999995E-2</v>
      </c>
      <c r="BA27" s="2">
        <v>7.3999999999999996E-2</v>
      </c>
      <c r="BB27" s="2">
        <v>0.54</v>
      </c>
      <c r="BC27" s="2">
        <v>0.52700000000000002</v>
      </c>
      <c r="BD27" s="2">
        <v>0.20599999999999999</v>
      </c>
      <c r="BE27" s="2">
        <v>7.1999999999999995E-2</v>
      </c>
      <c r="BF27" s="2">
        <v>7.4999999999999997E-2</v>
      </c>
      <c r="BG27" s="2">
        <v>7.2999999999999995E-2</v>
      </c>
      <c r="BH27" s="2">
        <v>7.5999999999999998E-2</v>
      </c>
      <c r="BI27" s="2">
        <v>0.13200000000000001</v>
      </c>
      <c r="BJ27" s="2">
        <v>7.2999999999999995E-2</v>
      </c>
      <c r="BK27" s="2">
        <v>7.3999999999999996E-2</v>
      </c>
      <c r="BL27" s="2">
        <v>7.3999999999999996E-2</v>
      </c>
      <c r="BM27" s="2">
        <v>7.1999999999999995E-2</v>
      </c>
      <c r="BN27" s="2">
        <v>7.2999999999999995E-2</v>
      </c>
      <c r="BO27" s="2">
        <v>7.5999999999999998E-2</v>
      </c>
      <c r="BP27" s="2">
        <v>7.3999999999999996E-2</v>
      </c>
      <c r="BQ27" s="2">
        <v>7.1999999999999995E-2</v>
      </c>
      <c r="BR27" s="2">
        <v>7.6999999999999999E-2</v>
      </c>
      <c r="BS27" s="2">
        <v>7.1999999999999995E-2</v>
      </c>
      <c r="BT27" s="2">
        <v>7.2999999999999995E-2</v>
      </c>
      <c r="BU27" s="2">
        <v>7.3999999999999996E-2</v>
      </c>
      <c r="BV27" s="2">
        <v>7.2999999999999995E-2</v>
      </c>
      <c r="BW27" s="2">
        <v>0.123</v>
      </c>
      <c r="BX27" s="2">
        <v>7.5999999999999998E-2</v>
      </c>
      <c r="BY27" s="2">
        <v>7.2999999999999995E-2</v>
      </c>
      <c r="BZ27" s="2">
        <v>0.221</v>
      </c>
      <c r="CA27" s="2">
        <v>0.26800000000000002</v>
      </c>
      <c r="CB27" s="2">
        <v>7.4999999999999997E-2</v>
      </c>
      <c r="CC27" s="2">
        <v>0.13900000000000001</v>
      </c>
      <c r="CD27" s="2">
        <v>7.4999999999999997E-2</v>
      </c>
      <c r="CE27" s="2">
        <v>7.3999999999999996E-2</v>
      </c>
      <c r="CF27" s="2">
        <v>7.5999999999999998E-2</v>
      </c>
      <c r="CG27" s="2">
        <v>0.54700000000000004</v>
      </c>
      <c r="CH27" s="2">
        <v>7.2999999999999995E-2</v>
      </c>
      <c r="CI27" s="2">
        <v>7.3999999999999996E-2</v>
      </c>
      <c r="CJ27" s="2">
        <v>7.2999999999999995E-2</v>
      </c>
      <c r="CK27" s="2">
        <v>7.1999999999999995E-2</v>
      </c>
      <c r="CL27" s="2">
        <v>7.6999999999999999E-2</v>
      </c>
      <c r="CM27" s="2">
        <v>0.08</v>
      </c>
      <c r="CN27" s="2">
        <v>7.3999999999999996E-2</v>
      </c>
      <c r="CO27" s="2">
        <v>0.32300000000000001</v>
      </c>
      <c r="CP27" s="2">
        <v>7.3999999999999996E-2</v>
      </c>
      <c r="CQ27" s="2">
        <v>7.3999999999999996E-2</v>
      </c>
      <c r="CR27" s="2">
        <v>7.3999999999999996E-2</v>
      </c>
      <c r="CS27" s="2">
        <v>0.25800000000000001</v>
      </c>
      <c r="CT27" s="2">
        <v>0.53100000000000003</v>
      </c>
      <c r="CU27" s="2">
        <v>7.6999999999999999E-2</v>
      </c>
      <c r="CV27" s="2">
        <v>7.5999999999999998E-2</v>
      </c>
      <c r="CW27" s="2">
        <v>7.4999999999999997E-2</v>
      </c>
      <c r="CX27" s="2">
        <v>7.6999999999999999E-2</v>
      </c>
      <c r="CY27" s="2">
        <v>7.5999999999999998E-2</v>
      </c>
      <c r="CZ27" s="2">
        <v>7.3999999999999996E-2</v>
      </c>
    </row>
    <row r="28" spans="1:104" s="2" customFormat="1" x14ac:dyDescent="0.25">
      <c r="A28" s="2" t="s">
        <v>26</v>
      </c>
      <c r="B28" s="2">
        <f>MIN(E28:CZ28)</f>
        <v>1.7999999999999999E-2</v>
      </c>
      <c r="C28" s="2">
        <f>MAX(E28:CZ28)</f>
        <v>0.27600000000000002</v>
      </c>
      <c r="D28" s="3">
        <f>TRIMMEAN(E28:CZ28,B$33)</f>
        <v>4.1942857142857122E-2</v>
      </c>
      <c r="E28" s="2">
        <v>3.5999999999999997E-2</v>
      </c>
      <c r="F28" s="2">
        <v>6.0999999999999999E-2</v>
      </c>
      <c r="G28" s="2">
        <v>0.23200000000000001</v>
      </c>
      <c r="H28" s="2">
        <v>4.2999999999999997E-2</v>
      </c>
      <c r="I28" s="2">
        <v>8.2000000000000003E-2</v>
      </c>
      <c r="J28" s="2">
        <v>4.4999999999999998E-2</v>
      </c>
      <c r="K28" s="2">
        <v>4.4999999999999998E-2</v>
      </c>
      <c r="L28" s="2">
        <v>5.0999999999999997E-2</v>
      </c>
      <c r="M28" s="2">
        <v>4.9000000000000002E-2</v>
      </c>
      <c r="N28" s="2">
        <v>3.6999999999999998E-2</v>
      </c>
      <c r="O28" s="2">
        <v>3.5999999999999997E-2</v>
      </c>
      <c r="P28" s="2">
        <v>4.8000000000000001E-2</v>
      </c>
      <c r="Q28" s="2">
        <v>3.6999999999999998E-2</v>
      </c>
      <c r="R28" s="2">
        <v>8.3000000000000004E-2</v>
      </c>
      <c r="S28" s="2">
        <v>4.1000000000000002E-2</v>
      </c>
      <c r="T28" s="2">
        <v>4.9000000000000002E-2</v>
      </c>
      <c r="U28" s="2">
        <v>4.5999999999999999E-2</v>
      </c>
      <c r="V28" s="2">
        <v>0.04</v>
      </c>
      <c r="W28" s="2">
        <v>3.1E-2</v>
      </c>
      <c r="X28" s="2">
        <v>4.3999999999999997E-2</v>
      </c>
      <c r="Y28" s="2">
        <v>4.2999999999999997E-2</v>
      </c>
      <c r="Z28" s="2">
        <v>4.2000000000000003E-2</v>
      </c>
      <c r="AA28" s="2">
        <v>1.7999999999999999E-2</v>
      </c>
      <c r="AB28" s="2">
        <v>0.04</v>
      </c>
      <c r="AC28" s="2">
        <v>0.04</v>
      </c>
      <c r="AD28" s="2">
        <v>3.6999999999999998E-2</v>
      </c>
      <c r="AE28" s="2">
        <v>2.3E-2</v>
      </c>
      <c r="AF28" s="2">
        <v>4.4999999999999998E-2</v>
      </c>
      <c r="AG28" s="2">
        <v>4.8000000000000001E-2</v>
      </c>
      <c r="AH28" s="2">
        <v>4.2999999999999997E-2</v>
      </c>
      <c r="AI28" s="2">
        <v>0.06</v>
      </c>
      <c r="AJ28" s="2">
        <v>3.6999999999999998E-2</v>
      </c>
      <c r="AK28" s="2">
        <v>3.9E-2</v>
      </c>
      <c r="AL28" s="2">
        <v>6.7000000000000004E-2</v>
      </c>
      <c r="AM28" s="2">
        <v>2.3E-2</v>
      </c>
      <c r="AN28" s="2">
        <v>3.6999999999999998E-2</v>
      </c>
      <c r="AO28" s="2">
        <v>4.1000000000000002E-2</v>
      </c>
      <c r="AP28" s="2">
        <v>4.3999999999999997E-2</v>
      </c>
      <c r="AQ28" s="2">
        <v>3.5999999999999997E-2</v>
      </c>
      <c r="AR28" s="2">
        <v>4.2000000000000003E-2</v>
      </c>
      <c r="AS28" s="2">
        <v>3.5999999999999997E-2</v>
      </c>
      <c r="AT28" s="2">
        <v>0.06</v>
      </c>
      <c r="AU28" s="2">
        <v>3.6999999999999998E-2</v>
      </c>
      <c r="AV28" s="2">
        <v>8.5999999999999993E-2</v>
      </c>
      <c r="AW28" s="2">
        <v>0.09</v>
      </c>
      <c r="AX28" s="2">
        <v>5.2999999999999999E-2</v>
      </c>
      <c r="AY28" s="2">
        <v>4.7E-2</v>
      </c>
      <c r="AZ28" s="2">
        <v>6.6000000000000003E-2</v>
      </c>
      <c r="BA28" s="2">
        <v>3.1E-2</v>
      </c>
      <c r="BB28" s="2">
        <v>3.3000000000000002E-2</v>
      </c>
      <c r="BC28" s="2">
        <v>7.9000000000000001E-2</v>
      </c>
      <c r="BD28" s="2">
        <v>6.2E-2</v>
      </c>
      <c r="BE28" s="2">
        <v>6.6000000000000003E-2</v>
      </c>
      <c r="BF28" s="2">
        <v>9.0999999999999998E-2</v>
      </c>
      <c r="BG28" s="2">
        <v>4.1000000000000002E-2</v>
      </c>
      <c r="BH28" s="2">
        <v>3.6999999999999998E-2</v>
      </c>
      <c r="BI28" s="2">
        <v>3.5999999999999997E-2</v>
      </c>
      <c r="BJ28" s="2">
        <v>4.2000000000000003E-2</v>
      </c>
      <c r="BK28" s="2">
        <v>4.2000000000000003E-2</v>
      </c>
      <c r="BL28" s="2">
        <v>1.9E-2</v>
      </c>
      <c r="BM28" s="2">
        <v>8.8999999999999996E-2</v>
      </c>
      <c r="BN28" s="2">
        <v>1.9E-2</v>
      </c>
      <c r="BO28" s="2">
        <v>3.6999999999999998E-2</v>
      </c>
      <c r="BP28" s="2">
        <v>0.27</v>
      </c>
      <c r="BQ28" s="2">
        <v>3.5999999999999997E-2</v>
      </c>
      <c r="BR28" s="2">
        <v>1.7999999999999999E-2</v>
      </c>
      <c r="BS28" s="2">
        <v>3.6999999999999998E-2</v>
      </c>
      <c r="BT28" s="2">
        <v>3.5999999999999997E-2</v>
      </c>
      <c r="BU28" s="2">
        <v>2.5999999999999999E-2</v>
      </c>
      <c r="BV28" s="2">
        <v>3.6999999999999998E-2</v>
      </c>
      <c r="BW28" s="2">
        <v>0.26200000000000001</v>
      </c>
      <c r="BX28" s="2">
        <v>3.7999999999999999E-2</v>
      </c>
      <c r="BY28" s="2">
        <v>0.02</v>
      </c>
      <c r="BZ28" s="2">
        <v>4.2999999999999997E-2</v>
      </c>
      <c r="CA28" s="2">
        <v>4.5999999999999999E-2</v>
      </c>
      <c r="CB28" s="2">
        <v>0.27600000000000002</v>
      </c>
      <c r="CC28" s="2">
        <v>3.5999999999999997E-2</v>
      </c>
      <c r="CD28" s="2">
        <v>2.1999999999999999E-2</v>
      </c>
      <c r="CE28" s="2">
        <v>8.4000000000000005E-2</v>
      </c>
      <c r="CF28" s="2">
        <v>3.5999999999999997E-2</v>
      </c>
      <c r="CG28" s="2">
        <v>1.7999999999999999E-2</v>
      </c>
      <c r="CH28" s="2">
        <v>3.6999999999999998E-2</v>
      </c>
      <c r="CI28" s="2">
        <v>3.5999999999999997E-2</v>
      </c>
      <c r="CJ28" s="2">
        <v>3.6999999999999998E-2</v>
      </c>
      <c r="CK28" s="2">
        <v>1.7999999999999999E-2</v>
      </c>
      <c r="CL28" s="2">
        <v>3.9E-2</v>
      </c>
      <c r="CM28" s="2">
        <v>3.6999999999999998E-2</v>
      </c>
      <c r="CN28" s="2">
        <v>2.1999999999999999E-2</v>
      </c>
      <c r="CO28" s="2">
        <v>1.9E-2</v>
      </c>
      <c r="CP28" s="2">
        <v>0.115</v>
      </c>
      <c r="CQ28" s="2">
        <v>3.6999999999999998E-2</v>
      </c>
      <c r="CR28" s="2">
        <v>4.1000000000000002E-2</v>
      </c>
      <c r="CS28" s="2">
        <v>3.6999999999999998E-2</v>
      </c>
      <c r="CT28" s="2">
        <v>2.8000000000000001E-2</v>
      </c>
      <c r="CU28" s="2">
        <v>0.23</v>
      </c>
      <c r="CV28" s="2">
        <v>0.04</v>
      </c>
      <c r="CW28" s="2">
        <v>3.7999999999999999E-2</v>
      </c>
      <c r="CX28" s="2">
        <v>3.5999999999999997E-2</v>
      </c>
      <c r="CY28" s="2">
        <v>3.6999999999999998E-2</v>
      </c>
      <c r="CZ28" s="2">
        <v>1.9E-2</v>
      </c>
    </row>
    <row r="29" spans="1:104" s="2" customFormat="1" x14ac:dyDescent="0.25">
      <c r="A29" s="2" t="s">
        <v>27</v>
      </c>
      <c r="B29" s="2">
        <f>MIN(E29:CZ29)</f>
        <v>1.4E-2</v>
      </c>
      <c r="C29" s="2">
        <f>MAX(E29:CZ29)</f>
        <v>0.27100000000000002</v>
      </c>
      <c r="D29" s="3">
        <f>TRIMMEAN(E29:CZ29,B$33)</f>
        <v>1.5285714285714297E-2</v>
      </c>
      <c r="E29" s="2">
        <v>1.4999999999999999E-2</v>
      </c>
      <c r="F29" s="2">
        <v>0.27100000000000002</v>
      </c>
      <c r="G29" s="2">
        <v>1.6E-2</v>
      </c>
      <c r="H29" s="2">
        <v>1.4999999999999999E-2</v>
      </c>
      <c r="I29" s="2">
        <v>2.1000000000000001E-2</v>
      </c>
      <c r="J29" s="2">
        <v>1.4999999999999999E-2</v>
      </c>
      <c r="K29" s="2">
        <v>1.4999999999999999E-2</v>
      </c>
      <c r="L29" s="2">
        <v>2.9000000000000001E-2</v>
      </c>
      <c r="M29" s="2">
        <v>1.4999999999999999E-2</v>
      </c>
      <c r="N29" s="2">
        <v>1.4999999999999999E-2</v>
      </c>
      <c r="O29" s="2">
        <v>1.4999999999999999E-2</v>
      </c>
      <c r="P29" s="2">
        <v>1.6E-2</v>
      </c>
      <c r="Q29" s="2">
        <v>1.4999999999999999E-2</v>
      </c>
      <c r="R29" s="2">
        <v>1.4999999999999999E-2</v>
      </c>
      <c r="S29" s="2">
        <v>1.4999999999999999E-2</v>
      </c>
      <c r="T29" s="2">
        <v>1.4999999999999999E-2</v>
      </c>
      <c r="U29" s="2">
        <v>1.6E-2</v>
      </c>
      <c r="V29" s="2">
        <v>1.6E-2</v>
      </c>
      <c r="W29" s="2">
        <v>1.6E-2</v>
      </c>
      <c r="X29" s="2">
        <v>1.4999999999999999E-2</v>
      </c>
      <c r="Y29" s="2">
        <v>1.6E-2</v>
      </c>
      <c r="Z29" s="2">
        <v>1.7000000000000001E-2</v>
      </c>
      <c r="AA29" s="2">
        <v>1.6E-2</v>
      </c>
      <c r="AB29" s="2">
        <v>1.4999999999999999E-2</v>
      </c>
      <c r="AC29" s="2">
        <v>1.4999999999999999E-2</v>
      </c>
      <c r="AD29" s="2">
        <v>1.4999999999999999E-2</v>
      </c>
      <c r="AE29" s="2">
        <v>1.4999999999999999E-2</v>
      </c>
      <c r="AF29" s="2">
        <v>1.4999999999999999E-2</v>
      </c>
      <c r="AG29" s="2">
        <v>2.5999999999999999E-2</v>
      </c>
      <c r="AH29" s="2">
        <v>1.4999999999999999E-2</v>
      </c>
      <c r="AI29" s="2">
        <v>1.4999999999999999E-2</v>
      </c>
      <c r="AJ29" s="2">
        <v>1.4999999999999999E-2</v>
      </c>
      <c r="AK29" s="2">
        <v>1.6E-2</v>
      </c>
      <c r="AL29" s="2">
        <v>1.4999999999999999E-2</v>
      </c>
      <c r="AM29" s="2">
        <v>1.4999999999999999E-2</v>
      </c>
      <c r="AN29" s="2">
        <v>1.4999999999999999E-2</v>
      </c>
      <c r="AO29" s="2">
        <v>1.9E-2</v>
      </c>
      <c r="AP29" s="2">
        <v>1.4999999999999999E-2</v>
      </c>
      <c r="AQ29" s="2">
        <v>1.4999999999999999E-2</v>
      </c>
      <c r="AR29" s="2">
        <v>1.4999999999999999E-2</v>
      </c>
      <c r="AS29" s="2">
        <v>1.4999999999999999E-2</v>
      </c>
      <c r="AT29" s="2">
        <v>1.4999999999999999E-2</v>
      </c>
      <c r="AU29" s="2">
        <v>1.4999999999999999E-2</v>
      </c>
      <c r="AV29" s="2">
        <v>1.4999999999999999E-2</v>
      </c>
      <c r="AW29" s="2">
        <v>1.4999999999999999E-2</v>
      </c>
      <c r="AX29" s="2">
        <v>1.6E-2</v>
      </c>
      <c r="AY29" s="2">
        <v>1.4999999999999999E-2</v>
      </c>
      <c r="AZ29" s="2">
        <v>1.4999999999999999E-2</v>
      </c>
      <c r="BA29" s="2">
        <v>1.4E-2</v>
      </c>
      <c r="BB29" s="2">
        <v>1.4999999999999999E-2</v>
      </c>
      <c r="BC29" s="2">
        <v>1.4999999999999999E-2</v>
      </c>
      <c r="BD29" s="2">
        <v>1.4999999999999999E-2</v>
      </c>
      <c r="BE29" s="2">
        <v>1.6E-2</v>
      </c>
      <c r="BF29" s="2">
        <v>1.7000000000000001E-2</v>
      </c>
      <c r="BG29" s="2">
        <v>0.05</v>
      </c>
      <c r="BH29" s="2">
        <v>1.4E-2</v>
      </c>
      <c r="BI29" s="2">
        <v>2.3E-2</v>
      </c>
      <c r="BJ29" s="2">
        <v>1.4999999999999999E-2</v>
      </c>
      <c r="BK29" s="2">
        <v>1.4999999999999999E-2</v>
      </c>
      <c r="BL29" s="2">
        <v>0.20200000000000001</v>
      </c>
      <c r="BM29" s="2">
        <v>0.02</v>
      </c>
      <c r="BN29" s="2">
        <v>1.4999999999999999E-2</v>
      </c>
      <c r="BO29" s="2">
        <v>1.4999999999999999E-2</v>
      </c>
      <c r="BP29" s="2">
        <v>1.4999999999999999E-2</v>
      </c>
      <c r="BQ29" s="2">
        <v>1.4999999999999999E-2</v>
      </c>
      <c r="BR29" s="2">
        <v>1.4999999999999999E-2</v>
      </c>
      <c r="BS29" s="2">
        <v>1.4999999999999999E-2</v>
      </c>
      <c r="BT29" s="2">
        <v>1.4999999999999999E-2</v>
      </c>
      <c r="BU29" s="2">
        <v>1.4999999999999999E-2</v>
      </c>
      <c r="BV29" s="2">
        <v>1.6E-2</v>
      </c>
      <c r="BW29" s="2">
        <v>1.7000000000000001E-2</v>
      </c>
      <c r="BX29" s="2">
        <v>1.4999999999999999E-2</v>
      </c>
      <c r="BY29" s="2">
        <v>1.4999999999999999E-2</v>
      </c>
      <c r="BZ29" s="2">
        <v>1.4999999999999999E-2</v>
      </c>
      <c r="CA29" s="2">
        <v>1.4999999999999999E-2</v>
      </c>
      <c r="CB29" s="2">
        <v>0.246</v>
      </c>
      <c r="CC29" s="2">
        <v>1.4999999999999999E-2</v>
      </c>
      <c r="CD29" s="2">
        <v>1.4999999999999999E-2</v>
      </c>
      <c r="CE29" s="2">
        <v>1.6E-2</v>
      </c>
      <c r="CF29" s="2">
        <v>1.4999999999999999E-2</v>
      </c>
      <c r="CG29" s="2">
        <v>1.7000000000000001E-2</v>
      </c>
      <c r="CH29" s="2">
        <v>1.4999999999999999E-2</v>
      </c>
      <c r="CI29" s="2">
        <v>1.4999999999999999E-2</v>
      </c>
      <c r="CJ29" s="2">
        <v>1.4999999999999999E-2</v>
      </c>
      <c r="CK29" s="2">
        <v>1.4999999999999999E-2</v>
      </c>
      <c r="CL29" s="2">
        <v>1.4999999999999999E-2</v>
      </c>
      <c r="CM29" s="2">
        <v>3.6999999999999998E-2</v>
      </c>
      <c r="CN29" s="2">
        <v>0.25700000000000001</v>
      </c>
      <c r="CO29" s="2">
        <v>1.4999999999999999E-2</v>
      </c>
      <c r="CP29" s="2">
        <v>1.4999999999999999E-2</v>
      </c>
      <c r="CQ29" s="2">
        <v>1.4999999999999999E-2</v>
      </c>
      <c r="CR29" s="2">
        <v>1.6E-2</v>
      </c>
      <c r="CS29" s="2">
        <v>1.6E-2</v>
      </c>
      <c r="CT29" s="2">
        <v>1.4999999999999999E-2</v>
      </c>
      <c r="CU29" s="2">
        <v>1.4999999999999999E-2</v>
      </c>
      <c r="CV29" s="2">
        <v>1.7999999999999999E-2</v>
      </c>
      <c r="CW29" s="2">
        <v>1.4999999999999999E-2</v>
      </c>
      <c r="CX29" s="2">
        <v>1.4999999999999999E-2</v>
      </c>
      <c r="CY29" s="2">
        <v>1.4999999999999999E-2</v>
      </c>
      <c r="CZ29" s="2">
        <v>2.1000000000000001E-2</v>
      </c>
    </row>
    <row r="30" spans="1:104" s="2" customFormat="1" x14ac:dyDescent="0.25">
      <c r="A30" s="2" t="s">
        <v>28</v>
      </c>
      <c r="B30" s="2">
        <f>MIN(E30:CZ30)</f>
        <v>4.0000000000000001E-3</v>
      </c>
      <c r="C30" s="2">
        <f>MAX(E30:CZ30)</f>
        <v>0.23</v>
      </c>
      <c r="D30" s="3">
        <f>TRIMMEAN(E30:CZ30,B$33)</f>
        <v>6.8714285714285761E-3</v>
      </c>
      <c r="E30" s="2">
        <v>4.0000000000000001E-3</v>
      </c>
      <c r="F30" s="2">
        <v>4.0000000000000001E-3</v>
      </c>
      <c r="G30" s="2">
        <v>4.0000000000000001E-3</v>
      </c>
      <c r="H30" s="2">
        <v>5.0000000000000001E-3</v>
      </c>
      <c r="I30" s="2">
        <v>4.0000000000000001E-3</v>
      </c>
      <c r="J30" s="2">
        <v>7.0000000000000001E-3</v>
      </c>
      <c r="K30" s="2">
        <v>4.0000000000000001E-3</v>
      </c>
      <c r="L30" s="2">
        <v>4.0000000000000001E-3</v>
      </c>
      <c r="M30" s="2">
        <v>4.0000000000000001E-3</v>
      </c>
      <c r="N30" s="2">
        <v>5.0000000000000001E-3</v>
      </c>
      <c r="O30" s="2">
        <v>7.0000000000000001E-3</v>
      </c>
      <c r="P30" s="2">
        <v>4.0000000000000001E-3</v>
      </c>
      <c r="Q30" s="2">
        <v>4.0000000000000001E-3</v>
      </c>
      <c r="R30" s="2">
        <v>4.0000000000000001E-3</v>
      </c>
      <c r="S30" s="2">
        <v>5.0000000000000001E-3</v>
      </c>
      <c r="T30" s="2">
        <v>4.0000000000000001E-3</v>
      </c>
      <c r="U30" s="2">
        <v>4.0000000000000001E-3</v>
      </c>
      <c r="V30" s="2">
        <v>1.4999999999999999E-2</v>
      </c>
      <c r="W30" s="2">
        <v>2.3E-2</v>
      </c>
      <c r="X30" s="2">
        <v>5.0000000000000001E-3</v>
      </c>
      <c r="Y30" s="2">
        <v>4.0000000000000001E-3</v>
      </c>
      <c r="Z30" s="2">
        <v>4.0000000000000001E-3</v>
      </c>
      <c r="AA30" s="2">
        <v>0.04</v>
      </c>
      <c r="AB30" s="2">
        <v>4.0000000000000001E-3</v>
      </c>
      <c r="AC30" s="2">
        <v>4.0000000000000001E-3</v>
      </c>
      <c r="AD30" s="2">
        <v>5.0000000000000001E-3</v>
      </c>
      <c r="AE30" s="2">
        <v>0.03</v>
      </c>
      <c r="AF30" s="2">
        <v>4.0000000000000001E-3</v>
      </c>
      <c r="AG30" s="2">
        <v>4.0000000000000001E-3</v>
      </c>
      <c r="AH30" s="2">
        <v>4.0000000000000001E-3</v>
      </c>
      <c r="AI30" s="2">
        <v>5.0000000000000001E-3</v>
      </c>
      <c r="AJ30" s="2">
        <v>4.0000000000000001E-3</v>
      </c>
      <c r="AK30" s="2">
        <v>4.0000000000000001E-3</v>
      </c>
      <c r="AL30" s="2">
        <v>4.0000000000000001E-3</v>
      </c>
      <c r="AM30" s="2">
        <v>0.23</v>
      </c>
      <c r="AN30" s="2">
        <v>4.0000000000000001E-3</v>
      </c>
      <c r="AO30" s="2">
        <v>4.0000000000000001E-3</v>
      </c>
      <c r="AP30" s="2">
        <v>4.0000000000000001E-3</v>
      </c>
      <c r="AQ30" s="2">
        <v>4.0000000000000001E-3</v>
      </c>
      <c r="AR30" s="2">
        <v>4.0000000000000001E-3</v>
      </c>
      <c r="AS30" s="2">
        <v>7.0000000000000007E-2</v>
      </c>
      <c r="AT30" s="2">
        <v>2.7E-2</v>
      </c>
      <c r="AU30" s="2">
        <v>4.0000000000000001E-3</v>
      </c>
      <c r="AV30" s="2">
        <v>0.01</v>
      </c>
      <c r="AW30" s="2">
        <v>4.0000000000000001E-3</v>
      </c>
      <c r="AX30" s="2">
        <v>5.0000000000000001E-3</v>
      </c>
      <c r="AY30" s="2">
        <v>4.0000000000000001E-3</v>
      </c>
      <c r="AZ30" s="2">
        <v>1.7999999999999999E-2</v>
      </c>
      <c r="BA30" s="2">
        <v>2.1999999999999999E-2</v>
      </c>
      <c r="BB30" s="2">
        <v>3.9E-2</v>
      </c>
      <c r="BC30" s="2">
        <v>4.0000000000000001E-3</v>
      </c>
      <c r="BD30" s="2">
        <v>4.0000000000000001E-3</v>
      </c>
      <c r="BE30" s="2">
        <v>4.0000000000000001E-3</v>
      </c>
      <c r="BF30" s="2">
        <v>4.0000000000000001E-3</v>
      </c>
      <c r="BG30" s="2">
        <v>2.3E-2</v>
      </c>
      <c r="BH30" s="2">
        <v>4.0000000000000001E-3</v>
      </c>
      <c r="BI30" s="2">
        <v>5.0000000000000001E-3</v>
      </c>
      <c r="BJ30" s="2">
        <v>4.0000000000000001E-3</v>
      </c>
      <c r="BK30" s="2">
        <v>4.0000000000000001E-3</v>
      </c>
      <c r="BL30" s="2">
        <v>2.1999999999999999E-2</v>
      </c>
      <c r="BM30" s="2">
        <v>4.0000000000000001E-3</v>
      </c>
      <c r="BN30" s="2">
        <v>2.5000000000000001E-2</v>
      </c>
      <c r="BO30" s="2">
        <v>4.0000000000000001E-3</v>
      </c>
      <c r="BP30" s="2">
        <v>4.0000000000000001E-3</v>
      </c>
      <c r="BQ30" s="2">
        <v>4.0000000000000001E-3</v>
      </c>
      <c r="BR30" s="2">
        <v>2.1999999999999999E-2</v>
      </c>
      <c r="BS30" s="2">
        <v>4.0000000000000001E-3</v>
      </c>
      <c r="BT30" s="2">
        <v>4.0000000000000001E-3</v>
      </c>
      <c r="BU30" s="2">
        <v>0.04</v>
      </c>
      <c r="BV30" s="2">
        <v>5.0000000000000001E-3</v>
      </c>
      <c r="BW30" s="2">
        <v>4.0000000000000001E-3</v>
      </c>
      <c r="BX30" s="2">
        <v>4.0000000000000001E-3</v>
      </c>
      <c r="BY30" s="2">
        <v>2.1999999999999999E-2</v>
      </c>
      <c r="BZ30" s="2">
        <v>5.0000000000000001E-3</v>
      </c>
      <c r="CA30" s="2">
        <v>4.0000000000000001E-3</v>
      </c>
      <c r="CB30" s="2">
        <v>0.01</v>
      </c>
      <c r="CC30" s="2">
        <v>4.0000000000000001E-3</v>
      </c>
      <c r="CD30" s="2">
        <v>2.3E-2</v>
      </c>
      <c r="CE30" s="2">
        <v>4.0000000000000001E-3</v>
      </c>
      <c r="CF30" s="2">
        <v>4.0000000000000001E-3</v>
      </c>
      <c r="CG30" s="2">
        <v>2.3E-2</v>
      </c>
      <c r="CH30" s="2">
        <v>5.0000000000000001E-3</v>
      </c>
      <c r="CI30" s="2">
        <v>4.0000000000000001E-3</v>
      </c>
      <c r="CJ30" s="2">
        <v>4.0000000000000001E-3</v>
      </c>
      <c r="CK30" s="2">
        <v>3.1E-2</v>
      </c>
      <c r="CL30" s="2">
        <v>4.0000000000000001E-3</v>
      </c>
      <c r="CM30" s="2">
        <v>4.0000000000000001E-3</v>
      </c>
      <c r="CN30" s="2">
        <v>2.3E-2</v>
      </c>
      <c r="CO30" s="2">
        <v>2.5000000000000001E-2</v>
      </c>
      <c r="CP30" s="2">
        <v>4.0000000000000001E-3</v>
      </c>
      <c r="CQ30" s="2">
        <v>4.0000000000000001E-3</v>
      </c>
      <c r="CR30" s="2">
        <v>4.0000000000000001E-3</v>
      </c>
      <c r="CS30" s="2">
        <v>0.03</v>
      </c>
      <c r="CT30" s="2">
        <v>2.1999999999999999E-2</v>
      </c>
      <c r="CU30" s="2">
        <v>4.0000000000000001E-3</v>
      </c>
      <c r="CV30" s="2">
        <v>2.7E-2</v>
      </c>
      <c r="CW30" s="2">
        <v>4.0000000000000001E-3</v>
      </c>
      <c r="CX30" s="2">
        <v>4.0000000000000001E-3</v>
      </c>
      <c r="CY30" s="2">
        <v>4.0000000000000001E-3</v>
      </c>
      <c r="CZ30" s="2">
        <v>2.3E-2</v>
      </c>
    </row>
    <row r="33" spans="1:2" x14ac:dyDescent="0.25">
      <c r="A33" t="s">
        <v>32</v>
      </c>
      <c r="B33">
        <v>0.3</v>
      </c>
    </row>
  </sheetData>
  <autoFilter ref="A1:CZ1">
    <sortState ref="A2:CZ30">
      <sortCondition descending="1" ref="D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2017-04-15-aggregated-BH-100-ru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Dankovčíková</dc:creator>
  <cp:lastModifiedBy>Zuzana Dankovčíková</cp:lastModifiedBy>
  <dcterms:created xsi:type="dcterms:W3CDTF">2017-04-18T06:24:09Z</dcterms:created>
  <dcterms:modified xsi:type="dcterms:W3CDTF">2017-04-18T06:33:56Z</dcterms:modified>
</cp:coreProperties>
</file>