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2640" documentId="13_ncr:1_{3F95E19D-2266-4586-8A1B-C707D1DCB9C5}" xr6:coauthVersionLast="47" xr6:coauthVersionMax="47" xr10:uidLastSave="{5AB38817-FF6C-4F2A-A58C-024C7EE904DB}"/>
  <bookViews>
    <workbookView xWindow="-28920" yWindow="-120" windowWidth="29040" windowHeight="15720" tabRatio="876" firstSheet="6" activeTab="15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r:id="rId8"/>
    <sheet name="Waterspanningsituaties" sheetId="20" r:id="rId9"/>
    <sheet name="Waterspanningsinstellingen" sheetId="17" r:id="rId10"/>
    <sheet name="Waterspanningsmethodes" sheetId="19" r:id="rId11"/>
    <sheet name="Stijghoogtes" sheetId="23" r:id="rId12"/>
    <sheet name="Referentielijnen" sheetId="24" r:id="rId13"/>
    <sheet name="Waterspanningsschematisatie" sheetId="18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Hulpblad!$D$3:$E$16386</definedName>
    <definedName name="_xlnm._FilterDatabase" localSheetId="13" hidden="1">Waterspanningsschematisatie!$A$1:$U$32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<sst xmlns="http://schemas.openxmlformats.org/spreadsheetml/2006/main" count="1003" uniqueCount="288">
  <si>
    <t>x</t>
  </si>
  <si>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</si>
  <si>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</si>
  <si>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</si>
  <si>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</si>
  <si>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</si>
  <si>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</si>
  <si>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</si>
  <si>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</si>
  <si>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</si>
  <si>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</si>
  <si>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</si>
  <si>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</si>
  <si>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</si>
  <si>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</si>
  <si>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</si>
  <si>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</si>
  <si>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</si>
  <si>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</si>
  <si>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</si>
  <si>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</si>
  <si>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</si>
  <si>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</si>
  <si>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</si>
  <si>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</si>
  <si>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</si>
  <si>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</si>
  <si>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</si>
  <si>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</si>
  <si>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</si>
  <si>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</si>
  <si>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</si>
  <si>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</si>
  <si>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</si>
  <si>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</si>
  <si>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</si>
  <si>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</si>
  <si>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</si>
  <si>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</si>
  <si>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</si>
  <si>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</si>
  <si>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</si>
  <si>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</si>
  <si>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</si>
  <si>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</si>
  <si>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</si>
  <si>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</si>
  <si>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</si>
  <si>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</si>
  <si>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</si>
  <si>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</si>
  <si>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</si>
  <si>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</si>
  <si>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</si>
  <si>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</si>
  <si>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</si>
  <si>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</si>
  <si>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</si>
  <si>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</si>
  <si>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</si>
  <si>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</si>
  <si>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</si>
  <si>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</si>
  <si>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</si>
  <si>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</si>
  <si>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</si>
  <si>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</si>
  <si>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</si>
  <si>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</si>
  <si>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</si>
  <si>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</si>
  <si>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</si>
  <si>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</si>
  <si>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</si>
  <si>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</si>
  <si>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</si>
  <si>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</si>
  <si>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</si>
  <si>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</si>
  <si>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</si>
  <si>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</si>
  <si>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</si>
  <si>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</si>
  <si>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</si>
  <si>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</si>
  <si>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</si>
  <si>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</si>
  <si>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</si>
  <si>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</si>
  <si>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</si>
  <si>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</si>
  <si>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</si>
  <si>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</si>
  <si>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</si>
  <si>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</si>
  <si>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</si>
  <si>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</si>
  <si>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</si>
  <si>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</si>
  <si>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</si>
  <si>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</si>
  <si>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</si>
  <si>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</si>
  <si>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</si>
  <si>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</si>
  <si>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</si>
  <si>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</si>
  <si>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</si>
  <si>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</si>
  <si>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</si>
  <si>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</si>
  <si>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</si>
  <si>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</si>
  <si>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</si>
  <si>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</si>
  <si>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</si>
  <si>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</si>
  <si>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</si>
  <si>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</si>
  <si>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</si>
  <si>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</si>
  <si>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</si>
  <si>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</si>
  <si>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</si>
  <si>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</si>
  <si>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</si>
  <si>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</si>
  <si>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</si>
  <si>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</si>
  <si>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</si>
  <si>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</si>
  <si>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</si>
  <si>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</si>
  <si>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</si>
  <si>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</si>
  <si>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</si>
  <si>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</si>
  <si>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</si>
  <si>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</si>
  <si>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</si>
  <si>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</si>
  <si>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</si>
  <si>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</si>
  <si>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</si>
  <si>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</si>
  <si>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</si>
  <si>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</si>
  <si>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</si>
  <si>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</si>
  <si>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</si>
  <si>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</si>
  <si>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</si>
  <si>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</si>
  <si>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</si>
  <si>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</si>
  <si>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</si>
  <si>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</si>
  <si>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</si>
  <si>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</si>
  <si>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</si>
  <si>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</si>
  <si>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</si>
  <si>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</si>
  <si>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</si>
  <si>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</si>
  <si>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</si>
  <si>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</si>
  <si>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</si>
  <si>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</si>
  <si>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</si>
  <si>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</si>
  <si>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</si>
  <si>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</si>
  <si>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</si>
  <si>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</si>
  <si>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</si>
  <si>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</si>
  <si>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</si>
  <si>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</si>
  <si>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</si>
  <si>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</si>
  <si>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</si>
  <si>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</si>
  <si>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</si>
  <si>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</si>
  <si>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</si>
  <si>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</si>
  <si>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</si>
  <si>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</si>
  <si>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</si>
  <si>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</si>
  <si>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</si>
  <si>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</si>
  <si>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</si>
  <si>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</si>
  <si>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</si>
  <si>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</si>
  <si>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</si>
  <si>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</si>
  <si>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</si>
  <si>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</si>
  <si>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</si>
  <si>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</si>
  <si>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</si>
  <si>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</si>
  <si>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</si>
  <si>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</si>
  <si>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</si>
  <si>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</si>
  <si>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</si>
  <si>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</si>
  <si>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</si>
  <si>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</si>
  <si>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</si>
  <si>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</si>
  <si>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</si>
  <si>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WATERSPANNINGEN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</si>
  <si>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</si>
  <si>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</si>
  <si>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</si>
  <si>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</si>
  <si>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</si>
  <si>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</si>
  <si>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</si>
  <si>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</si>
  <si>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</si>
  <si>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</si>
  <si>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</si>
  <si>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</si>
  <si>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</si>
  <si>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</si>
  <si>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</si>
  <si>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</si>
  <si>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</si>
  <si>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</si>
  <si>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</si>
  <si>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</si>
  <si>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</si>
  <si>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</si>
  <si>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</si>
  <si>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</si>
  <si>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</si>
  <si>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</si>
  <si>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</si>
  <si>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</si>
  <si>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</si>
  <si>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</si>
  <si>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</si>
  <si>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</si>
  <si>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</si>
  <si>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</si>
  <si>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</si>
  <si>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</si>
  <si>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</si>
  <si>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</si>
  <si>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</si>
  <si>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</si>
  <si>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</si>
  <si>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</si>
  <si>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</si>
  <si>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</si>
  <si>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</si>
  <si>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</si>
  <si>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</si>
  <si>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</si>
  <si>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</si>
  <si>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</si>
  <si>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</si>
  <si>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</si>
  <si>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</si>
  <si>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</si>
  <si>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</si>
  <si>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</si>
  <si>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</si>
  <si>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</si>
  <si>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</si>
  <si>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</si>
  <si>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</si>
  <si>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</si>
  <si>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</si>
  <si>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</si>
  <si>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</si>
  <si>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</si>
  <si>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</si>
  <si>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</si>
  <si>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binnen</t>
  </si>
  <si>
    <t>Bishop buiten</t>
  </si>
  <si>
    <t>Richting grid' is positief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</si>
</sst>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0" fillId="7" borderId="0" xfId="0" applyFill="1"/>
    <xf numFmtId="0" fontId="6" fillId="7" borderId="0" xfId="0" applyFont="1" applyFill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2"/>
  <sheetViews>
    <sheetView workbookViewId="0">
      <selection activeCell="K24" sqref="K24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6</v>
      </c>
      <c r="B1" s="6" t="s">
        <v>147</v>
      </c>
      <c r="C1" s="6" t="s">
        <v>220</v>
      </c>
    </row>
    <row r="2" spans="1:3" x14ac:dyDescent="0.25">
      <c r="A2" t="s">
        <v>228</v>
      </c>
      <c r="B2" s="49">
        <v>-40</v>
      </c>
      <c r="C2" t="s">
        <v>221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6</v>
      </c>
      <c r="B1" s="6" t="s">
        <v>147</v>
      </c>
      <c r="C1" s="6" t="s">
        <v>149</v>
      </c>
    </row>
    <row r="2" spans="1:3" x14ac:dyDescent="0.25">
      <c r="A2" t="s">
        <v>148</v>
      </c>
      <c r="B2" s="1">
        <v>0</v>
      </c>
    </row>
    <row r="3" spans="1:3" x14ac:dyDescent="0.25">
      <c r="A3" t="s">
        <v>150</v>
      </c>
      <c r="B3" s="1">
        <v>1</v>
      </c>
    </row>
    <row r="4" spans="1:3" x14ac:dyDescent="0.25">
      <c r="A4" t="s">
        <v>151</v>
      </c>
      <c r="B4" s="1">
        <v>2</v>
      </c>
    </row>
    <row r="5" spans="1:3" x14ac:dyDescent="0.25">
      <c r="A5" t="s">
        <v>181</v>
      </c>
      <c r="B5" s="20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I22" sqref="I22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5" t="s">
        <v>111</v>
      </c>
      <c r="D2" s="75"/>
      <c r="E2" s="76"/>
      <c r="F2" s="77" t="s">
        <v>112</v>
      </c>
      <c r="G2" s="75"/>
      <c r="H2" s="76"/>
      <c r="I2" s="75" t="s">
        <v>113</v>
      </c>
      <c r="J2" s="75"/>
      <c r="K2" s="76"/>
      <c r="L2" s="75" t="s">
        <v>114</v>
      </c>
      <c r="M2" s="75"/>
      <c r="N2" s="76"/>
      <c r="O2" s="75" t="s">
        <v>153</v>
      </c>
      <c r="P2" s="75"/>
      <c r="Q2" s="76"/>
      <c r="R2" s="75" t="s">
        <v>154</v>
      </c>
      <c r="S2" s="75"/>
      <c r="T2" s="76"/>
    </row>
    <row r="3" spans="1:20" s="6" customFormat="1" x14ac:dyDescent="0.25">
      <c r="A3" s="6" t="s">
        <v>152</v>
      </c>
      <c r="B3" s="6" t="s">
        <v>144</v>
      </c>
      <c r="C3" s="14" t="s">
        <v>142</v>
      </c>
      <c r="D3" s="14" t="s">
        <v>143</v>
      </c>
      <c r="E3" s="16" t="s">
        <v>145</v>
      </c>
      <c r="F3" s="14" t="s">
        <v>142</v>
      </c>
      <c r="G3" s="14" t="s">
        <v>143</v>
      </c>
      <c r="H3" s="16" t="s">
        <v>145</v>
      </c>
      <c r="I3" s="14" t="s">
        <v>142</v>
      </c>
      <c r="J3" s="14" t="s">
        <v>143</v>
      </c>
      <c r="K3" s="16" t="s">
        <v>145</v>
      </c>
      <c r="L3" s="14" t="s">
        <v>142</v>
      </c>
      <c r="M3" s="14" t="s">
        <v>143</v>
      </c>
      <c r="N3" s="16" t="s">
        <v>145</v>
      </c>
      <c r="O3" s="14" t="s">
        <v>142</v>
      </c>
      <c r="P3" s="14" t="s">
        <v>143</v>
      </c>
      <c r="Q3" s="16" t="s">
        <v>145</v>
      </c>
      <c r="R3" s="14" t="s">
        <v>142</v>
      </c>
      <c r="S3" s="14" t="s">
        <v>143</v>
      </c>
      <c r="T3" s="16" t="s">
        <v>145</v>
      </c>
    </row>
    <row r="4" spans="1:20" s="6" customFormat="1" x14ac:dyDescent="0.25">
      <c r="B4" s="6" t="s">
        <v>10</v>
      </c>
      <c r="C4" s="14" t="s">
        <v>10</v>
      </c>
      <c r="D4" s="14" t="s">
        <v>9</v>
      </c>
      <c r="E4" s="16" t="s">
        <v>146</v>
      </c>
      <c r="F4" s="14" t="s">
        <v>10</v>
      </c>
      <c r="G4" s="14" t="s">
        <v>9</v>
      </c>
      <c r="H4" s="16" t="s">
        <v>146</v>
      </c>
      <c r="I4" s="14" t="s">
        <v>10</v>
      </c>
      <c r="J4" s="14" t="s">
        <v>9</v>
      </c>
      <c r="K4" s="16" t="s">
        <v>146</v>
      </c>
      <c r="L4" s="14" t="s">
        <v>10</v>
      </c>
      <c r="M4" s="14" t="s">
        <v>9</v>
      </c>
      <c r="N4" s="16" t="s">
        <v>146</v>
      </c>
      <c r="O4" s="14" t="s">
        <v>10</v>
      </c>
      <c r="P4" s="14" t="s">
        <v>9</v>
      </c>
      <c r="Q4" s="16" t="s">
        <v>146</v>
      </c>
      <c r="R4" s="14" t="s">
        <v>10</v>
      </c>
      <c r="S4" s="14" t="s">
        <v>9</v>
      </c>
      <c r="T4" s="16" t="s">
        <v>146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120</v>
      </c>
      <c r="C5" s="13" t="s">
        <v>118</v>
      </c>
      <c r="D5" s="19">
        <v>0</v>
      </c>
      <c r="E5" s="17"/>
      <c r="F5" s="13" t="s">
        <v>118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121</v>
      </c>
    </row>
    <row r="7" spans="1:20" x14ac:dyDescent="0.25">
      <c r="B7" s="13" t="s">
        <v>122</v>
      </c>
    </row>
    <row r="8" spans="1:20" x14ac:dyDescent="0.25">
      <c r="B8" s="13" t="s">
        <v>123</v>
      </c>
      <c r="C8" t="s">
        <v>118</v>
      </c>
      <c r="D8" s="1">
        <v>0</v>
      </c>
    </row>
    <row r="9" spans="1:20" x14ac:dyDescent="0.25">
      <c r="B9" s="13" t="s">
        <v>124</v>
      </c>
    </row>
    <row r="10" spans="1:20" x14ac:dyDescent="0.25">
      <c r="B10" s="13" t="s">
        <v>125</v>
      </c>
    </row>
    <row r="11" spans="1:20" x14ac:dyDescent="0.25">
      <c r="B11" s="13" t="s">
        <v>126</v>
      </c>
      <c r="C11" t="s">
        <v>119</v>
      </c>
      <c r="D11" s="1">
        <v>0</v>
      </c>
    </row>
    <row r="12" spans="1:20" x14ac:dyDescent="0.25">
      <c r="B12" s="13" t="s">
        <v>127</v>
      </c>
    </row>
    <row r="13" spans="1:20" x14ac:dyDescent="0.25">
      <c r="B13" s="13" t="s">
        <v>128</v>
      </c>
    </row>
    <row r="14" spans="1:20" x14ac:dyDescent="0.25">
      <c r="B14" s="13" t="s">
        <v>129</v>
      </c>
      <c r="C14" t="s">
        <v>119</v>
      </c>
      <c r="D14" s="1">
        <v>0</v>
      </c>
    </row>
    <row r="15" spans="1:20" x14ac:dyDescent="0.25">
      <c r="B15" s="13" t="s">
        <v>130</v>
      </c>
      <c r="C15" t="s">
        <v>119</v>
      </c>
      <c r="D15" s="1">
        <v>0</v>
      </c>
    </row>
    <row r="16" spans="1:20" x14ac:dyDescent="0.25">
      <c r="B16" s="13" t="s">
        <v>131</v>
      </c>
      <c r="C16" t="s">
        <v>119</v>
      </c>
      <c r="D16" s="1">
        <v>0</v>
      </c>
    </row>
    <row r="17" spans="1:7" x14ac:dyDescent="0.25">
      <c r="B17" s="13" t="s">
        <v>132</v>
      </c>
      <c r="C17" t="s">
        <v>117</v>
      </c>
      <c r="D17" s="1">
        <v>0</v>
      </c>
    </row>
    <row r="18" spans="1:7" x14ac:dyDescent="0.25">
      <c r="B18" s="13" t="s">
        <v>133</v>
      </c>
      <c r="C18" t="s">
        <v>117</v>
      </c>
      <c r="D18" s="1">
        <v>0</v>
      </c>
    </row>
    <row r="19" spans="1:7" x14ac:dyDescent="0.25">
      <c r="B19" s="13" t="s">
        <v>134</v>
      </c>
    </row>
    <row r="20" spans="1:7" x14ac:dyDescent="0.25">
      <c r="B20" s="13" t="s">
        <v>135</v>
      </c>
    </row>
    <row r="21" spans="1:7" x14ac:dyDescent="0.25">
      <c r="B21" s="13" t="s">
        <v>136</v>
      </c>
      <c r="C21" t="s">
        <v>117</v>
      </c>
      <c r="D21" s="1">
        <v>0</v>
      </c>
    </row>
    <row r="22" spans="1:7" x14ac:dyDescent="0.25">
      <c r="B22" s="13" t="s">
        <v>137</v>
      </c>
      <c r="C22" t="s">
        <v>117</v>
      </c>
      <c r="D22" s="1">
        <v>0</v>
      </c>
      <c r="F22" t="s">
        <v>118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120</v>
      </c>
      <c r="C24" s="13" t="s">
        <v>118</v>
      </c>
      <c r="D24" s="19">
        <v>0</v>
      </c>
      <c r="F24" t="s">
        <v>118</v>
      </c>
      <c r="G24" s="1">
        <v>0</v>
      </c>
    </row>
    <row r="25" spans="1:7" x14ac:dyDescent="0.25">
      <c r="B25" s="13" t="s">
        <v>121</v>
      </c>
    </row>
    <row r="26" spans="1:7" x14ac:dyDescent="0.25">
      <c r="B26" s="13" t="s">
        <v>122</v>
      </c>
    </row>
    <row r="27" spans="1:7" x14ac:dyDescent="0.25">
      <c r="B27" s="13" t="s">
        <v>123</v>
      </c>
      <c r="C27" t="s">
        <v>118</v>
      </c>
      <c r="D27" s="1">
        <v>0</v>
      </c>
      <c r="F27" t="s">
        <v>118</v>
      </c>
      <c r="G27" s="1">
        <v>-1</v>
      </c>
    </row>
    <row r="28" spans="1:7" x14ac:dyDescent="0.25">
      <c r="B28" s="13" t="s">
        <v>124</v>
      </c>
    </row>
    <row r="29" spans="1:7" x14ac:dyDescent="0.25">
      <c r="B29" s="13" t="s">
        <v>125</v>
      </c>
    </row>
    <row r="30" spans="1:7" x14ac:dyDescent="0.25">
      <c r="B30" s="13" t="s">
        <v>126</v>
      </c>
      <c r="C30" t="s">
        <v>119</v>
      </c>
      <c r="D30" s="1">
        <v>0</v>
      </c>
    </row>
    <row r="31" spans="1:7" x14ac:dyDescent="0.25">
      <c r="B31" s="13" t="s">
        <v>127</v>
      </c>
    </row>
    <row r="32" spans="1:7" x14ac:dyDescent="0.25">
      <c r="B32" s="13" t="s">
        <v>128</v>
      </c>
    </row>
    <row r="33" spans="1:8" x14ac:dyDescent="0.25">
      <c r="B33" s="13" t="s">
        <v>129</v>
      </c>
      <c r="C33" t="s">
        <v>119</v>
      </c>
      <c r="D33" s="1">
        <v>0</v>
      </c>
    </row>
    <row r="34" spans="1:8" x14ac:dyDescent="0.25">
      <c r="B34" s="13" t="s">
        <v>130</v>
      </c>
      <c r="C34" t="s">
        <v>119</v>
      </c>
      <c r="D34" s="1">
        <v>0</v>
      </c>
    </row>
    <row r="35" spans="1:8" x14ac:dyDescent="0.25">
      <c r="B35" s="13" t="s">
        <v>131</v>
      </c>
      <c r="C35" t="s">
        <v>119</v>
      </c>
      <c r="D35" s="1">
        <v>0</v>
      </c>
    </row>
    <row r="36" spans="1:8" x14ac:dyDescent="0.25">
      <c r="B36" s="13" t="s">
        <v>132</v>
      </c>
      <c r="C36" t="s">
        <v>117</v>
      </c>
      <c r="D36" s="1">
        <v>0</v>
      </c>
      <c r="F36" t="s">
        <v>155</v>
      </c>
      <c r="G36" s="45" t="s">
        <v>182</v>
      </c>
      <c r="H36" s="18">
        <v>150</v>
      </c>
    </row>
    <row r="37" spans="1:8" x14ac:dyDescent="0.25">
      <c r="B37" s="13" t="s">
        <v>133</v>
      </c>
      <c r="C37" t="s">
        <v>117</v>
      </c>
      <c r="D37" s="1">
        <v>0</v>
      </c>
    </row>
    <row r="38" spans="1:8" x14ac:dyDescent="0.25">
      <c r="B38" s="13" t="s">
        <v>134</v>
      </c>
    </row>
    <row r="39" spans="1:8" x14ac:dyDescent="0.25">
      <c r="B39" s="13" t="s">
        <v>135</v>
      </c>
    </row>
    <row r="40" spans="1:8" x14ac:dyDescent="0.25">
      <c r="B40" s="13" t="s">
        <v>136</v>
      </c>
      <c r="C40" t="s">
        <v>117</v>
      </c>
      <c r="D40" s="1">
        <v>0</v>
      </c>
    </row>
    <row r="41" spans="1:8" x14ac:dyDescent="0.25">
      <c r="B41" s="13" t="s">
        <v>137</v>
      </c>
      <c r="C41" t="s">
        <v>117</v>
      </c>
      <c r="D41" s="1">
        <v>0</v>
      </c>
      <c r="F41" t="s">
        <v>155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120</v>
      </c>
      <c r="C43" s="13" t="s">
        <v>118</v>
      </c>
      <c r="D43" s="19">
        <v>0</v>
      </c>
      <c r="F43" t="s">
        <v>118</v>
      </c>
      <c r="G43" s="1">
        <v>0</v>
      </c>
    </row>
    <row r="44" spans="1:8" x14ac:dyDescent="0.25">
      <c r="B44" s="13" t="s">
        <v>121</v>
      </c>
    </row>
    <row r="45" spans="1:8" x14ac:dyDescent="0.25">
      <c r="B45" s="13" t="s">
        <v>122</v>
      </c>
    </row>
    <row r="46" spans="1:8" x14ac:dyDescent="0.25">
      <c r="B46" s="13" t="s">
        <v>123</v>
      </c>
      <c r="C46" t="s">
        <v>118</v>
      </c>
      <c r="D46" s="1">
        <v>0</v>
      </c>
      <c r="F46" t="s">
        <v>118</v>
      </c>
      <c r="G46" s="1">
        <v>-1</v>
      </c>
    </row>
    <row r="47" spans="1:8" x14ac:dyDescent="0.25">
      <c r="B47" s="13" t="s">
        <v>124</v>
      </c>
    </row>
    <row r="48" spans="1:8" x14ac:dyDescent="0.25">
      <c r="B48" s="13" t="s">
        <v>125</v>
      </c>
    </row>
    <row r="49" spans="1:8" x14ac:dyDescent="0.25">
      <c r="B49" s="13" t="s">
        <v>126</v>
      </c>
      <c r="C49" t="s">
        <v>119</v>
      </c>
      <c r="D49" s="1">
        <v>0</v>
      </c>
    </row>
    <row r="50" spans="1:8" x14ac:dyDescent="0.25">
      <c r="B50" s="13" t="s">
        <v>127</v>
      </c>
    </row>
    <row r="51" spans="1:8" x14ac:dyDescent="0.25">
      <c r="B51" s="13" t="s">
        <v>128</v>
      </c>
    </row>
    <row r="52" spans="1:8" x14ac:dyDescent="0.25">
      <c r="B52" s="13" t="s">
        <v>129</v>
      </c>
      <c r="C52" t="s">
        <v>119</v>
      </c>
      <c r="D52" s="1">
        <v>0</v>
      </c>
    </row>
    <row r="53" spans="1:8" x14ac:dyDescent="0.25">
      <c r="B53" s="13" t="s">
        <v>130</v>
      </c>
      <c r="C53" t="s">
        <v>119</v>
      </c>
      <c r="D53" s="1">
        <v>0</v>
      </c>
    </row>
    <row r="54" spans="1:8" x14ac:dyDescent="0.25">
      <c r="B54" s="13" t="s">
        <v>131</v>
      </c>
      <c r="C54" t="s">
        <v>119</v>
      </c>
      <c r="D54" s="1">
        <v>0</v>
      </c>
    </row>
    <row r="55" spans="1:8" x14ac:dyDescent="0.25">
      <c r="B55" s="13" t="s">
        <v>132</v>
      </c>
      <c r="C55" t="s">
        <v>117</v>
      </c>
      <c r="D55" s="1">
        <v>0</v>
      </c>
      <c r="F55" t="s">
        <v>155</v>
      </c>
      <c r="H55" s="18">
        <v>150</v>
      </c>
    </row>
    <row r="56" spans="1:8" x14ac:dyDescent="0.25">
      <c r="B56" s="13" t="s">
        <v>133</v>
      </c>
      <c r="C56" t="s">
        <v>117</v>
      </c>
      <c r="D56" s="1">
        <v>0</v>
      </c>
    </row>
    <row r="57" spans="1:8" x14ac:dyDescent="0.25">
      <c r="B57" s="13" t="s">
        <v>134</v>
      </c>
    </row>
    <row r="58" spans="1:8" x14ac:dyDescent="0.25">
      <c r="B58" s="13" t="s">
        <v>135</v>
      </c>
    </row>
    <row r="59" spans="1:8" x14ac:dyDescent="0.25">
      <c r="B59" s="13" t="s">
        <v>136</v>
      </c>
      <c r="C59" t="s">
        <v>117</v>
      </c>
      <c r="D59" s="1">
        <v>0</v>
      </c>
    </row>
    <row r="60" spans="1:8" x14ac:dyDescent="0.25">
      <c r="B60" s="13" t="s">
        <v>137</v>
      </c>
      <c r="C60" t="s">
        <v>117</v>
      </c>
      <c r="D60" s="1">
        <v>0</v>
      </c>
      <c r="F60" t="s">
        <v>155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120</v>
      </c>
    </row>
    <row r="63" spans="1:8" x14ac:dyDescent="0.25">
      <c r="B63" s="13" t="s">
        <v>121</v>
      </c>
    </row>
    <row r="64" spans="1:8" x14ac:dyDescent="0.25">
      <c r="B64" s="13" t="s">
        <v>122</v>
      </c>
    </row>
    <row r="65" spans="2:2" x14ac:dyDescent="0.25">
      <c r="B65" s="13" t="s">
        <v>123</v>
      </c>
    </row>
    <row r="66" spans="2:2" x14ac:dyDescent="0.25">
      <c r="B66" s="13" t="s">
        <v>124</v>
      </c>
    </row>
    <row r="67" spans="2:2" x14ac:dyDescent="0.25">
      <c r="B67" s="13" t="s">
        <v>125</v>
      </c>
    </row>
    <row r="68" spans="2:2" x14ac:dyDescent="0.25">
      <c r="B68" s="13" t="s">
        <v>126</v>
      </c>
    </row>
    <row r="69" spans="2:2" x14ac:dyDescent="0.25">
      <c r="B69" s="13" t="s">
        <v>127</v>
      </c>
    </row>
    <row r="70" spans="2:2" x14ac:dyDescent="0.25">
      <c r="B70" s="13" t="s">
        <v>128</v>
      </c>
    </row>
    <row r="71" spans="2:2" x14ac:dyDescent="0.25">
      <c r="B71" s="13" t="s">
        <v>129</v>
      </c>
    </row>
    <row r="72" spans="2:2" x14ac:dyDescent="0.25">
      <c r="B72" s="13" t="s">
        <v>130</v>
      </c>
    </row>
    <row r="73" spans="2:2" x14ac:dyDescent="0.25">
      <c r="B73" s="13" t="s">
        <v>131</v>
      </c>
    </row>
    <row r="74" spans="2:2" x14ac:dyDescent="0.25">
      <c r="B74" s="13" t="s">
        <v>132</v>
      </c>
    </row>
    <row r="75" spans="2:2" x14ac:dyDescent="0.25">
      <c r="B75" s="13" t="s">
        <v>133</v>
      </c>
    </row>
    <row r="76" spans="2:2" x14ac:dyDescent="0.25">
      <c r="B76" s="13" t="s">
        <v>134</v>
      </c>
    </row>
    <row r="77" spans="2:2" x14ac:dyDescent="0.25">
      <c r="B77" s="13" t="s">
        <v>135</v>
      </c>
    </row>
    <row r="78" spans="2:2" x14ac:dyDescent="0.25">
      <c r="B78" s="13" t="s">
        <v>136</v>
      </c>
    </row>
    <row r="79" spans="2:2" x14ac:dyDescent="0.25">
      <c r="B79" s="13" t="s">
        <v>137</v>
      </c>
    </row>
    <row r="81" spans="1:2" x14ac:dyDescent="0.25">
      <c r="A81" t="str">
        <f>IF(Waterspanningsituaties!A7&lt;&gt;"",Waterspanningsituaties!A7,"")</f>
        <v/>
      </c>
      <c r="B81" s="13" t="s">
        <v>120</v>
      </c>
    </row>
    <row r="82" spans="1:2" x14ac:dyDescent="0.25">
      <c r="B82" s="13" t="s">
        <v>121</v>
      </c>
    </row>
    <row r="83" spans="1:2" x14ac:dyDescent="0.25">
      <c r="B83" s="13" t="s">
        <v>122</v>
      </c>
    </row>
    <row r="84" spans="1:2" x14ac:dyDescent="0.25">
      <c r="B84" s="13" t="s">
        <v>123</v>
      </c>
    </row>
    <row r="85" spans="1:2" x14ac:dyDescent="0.25">
      <c r="B85" s="13" t="s">
        <v>124</v>
      </c>
    </row>
    <row r="86" spans="1:2" x14ac:dyDescent="0.25">
      <c r="B86" s="13" t="s">
        <v>125</v>
      </c>
    </row>
    <row r="87" spans="1:2" x14ac:dyDescent="0.25">
      <c r="B87" s="13" t="s">
        <v>126</v>
      </c>
    </row>
    <row r="88" spans="1:2" x14ac:dyDescent="0.25">
      <c r="B88" s="13" t="s">
        <v>127</v>
      </c>
    </row>
    <row r="89" spans="1:2" x14ac:dyDescent="0.25">
      <c r="B89" s="13" t="s">
        <v>128</v>
      </c>
    </row>
    <row r="90" spans="1:2" x14ac:dyDescent="0.25">
      <c r="B90" s="13" t="s">
        <v>129</v>
      </c>
    </row>
    <row r="91" spans="1:2" x14ac:dyDescent="0.25">
      <c r="B91" s="13" t="s">
        <v>130</v>
      </c>
    </row>
    <row r="92" spans="1:2" x14ac:dyDescent="0.25">
      <c r="B92" s="13" t="s">
        <v>131</v>
      </c>
    </row>
    <row r="93" spans="1:2" x14ac:dyDescent="0.25">
      <c r="B93" s="13" t="s">
        <v>132</v>
      </c>
    </row>
    <row r="94" spans="1:2" x14ac:dyDescent="0.25">
      <c r="B94" s="13" t="s">
        <v>133</v>
      </c>
    </row>
    <row r="95" spans="1:2" x14ac:dyDescent="0.25">
      <c r="B95" s="13" t="s">
        <v>134</v>
      </c>
    </row>
    <row r="96" spans="1:2" x14ac:dyDescent="0.25">
      <c r="B96" s="13" t="s">
        <v>135</v>
      </c>
    </row>
    <row r="97" spans="1:2" x14ac:dyDescent="0.25">
      <c r="B97" s="13" t="s">
        <v>136</v>
      </c>
    </row>
    <row r="98" spans="1:2" x14ac:dyDescent="0.25">
      <c r="B98" s="13" t="s">
        <v>137</v>
      </c>
    </row>
    <row r="100" spans="1:2" x14ac:dyDescent="0.25">
      <c r="A100" t="str">
        <f>IF(Waterspanningsituaties!A8&lt;&gt;"",Waterspanningsituaties!A8,"")</f>
        <v/>
      </c>
      <c r="B100" s="13" t="s">
        <v>120</v>
      </c>
    </row>
    <row r="101" spans="1:2" x14ac:dyDescent="0.25">
      <c r="B101" s="13" t="s">
        <v>121</v>
      </c>
    </row>
    <row r="102" spans="1:2" x14ac:dyDescent="0.25">
      <c r="B102" s="13" t="s">
        <v>122</v>
      </c>
    </row>
    <row r="103" spans="1:2" x14ac:dyDescent="0.25">
      <c r="B103" s="13" t="s">
        <v>123</v>
      </c>
    </row>
    <row r="104" spans="1:2" x14ac:dyDescent="0.25">
      <c r="B104" s="13" t="s">
        <v>124</v>
      </c>
    </row>
    <row r="105" spans="1:2" x14ac:dyDescent="0.25">
      <c r="B105" s="13" t="s">
        <v>125</v>
      </c>
    </row>
    <row r="106" spans="1:2" x14ac:dyDescent="0.25">
      <c r="B106" s="13" t="s">
        <v>126</v>
      </c>
    </row>
    <row r="107" spans="1:2" x14ac:dyDescent="0.25">
      <c r="B107" s="13" t="s">
        <v>127</v>
      </c>
    </row>
    <row r="108" spans="1:2" x14ac:dyDescent="0.25">
      <c r="B108" s="13" t="s">
        <v>128</v>
      </c>
    </row>
    <row r="109" spans="1:2" x14ac:dyDescent="0.25">
      <c r="B109" s="13" t="s">
        <v>129</v>
      </c>
    </row>
    <row r="110" spans="1:2" x14ac:dyDescent="0.25">
      <c r="B110" s="13" t="s">
        <v>130</v>
      </c>
    </row>
    <row r="111" spans="1:2" x14ac:dyDescent="0.25">
      <c r="B111" s="13" t="s">
        <v>131</v>
      </c>
    </row>
    <row r="112" spans="1:2" x14ac:dyDescent="0.25">
      <c r="B112" s="13" t="s">
        <v>132</v>
      </c>
    </row>
    <row r="113" spans="2:2" x14ac:dyDescent="0.25">
      <c r="B113" s="13" t="s">
        <v>133</v>
      </c>
    </row>
    <row r="114" spans="2:2" x14ac:dyDescent="0.25">
      <c r="B114" s="13" t="s">
        <v>134</v>
      </c>
    </row>
    <row r="115" spans="2:2" x14ac:dyDescent="0.25">
      <c r="B115" s="13" t="s">
        <v>135</v>
      </c>
    </row>
    <row r="116" spans="2:2" x14ac:dyDescent="0.25">
      <c r="B116" s="13" t="s">
        <v>136</v>
      </c>
    </row>
    <row r="117" spans="2:2" x14ac:dyDescent="0.25">
      <c r="B117" s="13" t="s">
        <v>137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G7" sqref="G7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174</v>
      </c>
      <c r="B1" s="6" t="s">
        <v>162</v>
      </c>
      <c r="C1" s="6" t="s">
        <v>163</v>
      </c>
    </row>
    <row r="2" spans="1:6" x14ac:dyDescent="0.25">
      <c r="A2" s="6" t="s">
        <v>10</v>
      </c>
      <c r="B2" s="6" t="s">
        <v>10</v>
      </c>
      <c r="C2" s="6" t="s">
        <v>10</v>
      </c>
      <c r="F2" s="11" t="s">
        <v>183</v>
      </c>
    </row>
    <row r="3" spans="1:6" s="21" customFormat="1" x14ac:dyDescent="0.25">
      <c r="A3" s="22"/>
      <c r="B3" s="22"/>
      <c r="C3" s="22"/>
      <c r="F3" t="s">
        <v>184</v>
      </c>
    </row>
    <row r="4" spans="1:6" x14ac:dyDescent="0.25">
      <c r="A4" t="s">
        <v>115</v>
      </c>
      <c r="B4" t="s">
        <v>111</v>
      </c>
      <c r="C4" t="s">
        <v>156</v>
      </c>
      <c r="F4" t="s">
        <v>185</v>
      </c>
    </row>
    <row r="5" spans="1:6" x14ac:dyDescent="0.25">
      <c r="A5" t="s">
        <v>115</v>
      </c>
      <c r="B5" t="s">
        <v>112</v>
      </c>
      <c r="C5" t="s">
        <v>156</v>
      </c>
      <c r="F5" t="s">
        <v>186</v>
      </c>
    </row>
    <row r="6" spans="1:6" x14ac:dyDescent="0.25">
      <c r="A6" t="s">
        <v>116</v>
      </c>
      <c r="B6" t="s">
        <v>111</v>
      </c>
      <c r="C6" t="s">
        <v>156</v>
      </c>
    </row>
    <row r="7" spans="1:6" x14ac:dyDescent="0.25">
      <c r="A7" t="s">
        <v>116</v>
      </c>
      <c r="B7" t="s">
        <v>112</v>
      </c>
      <c r="C7" t="s">
        <v>156</v>
      </c>
    </row>
    <row r="8" spans="1:6" x14ac:dyDescent="0.25">
      <c r="A8" t="s">
        <v>116</v>
      </c>
      <c r="B8" t="s">
        <v>113</v>
      </c>
      <c r="C8" t="s">
        <v>115</v>
      </c>
    </row>
    <row r="9" spans="1:6" x14ac:dyDescent="0.25">
      <c r="A9" t="s">
        <v>116</v>
      </c>
      <c r="B9" t="s">
        <v>114</v>
      </c>
      <c r="C9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165</v>
      </c>
      <c r="B1" s="6" t="s">
        <v>164</v>
      </c>
      <c r="C1" s="6" t="s">
        <v>203</v>
      </c>
      <c r="D1" s="6" t="s">
        <v>204</v>
      </c>
    </row>
    <row r="2" spans="1:4" x14ac:dyDescent="0.25">
      <c r="A2" s="6" t="s">
        <v>10</v>
      </c>
      <c r="B2" s="6" t="s">
        <v>10</v>
      </c>
      <c r="C2" s="6" t="s">
        <v>10</v>
      </c>
      <c r="D2" s="6" t="s">
        <v>10</v>
      </c>
    </row>
    <row r="3" spans="1:4" s="21" customFormat="1" x14ac:dyDescent="0.25">
      <c r="A3" s="22"/>
      <c r="B3" s="22"/>
      <c r="C3" s="22"/>
      <c r="D3" s="22" t="s">
        <v>171</v>
      </c>
    </row>
    <row r="4" spans="1:4" x14ac:dyDescent="0.25">
      <c r="A4" t="s">
        <v>115</v>
      </c>
      <c r="B4" t="s">
        <v>168</v>
      </c>
      <c r="C4" t="s">
        <v>111</v>
      </c>
    </row>
    <row r="5" spans="1:4" x14ac:dyDescent="0.25">
      <c r="A5" t="s">
        <v>115</v>
      </c>
      <c r="B5" t="s">
        <v>170</v>
      </c>
      <c r="C5" t="s">
        <v>112</v>
      </c>
    </row>
    <row r="6" spans="1:4" x14ac:dyDescent="0.25">
      <c r="A6" t="s">
        <v>116</v>
      </c>
      <c r="B6" t="s">
        <v>168</v>
      </c>
      <c r="C6" t="s">
        <v>111</v>
      </c>
    </row>
    <row r="7" spans="1:4" x14ac:dyDescent="0.25">
      <c r="A7" t="s">
        <v>116</v>
      </c>
      <c r="B7" t="s">
        <v>177</v>
      </c>
      <c r="C7" t="s">
        <v>113</v>
      </c>
    </row>
    <row r="8" spans="1:4" x14ac:dyDescent="0.25">
      <c r="A8" t="s">
        <v>116</v>
      </c>
      <c r="B8" t="s">
        <v>178</v>
      </c>
      <c r="C8" t="s">
        <v>114</v>
      </c>
    </row>
    <row r="9" spans="1:4" x14ac:dyDescent="0.25">
      <c r="A9" t="s">
        <v>116</v>
      </c>
      <c r="B9" t="s">
        <v>170</v>
      </c>
      <c r="C9" t="s">
        <v>112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41"/>
  <sheetViews>
    <sheetView workbookViewId="0">
      <selection activeCell="C15" sqref="C15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201</v>
      </c>
      <c r="B1" s="6" t="s">
        <v>158</v>
      </c>
      <c r="C1" s="6" t="s">
        <v>4</v>
      </c>
      <c r="D1" s="6" t="s">
        <v>202</v>
      </c>
      <c r="E1" s="6" t="s">
        <v>1</v>
      </c>
      <c r="F1" s="6" t="s">
        <v>203</v>
      </c>
      <c r="G1" s="6" t="s">
        <v>204</v>
      </c>
      <c r="H1" s="6" t="s">
        <v>205</v>
      </c>
      <c r="I1" s="6" t="s">
        <v>32</v>
      </c>
      <c r="J1" s="6" t="s">
        <v>110</v>
      </c>
      <c r="K1" s="6" t="s">
        <v>206</v>
      </c>
      <c r="L1" s="6" t="s">
        <v>29</v>
      </c>
    </row>
    <row r="2" spans="1:21" s="6" customFormat="1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9</v>
      </c>
      <c r="I2" s="6" t="s">
        <v>12</v>
      </c>
    </row>
    <row r="3" spans="1:21" s="22" customFormat="1" x14ac:dyDescent="0.25">
      <c r="F3" s="22" t="s">
        <v>207</v>
      </c>
      <c r="G3" s="22" t="s">
        <v>207</v>
      </c>
    </row>
    <row r="4" spans="1:21" x14ac:dyDescent="0.25">
      <c r="A4" t="s">
        <v>157</v>
      </c>
      <c r="B4" t="s">
        <v>161</v>
      </c>
      <c r="C4" t="s">
        <v>115</v>
      </c>
      <c r="D4" t="s">
        <v>109</v>
      </c>
      <c r="E4" t="s">
        <v>111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157</v>
      </c>
      <c r="B5" t="s">
        <v>161</v>
      </c>
      <c r="C5" t="s">
        <v>115</v>
      </c>
      <c r="D5" t="s">
        <v>109</v>
      </c>
      <c r="E5" t="s">
        <v>112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157</v>
      </c>
      <c r="B6" t="s">
        <v>161</v>
      </c>
      <c r="C6" t="s">
        <v>115</v>
      </c>
      <c r="D6" t="s">
        <v>164</v>
      </c>
      <c r="E6" t="s">
        <v>112</v>
      </c>
      <c r="F6" t="s">
        <v>112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157</v>
      </c>
      <c r="B7" t="s">
        <v>161</v>
      </c>
      <c r="C7" t="s">
        <v>116</v>
      </c>
      <c r="D7" t="s">
        <v>109</v>
      </c>
      <c r="E7" t="s">
        <v>111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157</v>
      </c>
      <c r="B8" t="s">
        <v>161</v>
      </c>
      <c r="C8" t="s">
        <v>116</v>
      </c>
      <c r="D8" t="s">
        <v>109</v>
      </c>
      <c r="E8" t="s">
        <v>112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157</v>
      </c>
      <c r="B9" t="s">
        <v>161</v>
      </c>
      <c r="C9" t="s">
        <v>116</v>
      </c>
      <c r="D9" t="s">
        <v>164</v>
      </c>
      <c r="E9" t="s">
        <v>112</v>
      </c>
      <c r="F9" t="s">
        <v>112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157</v>
      </c>
      <c r="B10" t="s">
        <v>161</v>
      </c>
      <c r="C10" t="s">
        <v>116</v>
      </c>
      <c r="D10" t="s">
        <v>109</v>
      </c>
      <c r="E10" t="s">
        <v>113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157</v>
      </c>
      <c r="B11" t="s">
        <v>161</v>
      </c>
      <c r="C11" t="s">
        <v>116</v>
      </c>
      <c r="D11" t="s">
        <v>164</v>
      </c>
      <c r="E11" t="s">
        <v>113</v>
      </c>
      <c r="F11" t="s">
        <v>113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157</v>
      </c>
      <c r="B12" t="s">
        <v>161</v>
      </c>
      <c r="C12" t="s">
        <v>116</v>
      </c>
      <c r="D12" t="s">
        <v>109</v>
      </c>
      <c r="E12" t="s">
        <v>114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157</v>
      </c>
      <c r="B13" t="s">
        <v>161</v>
      </c>
      <c r="C13" t="s">
        <v>116</v>
      </c>
      <c r="D13" t="s">
        <v>164</v>
      </c>
      <c r="E13" t="s">
        <v>114</v>
      </c>
      <c r="F13" t="s">
        <v>114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159</v>
      </c>
      <c r="B14" t="s">
        <v>161</v>
      </c>
      <c r="C14" t="s">
        <v>115</v>
      </c>
      <c r="D14" t="s">
        <v>109</v>
      </c>
      <c r="E14" t="s">
        <v>111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159</v>
      </c>
      <c r="B15" t="s">
        <v>161</v>
      </c>
      <c r="C15" t="s">
        <v>115</v>
      </c>
      <c r="D15" t="s">
        <v>109</v>
      </c>
      <c r="E15" t="s">
        <v>112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159</v>
      </c>
      <c r="B16" t="s">
        <v>161</v>
      </c>
      <c r="C16" t="s">
        <v>115</v>
      </c>
      <c r="D16" t="s">
        <v>164</v>
      </c>
      <c r="E16" t="s">
        <v>112</v>
      </c>
      <c r="F16" t="s">
        <v>112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159</v>
      </c>
      <c r="B17" t="s">
        <v>161</v>
      </c>
      <c r="C17" t="s">
        <v>116</v>
      </c>
      <c r="D17" t="s">
        <v>109</v>
      </c>
      <c r="E17" t="s">
        <v>111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159</v>
      </c>
      <c r="B18" t="s">
        <v>161</v>
      </c>
      <c r="C18" t="s">
        <v>116</v>
      </c>
      <c r="D18" t="s">
        <v>109</v>
      </c>
      <c r="E18" t="s">
        <v>112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159</v>
      </c>
      <c r="B19" t="s">
        <v>161</v>
      </c>
      <c r="C19" t="s">
        <v>116</v>
      </c>
      <c r="D19" t="s">
        <v>164</v>
      </c>
      <c r="E19" t="s">
        <v>112</v>
      </c>
      <c r="F19" t="s">
        <v>112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159</v>
      </c>
      <c r="B20" t="s">
        <v>161</v>
      </c>
      <c r="C20" t="s">
        <v>116</v>
      </c>
      <c r="D20" t="s">
        <v>109</v>
      </c>
      <c r="E20" t="s">
        <v>113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159</v>
      </c>
      <c r="B21" t="s">
        <v>161</v>
      </c>
      <c r="C21" t="s">
        <v>116</v>
      </c>
      <c r="D21" t="s">
        <v>164</v>
      </c>
      <c r="E21" t="s">
        <v>113</v>
      </c>
      <c r="F21" t="s">
        <v>113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159</v>
      </c>
      <c r="B22" t="s">
        <v>161</v>
      </c>
      <c r="C22" t="s">
        <v>116</v>
      </c>
      <c r="D22" t="s">
        <v>109</v>
      </c>
      <c r="E22" t="s">
        <v>114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159</v>
      </c>
      <c r="B23" t="s">
        <v>161</v>
      </c>
      <c r="C23" t="s">
        <v>116</v>
      </c>
      <c r="D23" t="s">
        <v>164</v>
      </c>
      <c r="E23" t="s">
        <v>114</v>
      </c>
      <c r="F23" t="s">
        <v>114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160</v>
      </c>
      <c r="B24" t="s">
        <v>161</v>
      </c>
      <c r="C24" t="s">
        <v>115</v>
      </c>
      <c r="D24" t="s">
        <v>109</v>
      </c>
      <c r="E24" t="s">
        <v>111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160</v>
      </c>
      <c r="B25" t="s">
        <v>161</v>
      </c>
      <c r="C25" t="s">
        <v>115</v>
      </c>
      <c r="D25" t="s">
        <v>109</v>
      </c>
      <c r="E25" t="s">
        <v>112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160</v>
      </c>
      <c r="B26" t="s">
        <v>161</v>
      </c>
      <c r="C26" t="s">
        <v>115</v>
      </c>
      <c r="D26" t="s">
        <v>164</v>
      </c>
      <c r="E26" t="s">
        <v>112</v>
      </c>
      <c r="F26" t="s">
        <v>112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160</v>
      </c>
      <c r="B27" t="s">
        <v>161</v>
      </c>
      <c r="C27" t="s">
        <v>116</v>
      </c>
      <c r="D27" t="s">
        <v>109</v>
      </c>
      <c r="E27" t="s">
        <v>111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160</v>
      </c>
      <c r="B28" t="s">
        <v>161</v>
      </c>
      <c r="C28" t="s">
        <v>116</v>
      </c>
      <c r="D28" t="s">
        <v>109</v>
      </c>
      <c r="E28" t="s">
        <v>112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160</v>
      </c>
      <c r="B29" t="s">
        <v>161</v>
      </c>
      <c r="C29" t="s">
        <v>116</v>
      </c>
      <c r="D29" t="s">
        <v>164</v>
      </c>
      <c r="E29" t="s">
        <v>112</v>
      </c>
      <c r="F29" t="s">
        <v>112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160</v>
      </c>
      <c r="B30" t="s">
        <v>161</v>
      </c>
      <c r="C30" t="s">
        <v>116</v>
      </c>
      <c r="D30" t="s">
        <v>109</v>
      </c>
      <c r="E30" t="s">
        <v>113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160</v>
      </c>
      <c r="B31" t="s">
        <v>161</v>
      </c>
      <c r="C31" t="s">
        <v>116</v>
      </c>
      <c r="D31" t="s">
        <v>164</v>
      </c>
      <c r="E31" t="s">
        <v>113</v>
      </c>
      <c r="F31" t="s">
        <v>113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160</v>
      </c>
      <c r="B32" t="s">
        <v>161</v>
      </c>
      <c r="C32" t="s">
        <v>116</v>
      </c>
      <c r="D32" t="s">
        <v>109</v>
      </c>
      <c r="E32" t="s">
        <v>114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160</v>
      </c>
      <c r="B33" t="s">
        <v>217</v>
      </c>
      <c r="C33" t="s">
        <v>115</v>
      </c>
      <c r="D33" t="s">
        <v>109</v>
      </c>
      <c r="E33" t="s">
        <v>111</v>
      </c>
      <c r="H33">
        <v>0</v>
      </c>
      <c r="I33">
        <v>-0.5</v>
      </c>
      <c r="J33">
        <v>55</v>
      </c>
      <c r="K33">
        <v>-0.5</v>
      </c>
      <c r="L33">
        <v>78</v>
      </c>
      <c r="M33">
        <v>1</v>
      </c>
      <c r="N33">
        <v>82</v>
      </c>
      <c r="O33">
        <v>1</v>
      </c>
      <c r="P33">
        <v>96</v>
      </c>
      <c r="Q33">
        <v>0.5</v>
      </c>
      <c r="R33">
        <v>175</v>
      </c>
      <c r="S33">
        <v>0.5</v>
      </c>
    </row>
    <row r="34" spans="1:21" x14ac:dyDescent="0.25">
      <c r="A34" t="s">
        <v>160</v>
      </c>
      <c r="B34" t="s">
        <v>217</v>
      </c>
      <c r="C34" t="s">
        <v>115</v>
      </c>
      <c r="D34" t="s">
        <v>109</v>
      </c>
      <c r="E34" t="s">
        <v>112</v>
      </c>
      <c r="H34">
        <v>0</v>
      </c>
      <c r="I34">
        <v>0</v>
      </c>
      <c r="J34">
        <v>175</v>
      </c>
      <c r="K34">
        <v>0</v>
      </c>
    </row>
    <row r="35" spans="1:21" x14ac:dyDescent="0.25">
      <c r="A35" t="s">
        <v>160</v>
      </c>
      <c r="B35" t="s">
        <v>217</v>
      </c>
      <c r="C35" t="s">
        <v>115</v>
      </c>
      <c r="D35" t="s">
        <v>164</v>
      </c>
      <c r="E35" t="s">
        <v>112</v>
      </c>
      <c r="F35" t="s">
        <v>112</v>
      </c>
      <c r="H35">
        <v>0</v>
      </c>
      <c r="I35">
        <v>-13</v>
      </c>
      <c r="J35">
        <v>80</v>
      </c>
      <c r="K35">
        <v>-13</v>
      </c>
      <c r="L35">
        <v>80.010000000000005</v>
      </c>
      <c r="M35">
        <v>-10.5</v>
      </c>
      <c r="N35">
        <v>175</v>
      </c>
      <c r="O35">
        <v>-10.5</v>
      </c>
    </row>
    <row r="36" spans="1:21" x14ac:dyDescent="0.25">
      <c r="A36" t="s">
        <v>160</v>
      </c>
      <c r="B36" t="s">
        <v>217</v>
      </c>
      <c r="C36" t="s">
        <v>116</v>
      </c>
      <c r="D36" t="s">
        <v>109</v>
      </c>
      <c r="E36" t="s">
        <v>111</v>
      </c>
      <c r="H36">
        <v>0</v>
      </c>
      <c r="I36">
        <v>5.5</v>
      </c>
      <c r="J36">
        <v>75.2</v>
      </c>
      <c r="K36">
        <v>5.5</v>
      </c>
      <c r="L36">
        <v>78</v>
      </c>
      <c r="M36">
        <v>5</v>
      </c>
      <c r="N36">
        <v>82</v>
      </c>
      <c r="O36">
        <v>4</v>
      </c>
      <c r="P36">
        <v>96</v>
      </c>
      <c r="Q36">
        <v>1.4</v>
      </c>
      <c r="R36">
        <v>122.55</v>
      </c>
      <c r="S36">
        <v>0.7</v>
      </c>
      <c r="T36">
        <v>175</v>
      </c>
      <c r="U36">
        <v>0.7</v>
      </c>
    </row>
    <row r="37" spans="1:21" x14ac:dyDescent="0.25">
      <c r="A37" t="s">
        <v>160</v>
      </c>
      <c r="B37" t="s">
        <v>217</v>
      </c>
      <c r="C37" t="s">
        <v>116</v>
      </c>
      <c r="D37" t="s">
        <v>109</v>
      </c>
      <c r="E37" t="s">
        <v>112</v>
      </c>
      <c r="H37">
        <v>0</v>
      </c>
      <c r="I37">
        <v>5.5</v>
      </c>
      <c r="J37">
        <v>175</v>
      </c>
      <c r="K37">
        <v>3</v>
      </c>
    </row>
    <row r="38" spans="1:21" x14ac:dyDescent="0.25">
      <c r="A38" t="s">
        <v>160</v>
      </c>
      <c r="B38" t="s">
        <v>217</v>
      </c>
      <c r="C38" t="s">
        <v>116</v>
      </c>
      <c r="D38" t="s">
        <v>164</v>
      </c>
      <c r="E38" t="s">
        <v>112</v>
      </c>
      <c r="F38" t="s">
        <v>112</v>
      </c>
      <c r="H38">
        <v>0</v>
      </c>
      <c r="I38">
        <v>-13</v>
      </c>
      <c r="J38">
        <v>80</v>
      </c>
      <c r="K38">
        <v>-13</v>
      </c>
      <c r="L38">
        <v>80.010000000000005</v>
      </c>
      <c r="M38">
        <v>-10.5</v>
      </c>
      <c r="N38">
        <v>175</v>
      </c>
      <c r="O38">
        <v>-10.5</v>
      </c>
    </row>
    <row r="39" spans="1:21" x14ac:dyDescent="0.25">
      <c r="A39" t="s">
        <v>160</v>
      </c>
      <c r="B39" t="s">
        <v>217</v>
      </c>
      <c r="C39" t="s">
        <v>116</v>
      </c>
      <c r="D39" t="s">
        <v>109</v>
      </c>
      <c r="E39" t="s">
        <v>113</v>
      </c>
      <c r="H39">
        <v>0</v>
      </c>
      <c r="I39">
        <v>-1</v>
      </c>
      <c r="J39">
        <v>175</v>
      </c>
      <c r="K39">
        <v>-1</v>
      </c>
    </row>
    <row r="40" spans="1:21" x14ac:dyDescent="0.25">
      <c r="A40" t="s">
        <v>160</v>
      </c>
      <c r="B40" t="s">
        <v>217</v>
      </c>
      <c r="C40" t="s">
        <v>116</v>
      </c>
      <c r="D40" t="s">
        <v>164</v>
      </c>
      <c r="E40" t="s">
        <v>113</v>
      </c>
      <c r="F40" t="s">
        <v>113</v>
      </c>
      <c r="H40">
        <v>0</v>
      </c>
      <c r="I40">
        <v>-4</v>
      </c>
      <c r="J40">
        <v>175</v>
      </c>
      <c r="K40">
        <v>-4</v>
      </c>
    </row>
    <row r="41" spans="1:21" x14ac:dyDescent="0.25">
      <c r="A41" t="s">
        <v>160</v>
      </c>
      <c r="B41" t="s">
        <v>217</v>
      </c>
      <c r="C41" t="s">
        <v>116</v>
      </c>
      <c r="D41" t="s">
        <v>109</v>
      </c>
      <c r="E41" t="s">
        <v>114</v>
      </c>
      <c r="H41">
        <v>0</v>
      </c>
      <c r="I41">
        <v>-2</v>
      </c>
      <c r="J41">
        <v>175</v>
      </c>
      <c r="K41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Normal="100" workbookViewId="0">
      <selection activeCell="D7" sqref="D7"/>
    </sheetView>
  </sheetViews>
  <sheetFormatPr defaultRowHeight="15" x14ac:dyDescent="0.25"/>
  <cols>
    <col min="1" max="1" width="18" customWidth="1"/>
    <col min="2" max="2" width="21" customWidth="1"/>
    <col min="3" max="3" width="17.85546875" style="56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6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6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6" customWidth="1"/>
  </cols>
  <sheetData>
    <row r="1" spans="1:40" x14ac:dyDescent="0.25">
      <c r="A1" s="75" t="s">
        <v>235</v>
      </c>
      <c r="B1" s="75"/>
      <c r="C1" s="81"/>
      <c r="D1" s="79" t="s">
        <v>243</v>
      </c>
      <c r="E1" s="79"/>
      <c r="F1" s="79"/>
      <c r="G1" s="79"/>
      <c r="H1" s="79"/>
      <c r="I1" s="79"/>
      <c r="J1" s="79"/>
      <c r="K1" s="79"/>
      <c r="L1" s="79"/>
      <c r="M1" s="79"/>
      <c r="N1" s="80"/>
      <c r="O1" s="82" t="s">
        <v>252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4"/>
      <c r="AD1" s="78" t="s">
        <v>257</v>
      </c>
      <c r="AE1" s="79"/>
      <c r="AF1" s="79"/>
      <c r="AG1" s="79"/>
      <c r="AH1" s="79"/>
      <c r="AI1" s="79"/>
      <c r="AJ1" s="79"/>
      <c r="AK1" s="79"/>
      <c r="AL1" s="79"/>
      <c r="AM1" s="79"/>
      <c r="AN1" s="80"/>
    </row>
    <row r="2" spans="1:40" s="68" customFormat="1" ht="45" x14ac:dyDescent="0.25">
      <c r="A2" s="63" t="s">
        <v>271</v>
      </c>
      <c r="B2" s="63" t="s">
        <v>272</v>
      </c>
      <c r="C2" s="72" t="s">
        <v>229</v>
      </c>
      <c r="D2" s="64" t="s">
        <v>247</v>
      </c>
      <c r="E2" s="64" t="s">
        <v>248</v>
      </c>
      <c r="F2" s="65" t="s">
        <v>273</v>
      </c>
      <c r="G2" s="65" t="s">
        <v>249</v>
      </c>
      <c r="H2" s="65" t="s">
        <v>276</v>
      </c>
      <c r="I2" s="65" t="s">
        <v>250</v>
      </c>
      <c r="J2" s="65" t="s">
        <v>251</v>
      </c>
      <c r="K2" s="65" t="s">
        <v>244</v>
      </c>
      <c r="L2" s="65" t="s">
        <v>245</v>
      </c>
      <c r="M2" s="65" t="s">
        <v>246</v>
      </c>
      <c r="N2" s="69" t="s">
        <v>237</v>
      </c>
      <c r="O2" s="66" t="s">
        <v>240</v>
      </c>
      <c r="P2" s="66" t="s">
        <v>277</v>
      </c>
      <c r="Q2" s="66" t="s">
        <v>278</v>
      </c>
      <c r="R2" s="66" t="s">
        <v>238</v>
      </c>
      <c r="S2" s="66" t="s">
        <v>234</v>
      </c>
      <c r="T2" s="66" t="s">
        <v>233</v>
      </c>
      <c r="U2" s="66" t="s">
        <v>281</v>
      </c>
      <c r="V2" s="66" t="s">
        <v>280</v>
      </c>
      <c r="W2" s="66" t="s">
        <v>279</v>
      </c>
      <c r="X2" s="66" t="s">
        <v>239</v>
      </c>
      <c r="Y2" s="66" t="s">
        <v>254</v>
      </c>
      <c r="Z2" s="66" t="s">
        <v>253</v>
      </c>
      <c r="AA2" s="66" t="s">
        <v>255</v>
      </c>
      <c r="AB2" s="66" t="s">
        <v>256</v>
      </c>
      <c r="AC2" s="67" t="s">
        <v>242</v>
      </c>
      <c r="AD2" s="70" t="s">
        <v>260</v>
      </c>
      <c r="AE2" s="65" t="s">
        <v>258</v>
      </c>
      <c r="AF2" s="65" t="s">
        <v>259</v>
      </c>
      <c r="AG2" s="65" t="s">
        <v>261</v>
      </c>
      <c r="AH2" s="65" t="s">
        <v>274</v>
      </c>
      <c r="AI2" s="65" t="s">
        <v>266</v>
      </c>
      <c r="AJ2" s="65" t="s">
        <v>262</v>
      </c>
      <c r="AK2" s="65" t="s">
        <v>263</v>
      </c>
      <c r="AL2" s="65" t="s">
        <v>275</v>
      </c>
      <c r="AM2" s="65" t="s">
        <v>265</v>
      </c>
      <c r="AN2" s="69" t="s">
        <v>264</v>
      </c>
    </row>
    <row r="3" spans="1:40" x14ac:dyDescent="0.25">
      <c r="A3" s="6" t="s">
        <v>10</v>
      </c>
      <c r="B3" s="6" t="s">
        <v>10</v>
      </c>
      <c r="C3" s="27" t="s">
        <v>10</v>
      </c>
      <c r="D3" s="39" t="s">
        <v>12</v>
      </c>
      <c r="E3" s="39" t="s">
        <v>10</v>
      </c>
      <c r="F3" s="39" t="s">
        <v>9</v>
      </c>
      <c r="G3" s="39" t="s">
        <v>9</v>
      </c>
      <c r="H3" s="39" t="s">
        <v>10</v>
      </c>
      <c r="I3" s="39" t="s">
        <v>10</v>
      </c>
      <c r="J3" s="39" t="s">
        <v>236</v>
      </c>
      <c r="K3" s="39" t="s">
        <v>221</v>
      </c>
      <c r="L3" s="39" t="s">
        <v>10</v>
      </c>
      <c r="M3" s="39" t="s">
        <v>236</v>
      </c>
      <c r="N3" s="61" t="s">
        <v>10</v>
      </c>
      <c r="O3" s="6" t="s">
        <v>12</v>
      </c>
      <c r="P3" s="6" t="s">
        <v>10</v>
      </c>
      <c r="Q3" s="6" t="s">
        <v>9</v>
      </c>
      <c r="R3" s="6" t="s">
        <v>9</v>
      </c>
      <c r="S3" s="6" t="s">
        <v>10</v>
      </c>
      <c r="T3" s="6" t="s">
        <v>10</v>
      </c>
      <c r="U3" s="6" t="s">
        <v>12</v>
      </c>
      <c r="V3" s="6" t="s">
        <v>10</v>
      </c>
      <c r="W3" s="6" t="s">
        <v>9</v>
      </c>
      <c r="X3" s="6" t="s">
        <v>9</v>
      </c>
      <c r="Y3" s="6" t="s">
        <v>10</v>
      </c>
      <c r="Z3" s="6" t="s">
        <v>10</v>
      </c>
      <c r="AA3" s="6" t="s">
        <v>221</v>
      </c>
      <c r="AB3" s="6" t="s">
        <v>9</v>
      </c>
      <c r="AC3" s="27" t="s">
        <v>10</v>
      </c>
      <c r="AD3" s="38" t="s">
        <v>10</v>
      </c>
      <c r="AE3" s="39" t="s">
        <v>9</v>
      </c>
      <c r="AF3" s="39" t="s">
        <v>9</v>
      </c>
      <c r="AG3" s="39" t="s">
        <v>10</v>
      </c>
      <c r="AH3" s="39" t="s">
        <v>10</v>
      </c>
      <c r="AI3" s="39" t="s">
        <v>10</v>
      </c>
      <c r="AJ3" s="39" t="s">
        <v>9</v>
      </c>
      <c r="AK3" s="39" t="s">
        <v>10</v>
      </c>
      <c r="AL3" s="39" t="s">
        <v>10</v>
      </c>
      <c r="AM3" s="39" t="s">
        <v>10</v>
      </c>
      <c r="AN3" s="40" t="s">
        <v>9</v>
      </c>
    </row>
    <row r="4" spans="1:40" x14ac:dyDescent="0.25">
      <c r="A4" s="58"/>
      <c r="B4" s="58"/>
      <c r="C4" s="73"/>
      <c r="D4" s="59" t="s">
        <v>232</v>
      </c>
      <c r="E4" s="59"/>
      <c r="F4" s="74" t="s">
        <v>287</v>
      </c>
      <c r="G4" s="59"/>
      <c r="H4" s="59"/>
      <c r="I4" s="59"/>
      <c r="J4" s="59"/>
      <c r="K4" s="59"/>
      <c r="L4" s="59"/>
      <c r="M4" s="59"/>
      <c r="N4" s="61"/>
      <c r="O4" s="62" t="s">
        <v>232</v>
      </c>
      <c r="P4" s="22"/>
      <c r="Q4" s="22" t="s">
        <v>270</v>
      </c>
      <c r="R4" s="22"/>
      <c r="S4" s="22"/>
      <c r="T4" s="22"/>
      <c r="U4" s="62"/>
      <c r="V4" s="22"/>
      <c r="W4" s="22" t="s">
        <v>270</v>
      </c>
      <c r="X4" s="22"/>
      <c r="Y4" s="22"/>
      <c r="Z4" s="22"/>
      <c r="AA4" s="22"/>
      <c r="AB4" s="22"/>
      <c r="AC4" s="37"/>
      <c r="AD4" s="71"/>
      <c r="AE4" s="59"/>
      <c r="AF4" s="59"/>
      <c r="AG4" s="59"/>
      <c r="AH4" s="59"/>
      <c r="AI4" s="59"/>
      <c r="AJ4" s="59"/>
      <c r="AK4" s="59"/>
      <c r="AL4" s="59"/>
      <c r="AM4" s="59"/>
      <c r="AN4" s="60"/>
    </row>
    <row r="5" spans="1:40" x14ac:dyDescent="0.25">
      <c r="B5" t="s">
        <v>267</v>
      </c>
      <c r="C5" s="56" t="s">
        <v>230</v>
      </c>
      <c r="O5" t="s">
        <v>129</v>
      </c>
      <c r="P5" t="s">
        <v>227</v>
      </c>
      <c r="Q5">
        <v>0</v>
      </c>
      <c r="R5">
        <v>2</v>
      </c>
      <c r="S5">
        <v>10</v>
      </c>
      <c r="T5">
        <v>10</v>
      </c>
      <c r="U5" t="s">
        <v>132</v>
      </c>
      <c r="V5" t="s">
        <v>227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6" t="s">
        <v>269</v>
      </c>
      <c r="AD5" s="3" t="s">
        <v>8</v>
      </c>
      <c r="AG5" t="s">
        <v>8</v>
      </c>
      <c r="AK5" t="s">
        <v>8</v>
      </c>
    </row>
    <row r="6" spans="1:40" x14ac:dyDescent="0.25">
      <c r="B6" t="s">
        <v>268</v>
      </c>
      <c r="C6" s="56" t="s">
        <v>230</v>
      </c>
      <c r="O6" t="s">
        <v>129</v>
      </c>
      <c r="P6" t="s">
        <v>227</v>
      </c>
      <c r="Q6">
        <v>2</v>
      </c>
      <c r="R6">
        <v>5</v>
      </c>
      <c r="S6">
        <v>15</v>
      </c>
      <c r="T6">
        <v>15</v>
      </c>
      <c r="U6" t="s">
        <v>132</v>
      </c>
      <c r="V6" t="s">
        <v>227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6" t="s">
        <v>269</v>
      </c>
      <c r="AD6" s="3" t="s">
        <v>7</v>
      </c>
      <c r="AE6">
        <v>2</v>
      </c>
      <c r="AF6">
        <v>5</v>
      </c>
      <c r="AG6" t="s">
        <v>7</v>
      </c>
      <c r="AH6" t="s">
        <v>129</v>
      </c>
      <c r="AI6" t="s">
        <v>209</v>
      </c>
      <c r="AJ6">
        <v>10</v>
      </c>
      <c r="AK6" t="s">
        <v>7</v>
      </c>
      <c r="AL6" t="s">
        <v>132</v>
      </c>
      <c r="AM6" t="s">
        <v>227</v>
      </c>
      <c r="AN6" s="56">
        <v>100</v>
      </c>
    </row>
    <row r="7" spans="1:40" x14ac:dyDescent="0.25">
      <c r="A7" t="s">
        <v>241</v>
      </c>
      <c r="B7" t="s">
        <v>285</v>
      </c>
      <c r="C7" s="56" t="s">
        <v>231</v>
      </c>
      <c r="D7" t="s">
        <v>129</v>
      </c>
      <c r="E7" t="s">
        <v>227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6" t="s">
        <v>7</v>
      </c>
      <c r="AD7" t="s">
        <v>8</v>
      </c>
      <c r="AG7" t="s">
        <v>8</v>
      </c>
      <c r="AK7" t="s">
        <v>8</v>
      </c>
    </row>
    <row r="8" spans="1:40" x14ac:dyDescent="0.25">
      <c r="A8" t="s">
        <v>241</v>
      </c>
      <c r="B8" t="s">
        <v>286</v>
      </c>
      <c r="C8" s="56" t="s">
        <v>231</v>
      </c>
      <c r="D8" t="s">
        <v>126</v>
      </c>
      <c r="E8" t="s">
        <v>209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6" t="s">
        <v>7</v>
      </c>
      <c r="AD8" t="s">
        <v>8</v>
      </c>
      <c r="AG8" t="s">
        <v>8</v>
      </c>
      <c r="AK8" t="s">
        <v>8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64"/>
  <sheetViews>
    <sheetView tabSelected="1"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6" sqref="B6"/>
    </sheetView>
  </sheetViews>
  <sheetFormatPr defaultRowHeight="15" x14ac:dyDescent="0.25"/>
  <cols>
    <col min="1" max="1" width="38.140625" style="2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6" bestFit="1" customWidth="1"/>
    <col min="7" max="7" width="22.42578125" style="50" customWidth="1"/>
    <col min="8" max="8" width="21.42578125" style="48" customWidth="1"/>
    <col min="9" max="10" width="28.42578125" style="2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83" t="s">
        <v>173</v>
      </c>
      <c r="B1" s="83"/>
      <c r="C1" s="84"/>
      <c r="D1" s="52" t="s">
        <v>13</v>
      </c>
      <c r="E1" s="82" t="s">
        <v>14</v>
      </c>
      <c r="F1" s="84"/>
      <c r="G1" s="53" t="s">
        <v>216</v>
      </c>
      <c r="H1" s="46" t="s">
        <v>218</v>
      </c>
      <c r="I1" s="79" t="s">
        <v>175</v>
      </c>
      <c r="J1" s="80"/>
      <c r="K1" s="85"/>
      <c r="L1" s="86"/>
      <c r="M1" s="83"/>
      <c r="N1" s="83"/>
      <c r="O1" s="83"/>
      <c r="P1" s="83"/>
      <c r="Q1" s="83"/>
      <c r="R1" s="83"/>
      <c r="S1" s="84"/>
      <c r="T1" s="85"/>
      <c r="U1" s="86"/>
      <c r="V1" s="86"/>
      <c r="W1" s="86"/>
      <c r="X1" s="86"/>
      <c r="Y1" s="86"/>
      <c r="Z1" s="86"/>
      <c r="AA1" s="87"/>
      <c r="AB1" s="85"/>
      <c r="AC1" s="86"/>
      <c r="AD1" s="87"/>
      <c r="AE1" s="24"/>
    </row>
    <row r="2" spans="1:31" s="6" customFormat="1" x14ac:dyDescent="0.25">
      <c r="A2" s="6" t="s">
        <v>1</v>
      </c>
      <c r="B2" s="6" t="s">
        <v>158</v>
      </c>
      <c r="C2" s="6" t="s">
        <v>4</v>
      </c>
      <c r="D2" s="38" t="s">
        <v>5</v>
      </c>
      <c r="E2" s="26" t="s">
        <v>215</v>
      </c>
      <c r="F2" s="27" t="s">
        <v>222</v>
      </c>
      <c r="G2" s="39" t="s">
        <v>174</v>
      </c>
      <c r="H2" s="26" t="s">
        <v>219</v>
      </c>
      <c r="I2" s="39" t="s">
        <v>282</v>
      </c>
      <c r="J2" s="39" t="s">
        <v>283</v>
      </c>
      <c r="L2" s="27"/>
      <c r="M2" s="26"/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10</v>
      </c>
      <c r="B3" s="6" t="s">
        <v>10</v>
      </c>
      <c r="C3" s="6" t="s">
        <v>10</v>
      </c>
      <c r="D3" s="38" t="s">
        <v>10</v>
      </c>
      <c r="E3" s="26" t="s">
        <v>10</v>
      </c>
      <c r="F3" s="27"/>
      <c r="G3" s="39" t="s">
        <v>10</v>
      </c>
      <c r="H3" s="26" t="s">
        <v>10</v>
      </c>
      <c r="I3" s="39" t="s">
        <v>10</v>
      </c>
      <c r="J3" s="39" t="s">
        <v>10</v>
      </c>
      <c r="L3" s="27"/>
      <c r="M3" s="26"/>
      <c r="S3" s="27"/>
      <c r="AA3" s="27"/>
      <c r="AB3" s="30"/>
      <c r="AC3" s="30"/>
      <c r="AD3" s="31"/>
      <c r="AE3" s="25"/>
    </row>
    <row r="4" spans="1:31" s="33" customFormat="1" ht="29.25" customHeight="1" x14ac:dyDescent="0.25">
      <c r="A4" s="32" t="s">
        <v>20</v>
      </c>
      <c r="B4" s="32"/>
      <c r="D4" s="41"/>
      <c r="E4" s="55"/>
      <c r="F4" s="37"/>
      <c r="G4" s="54"/>
      <c r="H4" s="35"/>
      <c r="I4" s="59" t="s">
        <v>284</v>
      </c>
      <c r="J4" s="59"/>
      <c r="L4" s="36"/>
      <c r="M4" s="35"/>
      <c r="O4" s="22"/>
      <c r="P4" s="22"/>
      <c r="Q4" s="22"/>
      <c r="R4" s="22"/>
      <c r="S4" s="37"/>
      <c r="AA4" s="36"/>
      <c r="AB4" s="32"/>
      <c r="AC4" s="32"/>
      <c r="AD4" s="36"/>
      <c r="AE4" s="34"/>
    </row>
    <row r="5" spans="1:31" x14ac:dyDescent="0.25">
      <c r="A5" s="2" t="s">
        <v>157</v>
      </c>
      <c r="B5" s="2" t="s">
        <v>161</v>
      </c>
      <c r="C5" t="s">
        <v>115</v>
      </c>
      <c r="D5" s="3" t="s">
        <v>24</v>
      </c>
      <c r="E5" s="3" t="s">
        <v>157</v>
      </c>
      <c r="F5" s="56" t="s">
        <v>7</v>
      </c>
      <c r="G5" s="50" t="s">
        <v>115</v>
      </c>
      <c r="I5" s="2" t="s">
        <v>241</v>
      </c>
      <c r="J5" s="2" t="s">
        <v>8</v>
      </c>
    </row>
    <row r="6" spans="1:31" x14ac:dyDescent="0.25">
      <c r="A6" s="2" t="s">
        <v>157</v>
      </c>
      <c r="B6" s="2" t="s">
        <v>161</v>
      </c>
      <c r="C6" t="s">
        <v>116</v>
      </c>
      <c r="D6" s="3" t="s">
        <v>24</v>
      </c>
      <c r="E6" s="3" t="s">
        <v>157</v>
      </c>
      <c r="F6" s="56" t="s">
        <v>8</v>
      </c>
      <c r="G6" s="50" t="s">
        <v>116</v>
      </c>
      <c r="H6" s="48" t="s">
        <v>195</v>
      </c>
    </row>
    <row r="7" spans="1:31" x14ac:dyDescent="0.25">
      <c r="B7" s="2" t="s">
        <v>161</v>
      </c>
      <c r="C7" t="s">
        <v>115</v>
      </c>
      <c r="D7" s="3" t="s">
        <v>25</v>
      </c>
      <c r="E7" s="48" t="s">
        <v>159</v>
      </c>
      <c r="F7" s="57" t="s">
        <v>7</v>
      </c>
      <c r="G7" s="50" t="s">
        <v>115</v>
      </c>
      <c r="I7" s="2" t="s">
        <v>241</v>
      </c>
      <c r="J7" s="2" t="s">
        <v>8</v>
      </c>
    </row>
    <row r="8" spans="1:31" x14ac:dyDescent="0.25">
      <c r="B8" s="2" t="s">
        <v>161</v>
      </c>
      <c r="C8" t="s">
        <v>116</v>
      </c>
      <c r="D8" s="3" t="s">
        <v>25</v>
      </c>
      <c r="E8" s="48" t="s">
        <v>159</v>
      </c>
      <c r="F8" s="57" t="s">
        <v>8</v>
      </c>
      <c r="G8" s="50" t="s">
        <v>116</v>
      </c>
      <c r="H8" s="48" t="s">
        <v>195</v>
      </c>
    </row>
    <row r="9" spans="1:31" x14ac:dyDescent="0.25">
      <c r="B9" s="2" t="s">
        <v>161</v>
      </c>
      <c r="C9" t="s">
        <v>115</v>
      </c>
      <c r="D9" s="3" t="s">
        <v>87</v>
      </c>
      <c r="E9" s="48" t="s">
        <v>160</v>
      </c>
      <c r="F9" s="57" t="s">
        <v>7</v>
      </c>
      <c r="G9" s="50" t="s">
        <v>115</v>
      </c>
      <c r="I9" s="2" t="s">
        <v>241</v>
      </c>
      <c r="J9" s="2" t="s">
        <v>8</v>
      </c>
    </row>
    <row r="10" spans="1:31" x14ac:dyDescent="0.25">
      <c r="B10" s="2" t="s">
        <v>161</v>
      </c>
      <c r="C10" t="s">
        <v>116</v>
      </c>
      <c r="D10" s="3" t="s">
        <v>87</v>
      </c>
      <c r="E10" s="48" t="s">
        <v>160</v>
      </c>
      <c r="F10" s="57" t="s">
        <v>8</v>
      </c>
      <c r="G10" s="50" t="s">
        <v>116</v>
      </c>
      <c r="H10" s="48" t="s">
        <v>195</v>
      </c>
    </row>
    <row r="11" spans="1:31" x14ac:dyDescent="0.25">
      <c r="B11" s="2" t="s">
        <v>217</v>
      </c>
      <c r="C11" t="s">
        <v>115</v>
      </c>
      <c r="D11" s="3" t="s">
        <v>87</v>
      </c>
      <c r="E11" s="48" t="s">
        <v>159</v>
      </c>
      <c r="F11" s="57" t="s">
        <v>7</v>
      </c>
      <c r="G11" s="50" t="s">
        <v>115</v>
      </c>
      <c r="I11" s="2" t="s">
        <v>241</v>
      </c>
      <c r="J11" s="2" t="s">
        <v>8</v>
      </c>
    </row>
    <row r="12" spans="1:31" x14ac:dyDescent="0.25">
      <c r="B12" s="2" t="s">
        <v>217</v>
      </c>
      <c r="C12" t="s">
        <v>116</v>
      </c>
      <c r="D12" s="3" t="s">
        <v>87</v>
      </c>
      <c r="E12" s="48" t="s">
        <v>159</v>
      </c>
      <c r="F12" s="57" t="s">
        <v>8</v>
      </c>
      <c r="G12" s="50" t="s">
        <v>116</v>
      </c>
      <c r="H12" s="48" t="s">
        <v>226</v>
      </c>
    </row>
    <row r="16" spans="1:31" x14ac:dyDescent="0.25">
      <c r="B16" s="2" t="s">
        <v>159</v>
      </c>
    </row>
    <row r="17" spans="2:2" x14ac:dyDescent="0.25">
      <c r="B17" s="2" t="s">
        <v>159</v>
      </c>
    </row>
    <row r="18" spans="2:2" x14ac:dyDescent="0.25">
      <c r="B18" s="2" t="s">
        <v>160</v>
      </c>
    </row>
    <row r="19" spans="2:2" x14ac:dyDescent="0.25">
      <c r="B19" s="2" t="s">
        <v>160</v>
      </c>
    </row>
    <row r="20" spans="2:2" x14ac:dyDescent="0.25">
      <c r="B20" s="2" t="s">
        <v>160</v>
      </c>
    </row>
    <row r="21" spans="2:2" x14ac:dyDescent="0.25">
      <c r="B21" s="2" t="s">
        <v>160</v>
      </c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2783059-2478-4E0C-B610-B98072FA29B7}">
          <x14:formula1>
            <xm:f>Waterspanningsituaties!$A$3:$A$4</xm:f>
          </x14:formula1>
          <xm:sqref>G5:G1048576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F16" sqref="F16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141</v>
      </c>
      <c r="B1" s="6" t="s">
        <v>166</v>
      </c>
      <c r="C1" s="6" t="s">
        <v>224</v>
      </c>
    </row>
    <row r="2" spans="1:3" x14ac:dyDescent="0.25">
      <c r="A2" s="11" t="s">
        <v>138</v>
      </c>
      <c r="B2" s="11" t="s">
        <v>167</v>
      </c>
      <c r="C2" s="11" t="s">
        <v>223</v>
      </c>
    </row>
    <row r="3" spans="1:3" x14ac:dyDescent="0.25">
      <c r="A3" t="s">
        <v>139</v>
      </c>
      <c r="B3" t="s">
        <v>140</v>
      </c>
      <c r="C3" t="s">
        <v>120</v>
      </c>
    </row>
    <row r="4" spans="1:3" x14ac:dyDescent="0.25">
      <c r="A4" t="s">
        <v>155</v>
      </c>
      <c r="B4" t="s">
        <v>168</v>
      </c>
      <c r="C4" t="s">
        <v>225</v>
      </c>
    </row>
    <row r="5" spans="1:3" x14ac:dyDescent="0.25">
      <c r="A5" t="s">
        <v>140</v>
      </c>
      <c r="B5" t="s">
        <v>169</v>
      </c>
      <c r="C5" t="s">
        <v>122</v>
      </c>
    </row>
    <row r="6" spans="1:3" x14ac:dyDescent="0.25">
      <c r="A6" t="str">
        <f>IF(Waterspanningsituaties!B$2&lt;&gt;"",Waterspanningsituaties!B$2,"")</f>
        <v>Buitenwaterstand</v>
      </c>
      <c r="B6" t="s">
        <v>170</v>
      </c>
      <c r="C6" t="s">
        <v>123</v>
      </c>
    </row>
    <row r="7" spans="1:3" x14ac:dyDescent="0.25">
      <c r="A7" t="str">
        <f>IF(Waterspanningsituaties!C$2&lt;&gt;"",Waterspanningsituaties!C$2,"")</f>
        <v>Binnenwaterstand</v>
      </c>
      <c r="B7" t="s">
        <v>177</v>
      </c>
      <c r="C7" t="s">
        <v>124</v>
      </c>
    </row>
    <row r="8" spans="1:3" x14ac:dyDescent="0.25">
      <c r="A8" t="str">
        <f>IF(Waterspanningsituaties!D$2&lt;&gt;"",Waterspanningsituaties!D$2,"")</f>
        <v>Freatisch kruin</v>
      </c>
      <c r="B8" t="s">
        <v>178</v>
      </c>
      <c r="C8" t="s">
        <v>125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126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127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128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129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130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131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132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133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134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135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136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137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Normal="100" workbookViewId="0">
      <pane ySplit="1" topLeftCell="A2" activePane="bottomLeft" state="frozen"/>
      <selection pane="bottomLeft" activeCell="L23" sqref="L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200</v>
      </c>
      <c r="B1" s="6" t="s">
        <v>30</v>
      </c>
      <c r="C1" s="6" t="s">
        <v>31</v>
      </c>
      <c r="D1" s="6" t="s">
        <v>32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199</v>
      </c>
    </row>
    <row r="2" spans="1:676" x14ac:dyDescent="0.25">
      <c r="A2" t="s">
        <v>24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25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87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Normal="100" workbookViewId="0">
      <selection activeCell="V5" sqref="V5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200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  <c r="AJ1" s="6" t="s">
        <v>67</v>
      </c>
      <c r="AK1" s="6" t="s">
        <v>68</v>
      </c>
      <c r="AL1" s="6" t="s">
        <v>69</v>
      </c>
      <c r="AM1" s="6" t="s">
        <v>70</v>
      </c>
      <c r="AN1" s="6" t="s">
        <v>71</v>
      </c>
      <c r="AO1" s="6" t="s">
        <v>72</v>
      </c>
      <c r="AP1" s="6" t="s">
        <v>73</v>
      </c>
      <c r="AQ1" s="6" t="s">
        <v>74</v>
      </c>
      <c r="AR1" s="6" t="s">
        <v>75</v>
      </c>
      <c r="AS1" s="6" t="s">
        <v>76</v>
      </c>
      <c r="AT1" s="6" t="s">
        <v>77</v>
      </c>
      <c r="AU1" s="6" t="s">
        <v>78</v>
      </c>
      <c r="AV1" s="6" t="s">
        <v>79</v>
      </c>
      <c r="AW1" s="6" t="s">
        <v>80</v>
      </c>
      <c r="AX1" s="6" t="s">
        <v>81</v>
      </c>
      <c r="AY1" s="6" t="s">
        <v>82</v>
      </c>
      <c r="AZ1" s="6" t="s">
        <v>83</v>
      </c>
      <c r="BA1" s="6" t="s">
        <v>84</v>
      </c>
      <c r="BB1" s="6" t="s">
        <v>85</v>
      </c>
      <c r="BC1" s="6" t="s">
        <v>86</v>
      </c>
    </row>
    <row r="2" spans="1:55" x14ac:dyDescent="0.25">
      <c r="A2" t="s">
        <v>24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189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25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87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1</v>
      </c>
      <c r="B1" s="4" t="s">
        <v>16</v>
      </c>
      <c r="C1" s="4" t="s">
        <v>15</v>
      </c>
      <c r="D1" s="4" t="s">
        <v>94</v>
      </c>
      <c r="E1" s="4" t="s">
        <v>95</v>
      </c>
      <c r="F1" s="4" t="s">
        <v>92</v>
      </c>
      <c r="G1" s="4" t="s">
        <v>18</v>
      </c>
      <c r="H1" s="4" t="s">
        <v>89</v>
      </c>
      <c r="I1" s="4" t="s">
        <v>90</v>
      </c>
      <c r="J1" s="4" t="s">
        <v>88</v>
      </c>
      <c r="K1" s="4" t="s">
        <v>197</v>
      </c>
    </row>
    <row r="2" spans="1:11" s="8" customFormat="1" ht="17.25" x14ac:dyDescent="0.25">
      <c r="A2" s="4" t="s">
        <v>10</v>
      </c>
      <c r="B2" s="4" t="s">
        <v>19</v>
      </c>
      <c r="C2" s="4" t="s">
        <v>19</v>
      </c>
      <c r="D2" s="4" t="s">
        <v>10</v>
      </c>
      <c r="E2" s="4" t="s">
        <v>10</v>
      </c>
      <c r="F2" s="4" t="s">
        <v>17</v>
      </c>
      <c r="G2" s="4" t="s">
        <v>11</v>
      </c>
      <c r="H2" s="4" t="s">
        <v>10</v>
      </c>
      <c r="I2" s="4" t="s">
        <v>10</v>
      </c>
      <c r="J2" s="4" t="s">
        <v>91</v>
      </c>
      <c r="K2" s="4" t="s">
        <v>198</v>
      </c>
    </row>
    <row r="3" spans="1:11" x14ac:dyDescent="0.25">
      <c r="A3" t="s">
        <v>22</v>
      </c>
      <c r="B3">
        <v>11</v>
      </c>
      <c r="C3">
        <v>11</v>
      </c>
      <c r="D3" t="s">
        <v>93</v>
      </c>
      <c r="E3" t="s">
        <v>93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21</v>
      </c>
      <c r="B4">
        <v>15</v>
      </c>
      <c r="C4">
        <v>15</v>
      </c>
      <c r="D4" t="s">
        <v>93</v>
      </c>
      <c r="E4" t="s">
        <v>93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23</v>
      </c>
      <c r="B5">
        <v>17</v>
      </c>
      <c r="C5">
        <v>19</v>
      </c>
      <c r="D5" t="s">
        <v>188</v>
      </c>
      <c r="E5" t="s">
        <v>188</v>
      </c>
      <c r="F5">
        <v>0</v>
      </c>
      <c r="G5">
        <v>30</v>
      </c>
      <c r="K5">
        <v>100</v>
      </c>
    </row>
    <row r="6" spans="1:11" x14ac:dyDescent="0.25">
      <c r="D6" t="s">
        <v>187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Normal="100" workbookViewId="0">
      <selection activeCell="F10" sqref="F10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7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190</v>
      </c>
      <c r="B1" s="4" t="s">
        <v>191</v>
      </c>
      <c r="C1" s="4" t="s">
        <v>193</v>
      </c>
      <c r="D1" s="4" t="s">
        <v>210</v>
      </c>
      <c r="E1" s="4" t="s">
        <v>196</v>
      </c>
      <c r="F1" s="4" t="s">
        <v>208</v>
      </c>
    </row>
    <row r="2" spans="1:6" s="4" customFormat="1" ht="15.75" x14ac:dyDescent="0.3">
      <c r="A2" s="4" t="s">
        <v>10</v>
      </c>
      <c r="B2" s="4" t="s">
        <v>192</v>
      </c>
      <c r="C2" s="4" t="s">
        <v>194</v>
      </c>
      <c r="D2" s="4" t="s">
        <v>9</v>
      </c>
      <c r="E2" s="4" t="s">
        <v>10</v>
      </c>
      <c r="F2" s="4" t="s">
        <v>10</v>
      </c>
    </row>
    <row r="3" spans="1:6" x14ac:dyDescent="0.25">
      <c r="A3" t="s">
        <v>195</v>
      </c>
      <c r="B3">
        <v>13</v>
      </c>
      <c r="C3" s="47">
        <v>30</v>
      </c>
      <c r="D3" s="49">
        <v>2.5</v>
      </c>
      <c r="E3" t="s">
        <v>129</v>
      </c>
      <c r="F3" t="s">
        <v>209</v>
      </c>
    </row>
    <row r="4" spans="1:6" x14ac:dyDescent="0.25">
      <c r="A4" t="s">
        <v>226</v>
      </c>
      <c r="B4">
        <v>5</v>
      </c>
      <c r="C4" s="47">
        <v>0</v>
      </c>
      <c r="D4" s="49">
        <v>2.5</v>
      </c>
      <c r="E4" t="s">
        <v>126</v>
      </c>
      <c r="F4" t="s">
        <v>227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sqref="A1:F2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  <col min="4" max="4" width="19.140625" style="50" customWidth="1"/>
    <col min="5" max="5" width="20.140625" style="50" bestFit="1" customWidth="1"/>
    <col min="6" max="6" width="14.140625" style="50" bestFit="1" customWidth="1"/>
  </cols>
  <sheetData>
    <row r="1" spans="1:6" s="4" customFormat="1" x14ac:dyDescent="0.25">
      <c r="A1" s="4" t="s">
        <v>3</v>
      </c>
      <c r="B1" s="4" t="s">
        <v>2</v>
      </c>
      <c r="C1" s="4" t="s">
        <v>98</v>
      </c>
      <c r="D1" s="4" t="s">
        <v>99</v>
      </c>
      <c r="E1" s="4" t="s">
        <v>100</v>
      </c>
      <c r="F1" s="4" t="s">
        <v>101</v>
      </c>
    </row>
    <row r="2" spans="1:6" s="4" customFormat="1" x14ac:dyDescent="0.25">
      <c r="A2" s="4" t="s">
        <v>10</v>
      </c>
      <c r="B2" s="4" t="s">
        <v>10</v>
      </c>
      <c r="C2" s="4" t="s">
        <v>12</v>
      </c>
      <c r="D2" s="4" t="s">
        <v>10</v>
      </c>
      <c r="E2" s="4" t="s">
        <v>10</v>
      </c>
      <c r="F2" s="4" t="s">
        <v>10</v>
      </c>
    </row>
    <row r="3" spans="1:6" x14ac:dyDescent="0.25">
      <c r="A3" t="s">
        <v>96</v>
      </c>
      <c r="B3" t="s">
        <v>21</v>
      </c>
      <c r="C3" s="1">
        <v>10</v>
      </c>
    </row>
    <row r="4" spans="1:6" x14ac:dyDescent="0.25">
      <c r="A4" t="s">
        <v>96</v>
      </c>
      <c r="B4" t="s">
        <v>22</v>
      </c>
      <c r="C4" s="1">
        <v>-4</v>
      </c>
      <c r="D4" s="50" t="s">
        <v>0</v>
      </c>
      <c r="E4" s="50" t="s">
        <v>0</v>
      </c>
    </row>
    <row r="5" spans="1:6" x14ac:dyDescent="0.25">
      <c r="A5" t="s">
        <v>96</v>
      </c>
      <c r="B5" t="s">
        <v>21</v>
      </c>
      <c r="C5" s="1">
        <v>-6</v>
      </c>
      <c r="D5" s="51" t="s">
        <v>0</v>
      </c>
      <c r="E5" s="51" t="s">
        <v>0</v>
      </c>
    </row>
    <row r="6" spans="1:6" x14ac:dyDescent="0.25">
      <c r="A6" t="s">
        <v>96</v>
      </c>
      <c r="B6" t="s">
        <v>23</v>
      </c>
      <c r="C6" s="1">
        <v>-13</v>
      </c>
      <c r="D6" s="51" t="s">
        <v>0</v>
      </c>
      <c r="F6" s="50">
        <v>1</v>
      </c>
    </row>
    <row r="7" spans="1:6" x14ac:dyDescent="0.25">
      <c r="A7" t="s">
        <v>97</v>
      </c>
      <c r="B7" t="s">
        <v>21</v>
      </c>
      <c r="C7" s="1">
        <v>10</v>
      </c>
      <c r="D7" s="50" t="s">
        <v>0</v>
      </c>
      <c r="E7" s="50" t="s">
        <v>0</v>
      </c>
    </row>
    <row r="8" spans="1:6" x14ac:dyDescent="0.25">
      <c r="A8" t="s">
        <v>97</v>
      </c>
      <c r="B8" t="s">
        <v>22</v>
      </c>
      <c r="C8" s="1">
        <v>-4</v>
      </c>
      <c r="D8" s="50" t="s">
        <v>0</v>
      </c>
      <c r="E8" s="50" t="s">
        <v>0</v>
      </c>
    </row>
    <row r="9" spans="1:6" x14ac:dyDescent="0.25">
      <c r="A9" t="s">
        <v>97</v>
      </c>
      <c r="B9" t="s">
        <v>21</v>
      </c>
      <c r="C9" s="1">
        <v>-5</v>
      </c>
      <c r="D9" s="50" t="s">
        <v>0</v>
      </c>
      <c r="E9" s="50" t="s">
        <v>0</v>
      </c>
    </row>
    <row r="10" spans="1:6" x14ac:dyDescent="0.25">
      <c r="A10" t="s">
        <v>97</v>
      </c>
      <c r="B10" t="s">
        <v>23</v>
      </c>
      <c r="C10" s="1">
        <v>-6</v>
      </c>
      <c r="E10" s="50" t="s">
        <v>0</v>
      </c>
      <c r="F10" s="50">
        <v>1</v>
      </c>
    </row>
    <row r="11" spans="1:6" x14ac:dyDescent="0.25">
      <c r="A11" t="s">
        <v>97</v>
      </c>
      <c r="B11" t="s">
        <v>21</v>
      </c>
      <c r="C11" s="1">
        <v>-8.5</v>
      </c>
      <c r="E11" s="50" t="s">
        <v>0</v>
      </c>
    </row>
    <row r="12" spans="1:6" x14ac:dyDescent="0.25">
      <c r="A12" t="s">
        <v>97</v>
      </c>
      <c r="B12" t="s">
        <v>23</v>
      </c>
      <c r="C12" s="1">
        <v>-10.5</v>
      </c>
    </row>
    <row r="13" spans="1:6" x14ac:dyDescent="0.25">
      <c r="A13" t="s">
        <v>212</v>
      </c>
      <c r="B13" t="s">
        <v>21</v>
      </c>
      <c r="C13" s="1">
        <v>10</v>
      </c>
    </row>
    <row r="14" spans="1:6" x14ac:dyDescent="0.25">
      <c r="A14" t="s">
        <v>212</v>
      </c>
      <c r="B14" t="s">
        <v>22</v>
      </c>
      <c r="C14" s="1">
        <v>-2</v>
      </c>
    </row>
    <row r="15" spans="1:6" x14ac:dyDescent="0.25">
      <c r="A15" t="s">
        <v>212</v>
      </c>
      <c r="B15" t="s">
        <v>21</v>
      </c>
      <c r="C15" s="1">
        <v>-5</v>
      </c>
    </row>
    <row r="16" spans="1:6" x14ac:dyDescent="0.25">
      <c r="A16" t="s">
        <v>212</v>
      </c>
      <c r="B16" t="s">
        <v>23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workbookViewId="0">
      <selection activeCell="F26" sqref="F26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213</v>
      </c>
      <c r="B1" s="4" t="s">
        <v>211</v>
      </c>
      <c r="C1" s="4" t="s">
        <v>211</v>
      </c>
      <c r="D1" s="4" t="s">
        <v>214</v>
      </c>
      <c r="E1" s="4" t="s">
        <v>211</v>
      </c>
      <c r="F1" s="4" t="s">
        <v>214</v>
      </c>
      <c r="G1" s="4" t="s">
        <v>211</v>
      </c>
      <c r="H1" s="4" t="s">
        <v>214</v>
      </c>
      <c r="I1" s="4" t="s">
        <v>211</v>
      </c>
      <c r="J1" s="4" t="s">
        <v>214</v>
      </c>
      <c r="K1" s="4" t="s">
        <v>211</v>
      </c>
      <c r="L1" s="4" t="s">
        <v>214</v>
      </c>
      <c r="M1" s="4" t="s">
        <v>211</v>
      </c>
      <c r="N1" s="4" t="s">
        <v>214</v>
      </c>
      <c r="O1" s="4" t="s">
        <v>211</v>
      </c>
      <c r="P1" s="4" t="s">
        <v>214</v>
      </c>
      <c r="Q1" s="4" t="s">
        <v>211</v>
      </c>
      <c r="R1" s="4" t="s">
        <v>214</v>
      </c>
      <c r="S1" s="4" t="s">
        <v>211</v>
      </c>
      <c r="T1" s="4" t="s">
        <v>214</v>
      </c>
    </row>
    <row r="2" spans="1:20" s="4" customFormat="1" x14ac:dyDescent="0.25">
      <c r="A2" s="4" t="s">
        <v>10</v>
      </c>
      <c r="B2" s="4" t="s">
        <v>10</v>
      </c>
      <c r="C2" s="4" t="s">
        <v>10</v>
      </c>
      <c r="D2" s="4" t="s">
        <v>9</v>
      </c>
      <c r="E2" s="4" t="s">
        <v>10</v>
      </c>
      <c r="F2" s="4" t="s">
        <v>9</v>
      </c>
      <c r="G2" s="4" t="s">
        <v>10</v>
      </c>
      <c r="H2" s="4" t="s">
        <v>9</v>
      </c>
      <c r="I2" s="4" t="s">
        <v>10</v>
      </c>
      <c r="J2" s="4" t="s">
        <v>9</v>
      </c>
      <c r="K2" s="4" t="s">
        <v>10</v>
      </c>
      <c r="L2" s="4" t="s">
        <v>9</v>
      </c>
      <c r="M2" s="4" t="s">
        <v>10</v>
      </c>
      <c r="N2" s="4" t="s">
        <v>9</v>
      </c>
      <c r="O2" s="4" t="s">
        <v>10</v>
      </c>
      <c r="P2" s="4" t="s">
        <v>9</v>
      </c>
      <c r="Q2" s="4" t="s">
        <v>10</v>
      </c>
      <c r="R2" s="4" t="s">
        <v>9</v>
      </c>
      <c r="S2" s="4" t="s">
        <v>10</v>
      </c>
      <c r="T2" s="4" t="s">
        <v>9</v>
      </c>
    </row>
    <row r="3" spans="1:20" x14ac:dyDescent="0.25">
      <c r="A3" t="s">
        <v>157</v>
      </c>
      <c r="B3" t="s">
        <v>96</v>
      </c>
      <c r="C3" t="s">
        <v>97</v>
      </c>
      <c r="D3">
        <v>55</v>
      </c>
      <c r="E3" t="s">
        <v>212</v>
      </c>
      <c r="F3">
        <v>95</v>
      </c>
    </row>
    <row r="4" spans="1:20" x14ac:dyDescent="0.25">
      <c r="A4" t="s">
        <v>159</v>
      </c>
      <c r="B4" t="s">
        <v>97</v>
      </c>
      <c r="C4" t="s">
        <v>212</v>
      </c>
      <c r="D4">
        <v>45</v>
      </c>
    </row>
    <row r="5" spans="1:20" x14ac:dyDescent="0.25">
      <c r="A5" t="s">
        <v>160</v>
      </c>
      <c r="B5" t="s">
        <v>96</v>
      </c>
      <c r="C5" t="s">
        <v>212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108</v>
      </c>
      <c r="C1" s="9"/>
      <c r="D1" s="9"/>
      <c r="E1" s="9"/>
      <c r="F1" s="9"/>
      <c r="G1" s="9"/>
    </row>
    <row r="2" spans="1:49" s="43" customFormat="1" x14ac:dyDescent="0.25">
      <c r="A2" s="4" t="s">
        <v>1</v>
      </c>
      <c r="B2" s="42" t="s">
        <v>104</v>
      </c>
      <c r="C2" s="42" t="s">
        <v>105</v>
      </c>
      <c r="D2" s="42" t="s">
        <v>107</v>
      </c>
      <c r="E2" s="42" t="s">
        <v>102</v>
      </c>
      <c r="F2" s="42" t="s">
        <v>103</v>
      </c>
      <c r="G2" s="42" t="s">
        <v>106</v>
      </c>
      <c r="H2" s="42" t="s">
        <v>176</v>
      </c>
      <c r="I2" s="42" t="s">
        <v>179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157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159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160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108</v>
      </c>
    </row>
    <row r="2" spans="1:4" s="44" customFormat="1" x14ac:dyDescent="0.25">
      <c r="A2" s="4" t="s">
        <v>172</v>
      </c>
      <c r="B2" s="44" t="s">
        <v>118</v>
      </c>
      <c r="C2" s="44" t="s">
        <v>117</v>
      </c>
      <c r="D2" s="44" t="s">
        <v>119</v>
      </c>
    </row>
    <row r="3" spans="1:4" x14ac:dyDescent="0.25">
      <c r="A3" t="s">
        <v>115</v>
      </c>
      <c r="B3" t="s">
        <v>104</v>
      </c>
      <c r="C3" t="s">
        <v>105</v>
      </c>
      <c r="D3" t="s">
        <v>107</v>
      </c>
    </row>
    <row r="4" spans="1:4" x14ac:dyDescent="0.25">
      <c r="A4" t="s">
        <v>116</v>
      </c>
      <c r="B4" t="s">
        <v>102</v>
      </c>
      <c r="C4" t="s">
        <v>103</v>
      </c>
      <c r="D4" t="s">
        <v>106</v>
      </c>
    </row>
    <row r="5" spans="1:4" x14ac:dyDescent="0.25">
      <c r="A5" t="s">
        <v>180</v>
      </c>
      <c r="B5" t="s">
        <v>179</v>
      </c>
      <c r="C5" t="s">
        <v>103</v>
      </c>
      <c r="D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2025-02-06T10:51:30Z</dcterms:modified>
</cp:coreProperties>
</file>