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<sst xmlns="http://schemas.openxmlformats.org/spreadsheetml/2006/main" count="46">
  <si>
    <t>工资表(自动计算）</t>
  </si>
  <si>
    <t xml:space="preserve">编制单位：    </t>
  </si>
  <si>
    <t>所属月份：</t>
  </si>
  <si>
    <t xml:space="preserve">  年  月</t>
  </si>
  <si>
    <t>金额单位：元</t>
  </si>
  <si>
    <t>序号</t>
  </si>
  <si>
    <t>姓名</t>
  </si>
  <si>
    <t>应发工资</t>
  </si>
  <si>
    <t>其他应发</t>
  </si>
  <si>
    <t>其他应扣</t>
  </si>
  <si>
    <t>应扣部分（单位/个人承担社会保险）</t>
  </si>
  <si>
    <t>代扣款项</t>
  </si>
  <si>
    <t>实发金额</t>
  </si>
  <si>
    <t>签名</t>
  </si>
  <si>
    <t>基本工资</t>
  </si>
  <si>
    <t>加班工资</t>
  </si>
  <si>
    <t>施工津贴</t>
  </si>
  <si>
    <t>绩效考核</t>
  </si>
  <si>
    <t>小计</t>
  </si>
  <si>
    <t>电话费</t>
  </si>
  <si>
    <t>加班补贴</t>
  </si>
  <si>
    <t>缺勤扣款</t>
  </si>
  <si>
    <t>事假扣款</t>
  </si>
  <si>
    <t>病假扣款</t>
  </si>
  <si>
    <t>迟到扣款</t>
  </si>
  <si>
    <t>养老保险</t>
  </si>
  <si>
    <t>医疗保险</t>
  </si>
  <si>
    <t>失业保险</t>
  </si>
  <si>
    <t>工伤保险</t>
  </si>
  <si>
    <t>生育保险</t>
  </si>
  <si>
    <t>住房公积金</t>
  </si>
  <si>
    <t>个人所得税</t>
  </si>
  <si>
    <t>天数</t>
  </si>
  <si>
    <t>扣款</t>
  </si>
  <si>
    <t>单位20%</t>
  </si>
  <si>
    <t>个人8%</t>
  </si>
  <si>
    <t>单位10%</t>
  </si>
  <si>
    <t>个人2%+3</t>
  </si>
  <si>
    <t>单位1.5%</t>
  </si>
  <si>
    <t>个人0.5%</t>
  </si>
  <si>
    <t>单位0.4%</t>
  </si>
  <si>
    <t>单位0.8%</t>
  </si>
  <si>
    <t>单位12%</t>
  </si>
  <si>
    <t>个人12%</t>
  </si>
  <si>
    <t>合        计</t>
  </si>
  <si>
    <t xml:space="preserve">                                   制表：                                           审批：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</si>
</sst>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  <numFmt numFmtId="177" formatCode="#,##0.00_ "/>
    <numFmt numFmtId="178" formatCode="0.00_ "/>
    <numFmt numFmtId="179" formatCode="#,##0.00;[Red]#,##0.00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color theme="1" tint="0.05"/>
      <name val="微软雅黑"/>
      <charset val="134"/>
    </font>
    <font>
      <b/>
      <sz val="10"/>
      <color theme="1" tint="0.05"/>
      <name val="微软雅黑"/>
      <charset val="134"/>
    </font>
    <font>
      <sz val="12"/>
      <color theme="0" tint="-0.05"/>
      <name val="微软雅黑"/>
      <charset val="134"/>
    </font>
    <font>
      <sz val="12"/>
      <name val="微软雅黑"/>
      <charset val="134"/>
    </font>
    <font>
      <sz val="12"/>
      <color theme="1" tint="0.25"/>
      <name val="微软雅黑"/>
      <charset val="134"/>
    </font>
    <font>
      <b/>
      <sz val="12"/>
      <color theme="1" tint="0.25"/>
      <name val="微软雅黑"/>
      <charset val="134"/>
    </font>
    <font>
      <sz val="10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2" fillId="5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21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6" borderId="20" applyNumberFormat="0" applyAlignment="0" applyProtection="0">
      <alignment vertical="center"/>
    </xf>
    <xf numFmtId="0" fontId="13" fillId="6" borderId="18" applyNumberFormat="0" applyAlignment="0" applyProtection="0">
      <alignment vertical="center"/>
    </xf>
    <xf numFmtId="0" fontId="21" fillId="15" borderId="19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2" borderId="0" xfId="0" applyFont="1" applyFill="1" applyBorder="1" applyAlignment="1">
      <alignment horizontal="center" vertical="center"/>
    </xf>
    <xf numFmtId="31" fontId="3" fillId="2" borderId="0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176" fontId="5" fillId="2" borderId="2" xfId="0" applyNumberFormat="1" applyFont="1" applyFill="1" applyBorder="1" applyAlignment="1">
      <alignment horizontal="center" vertical="center" wrapText="1"/>
    </xf>
    <xf numFmtId="177" fontId="5" fillId="2" borderId="2" xfId="0" applyNumberFormat="1" applyFont="1" applyFill="1" applyBorder="1" applyAlignment="1">
      <alignment horizontal="right" vertical="center"/>
    </xf>
    <xf numFmtId="176" fontId="5" fillId="4" borderId="2" xfId="0" applyNumberFormat="1" applyFont="1" applyFill="1" applyBorder="1" applyAlignment="1">
      <alignment horizontal="center" vertical="center" wrapText="1"/>
    </xf>
    <xf numFmtId="177" fontId="5" fillId="4" borderId="2" xfId="0" applyNumberFormat="1" applyFont="1" applyFill="1" applyBorder="1" applyAlignment="1">
      <alignment horizontal="right" vertical="center"/>
    </xf>
    <xf numFmtId="178" fontId="5" fillId="2" borderId="2" xfId="0" applyNumberFormat="1" applyFont="1" applyFill="1" applyBorder="1" applyAlignment="1">
      <alignment horizontal="center" vertical="center"/>
    </xf>
    <xf numFmtId="178" fontId="6" fillId="2" borderId="2" xfId="0" applyNumberFormat="1" applyFont="1" applyFill="1" applyBorder="1" applyAlignment="1">
      <alignment horizontal="right" vertical="center" shrinkToFit="1"/>
    </xf>
    <xf numFmtId="0" fontId="6" fillId="2" borderId="0" xfId="0" applyFont="1" applyFill="1" applyBorder="1" applyAlignment="1">
      <alignment horizontal="center" vertical="center"/>
    </xf>
    <xf numFmtId="177" fontId="6" fillId="2" borderId="0" xfId="0" applyNumberFormat="1" applyFont="1" applyFill="1" applyBorder="1" applyAlignment="1">
      <alignment horizontal="right" vertical="center" shrinkToFit="1"/>
    </xf>
    <xf numFmtId="0" fontId="7" fillId="2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/>
    </xf>
    <xf numFmtId="179" fontId="4" fillId="3" borderId="2" xfId="0" applyNumberFormat="1" applyFont="1" applyFill="1" applyBorder="1" applyAlignment="1">
      <alignment horizontal="center" vertical="center"/>
    </xf>
    <xf numFmtId="179" fontId="4" fillId="3" borderId="8" xfId="0" applyNumberFormat="1" applyFont="1" applyFill="1" applyBorder="1" applyAlignment="1">
      <alignment vertical="center" wrapText="1"/>
    </xf>
    <xf numFmtId="179" fontId="4" fillId="3" borderId="9" xfId="0" applyNumberFormat="1" applyFont="1" applyFill="1" applyBorder="1" applyAlignment="1">
      <alignment horizontal="center" vertical="center" wrapText="1"/>
    </xf>
    <xf numFmtId="179" fontId="4" fillId="3" borderId="10" xfId="0" applyNumberFormat="1" applyFont="1" applyFill="1" applyBorder="1" applyAlignment="1">
      <alignment horizontal="center" vertical="center" wrapText="1"/>
    </xf>
    <xf numFmtId="179" fontId="4" fillId="3" borderId="11" xfId="0" applyNumberFormat="1" applyFont="1" applyFill="1" applyBorder="1" applyAlignment="1">
      <alignment horizontal="center" vertical="center" wrapText="1"/>
    </xf>
    <xf numFmtId="179" fontId="4" fillId="3" borderId="12" xfId="0" applyNumberFormat="1" applyFont="1" applyFill="1" applyBorder="1" applyAlignment="1">
      <alignment horizontal="center" vertical="center" wrapText="1"/>
    </xf>
    <xf numFmtId="179" fontId="4" fillId="3" borderId="13" xfId="0" applyNumberFormat="1" applyFont="1" applyFill="1" applyBorder="1" applyAlignment="1">
      <alignment horizontal="center" vertical="center" wrapText="1"/>
    </xf>
    <xf numFmtId="179" fontId="4" fillId="3" borderId="4" xfId="0" applyNumberFormat="1" applyFont="1" applyFill="1" applyBorder="1" applyAlignment="1">
      <alignment horizontal="right" vertical="center" wrapText="1"/>
    </xf>
    <xf numFmtId="179" fontId="4" fillId="3" borderId="2" xfId="0" applyNumberFormat="1" applyFont="1" applyFill="1" applyBorder="1" applyAlignment="1">
      <alignment horizontal="right" vertical="center" wrapText="1"/>
    </xf>
    <xf numFmtId="179" fontId="4" fillId="3" borderId="2" xfId="0" applyNumberFormat="1" applyFont="1" applyFill="1" applyBorder="1" applyAlignment="1">
      <alignment horizontal="center" vertical="center" wrapText="1"/>
    </xf>
    <xf numFmtId="179" fontId="4" fillId="3" borderId="8" xfId="0" applyNumberFormat="1" applyFont="1" applyFill="1" applyBorder="1" applyAlignment="1">
      <alignment horizontal="center" vertical="center" wrapText="1"/>
    </xf>
    <xf numFmtId="179" fontId="5" fillId="2" borderId="2" xfId="0" applyNumberFormat="1" applyFont="1" applyFill="1" applyBorder="1" applyAlignment="1">
      <alignment horizontal="right" vertical="center"/>
    </xf>
    <xf numFmtId="179" fontId="5" fillId="4" borderId="2" xfId="0" applyNumberFormat="1" applyFont="1" applyFill="1" applyBorder="1" applyAlignment="1">
      <alignment horizontal="right" vertical="center"/>
    </xf>
    <xf numFmtId="14" fontId="3" fillId="2" borderId="0" xfId="0" applyNumberFormat="1" applyFont="1" applyFill="1" applyBorder="1" applyAlignment="1">
      <alignment horizontal="right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right" vertical="center" wrapText="1"/>
    </xf>
    <xf numFmtId="177" fontId="4" fillId="3" borderId="4" xfId="0" applyNumberFormat="1" applyFont="1" applyFill="1" applyBorder="1" applyAlignment="1">
      <alignment horizontal="right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178" fontId="6" fillId="2" borderId="2" xfId="0" applyNumberFormat="1" applyFont="1" applyFill="1" applyBorder="1" applyAlignment="1">
      <alignment horizontal="center" vertical="center"/>
    </xf>
    <xf numFmtId="177" fontId="6" fillId="2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indexed="36"/>
      </font>
    </dxf>
    <dxf>
      <font>
        <color indexed="11"/>
      </font>
    </dxf>
    <dxf>
      <font>
        <color indexed="10"/>
      </font>
    </dxf>
  </dxfs>
  <tableStyles count="0" defaultTableStyle="TableStyleMedium2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9"/>
  <sheetViews>
    <sheetView tabSelected="1" workbookViewId="0">
      <selection activeCell="A1" sqref="A1:AE18"/>
    </sheetView>
  </sheetViews>
  <sheetFormatPr defaultColWidth="9" defaultRowHeight="14.25"/>
  <cols>
    <col min="1" max="1" width="3.5" style="1" customWidth="1"/>
    <col min="2" max="2" width="6.375" style="1" customWidth="1"/>
    <col min="3" max="10" width="5" style="1" customWidth="1"/>
    <col min="11" max="12" width="4" style="1" customWidth="1"/>
    <col min="13" max="13" width="5.25" style="1" customWidth="1"/>
    <col min="14" max="15" width="5.125" style="1" customWidth="1"/>
    <col min="16" max="16" width="5.875" style="1" customWidth="1"/>
    <col min="17" max="18" width="4.25" style="1" customWidth="1"/>
    <col min="19" max="19" width="4" style="1" customWidth="1"/>
    <col min="20" max="20" width="4.5" style="1" customWidth="1"/>
    <col min="21" max="21" width="4.125" style="1" customWidth="1"/>
    <col min="22" max="22" width="4.25" style="1" customWidth="1"/>
    <col min="23" max="24" width="5.375" style="1" customWidth="1"/>
    <col min="25" max="26" width="4.375" style="1" customWidth="1"/>
    <col min="27" max="27" width="5.75" style="1" customWidth="1"/>
    <col min="28" max="28" width="6.75" style="1" customWidth="1"/>
    <col min="29" max="29" width="8.125" style="1" customWidth="1"/>
    <col min="30" max="30" width="6.75" style="1" customWidth="1"/>
    <col min="31" max="31" width="0.125" style="1" customWidth="1"/>
    <col min="32" max="16384" width="9" style="1"/>
  </cols>
  <sheetData>
    <row r="1" s="1" customFormat="1" ht="36" customHeight="1" spans="1:3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="1" customFormat="1" ht="26" customHeight="1" spans="1:31">
      <c r="A2" s="3" t="s">
        <v>1</v>
      </c>
      <c r="B2" s="3"/>
      <c r="C2" s="3"/>
      <c r="D2" s="3"/>
      <c r="E2" s="3"/>
      <c r="F2" s="3"/>
      <c r="G2" s="4" t="s">
        <v>2</v>
      </c>
      <c r="H2" s="5"/>
      <c r="I2" s="5"/>
      <c r="J2" s="5"/>
      <c r="K2" s="4"/>
      <c r="L2" s="4"/>
      <c r="M2" s="4"/>
      <c r="N2" s="4"/>
      <c r="O2" s="4"/>
      <c r="P2" s="4"/>
      <c r="Q2" s="4"/>
      <c r="R2" s="25" t="s">
        <v>3</v>
      </c>
      <c r="S2" s="25"/>
      <c r="T2" s="25"/>
      <c r="U2" s="25"/>
      <c r="V2" s="25"/>
      <c r="W2" s="25"/>
      <c r="X2" s="25"/>
      <c r="Y2" s="25"/>
      <c r="Z2" s="25"/>
      <c r="AA2" s="25"/>
      <c r="AB2" s="25"/>
      <c r="AC2" s="39" t="s">
        <v>4</v>
      </c>
      <c r="AD2" s="39"/>
      <c r="AE2" s="39"/>
    </row>
    <row r="3" s="1" customFormat="1" ht="21" customHeight="1" spans="1:31">
      <c r="A3" s="6" t="s">
        <v>5</v>
      </c>
      <c r="B3" s="6" t="s">
        <v>6</v>
      </c>
      <c r="C3" s="7" t="s">
        <v>7</v>
      </c>
      <c r="D3" s="7"/>
      <c r="E3" s="7"/>
      <c r="F3" s="7"/>
      <c r="G3" s="7"/>
      <c r="H3" s="8" t="s">
        <v>8</v>
      </c>
      <c r="I3" s="8"/>
      <c r="J3" s="8"/>
      <c r="K3" s="7" t="s">
        <v>9</v>
      </c>
      <c r="L3" s="7"/>
      <c r="M3" s="7"/>
      <c r="N3" s="7"/>
      <c r="O3" s="7"/>
      <c r="P3" s="7"/>
      <c r="Q3" s="26" t="s">
        <v>10</v>
      </c>
      <c r="R3" s="26"/>
      <c r="S3" s="26"/>
      <c r="T3" s="26"/>
      <c r="U3" s="26"/>
      <c r="V3" s="26"/>
      <c r="W3" s="26"/>
      <c r="X3" s="26"/>
      <c r="Y3" s="7" t="s">
        <v>11</v>
      </c>
      <c r="Z3" s="7"/>
      <c r="AA3" s="7"/>
      <c r="AB3" s="7"/>
      <c r="AC3" s="7" t="s">
        <v>12</v>
      </c>
      <c r="AD3" s="7" t="s">
        <v>13</v>
      </c>
      <c r="AE3" s="7"/>
    </row>
    <row r="4" s="1" customFormat="1" ht="69" customHeight="1" spans="1:31">
      <c r="A4" s="6"/>
      <c r="B4" s="6"/>
      <c r="C4" s="6" t="s">
        <v>14</v>
      </c>
      <c r="D4" s="6" t="s">
        <v>15</v>
      </c>
      <c r="E4" s="6" t="s">
        <v>16</v>
      </c>
      <c r="F4" s="6" t="s">
        <v>17</v>
      </c>
      <c r="G4" s="6" t="s">
        <v>18</v>
      </c>
      <c r="H4" s="9" t="s">
        <v>19</v>
      </c>
      <c r="I4" s="21" t="s">
        <v>20</v>
      </c>
      <c r="J4" s="6" t="s">
        <v>18</v>
      </c>
      <c r="K4" s="6" t="s">
        <v>21</v>
      </c>
      <c r="L4" s="6"/>
      <c r="M4" s="21" t="s">
        <v>22</v>
      </c>
      <c r="N4" s="21" t="s">
        <v>23</v>
      </c>
      <c r="O4" s="22" t="s">
        <v>24</v>
      </c>
      <c r="P4" s="22" t="s">
        <v>18</v>
      </c>
      <c r="Q4" s="27" t="s">
        <v>25</v>
      </c>
      <c r="R4" s="27" t="s">
        <v>25</v>
      </c>
      <c r="S4" s="28" t="s">
        <v>26</v>
      </c>
      <c r="T4" s="29"/>
      <c r="U4" s="30" t="s">
        <v>27</v>
      </c>
      <c r="V4" s="29"/>
      <c r="W4" s="31" t="s">
        <v>28</v>
      </c>
      <c r="X4" s="32" t="s">
        <v>29</v>
      </c>
      <c r="Y4" s="40" t="s">
        <v>30</v>
      </c>
      <c r="Z4" s="9"/>
      <c r="AA4" s="41" t="s">
        <v>31</v>
      </c>
      <c r="AB4" s="40" t="s">
        <v>18</v>
      </c>
      <c r="AC4" s="7"/>
      <c r="AD4" s="7"/>
      <c r="AE4" s="7"/>
    </row>
    <row r="5" s="1" customFormat="1" ht="63" customHeight="1" spans="1:31">
      <c r="A5" s="6"/>
      <c r="B5" s="6"/>
      <c r="C5" s="6"/>
      <c r="D5" s="6"/>
      <c r="E5" s="6"/>
      <c r="F5" s="6"/>
      <c r="G5" s="6"/>
      <c r="H5" s="9"/>
      <c r="I5" s="23"/>
      <c r="J5" s="6"/>
      <c r="K5" s="24" t="s">
        <v>32</v>
      </c>
      <c r="L5" s="23" t="s">
        <v>33</v>
      </c>
      <c r="M5" s="23"/>
      <c r="N5" s="23"/>
      <c r="O5" s="23"/>
      <c r="P5" s="23"/>
      <c r="Q5" s="33" t="s">
        <v>34</v>
      </c>
      <c r="R5" s="34" t="s">
        <v>35</v>
      </c>
      <c r="S5" s="34" t="s">
        <v>36</v>
      </c>
      <c r="T5" s="34" t="s">
        <v>37</v>
      </c>
      <c r="U5" s="34" t="s">
        <v>38</v>
      </c>
      <c r="V5" s="34" t="s">
        <v>39</v>
      </c>
      <c r="W5" s="35" t="s">
        <v>40</v>
      </c>
      <c r="X5" s="36" t="s">
        <v>41</v>
      </c>
      <c r="Y5" s="42" t="s">
        <v>42</v>
      </c>
      <c r="Z5" s="43" t="s">
        <v>43</v>
      </c>
      <c r="AA5" s="44"/>
      <c r="AB5" s="40"/>
      <c r="AC5" s="7"/>
      <c r="AD5" s="7"/>
      <c r="AE5" s="7"/>
    </row>
    <row r="6" s="1" customFormat="1" ht="23" customHeight="1" spans="1:31">
      <c r="A6" s="10">
        <v>1</v>
      </c>
      <c r="B6" s="10"/>
      <c r="C6" s="11"/>
      <c r="D6" s="11"/>
      <c r="E6" s="11"/>
      <c r="F6" s="11"/>
      <c r="G6" s="11">
        <f t="shared" ref="G6:G15" si="0">C6+D6+E6+F6</f>
        <v>0</v>
      </c>
      <c r="H6" s="11"/>
      <c r="I6" s="11"/>
      <c r="J6" s="11">
        <f t="shared" ref="J6:J15" si="1">H6+I6</f>
        <v>0</v>
      </c>
      <c r="K6" s="11"/>
      <c r="L6" s="11"/>
      <c r="M6" s="11"/>
      <c r="N6" s="11"/>
      <c r="O6" s="11"/>
      <c r="P6" s="11">
        <f t="shared" ref="P6:P15" si="2">L6+M6+N6+O6</f>
        <v>0</v>
      </c>
      <c r="Q6" s="37"/>
      <c r="R6" s="37"/>
      <c r="S6" s="37"/>
      <c r="T6" s="37"/>
      <c r="U6" s="37"/>
      <c r="V6" s="37"/>
      <c r="W6" s="37"/>
      <c r="X6" s="37"/>
      <c r="Y6" s="11"/>
      <c r="Z6" s="11"/>
      <c r="AA6" s="11"/>
      <c r="AB6" s="11">
        <f t="shared" ref="AB6:AB15" si="3">Q6+R6+S6+T6+U6+V6+W6+X6+Y6+Z6</f>
        <v>0</v>
      </c>
      <c r="AC6" s="11">
        <f t="shared" ref="AC6:AC15" si="4">G6+J6-P6-AB6</f>
        <v>0</v>
      </c>
      <c r="AD6" s="45"/>
      <c r="AE6" s="45"/>
    </row>
    <row r="7" s="1" customFormat="1" ht="23" customHeight="1" spans="1:31">
      <c r="A7" s="12">
        <v>2</v>
      </c>
      <c r="B7" s="12"/>
      <c r="C7" s="13"/>
      <c r="D7" s="13"/>
      <c r="E7" s="13"/>
      <c r="F7" s="13"/>
      <c r="G7" s="13">
        <f t="shared" si="0"/>
        <v>0</v>
      </c>
      <c r="H7" s="13"/>
      <c r="I7" s="13"/>
      <c r="J7" s="13">
        <f t="shared" si="1"/>
        <v>0</v>
      </c>
      <c r="K7" s="13"/>
      <c r="L7" s="13"/>
      <c r="M7" s="13"/>
      <c r="N7" s="13"/>
      <c r="O7" s="13"/>
      <c r="P7" s="13">
        <f t="shared" si="2"/>
        <v>0</v>
      </c>
      <c r="Q7" s="38"/>
      <c r="R7" s="38"/>
      <c r="S7" s="38"/>
      <c r="T7" s="38"/>
      <c r="U7" s="38"/>
      <c r="V7" s="38"/>
      <c r="W7" s="38"/>
      <c r="X7" s="38"/>
      <c r="Y7" s="13"/>
      <c r="Z7" s="13"/>
      <c r="AA7" s="13"/>
      <c r="AB7" s="13">
        <f t="shared" si="3"/>
        <v>0</v>
      </c>
      <c r="AC7" s="13">
        <f t="shared" si="4"/>
        <v>0</v>
      </c>
      <c r="AD7" s="46"/>
      <c r="AE7" s="46"/>
    </row>
    <row r="8" s="1" customFormat="1" ht="23" customHeight="1" spans="1:31">
      <c r="A8" s="10">
        <v>3</v>
      </c>
      <c r="B8" s="10"/>
      <c r="C8" s="11"/>
      <c r="D8" s="11"/>
      <c r="E8" s="11"/>
      <c r="F8" s="11"/>
      <c r="G8" s="11">
        <f t="shared" si="0"/>
        <v>0</v>
      </c>
      <c r="H8" s="11"/>
      <c r="I8" s="11"/>
      <c r="J8" s="11">
        <f t="shared" si="1"/>
        <v>0</v>
      </c>
      <c r="K8" s="11"/>
      <c r="L8" s="11"/>
      <c r="M8" s="11"/>
      <c r="N8" s="11"/>
      <c r="O8" s="11"/>
      <c r="P8" s="11">
        <f t="shared" si="2"/>
        <v>0</v>
      </c>
      <c r="Q8" s="37"/>
      <c r="R8" s="37"/>
      <c r="S8" s="37"/>
      <c r="T8" s="37"/>
      <c r="U8" s="37"/>
      <c r="V8" s="37"/>
      <c r="W8" s="37"/>
      <c r="X8" s="37"/>
      <c r="Y8" s="11"/>
      <c r="Z8" s="11"/>
      <c r="AA8" s="11"/>
      <c r="AB8" s="11">
        <f t="shared" si="3"/>
        <v>0</v>
      </c>
      <c r="AC8" s="11">
        <f t="shared" si="4"/>
        <v>0</v>
      </c>
      <c r="AD8" s="45"/>
      <c r="AE8" s="45"/>
    </row>
    <row r="9" s="1" customFormat="1" ht="23" customHeight="1" spans="1:31">
      <c r="A9" s="12">
        <v>4</v>
      </c>
      <c r="B9" s="12"/>
      <c r="C9" s="13"/>
      <c r="D9" s="13"/>
      <c r="E9" s="13"/>
      <c r="F9" s="13"/>
      <c r="G9" s="13">
        <f t="shared" si="0"/>
        <v>0</v>
      </c>
      <c r="H9" s="13"/>
      <c r="I9" s="13"/>
      <c r="J9" s="13">
        <f t="shared" si="1"/>
        <v>0</v>
      </c>
      <c r="K9" s="13"/>
      <c r="L9" s="13"/>
      <c r="M9" s="13"/>
      <c r="N9" s="13"/>
      <c r="O9" s="13"/>
      <c r="P9" s="13">
        <f t="shared" si="2"/>
        <v>0</v>
      </c>
      <c r="Q9" s="38"/>
      <c r="R9" s="38"/>
      <c r="S9" s="38"/>
      <c r="T9" s="38"/>
      <c r="U9" s="38"/>
      <c r="V9" s="38"/>
      <c r="W9" s="38"/>
      <c r="X9" s="38"/>
      <c r="Y9" s="13"/>
      <c r="Z9" s="13"/>
      <c r="AA9" s="13"/>
      <c r="AB9" s="13">
        <f t="shared" si="3"/>
        <v>0</v>
      </c>
      <c r="AC9" s="13">
        <f t="shared" si="4"/>
        <v>0</v>
      </c>
      <c r="AD9" s="46"/>
      <c r="AE9" s="46"/>
    </row>
    <row r="10" s="1" customFormat="1" ht="23" customHeight="1" spans="1:31">
      <c r="A10" s="10">
        <v>5</v>
      </c>
      <c r="B10" s="10"/>
      <c r="C10" s="11"/>
      <c r="D10" s="11"/>
      <c r="E10" s="11"/>
      <c r="F10" s="11"/>
      <c r="G10" s="11">
        <f t="shared" si="0"/>
        <v>0</v>
      </c>
      <c r="H10" s="11"/>
      <c r="I10" s="11"/>
      <c r="J10" s="11">
        <f t="shared" si="1"/>
        <v>0</v>
      </c>
      <c r="K10" s="11"/>
      <c r="L10" s="11"/>
      <c r="M10" s="11"/>
      <c r="N10" s="11"/>
      <c r="O10" s="11"/>
      <c r="P10" s="11">
        <f t="shared" si="2"/>
        <v>0</v>
      </c>
      <c r="Q10" s="37"/>
      <c r="R10" s="37"/>
      <c r="S10" s="37"/>
      <c r="T10" s="37"/>
      <c r="U10" s="37"/>
      <c r="V10" s="37"/>
      <c r="W10" s="37"/>
      <c r="X10" s="37"/>
      <c r="Y10" s="11"/>
      <c r="Z10" s="11"/>
      <c r="AA10" s="11"/>
      <c r="AB10" s="11">
        <f t="shared" si="3"/>
        <v>0</v>
      </c>
      <c r="AC10" s="11">
        <f t="shared" si="4"/>
        <v>0</v>
      </c>
      <c r="AD10" s="45"/>
      <c r="AE10" s="45"/>
    </row>
    <row r="11" s="1" customFormat="1" ht="23" customHeight="1" spans="1:31">
      <c r="A11" s="12">
        <v>6</v>
      </c>
      <c r="B11" s="12"/>
      <c r="C11" s="13"/>
      <c r="D11" s="13"/>
      <c r="E11" s="13"/>
      <c r="F11" s="13"/>
      <c r="G11" s="13">
        <f t="shared" si="0"/>
        <v>0</v>
      </c>
      <c r="H11" s="13"/>
      <c r="I11" s="13"/>
      <c r="J11" s="13">
        <f t="shared" si="1"/>
        <v>0</v>
      </c>
      <c r="K11" s="13"/>
      <c r="L11" s="13"/>
      <c r="M11" s="13"/>
      <c r="N11" s="13"/>
      <c r="O11" s="13"/>
      <c r="P11" s="13">
        <f t="shared" si="2"/>
        <v>0</v>
      </c>
      <c r="Q11" s="38"/>
      <c r="R11" s="38"/>
      <c r="S11" s="38"/>
      <c r="T11" s="38"/>
      <c r="U11" s="38"/>
      <c r="V11" s="38"/>
      <c r="W11" s="38"/>
      <c r="X11" s="38"/>
      <c r="Y11" s="13"/>
      <c r="Z11" s="13"/>
      <c r="AA11" s="13"/>
      <c r="AB11" s="13">
        <f t="shared" si="3"/>
        <v>0</v>
      </c>
      <c r="AC11" s="13">
        <f t="shared" si="4"/>
        <v>0</v>
      </c>
      <c r="AD11" s="46"/>
      <c r="AE11" s="46"/>
    </row>
    <row r="12" s="1" customFormat="1" ht="23" customHeight="1" spans="1:31">
      <c r="A12" s="10">
        <v>7</v>
      </c>
      <c r="B12" s="10"/>
      <c r="C12" s="11"/>
      <c r="D12" s="11"/>
      <c r="E12" s="11"/>
      <c r="F12" s="11"/>
      <c r="G12" s="11">
        <f t="shared" si="0"/>
        <v>0</v>
      </c>
      <c r="H12" s="11"/>
      <c r="I12" s="11"/>
      <c r="J12" s="11">
        <f t="shared" si="1"/>
        <v>0</v>
      </c>
      <c r="K12" s="11"/>
      <c r="L12" s="11"/>
      <c r="M12" s="11"/>
      <c r="N12" s="11"/>
      <c r="O12" s="11"/>
      <c r="P12" s="11">
        <f t="shared" si="2"/>
        <v>0</v>
      </c>
      <c r="Q12" s="37"/>
      <c r="R12" s="37"/>
      <c r="S12" s="37"/>
      <c r="T12" s="37"/>
      <c r="U12" s="37"/>
      <c r="V12" s="37"/>
      <c r="W12" s="37"/>
      <c r="X12" s="37"/>
      <c r="Y12" s="11"/>
      <c r="Z12" s="11"/>
      <c r="AA12" s="11"/>
      <c r="AB12" s="11">
        <f t="shared" si="3"/>
        <v>0</v>
      </c>
      <c r="AC12" s="11">
        <f t="shared" si="4"/>
        <v>0</v>
      </c>
      <c r="AD12" s="45"/>
      <c r="AE12" s="45"/>
    </row>
    <row r="13" s="1" customFormat="1" ht="23" customHeight="1" spans="1:31">
      <c r="A13" s="12">
        <v>8</v>
      </c>
      <c r="B13" s="12"/>
      <c r="C13" s="13"/>
      <c r="D13" s="13"/>
      <c r="E13" s="13"/>
      <c r="F13" s="13"/>
      <c r="G13" s="13">
        <f t="shared" si="0"/>
        <v>0</v>
      </c>
      <c r="H13" s="13"/>
      <c r="I13" s="13"/>
      <c r="J13" s="13">
        <f t="shared" si="1"/>
        <v>0</v>
      </c>
      <c r="K13" s="13"/>
      <c r="L13" s="13"/>
      <c r="M13" s="13"/>
      <c r="N13" s="13"/>
      <c r="O13" s="13"/>
      <c r="P13" s="13">
        <f t="shared" si="2"/>
        <v>0</v>
      </c>
      <c r="Q13" s="38"/>
      <c r="R13" s="38"/>
      <c r="S13" s="38"/>
      <c r="T13" s="38"/>
      <c r="U13" s="38"/>
      <c r="V13" s="38"/>
      <c r="W13" s="38"/>
      <c r="X13" s="38"/>
      <c r="Y13" s="13"/>
      <c r="Z13" s="13"/>
      <c r="AA13" s="13"/>
      <c r="AB13" s="13">
        <f t="shared" si="3"/>
        <v>0</v>
      </c>
      <c r="AC13" s="13">
        <f t="shared" si="4"/>
        <v>0</v>
      </c>
      <c r="AD13" s="46"/>
      <c r="AE13" s="46"/>
    </row>
    <row r="14" s="1" customFormat="1" ht="23" customHeight="1" spans="1:31">
      <c r="A14" s="10">
        <v>9</v>
      </c>
      <c r="B14" s="10"/>
      <c r="C14" s="11"/>
      <c r="D14" s="11"/>
      <c r="E14" s="11"/>
      <c r="F14" s="11"/>
      <c r="G14" s="11">
        <f t="shared" si="0"/>
        <v>0</v>
      </c>
      <c r="H14" s="11"/>
      <c r="I14" s="11"/>
      <c r="J14" s="11">
        <f t="shared" si="1"/>
        <v>0</v>
      </c>
      <c r="K14" s="11"/>
      <c r="L14" s="11"/>
      <c r="M14" s="11"/>
      <c r="N14" s="11"/>
      <c r="O14" s="11"/>
      <c r="P14" s="11">
        <f t="shared" si="2"/>
        <v>0</v>
      </c>
      <c r="Q14" s="37"/>
      <c r="R14" s="37"/>
      <c r="S14" s="37"/>
      <c r="T14" s="37"/>
      <c r="U14" s="37"/>
      <c r="V14" s="37"/>
      <c r="W14" s="37"/>
      <c r="X14" s="37"/>
      <c r="Y14" s="11"/>
      <c r="Z14" s="11"/>
      <c r="AA14" s="11"/>
      <c r="AB14" s="11">
        <f t="shared" si="3"/>
        <v>0</v>
      </c>
      <c r="AC14" s="11">
        <f t="shared" si="4"/>
        <v>0</v>
      </c>
      <c r="AD14" s="45"/>
      <c r="AE14" s="45"/>
    </row>
    <row r="15" s="1" customFormat="1" ht="23" customHeight="1" spans="1:31">
      <c r="A15" s="12">
        <v>10</v>
      </c>
      <c r="B15" s="12"/>
      <c r="C15" s="13"/>
      <c r="D15" s="13"/>
      <c r="E15" s="13"/>
      <c r="F15" s="13"/>
      <c r="G15" s="13">
        <f t="shared" si="0"/>
        <v>0</v>
      </c>
      <c r="H15" s="13"/>
      <c r="I15" s="13"/>
      <c r="J15" s="13">
        <f t="shared" si="1"/>
        <v>0</v>
      </c>
      <c r="K15" s="13"/>
      <c r="L15" s="13"/>
      <c r="M15" s="13"/>
      <c r="N15" s="13"/>
      <c r="O15" s="13"/>
      <c r="P15" s="13">
        <f t="shared" si="2"/>
        <v>0</v>
      </c>
      <c r="Q15" s="38"/>
      <c r="R15" s="38"/>
      <c r="S15" s="38"/>
      <c r="T15" s="38"/>
      <c r="U15" s="38"/>
      <c r="V15" s="38"/>
      <c r="W15" s="38"/>
      <c r="X15" s="38"/>
      <c r="Y15" s="13"/>
      <c r="Z15" s="13"/>
      <c r="AA15" s="13"/>
      <c r="AB15" s="13">
        <f t="shared" si="3"/>
        <v>0</v>
      </c>
      <c r="AC15" s="13">
        <f t="shared" si="4"/>
        <v>0</v>
      </c>
      <c r="AD15" s="46"/>
      <c r="AE15" s="46"/>
    </row>
    <row r="16" s="1" customFormat="1" ht="23" customHeight="1" spans="1:31">
      <c r="A16" s="14" t="s">
        <v>44</v>
      </c>
      <c r="B16" s="14"/>
      <c r="C16" s="15">
        <f t="shared" ref="C16:AC16" si="5">SUM(C6:C15)</f>
        <v>0</v>
      </c>
      <c r="D16" s="15">
        <f t="shared" si="5"/>
        <v>0</v>
      </c>
      <c r="E16" s="15">
        <f t="shared" si="5"/>
        <v>0</v>
      </c>
      <c r="F16" s="15">
        <f t="shared" si="5"/>
        <v>0</v>
      </c>
      <c r="G16" s="15">
        <f t="shared" si="5"/>
        <v>0</v>
      </c>
      <c r="H16" s="15">
        <f t="shared" si="5"/>
        <v>0</v>
      </c>
      <c r="I16" s="15">
        <f t="shared" si="5"/>
        <v>0</v>
      </c>
      <c r="J16" s="15">
        <f t="shared" si="5"/>
        <v>0</v>
      </c>
      <c r="K16" s="15">
        <f t="shared" si="5"/>
        <v>0</v>
      </c>
      <c r="L16" s="15">
        <f t="shared" si="5"/>
        <v>0</v>
      </c>
      <c r="M16" s="15">
        <f t="shared" si="5"/>
        <v>0</v>
      </c>
      <c r="N16" s="15">
        <f t="shared" si="5"/>
        <v>0</v>
      </c>
      <c r="O16" s="15">
        <f t="shared" si="5"/>
        <v>0</v>
      </c>
      <c r="P16" s="15">
        <f t="shared" si="5"/>
        <v>0</v>
      </c>
      <c r="Q16" s="15">
        <f t="shared" si="5"/>
        <v>0</v>
      </c>
      <c r="R16" s="15">
        <f t="shared" si="5"/>
        <v>0</v>
      </c>
      <c r="S16" s="15">
        <f t="shared" si="5"/>
        <v>0</v>
      </c>
      <c r="T16" s="15">
        <f t="shared" si="5"/>
        <v>0</v>
      </c>
      <c r="U16" s="15">
        <f t="shared" si="5"/>
        <v>0</v>
      </c>
      <c r="V16" s="15">
        <f t="shared" si="5"/>
        <v>0</v>
      </c>
      <c r="W16" s="15">
        <f t="shared" si="5"/>
        <v>0</v>
      </c>
      <c r="X16" s="15">
        <f t="shared" si="5"/>
        <v>0</v>
      </c>
      <c r="Y16" s="15">
        <f t="shared" si="5"/>
        <v>0</v>
      </c>
      <c r="Z16" s="15">
        <f t="shared" si="5"/>
        <v>0</v>
      </c>
      <c r="AA16" s="15">
        <f t="shared" si="5"/>
        <v>0</v>
      </c>
      <c r="AB16" s="15">
        <f t="shared" si="5"/>
        <v>0</v>
      </c>
      <c r="AC16" s="15">
        <f t="shared" si="5"/>
        <v>0</v>
      </c>
      <c r="AD16" s="47"/>
      <c r="AE16" s="47"/>
    </row>
    <row r="17" s="1" customFormat="1" ht="19.5" customHeight="1" spans="1:31">
      <c r="A17" s="16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48"/>
      <c r="AE17" s="48"/>
    </row>
    <row r="18" s="1" customFormat="1" ht="21.6" customHeight="1" spans="1:31">
      <c r="A18" s="18" t="s">
        <v>45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s="1" customFormat="1" ht="21.6" customHeight="1" spans="1:31">
      <c r="A19" s="19"/>
      <c r="B19" s="19"/>
      <c r="C19" s="19"/>
      <c r="D19" s="20"/>
      <c r="E19" s="20"/>
      <c r="F19" s="20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20"/>
      <c r="Y19" s="20"/>
      <c r="Z19" s="20"/>
      <c r="AA19" s="20"/>
      <c r="AB19" s="20"/>
      <c r="AC19" s="19"/>
      <c r="AD19" s="19"/>
      <c r="AE19" s="19"/>
    </row>
  </sheetData>
  <mergeCells count="48">
    <mergeCell ref="A1:AE1"/>
    <mergeCell ref="A2:C2"/>
    <mergeCell ref="D2:F2"/>
    <mergeCell ref="G2:Q2"/>
    <mergeCell ref="R2:S2"/>
    <mergeCell ref="T2:AB2"/>
    <mergeCell ref="AC2:AE2"/>
    <mergeCell ref="C3:G3"/>
    <mergeCell ref="H3:J3"/>
    <mergeCell ref="K3:P3"/>
    <mergeCell ref="Q3:X3"/>
    <mergeCell ref="Y3:AB3"/>
    <mergeCell ref="K4:L4"/>
    <mergeCell ref="S4:T4"/>
    <mergeCell ref="U4:V4"/>
    <mergeCell ref="Y4:Z4"/>
    <mergeCell ref="AD6:AE6"/>
    <mergeCell ref="AD7:AE7"/>
    <mergeCell ref="AD8:AE8"/>
    <mergeCell ref="AD9:AE9"/>
    <mergeCell ref="AD10:AE10"/>
    <mergeCell ref="AD11:AE11"/>
    <mergeCell ref="AD12:AE12"/>
    <mergeCell ref="AD13:AE13"/>
    <mergeCell ref="AD14:AE14"/>
    <mergeCell ref="AD15:AE15"/>
    <mergeCell ref="A16:B16"/>
    <mergeCell ref="AD16:AE16"/>
    <mergeCell ref="A18:AE18"/>
    <mergeCell ref="AC19:AE19"/>
    <mergeCell ref="A3:A5"/>
    <mergeCell ref="B3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AA4:AA5"/>
    <mergeCell ref="AB4:AB5"/>
    <mergeCell ref="AC3:AC5"/>
    <mergeCell ref="AD3:AE5"/>
  </mergeCells>
  <conditionalFormatting sqref="C8:C9">
    <cfRule type="cellIs" dxfId="0" priority="12" stopIfTrue="1" operator="between">
      <formula>1500</formula>
      <formula>2000</formula>
    </cfRule>
    <cfRule type="cellIs" dxfId="1" priority="8" stopIfTrue="1" operator="between">
      <formula>1000</formula>
      <formula>1500</formula>
    </cfRule>
    <cfRule type="cellIs" dxfId="2" priority="4" stopIfTrue="1" operator="lessThan">
      <formula>1000</formula>
    </cfRule>
  </conditionalFormatting>
  <conditionalFormatting sqref="C10:C11">
    <cfRule type="cellIs" dxfId="0" priority="11" stopIfTrue="1" operator="between">
      <formula>1500</formula>
      <formula>2000</formula>
    </cfRule>
    <cfRule type="cellIs" dxfId="1" priority="7" stopIfTrue="1" operator="between">
      <formula>1000</formula>
      <formula>1500</formula>
    </cfRule>
    <cfRule type="cellIs" dxfId="2" priority="3" stopIfTrue="1" operator="lessThan">
      <formula>1000</formula>
    </cfRule>
  </conditionalFormatting>
  <conditionalFormatting sqref="C12:C13">
    <cfRule type="cellIs" dxfId="0" priority="10" stopIfTrue="1" operator="between">
      <formula>1500</formula>
      <formula>2000</formula>
    </cfRule>
    <cfRule type="cellIs" dxfId="1" priority="6" stopIfTrue="1" operator="between">
      <formula>1000</formula>
      <formula>1500</formula>
    </cfRule>
    <cfRule type="cellIs" dxfId="2" priority="2" stopIfTrue="1" operator="lessThan">
      <formula>1000</formula>
    </cfRule>
  </conditionalFormatting>
  <conditionalFormatting sqref="C14:C15">
    <cfRule type="cellIs" dxfId="0" priority="9" stopIfTrue="1" operator="between">
      <formula>1500</formula>
      <formula>2000</formula>
    </cfRule>
    <cfRule type="cellIs" dxfId="1" priority="5" stopIfTrue="1" operator="between">
      <formula>1000</formula>
      <formula>1500</formula>
    </cfRule>
    <cfRule type="cellIs" dxfId="2" priority="1" stopIfTrue="1" operator="lessThan">
      <formula>1000</formula>
    </cfRule>
  </conditionalFormatting>
  <conditionalFormatting sqref="C1 C3:C4 C6:C7 C16:C65536 D16:AC16">
    <cfRule type="cellIs" dxfId="0" priority="15" stopIfTrue="1" operator="between">
      <formula>1500</formula>
      <formula>2000</formula>
    </cfRule>
    <cfRule type="cellIs" dxfId="1" priority="14" stopIfTrue="1" operator="between">
      <formula>1000</formula>
      <formula>1500</formula>
    </cfRule>
    <cfRule type="cellIs" dxfId="2" priority="13" stopIfTrue="1" operator="lessThan">
      <formula>1000</formula>
    </cfRule>
  </conditionalFormatting>
  <dataValidations count="2">
    <dataValidation type="list" allowBlank="1" showInputMessage="1" showErrorMessage="1" sqref="E1:E4 E6:E15 E17:E65536">
      <formula1>" =INDIRECT(D1)"</formula1>
    </dataValidation>
    <dataValidation type="list" allowBlank="1" showInputMessage="1" showErrorMessage="1" sqref="D1:D4 D6:D15 D17:D65536">
      <formula1>"商业，工业，企业"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2017-03-07T12:32:00Z</dcterms:created>
  <dcterms:modified xsi:type="dcterms:W3CDTF">2017-06-15T09:52:16Z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