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Precipitation\"/>
    </mc:Choice>
  </mc:AlternateContent>
  <xr:revisionPtr revIDLastSave="0" documentId="13_ncr:1_{64703606-B80E-4E4F-8147-8A30B6DE3F1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Sheet2" sheetId="2" r:id="rId2"/>
    <sheet name="Sheet3" sheetId="3" r:id="rId3"/>
    <sheet name="PCI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4" l="1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23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24" i="4"/>
  <c r="B41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24" i="4"/>
  <c r="C22" i="2"/>
  <c r="D22" i="2"/>
  <c r="E22" i="2"/>
  <c r="F22" i="2"/>
  <c r="G22" i="2"/>
  <c r="H22" i="2"/>
  <c r="I22" i="2"/>
  <c r="J22" i="2"/>
  <c r="K22" i="2"/>
  <c r="L22" i="2"/>
  <c r="M22" i="2"/>
  <c r="B22" i="2"/>
  <c r="N20" i="2"/>
  <c r="C20" i="2"/>
  <c r="D20" i="2"/>
  <c r="E20" i="2"/>
  <c r="F20" i="2"/>
  <c r="G20" i="2"/>
  <c r="H20" i="2"/>
  <c r="I20" i="2"/>
  <c r="J20" i="2"/>
  <c r="K20" i="2"/>
  <c r="L20" i="2"/>
  <c r="M20" i="2"/>
  <c r="B20" i="2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" i="1"/>
  <c r="CI2" i="1"/>
  <c r="CJ2" i="1"/>
  <c r="CK2" i="1"/>
  <c r="CL2" i="1"/>
  <c r="CM2" i="1"/>
  <c r="CN2" i="1"/>
  <c r="CO2" i="1"/>
  <c r="CP2" i="1"/>
  <c r="CQ2" i="1"/>
  <c r="CR2" i="1"/>
  <c r="CS2" i="1"/>
  <c r="CI3" i="1"/>
  <c r="CJ3" i="1"/>
  <c r="CK3" i="1"/>
  <c r="CL3" i="1"/>
  <c r="CM3" i="1"/>
  <c r="CN3" i="1"/>
  <c r="CO3" i="1"/>
  <c r="CP3" i="1"/>
  <c r="CQ3" i="1"/>
  <c r="CR3" i="1"/>
  <c r="CS3" i="1"/>
  <c r="CI4" i="1"/>
  <c r="CJ4" i="1"/>
  <c r="CK4" i="1"/>
  <c r="CL4" i="1"/>
  <c r="CM4" i="1"/>
  <c r="CN4" i="1"/>
  <c r="CO4" i="1"/>
  <c r="CP4" i="1"/>
  <c r="CQ4" i="1"/>
  <c r="CR4" i="1"/>
  <c r="CS4" i="1"/>
  <c r="CI5" i="1"/>
  <c r="CJ5" i="1"/>
  <c r="CK5" i="1"/>
  <c r="CL5" i="1"/>
  <c r="CM5" i="1"/>
  <c r="CN5" i="1"/>
  <c r="CO5" i="1"/>
  <c r="CP5" i="1"/>
  <c r="CQ5" i="1"/>
  <c r="CR5" i="1"/>
  <c r="CS5" i="1"/>
  <c r="CI6" i="1"/>
  <c r="CJ6" i="1"/>
  <c r="CK6" i="1"/>
  <c r="CL6" i="1"/>
  <c r="CM6" i="1"/>
  <c r="CN6" i="1"/>
  <c r="CO6" i="1"/>
  <c r="CP6" i="1"/>
  <c r="CQ6" i="1"/>
  <c r="CR6" i="1"/>
  <c r="CS6" i="1"/>
  <c r="CI7" i="1"/>
  <c r="CJ7" i="1"/>
  <c r="CK7" i="1"/>
  <c r="CL7" i="1"/>
  <c r="CM7" i="1"/>
  <c r="CN7" i="1"/>
  <c r="CO7" i="1"/>
  <c r="CP7" i="1"/>
  <c r="CQ7" i="1"/>
  <c r="CR7" i="1"/>
  <c r="CS7" i="1"/>
  <c r="CI8" i="1"/>
  <c r="CJ8" i="1"/>
  <c r="CK8" i="1"/>
  <c r="CL8" i="1"/>
  <c r="CM8" i="1"/>
  <c r="CN8" i="1"/>
  <c r="CO8" i="1"/>
  <c r="CP8" i="1"/>
  <c r="CQ8" i="1"/>
  <c r="CR8" i="1"/>
  <c r="CS8" i="1"/>
  <c r="CI9" i="1"/>
  <c r="CJ9" i="1"/>
  <c r="CK9" i="1"/>
  <c r="CL9" i="1"/>
  <c r="CM9" i="1"/>
  <c r="CN9" i="1"/>
  <c r="CO9" i="1"/>
  <c r="CP9" i="1"/>
  <c r="CQ9" i="1"/>
  <c r="CR9" i="1"/>
  <c r="CS9" i="1"/>
  <c r="CI10" i="1"/>
  <c r="CJ10" i="1"/>
  <c r="CK10" i="1"/>
  <c r="CL10" i="1"/>
  <c r="CM10" i="1"/>
  <c r="CN10" i="1"/>
  <c r="CO10" i="1"/>
  <c r="CP10" i="1"/>
  <c r="CQ10" i="1"/>
  <c r="CR10" i="1"/>
  <c r="CS10" i="1"/>
  <c r="CI11" i="1"/>
  <c r="CJ11" i="1"/>
  <c r="CK11" i="1"/>
  <c r="CL11" i="1"/>
  <c r="CM11" i="1"/>
  <c r="CN11" i="1"/>
  <c r="CO11" i="1"/>
  <c r="CP11" i="1"/>
  <c r="CQ11" i="1"/>
  <c r="CR11" i="1"/>
  <c r="CS11" i="1"/>
  <c r="CI12" i="1"/>
  <c r="CJ12" i="1"/>
  <c r="CK12" i="1"/>
  <c r="CL12" i="1"/>
  <c r="CM12" i="1"/>
  <c r="CN12" i="1"/>
  <c r="CO12" i="1"/>
  <c r="CP12" i="1"/>
  <c r="CQ12" i="1"/>
  <c r="CR12" i="1"/>
  <c r="CS12" i="1"/>
  <c r="CI13" i="1"/>
  <c r="CJ13" i="1"/>
  <c r="CK13" i="1"/>
  <c r="CL13" i="1"/>
  <c r="CM13" i="1"/>
  <c r="CN13" i="1"/>
  <c r="CO13" i="1"/>
  <c r="CP13" i="1"/>
  <c r="CQ13" i="1"/>
  <c r="CR13" i="1"/>
  <c r="CS13" i="1"/>
  <c r="CI14" i="1"/>
  <c r="CJ14" i="1"/>
  <c r="CK14" i="1"/>
  <c r="CL14" i="1"/>
  <c r="CM14" i="1"/>
  <c r="CN14" i="1"/>
  <c r="CO14" i="1"/>
  <c r="CP14" i="1"/>
  <c r="CQ14" i="1"/>
  <c r="CR14" i="1"/>
  <c r="CS14" i="1"/>
  <c r="CI15" i="1"/>
  <c r="CJ15" i="1"/>
  <c r="CK15" i="1"/>
  <c r="CL15" i="1"/>
  <c r="CM15" i="1"/>
  <c r="CN15" i="1"/>
  <c r="CO15" i="1"/>
  <c r="CP15" i="1"/>
  <c r="CQ15" i="1"/>
  <c r="CR15" i="1"/>
  <c r="CS15" i="1"/>
  <c r="CI16" i="1"/>
  <c r="CJ16" i="1"/>
  <c r="CK16" i="1"/>
  <c r="CL16" i="1"/>
  <c r="CM16" i="1"/>
  <c r="CN16" i="1"/>
  <c r="CO16" i="1"/>
  <c r="CP16" i="1"/>
  <c r="CQ16" i="1"/>
  <c r="CR16" i="1"/>
  <c r="CS16" i="1"/>
  <c r="CI17" i="1"/>
  <c r="CJ17" i="1"/>
  <c r="CK17" i="1"/>
  <c r="CL17" i="1"/>
  <c r="CM17" i="1"/>
  <c r="CN17" i="1"/>
  <c r="CO17" i="1"/>
  <c r="CP17" i="1"/>
  <c r="CQ17" i="1"/>
  <c r="CR17" i="1"/>
  <c r="CS17" i="1"/>
  <c r="CI18" i="1"/>
  <c r="CJ18" i="1"/>
  <c r="CK18" i="1"/>
  <c r="CL18" i="1"/>
  <c r="CM18" i="1"/>
  <c r="CN18" i="1"/>
  <c r="CO18" i="1"/>
  <c r="CP18" i="1"/>
  <c r="CQ18" i="1"/>
  <c r="CR18" i="1"/>
  <c r="CS18" i="1"/>
  <c r="CI19" i="1"/>
  <c r="CJ19" i="1"/>
  <c r="CK19" i="1"/>
  <c r="CL19" i="1"/>
  <c r="CM19" i="1"/>
  <c r="CN19" i="1"/>
  <c r="CO19" i="1"/>
  <c r="CP19" i="1"/>
  <c r="CQ19" i="1"/>
  <c r="CR19" i="1"/>
  <c r="CS19" i="1"/>
  <c r="CH11" i="1"/>
  <c r="CH3" i="1"/>
  <c r="CH4" i="1"/>
  <c r="CH5" i="1"/>
  <c r="CH6" i="1"/>
  <c r="CH7" i="1"/>
  <c r="CH8" i="1"/>
  <c r="CH9" i="1"/>
  <c r="CH10" i="1"/>
  <c r="CH12" i="1"/>
  <c r="CH13" i="1"/>
  <c r="CH14" i="1"/>
  <c r="CH15" i="1"/>
  <c r="CH16" i="1"/>
  <c r="CH17" i="1"/>
  <c r="CH18" i="1"/>
  <c r="CH19" i="1"/>
  <c r="CH2" i="1"/>
</calcChain>
</file>

<file path=xl/sharedStrings.xml><?xml version="1.0" encoding="utf-8"?>
<sst xmlns="http://schemas.openxmlformats.org/spreadsheetml/2006/main" count="191" uniqueCount="83">
  <si>
    <t>Year</t>
  </si>
  <si>
    <t>JAN.x</t>
  </si>
  <si>
    <t>FEB.x</t>
  </si>
  <si>
    <t>MAR.x</t>
  </si>
  <si>
    <t>APR.x</t>
  </si>
  <si>
    <t>MAY.x</t>
  </si>
  <si>
    <t>JUN.x</t>
  </si>
  <si>
    <t>JUL.x</t>
  </si>
  <si>
    <t>AUG.x</t>
  </si>
  <si>
    <t>SEP.x</t>
  </si>
  <si>
    <t>OCT.x</t>
  </si>
  <si>
    <t>NOV.x</t>
  </si>
  <si>
    <t>DEC.x</t>
  </si>
  <si>
    <t>JAN.y</t>
  </si>
  <si>
    <t>FEB.y</t>
  </si>
  <si>
    <t>MAR.y</t>
  </si>
  <si>
    <t>APR.y</t>
  </si>
  <si>
    <t>MAY.y</t>
  </si>
  <si>
    <t>JUN.y</t>
  </si>
  <si>
    <t>JUL.y</t>
  </si>
  <si>
    <t>AUG.y</t>
  </si>
  <si>
    <t>SEP.y</t>
  </si>
  <si>
    <t>OCT.y</t>
  </si>
  <si>
    <t>NOV.y</t>
  </si>
  <si>
    <t>DEC.y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</si>
  <si>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</si>
  <si>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</si>
  <si>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</si>
  <si>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</si>
  <si>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</si>
  <si>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</si>
  <si>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</si>
  <si>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</si>
  <si>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</si>
  <si>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</si>
  <si>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</si>
  <si>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</si>
  <si>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</si>
  <si>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</si>
  <si>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</si>
  <si>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</si>
  <si>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</si>
  <si>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</si>
  <si>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</si>
  <si>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</si>
  <si>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</si>
  <si>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</si>
  <si>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</si>
  <si>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</si>
  <si>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</si>
  <si>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</si>
  <si>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</si>
  <si>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</si>
  <si>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</si>
  <si>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</si>
  <si>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ANNUAL</t>
  </si>
  <si>
    <t>WINTER</t>
  </si>
  <si>
    <t>SPRING</t>
  </si>
  <si>
    <t>SUMMER</t>
  </si>
  <si>
    <t>AUTUMN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</si>
  <si>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</si>
  <si>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</si>
  <si>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</si>
  <si>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</si>
  <si>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</si>
  <si>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</si>
  <si>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</si>
  <si>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</si>
  <si>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</si>
  <si>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</si>
  <si>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</si>
  <si>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</si>
  <si>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</si>
  <si>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Winter</t>
  </si>
  <si>
    <t>Spring</t>
  </si>
  <si>
    <t>Summer</t>
  </si>
  <si>
    <t>Autumn</t>
  </si>
  <si>
    <t>Min</t>
  </si>
  <si>
    <t>Max</t>
  </si>
  <si>
    <t>Z-value</t>
  </si>
  <si>
    <t>Z-table</t>
  </si>
  <si>
    <t>Seasonal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</si>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</sst>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9"/>
  <sheetViews>
    <sheetView topLeftCell="BV1" zoomScale="82" zoomScaleNormal="82" workbookViewId="0">
      <selection activeCell="CH1" sqref="CH1:CS19"/>
    </sheetView>
  </sheetViews>
  <sheetFormatPr defaultRowHeight="14.4" x14ac:dyDescent="0.3"/>
  <sheetData>
    <row r="1" spans="1:10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  <c r="AK1" s="1" t="s">
        <v>12</v>
      </c>
      <c r="AL1" s="1" t="s">
        <v>13</v>
      </c>
      <c r="AM1" s="1" t="s">
        <v>14</v>
      </c>
      <c r="AN1" s="1" t="s">
        <v>15</v>
      </c>
      <c r="AO1" s="1" t="s">
        <v>16</v>
      </c>
      <c r="AP1" s="1" t="s">
        <v>17</v>
      </c>
      <c r="AQ1" s="1" t="s">
        <v>18</v>
      </c>
      <c r="AR1" s="1" t="s">
        <v>19</v>
      </c>
      <c r="AS1" s="1" t="s">
        <v>20</v>
      </c>
      <c r="AT1" s="1" t="s">
        <v>21</v>
      </c>
      <c r="AU1" s="1" t="s">
        <v>22</v>
      </c>
      <c r="AV1" s="1" t="s">
        <v>23</v>
      </c>
      <c r="AW1" s="1" t="s">
        <v>24</v>
      </c>
      <c r="AX1" s="1" t="s">
        <v>1</v>
      </c>
      <c r="AY1" s="1" t="s">
        <v>2</v>
      </c>
      <c r="AZ1" s="1" t="s">
        <v>3</v>
      </c>
      <c r="BA1" s="1" t="s">
        <v>4</v>
      </c>
      <c r="BB1" s="1" t="s">
        <v>5</v>
      </c>
      <c r="BC1" s="1" t="s">
        <v>6</v>
      </c>
      <c r="BD1" s="1" t="s">
        <v>7</v>
      </c>
      <c r="BE1" s="1" t="s">
        <v>8</v>
      </c>
      <c r="BF1" s="1" t="s">
        <v>9</v>
      </c>
      <c r="BG1" s="1" t="s">
        <v>10</v>
      </c>
      <c r="BH1" s="1" t="s">
        <v>11</v>
      </c>
      <c r="BI1" s="1" t="s">
        <v>12</v>
      </c>
      <c r="BJ1" s="1" t="s">
        <v>13</v>
      </c>
      <c r="BK1" s="1" t="s">
        <v>14</v>
      </c>
      <c r="BL1" s="1" t="s">
        <v>15</v>
      </c>
      <c r="BM1" s="1" t="s">
        <v>16</v>
      </c>
      <c r="BN1" s="1" t="s">
        <v>17</v>
      </c>
      <c r="BO1" s="1" t="s">
        <v>18</v>
      </c>
      <c r="BP1" s="1" t="s">
        <v>19</v>
      </c>
      <c r="BQ1" s="1" t="s">
        <v>20</v>
      </c>
      <c r="BR1" s="1" t="s">
        <v>21</v>
      </c>
      <c r="BS1" s="1" t="s">
        <v>22</v>
      </c>
      <c r="BT1" s="1" t="s">
        <v>23</v>
      </c>
      <c r="BU1" s="1" t="s">
        <v>24</v>
      </c>
      <c r="BV1" s="1" t="s">
        <v>25</v>
      </c>
      <c r="BW1" s="1" t="s">
        <v>26</v>
      </c>
      <c r="BX1" s="1" t="s">
        <v>27</v>
      </c>
      <c r="BY1" s="1" t="s">
        <v>28</v>
      </c>
      <c r="BZ1" s="1" t="s">
        <v>29</v>
      </c>
      <c r="CA1" s="1" t="s">
        <v>30</v>
      </c>
      <c r="CB1" s="1" t="s">
        <v>31</v>
      </c>
      <c r="CC1" s="1" t="s">
        <v>32</v>
      </c>
      <c r="CD1" s="1" t="s">
        <v>33</v>
      </c>
      <c r="CE1" s="1" t="s">
        <v>34</v>
      </c>
      <c r="CF1" s="1" t="s">
        <v>35</v>
      </c>
      <c r="CG1" s="1" t="s">
        <v>36</v>
      </c>
      <c r="CH1" s="1" t="s">
        <v>25</v>
      </c>
      <c r="CI1" s="1" t="s">
        <v>26</v>
      </c>
      <c r="CJ1" s="1" t="s">
        <v>27</v>
      </c>
      <c r="CK1" s="1" t="s">
        <v>28</v>
      </c>
      <c r="CL1" s="1" t="s">
        <v>29</v>
      </c>
      <c r="CM1" s="1" t="s">
        <v>30</v>
      </c>
      <c r="CN1" s="1" t="s">
        <v>31</v>
      </c>
      <c r="CO1" s="1" t="s">
        <v>32</v>
      </c>
      <c r="CP1" s="1" t="s">
        <v>33</v>
      </c>
      <c r="CQ1" s="1" t="s">
        <v>34</v>
      </c>
      <c r="CR1" s="1" t="s">
        <v>35</v>
      </c>
      <c r="CS1" s="1" t="s">
        <v>36</v>
      </c>
      <c r="CT1" s="1" t="s">
        <v>55</v>
      </c>
      <c r="CU1" s="1" t="s">
        <v>56</v>
      </c>
      <c r="CV1" s="1" t="s">
        <v>57</v>
      </c>
      <c r="CW1" s="1" t="s">
        <v>58</v>
      </c>
      <c r="CX1" s="1" t="s">
        <v>59</v>
      </c>
    </row>
    <row r="2" spans="1:102" x14ac:dyDescent="0.3">
      <c r="A2" t="s">
        <v>37</v>
      </c>
      <c r="B2">
        <v>68.900000000000006</v>
      </c>
      <c r="C2">
        <v>103.9</v>
      </c>
      <c r="D2">
        <v>64.8</v>
      </c>
      <c r="E2">
        <v>6.6</v>
      </c>
      <c r="F2">
        <v>4.5999999999999996</v>
      </c>
      <c r="G2">
        <v>4.5</v>
      </c>
      <c r="H2">
        <v>0</v>
      </c>
      <c r="I2">
        <v>13.5</v>
      </c>
      <c r="J2">
        <v>22.5</v>
      </c>
      <c r="K2">
        <v>34.299999999999997</v>
      </c>
      <c r="L2">
        <v>99.7</v>
      </c>
      <c r="M2">
        <v>53</v>
      </c>
      <c r="N2">
        <v>52</v>
      </c>
      <c r="O2">
        <v>61.4</v>
      </c>
      <c r="P2">
        <v>117.6</v>
      </c>
      <c r="Q2">
        <v>8.6</v>
      </c>
      <c r="R2">
        <v>20.399999999999999</v>
      </c>
      <c r="S2">
        <v>0</v>
      </c>
      <c r="T2">
        <v>0</v>
      </c>
      <c r="U2">
        <v>4.2</v>
      </c>
      <c r="V2">
        <v>22.2</v>
      </c>
      <c r="W2">
        <v>7.2</v>
      </c>
      <c r="X2">
        <v>37</v>
      </c>
      <c r="Y2">
        <v>38.4</v>
      </c>
      <c r="Z2">
        <v>40.6</v>
      </c>
      <c r="AA2">
        <v>68.400000000000006</v>
      </c>
      <c r="AB2">
        <v>151.30000000000001</v>
      </c>
      <c r="AC2">
        <v>9.5</v>
      </c>
      <c r="AD2">
        <v>14.4</v>
      </c>
      <c r="AE2">
        <v>0</v>
      </c>
      <c r="AF2">
        <v>0</v>
      </c>
      <c r="AG2">
        <v>4.5999999999999996</v>
      </c>
      <c r="AH2">
        <v>11.9</v>
      </c>
      <c r="AI2">
        <v>16.2</v>
      </c>
      <c r="AJ2">
        <v>42.8</v>
      </c>
      <c r="AK2">
        <v>45.2</v>
      </c>
      <c r="AL2">
        <v>22</v>
      </c>
      <c r="AM2">
        <v>61.8</v>
      </c>
      <c r="AN2">
        <v>96.8</v>
      </c>
      <c r="AO2">
        <v>22.8</v>
      </c>
      <c r="AP2">
        <v>15.8</v>
      </c>
      <c r="AQ2">
        <v>0</v>
      </c>
      <c r="AR2">
        <v>0</v>
      </c>
      <c r="AS2">
        <v>4.5999999999999996</v>
      </c>
      <c r="AT2">
        <v>12</v>
      </c>
      <c r="AU2">
        <v>0.8</v>
      </c>
      <c r="AV2">
        <v>21.8</v>
      </c>
      <c r="AW2">
        <v>46.875999999999998</v>
      </c>
      <c r="AX2">
        <v>95.897999999999996</v>
      </c>
      <c r="AY2">
        <v>88.978000000000009</v>
      </c>
      <c r="AZ2">
        <v>60.293999999999997</v>
      </c>
      <c r="BA2">
        <v>42.753999999999976</v>
      </c>
      <c r="BB2">
        <v>19.20399999999999</v>
      </c>
      <c r="BC2">
        <v>10.36999999999999</v>
      </c>
      <c r="BD2">
        <v>5.2959999999999994</v>
      </c>
      <c r="BE2">
        <v>8.4920000000000009</v>
      </c>
      <c r="BF2">
        <v>2.7800000000000011</v>
      </c>
      <c r="BG2">
        <v>13.587999999999999</v>
      </c>
      <c r="BH2">
        <v>25.856000000000009</v>
      </c>
      <c r="BI2">
        <v>19.8</v>
      </c>
      <c r="BJ2">
        <v>54.6</v>
      </c>
      <c r="BK2">
        <v>70.2</v>
      </c>
      <c r="BL2">
        <v>71.400000000000006</v>
      </c>
      <c r="BM2">
        <v>1.2</v>
      </c>
      <c r="BN2">
        <v>0.2</v>
      </c>
      <c r="BO2">
        <v>1.4</v>
      </c>
      <c r="BP2">
        <v>0</v>
      </c>
      <c r="BQ2">
        <v>11</v>
      </c>
      <c r="BR2">
        <v>3.4</v>
      </c>
      <c r="BS2">
        <v>14.6</v>
      </c>
      <c r="BT2">
        <v>39</v>
      </c>
      <c r="BU2">
        <v>21</v>
      </c>
      <c r="BV2">
        <v>43.6</v>
      </c>
      <c r="BW2">
        <v>62.6</v>
      </c>
      <c r="BX2">
        <v>57.2</v>
      </c>
      <c r="BY2">
        <v>2</v>
      </c>
      <c r="BZ2">
        <v>0.4</v>
      </c>
      <c r="CA2">
        <v>0</v>
      </c>
      <c r="CB2">
        <v>0</v>
      </c>
      <c r="CC2">
        <v>1.2</v>
      </c>
      <c r="CD2">
        <v>20.8</v>
      </c>
      <c r="CE2">
        <v>32.341999999999977</v>
      </c>
      <c r="CF2">
        <v>80.599999999999994</v>
      </c>
      <c r="CG2">
        <v>21.2</v>
      </c>
      <c r="CH2">
        <f>AVERAGE(B2,N2,Z2,AL2,AX2,BJ2,BV2)</f>
        <v>53.942571428571441</v>
      </c>
      <c r="CI2">
        <f t="shared" ref="CI2:CS17" si="0">AVERAGE(C2,O2,AA2,AM2,AY2,BK2,BW2)</f>
        <v>73.896857142857144</v>
      </c>
      <c r="CJ2">
        <f t="shared" si="0"/>
        <v>88.484857142857138</v>
      </c>
      <c r="CK2">
        <f t="shared" si="0"/>
        <v>13.350571428571426</v>
      </c>
      <c r="CL2">
        <f t="shared" si="0"/>
        <v>10.714857142857143</v>
      </c>
      <c r="CM2">
        <f t="shared" si="0"/>
        <v>2.3242857142857125</v>
      </c>
      <c r="CN2">
        <f t="shared" si="0"/>
        <v>0.75657142857142845</v>
      </c>
      <c r="CO2">
        <f t="shared" si="0"/>
        <v>6.7988571428571429</v>
      </c>
      <c r="CP2">
        <f t="shared" si="0"/>
        <v>13.654285714285715</v>
      </c>
      <c r="CQ2">
        <f t="shared" si="0"/>
        <v>17.004285714285711</v>
      </c>
      <c r="CR2">
        <f t="shared" si="0"/>
        <v>49.536571428571428</v>
      </c>
      <c r="CS2">
        <f t="shared" si="0"/>
        <v>35.068000000000005</v>
      </c>
      <c r="CT2">
        <f>AVERAGE(CH2:CS2)</f>
        <v>30.461047619047616</v>
      </c>
      <c r="CU2">
        <f>AVERAGE(CL2:CN2)</f>
        <v>4.5985714285714279</v>
      </c>
      <c r="CV2">
        <f>AVERAGE(CO2:CQ2)</f>
        <v>12.485809523809522</v>
      </c>
      <c r="CW2">
        <f>AVERAGE(CR2:CS2,CH2)</f>
        <v>46.18238095238096</v>
      </c>
      <c r="CX2">
        <f>AVERAGE(CI2:CK2)</f>
        <v>58.577428571428563</v>
      </c>
    </row>
    <row r="3" spans="1:102" x14ac:dyDescent="0.3">
      <c r="A3" t="s">
        <v>38</v>
      </c>
      <c r="B3">
        <v>65.400000000000006</v>
      </c>
      <c r="C3">
        <v>117.4</v>
      </c>
      <c r="D3">
        <v>66.7</v>
      </c>
      <c r="E3">
        <v>33.1</v>
      </c>
      <c r="F3">
        <v>0.2</v>
      </c>
      <c r="G3">
        <v>24.5</v>
      </c>
      <c r="H3">
        <v>7.7</v>
      </c>
      <c r="I3">
        <v>10.7</v>
      </c>
      <c r="J3">
        <v>4.0999999999999996</v>
      </c>
      <c r="K3">
        <v>36.299999999999997</v>
      </c>
      <c r="L3">
        <v>59.1</v>
      </c>
      <c r="M3">
        <v>106.6</v>
      </c>
      <c r="N3">
        <v>61.8</v>
      </c>
      <c r="O3">
        <v>14.6</v>
      </c>
      <c r="P3">
        <v>136.80000000000001</v>
      </c>
      <c r="Q3">
        <v>27.8</v>
      </c>
      <c r="R3">
        <v>0</v>
      </c>
      <c r="S3">
        <v>5</v>
      </c>
      <c r="T3">
        <v>0</v>
      </c>
      <c r="U3">
        <v>12.2</v>
      </c>
      <c r="V3">
        <v>44.4</v>
      </c>
      <c r="W3">
        <v>17.399999999999999</v>
      </c>
      <c r="X3">
        <v>13.8</v>
      </c>
      <c r="Y3">
        <v>75.8</v>
      </c>
      <c r="Z3">
        <v>49.2</v>
      </c>
      <c r="AA3">
        <v>47.6</v>
      </c>
      <c r="AB3">
        <v>151.5</v>
      </c>
      <c r="AC3">
        <v>36.9</v>
      </c>
      <c r="AD3">
        <v>0</v>
      </c>
      <c r="AE3">
        <v>4.4000000000000004</v>
      </c>
      <c r="AF3">
        <v>0</v>
      </c>
      <c r="AG3">
        <v>12.4</v>
      </c>
      <c r="AH3">
        <v>36.5</v>
      </c>
      <c r="AI3">
        <v>10.199999999999999</v>
      </c>
      <c r="AJ3">
        <v>18.5</v>
      </c>
      <c r="AK3">
        <v>69.2</v>
      </c>
      <c r="AL3">
        <v>53.949999999999982</v>
      </c>
      <c r="AM3">
        <v>50.210000000000029</v>
      </c>
      <c r="AN3">
        <v>61.2</v>
      </c>
      <c r="AO3">
        <v>43.2</v>
      </c>
      <c r="AP3">
        <v>3.2</v>
      </c>
      <c r="AQ3">
        <v>10.199999999999999</v>
      </c>
      <c r="AR3">
        <v>1</v>
      </c>
      <c r="AS3">
        <v>4.5999999999999996</v>
      </c>
      <c r="AT3">
        <v>27.2</v>
      </c>
      <c r="AU3">
        <v>30.8</v>
      </c>
      <c r="AV3">
        <v>2.8</v>
      </c>
      <c r="AW3">
        <v>48.4</v>
      </c>
      <c r="AX3">
        <v>36.4</v>
      </c>
      <c r="AY3">
        <v>78.8</v>
      </c>
      <c r="AZ3">
        <v>53.6</v>
      </c>
      <c r="BA3">
        <v>72.400000000000006</v>
      </c>
      <c r="BB3">
        <v>1.2</v>
      </c>
      <c r="BC3">
        <v>0.6</v>
      </c>
      <c r="BD3">
        <v>1</v>
      </c>
      <c r="BE3">
        <v>0.2</v>
      </c>
      <c r="BF3">
        <v>0</v>
      </c>
      <c r="BG3">
        <v>30.8</v>
      </c>
      <c r="BH3">
        <v>2.2000000000000002</v>
      </c>
      <c r="BI3">
        <v>41.4</v>
      </c>
      <c r="BJ3">
        <v>96.4</v>
      </c>
      <c r="BK3">
        <v>51.6</v>
      </c>
      <c r="BL3">
        <v>80.8</v>
      </c>
      <c r="BM3">
        <v>31.8</v>
      </c>
      <c r="BN3">
        <v>0</v>
      </c>
      <c r="BO3">
        <v>8.8000000000000007</v>
      </c>
      <c r="BP3">
        <v>14.4</v>
      </c>
      <c r="BQ3">
        <v>10.4</v>
      </c>
      <c r="BR3">
        <v>2.8</v>
      </c>
      <c r="BS3">
        <v>48.2</v>
      </c>
      <c r="BT3">
        <v>13.4</v>
      </c>
      <c r="BU3">
        <v>79.400000000000006</v>
      </c>
      <c r="BV3">
        <v>30.2</v>
      </c>
      <c r="BW3">
        <v>12</v>
      </c>
      <c r="BX3">
        <v>25.8</v>
      </c>
      <c r="BY3">
        <v>7.2</v>
      </c>
      <c r="BZ3">
        <v>0</v>
      </c>
      <c r="CA3">
        <v>2.8</v>
      </c>
      <c r="CB3">
        <v>8.4</v>
      </c>
      <c r="CC3">
        <v>3</v>
      </c>
      <c r="CD3">
        <v>2</v>
      </c>
      <c r="CE3">
        <v>2</v>
      </c>
      <c r="CF3">
        <v>34</v>
      </c>
      <c r="CG3">
        <v>55.8</v>
      </c>
      <c r="CH3">
        <f t="shared" ref="CH3:CH19" si="1">AVERAGE(B3,N3,Z3,AL3,AX3,BJ3,BV3)</f>
        <v>56.192857142857136</v>
      </c>
      <c r="CI3">
        <f t="shared" si="0"/>
        <v>53.172857142857147</v>
      </c>
      <c r="CJ3">
        <f t="shared" si="0"/>
        <v>82.342857142857142</v>
      </c>
      <c r="CK3">
        <f t="shared" si="0"/>
        <v>36.057142857142857</v>
      </c>
      <c r="CL3">
        <f t="shared" si="0"/>
        <v>0.65714285714285725</v>
      </c>
      <c r="CM3">
        <f t="shared" si="0"/>
        <v>8.0428571428571427</v>
      </c>
      <c r="CN3">
        <f t="shared" si="0"/>
        <v>4.6428571428571432</v>
      </c>
      <c r="CO3">
        <f t="shared" si="0"/>
        <v>7.6428571428571432</v>
      </c>
      <c r="CP3">
        <f t="shared" si="0"/>
        <v>16.714285714285715</v>
      </c>
      <c r="CQ3">
        <f t="shared" si="0"/>
        <v>25.099999999999998</v>
      </c>
      <c r="CR3">
        <f t="shared" si="0"/>
        <v>20.542857142857144</v>
      </c>
      <c r="CS3">
        <f t="shared" si="0"/>
        <v>68.085714285714275</v>
      </c>
      <c r="CT3">
        <f t="shared" ref="CT3:CT19" si="2">AVERAGE(CH3:CS3)</f>
        <v>31.599523809523806</v>
      </c>
      <c r="CU3">
        <f t="shared" ref="CU3:CU19" si="3">AVERAGE(CL3:CN3)</f>
        <v>4.4476190476190469</v>
      </c>
      <c r="CV3">
        <f t="shared" ref="CV3:CV19" si="4">AVERAGE(CO3:CQ3)</f>
        <v>16.485714285714284</v>
      </c>
      <c r="CW3">
        <f t="shared" ref="CW3:CW19" si="5">AVERAGE(CR3:CS3,CH3)</f>
        <v>48.273809523809518</v>
      </c>
      <c r="CX3">
        <f t="shared" ref="CX3:CX19" si="6">AVERAGE(CI3:CK3)</f>
        <v>57.190952380952382</v>
      </c>
    </row>
    <row r="4" spans="1:102" x14ac:dyDescent="0.3">
      <c r="A4" t="s">
        <v>39</v>
      </c>
      <c r="B4">
        <v>235</v>
      </c>
      <c r="C4">
        <v>122.4</v>
      </c>
      <c r="D4">
        <v>72</v>
      </c>
      <c r="E4">
        <v>50.7</v>
      </c>
      <c r="F4">
        <v>5.2</v>
      </c>
      <c r="G4">
        <v>0</v>
      </c>
      <c r="H4">
        <v>1</v>
      </c>
      <c r="I4">
        <v>7.6</v>
      </c>
      <c r="J4">
        <v>3.4</v>
      </c>
      <c r="K4">
        <v>101.1</v>
      </c>
      <c r="L4">
        <v>110.2</v>
      </c>
      <c r="M4">
        <v>37.1</v>
      </c>
      <c r="N4">
        <v>52</v>
      </c>
      <c r="O4">
        <v>102.8</v>
      </c>
      <c r="P4">
        <v>49.8</v>
      </c>
      <c r="Q4">
        <v>56.4</v>
      </c>
      <c r="R4">
        <v>16</v>
      </c>
      <c r="S4">
        <v>9</v>
      </c>
      <c r="T4">
        <v>0</v>
      </c>
      <c r="U4">
        <v>1</v>
      </c>
      <c r="V4">
        <v>2</v>
      </c>
      <c r="W4">
        <v>52.6</v>
      </c>
      <c r="X4">
        <v>54.2</v>
      </c>
      <c r="Y4">
        <v>22</v>
      </c>
      <c r="Z4">
        <v>94</v>
      </c>
      <c r="AA4">
        <v>60.3</v>
      </c>
      <c r="AB4">
        <v>41</v>
      </c>
      <c r="AC4">
        <v>78.400000000000006</v>
      </c>
      <c r="AD4">
        <v>24.9</v>
      </c>
      <c r="AE4">
        <v>5.6</v>
      </c>
      <c r="AF4">
        <v>0</v>
      </c>
      <c r="AG4">
        <v>1.6</v>
      </c>
      <c r="AH4">
        <v>9</v>
      </c>
      <c r="AI4">
        <v>52.1</v>
      </c>
      <c r="AJ4">
        <v>55.5</v>
      </c>
      <c r="AK4">
        <v>12</v>
      </c>
      <c r="AL4">
        <v>24.4</v>
      </c>
      <c r="AM4">
        <v>52.8</v>
      </c>
      <c r="AN4">
        <v>63.6</v>
      </c>
      <c r="AO4">
        <v>19.399999999999999</v>
      </c>
      <c r="AP4">
        <v>26</v>
      </c>
      <c r="AQ4">
        <v>24.8</v>
      </c>
      <c r="AR4">
        <v>0</v>
      </c>
      <c r="AS4">
        <v>6.4</v>
      </c>
      <c r="AT4">
        <v>0</v>
      </c>
      <c r="AU4">
        <v>5.6</v>
      </c>
      <c r="AV4">
        <v>50.2</v>
      </c>
      <c r="AW4">
        <v>3.8</v>
      </c>
      <c r="AX4">
        <v>51.8</v>
      </c>
      <c r="AY4">
        <v>90</v>
      </c>
      <c r="AZ4">
        <v>54.2</v>
      </c>
      <c r="BA4">
        <v>11.2</v>
      </c>
      <c r="BB4">
        <v>23.6</v>
      </c>
      <c r="BC4">
        <v>31.6</v>
      </c>
      <c r="BD4">
        <v>0</v>
      </c>
      <c r="BE4">
        <v>15</v>
      </c>
      <c r="BF4">
        <v>0</v>
      </c>
      <c r="BG4">
        <v>15.4</v>
      </c>
      <c r="BH4">
        <v>24.8</v>
      </c>
      <c r="BI4">
        <v>32.799999999999997</v>
      </c>
      <c r="BJ4">
        <v>98.4</v>
      </c>
      <c r="BK4">
        <v>57.6</v>
      </c>
      <c r="BL4">
        <v>95.8</v>
      </c>
      <c r="BM4">
        <v>34.799999999999997</v>
      </c>
      <c r="BN4">
        <v>1.6</v>
      </c>
      <c r="BO4">
        <v>0.2</v>
      </c>
      <c r="BP4">
        <v>0</v>
      </c>
      <c r="BQ4">
        <v>11.2</v>
      </c>
      <c r="BR4">
        <v>3.4</v>
      </c>
      <c r="BS4">
        <v>34</v>
      </c>
      <c r="BT4">
        <v>84</v>
      </c>
      <c r="BU4">
        <v>45.8</v>
      </c>
      <c r="BV4">
        <v>94.4</v>
      </c>
      <c r="BW4">
        <v>48.4</v>
      </c>
      <c r="BX4">
        <v>37.6</v>
      </c>
      <c r="BY4">
        <v>2.2000000000000002</v>
      </c>
      <c r="BZ4">
        <v>30</v>
      </c>
      <c r="CA4">
        <v>0</v>
      </c>
      <c r="CB4">
        <v>0.8</v>
      </c>
      <c r="CC4">
        <v>0</v>
      </c>
      <c r="CD4">
        <v>0.4</v>
      </c>
      <c r="CE4">
        <v>38.6</v>
      </c>
      <c r="CF4">
        <v>67.599999999999994</v>
      </c>
      <c r="CG4">
        <v>23.6</v>
      </c>
      <c r="CH4">
        <f t="shared" si="1"/>
        <v>92.857142857142861</v>
      </c>
      <c r="CI4">
        <f t="shared" si="0"/>
        <v>76.328571428571436</v>
      </c>
      <c r="CJ4">
        <f t="shared" si="0"/>
        <v>59.142857142857153</v>
      </c>
      <c r="CK4">
        <f t="shared" si="0"/>
        <v>36.157142857142851</v>
      </c>
      <c r="CL4">
        <f t="shared" si="0"/>
        <v>18.185714285714283</v>
      </c>
      <c r="CM4">
        <f t="shared" si="0"/>
        <v>10.171428571428573</v>
      </c>
      <c r="CN4">
        <f t="shared" si="0"/>
        <v>0.25714285714285717</v>
      </c>
      <c r="CO4">
        <f t="shared" si="0"/>
        <v>6.1142857142857139</v>
      </c>
      <c r="CP4">
        <f t="shared" si="0"/>
        <v>2.6</v>
      </c>
      <c r="CQ4">
        <f t="shared" si="0"/>
        <v>42.771428571428565</v>
      </c>
      <c r="CR4">
        <f t="shared" si="0"/>
        <v>63.785714285714285</v>
      </c>
      <c r="CS4">
        <f t="shared" si="0"/>
        <v>25.3</v>
      </c>
      <c r="CT4">
        <f t="shared" si="2"/>
        <v>36.139285714285712</v>
      </c>
      <c r="CU4">
        <f t="shared" si="3"/>
        <v>9.5380952380952362</v>
      </c>
      <c r="CV4">
        <f t="shared" si="4"/>
        <v>17.161904761904761</v>
      </c>
      <c r="CW4">
        <f t="shared" si="5"/>
        <v>60.647619047619052</v>
      </c>
      <c r="CX4">
        <f t="shared" si="6"/>
        <v>57.209523809523809</v>
      </c>
    </row>
    <row r="5" spans="1:102" x14ac:dyDescent="0.3">
      <c r="A5" t="s">
        <v>40</v>
      </c>
      <c r="B5">
        <v>226.8</v>
      </c>
      <c r="C5">
        <v>122.3</v>
      </c>
      <c r="D5">
        <v>57.9</v>
      </c>
      <c r="E5">
        <v>40.700000000000003</v>
      </c>
      <c r="F5">
        <v>22.7</v>
      </c>
      <c r="G5">
        <v>0</v>
      </c>
      <c r="H5">
        <v>1.6</v>
      </c>
      <c r="I5">
        <v>56.9</v>
      </c>
      <c r="J5">
        <v>3.8</v>
      </c>
      <c r="K5">
        <v>75.599999999999994</v>
      </c>
      <c r="L5">
        <v>133.6</v>
      </c>
      <c r="M5">
        <v>152.69999999999999</v>
      </c>
      <c r="N5">
        <v>154.4</v>
      </c>
      <c r="O5">
        <v>134.80000000000001</v>
      </c>
      <c r="P5">
        <v>138.80000000000001</v>
      </c>
      <c r="Q5">
        <v>56.4</v>
      </c>
      <c r="R5">
        <v>16.399999999999999</v>
      </c>
      <c r="S5">
        <v>0</v>
      </c>
      <c r="T5">
        <v>1.6</v>
      </c>
      <c r="U5">
        <v>63.6</v>
      </c>
      <c r="V5">
        <v>0.6</v>
      </c>
      <c r="W5">
        <v>34.799999999999997</v>
      </c>
      <c r="X5">
        <v>105.2</v>
      </c>
      <c r="Y5">
        <v>43.6</v>
      </c>
      <c r="Z5">
        <v>155.5</v>
      </c>
      <c r="AA5">
        <v>147.1</v>
      </c>
      <c r="AB5">
        <v>134.69999999999999</v>
      </c>
      <c r="AC5">
        <v>64.2</v>
      </c>
      <c r="AD5">
        <v>10.7</v>
      </c>
      <c r="AE5">
        <v>0</v>
      </c>
      <c r="AF5">
        <v>0.6</v>
      </c>
      <c r="AG5">
        <v>69.099999999999994</v>
      </c>
      <c r="AH5">
        <v>0.7</v>
      </c>
      <c r="AI5">
        <v>30.2</v>
      </c>
      <c r="AJ5">
        <v>112.4</v>
      </c>
      <c r="AK5">
        <v>133.4</v>
      </c>
      <c r="AL5">
        <v>91.2</v>
      </c>
      <c r="AM5">
        <v>108.4</v>
      </c>
      <c r="AN5">
        <v>81</v>
      </c>
      <c r="AO5">
        <v>107.2</v>
      </c>
      <c r="AP5">
        <v>32.799999999999997</v>
      </c>
      <c r="AQ5">
        <v>7.8</v>
      </c>
      <c r="AR5">
        <v>9.1999999999999993</v>
      </c>
      <c r="AS5">
        <v>79.599999999999994</v>
      </c>
      <c r="AT5">
        <v>0.4</v>
      </c>
      <c r="AU5">
        <v>40.6</v>
      </c>
      <c r="AV5">
        <v>31</v>
      </c>
      <c r="AW5">
        <v>43.6</v>
      </c>
      <c r="AX5">
        <v>127</v>
      </c>
      <c r="AY5">
        <v>171.4</v>
      </c>
      <c r="AZ5">
        <v>66.2</v>
      </c>
      <c r="BA5">
        <v>78.8</v>
      </c>
      <c r="BB5">
        <v>17.399999999999999</v>
      </c>
      <c r="BC5">
        <v>2.8</v>
      </c>
      <c r="BD5">
        <v>15.2</v>
      </c>
      <c r="BE5">
        <v>74.599999999999994</v>
      </c>
      <c r="BF5">
        <v>1.4</v>
      </c>
      <c r="BG5">
        <v>30.6</v>
      </c>
      <c r="BH5">
        <v>16.2</v>
      </c>
      <c r="BI5">
        <v>17.8</v>
      </c>
      <c r="BJ5">
        <v>153.6</v>
      </c>
      <c r="BK5">
        <v>107.4</v>
      </c>
      <c r="BL5">
        <v>85.8</v>
      </c>
      <c r="BM5">
        <v>24</v>
      </c>
      <c r="BN5">
        <v>7.8</v>
      </c>
      <c r="BO5">
        <v>0</v>
      </c>
      <c r="BP5">
        <v>0.2</v>
      </c>
      <c r="BQ5">
        <v>30</v>
      </c>
      <c r="BR5">
        <v>5.6</v>
      </c>
      <c r="BS5">
        <v>37.200000000000003</v>
      </c>
      <c r="BT5">
        <v>104.4</v>
      </c>
      <c r="BU5">
        <v>65.2</v>
      </c>
      <c r="BV5">
        <v>52.2</v>
      </c>
      <c r="BW5">
        <v>100</v>
      </c>
      <c r="BX5">
        <v>101.2</v>
      </c>
      <c r="BY5">
        <v>18.8</v>
      </c>
      <c r="BZ5">
        <v>12.8</v>
      </c>
      <c r="CA5">
        <v>0</v>
      </c>
      <c r="CB5">
        <v>0</v>
      </c>
      <c r="CC5">
        <v>39.200000000000003</v>
      </c>
      <c r="CD5">
        <v>0</v>
      </c>
      <c r="CE5">
        <v>21.2</v>
      </c>
      <c r="CF5">
        <v>54.8</v>
      </c>
      <c r="CG5">
        <v>35.799999999999997</v>
      </c>
      <c r="CH5">
        <f t="shared" si="1"/>
        <v>137.24285714285716</v>
      </c>
      <c r="CI5">
        <f t="shared" si="0"/>
        <v>127.34285714285714</v>
      </c>
      <c r="CJ5">
        <f t="shared" si="0"/>
        <v>95.085714285714289</v>
      </c>
      <c r="CK5">
        <f t="shared" si="0"/>
        <v>55.728571428571435</v>
      </c>
      <c r="CL5">
        <f t="shared" si="0"/>
        <v>17.228571428571428</v>
      </c>
      <c r="CM5">
        <f t="shared" si="0"/>
        <v>1.5142857142857142</v>
      </c>
      <c r="CN5">
        <f t="shared" si="0"/>
        <v>4.0571428571428569</v>
      </c>
      <c r="CO5">
        <f t="shared" si="0"/>
        <v>58.999999999999993</v>
      </c>
      <c r="CP5">
        <f t="shared" si="0"/>
        <v>1.7857142857142858</v>
      </c>
      <c r="CQ5">
        <f t="shared" si="0"/>
        <v>38.6</v>
      </c>
      <c r="CR5">
        <f t="shared" si="0"/>
        <v>79.657142857142858</v>
      </c>
      <c r="CS5">
        <f t="shared" si="0"/>
        <v>70.3</v>
      </c>
      <c r="CT5">
        <f t="shared" si="2"/>
        <v>57.295238095238098</v>
      </c>
      <c r="CU5">
        <f t="shared" si="3"/>
        <v>7.5999999999999988</v>
      </c>
      <c r="CV5">
        <f t="shared" si="4"/>
        <v>33.128571428571426</v>
      </c>
      <c r="CW5">
        <f t="shared" si="5"/>
        <v>95.733333333333348</v>
      </c>
      <c r="CX5">
        <f t="shared" si="6"/>
        <v>92.719047619047629</v>
      </c>
    </row>
    <row r="6" spans="1:102" x14ac:dyDescent="0.3">
      <c r="A6" t="s">
        <v>41</v>
      </c>
      <c r="B6">
        <v>55.1</v>
      </c>
      <c r="C6">
        <v>66.599999999999994</v>
      </c>
      <c r="D6">
        <v>34.799999999999997</v>
      </c>
      <c r="E6">
        <v>55.6</v>
      </c>
      <c r="F6">
        <v>5.2</v>
      </c>
      <c r="G6">
        <v>31.4</v>
      </c>
      <c r="H6">
        <v>0</v>
      </c>
      <c r="I6">
        <v>0</v>
      </c>
      <c r="J6">
        <v>45.1</v>
      </c>
      <c r="K6">
        <v>222.8</v>
      </c>
      <c r="L6">
        <v>110.9</v>
      </c>
      <c r="M6">
        <v>72.599999999999994</v>
      </c>
      <c r="N6">
        <v>32.799999999999997</v>
      </c>
      <c r="O6">
        <v>8</v>
      </c>
      <c r="P6">
        <v>28.4</v>
      </c>
      <c r="Q6">
        <v>47.2</v>
      </c>
      <c r="R6">
        <v>3</v>
      </c>
      <c r="S6">
        <v>0.2</v>
      </c>
      <c r="T6">
        <v>2.4</v>
      </c>
      <c r="U6">
        <v>0.8</v>
      </c>
      <c r="V6">
        <v>31.4</v>
      </c>
      <c r="W6">
        <v>57.6</v>
      </c>
      <c r="X6">
        <v>80</v>
      </c>
      <c r="Y6">
        <v>41.6</v>
      </c>
      <c r="Z6">
        <v>67</v>
      </c>
      <c r="AA6">
        <v>5.6</v>
      </c>
      <c r="AB6">
        <v>32.6</v>
      </c>
      <c r="AC6">
        <v>45.3</v>
      </c>
      <c r="AD6">
        <v>0.5</v>
      </c>
      <c r="AE6">
        <v>23.6</v>
      </c>
      <c r="AF6">
        <v>0</v>
      </c>
      <c r="AG6">
        <v>0.8</v>
      </c>
      <c r="AH6">
        <v>38.799999999999997</v>
      </c>
      <c r="AI6">
        <v>52.5</v>
      </c>
      <c r="AJ6">
        <v>83.9</v>
      </c>
      <c r="AK6">
        <v>46</v>
      </c>
      <c r="AL6">
        <v>30.4</v>
      </c>
      <c r="AM6">
        <v>5.8</v>
      </c>
      <c r="AN6">
        <v>51.2</v>
      </c>
      <c r="AO6">
        <v>35</v>
      </c>
      <c r="AP6">
        <v>1.6</v>
      </c>
      <c r="AQ6">
        <v>17</v>
      </c>
      <c r="AR6">
        <v>2.8</v>
      </c>
      <c r="AS6">
        <v>8.4</v>
      </c>
      <c r="AT6">
        <v>20.399999999999999</v>
      </c>
      <c r="AU6">
        <v>37</v>
      </c>
      <c r="AV6">
        <v>49.4</v>
      </c>
      <c r="AW6">
        <v>106.2</v>
      </c>
      <c r="AX6">
        <v>49.6</v>
      </c>
      <c r="AY6">
        <v>11.8</v>
      </c>
      <c r="AZ6">
        <v>51</v>
      </c>
      <c r="BA6">
        <v>21.8</v>
      </c>
      <c r="BB6">
        <v>0.6</v>
      </c>
      <c r="BC6">
        <v>8.6</v>
      </c>
      <c r="BD6">
        <v>7.2</v>
      </c>
      <c r="BE6">
        <v>5.6</v>
      </c>
      <c r="BF6">
        <v>11</v>
      </c>
      <c r="BG6">
        <v>17.2</v>
      </c>
      <c r="BH6">
        <v>39.799999999999997</v>
      </c>
      <c r="BI6">
        <v>167.4</v>
      </c>
      <c r="BJ6">
        <v>117.4</v>
      </c>
      <c r="BK6">
        <v>49.4</v>
      </c>
      <c r="BL6">
        <v>9.4</v>
      </c>
      <c r="BM6">
        <v>28.6</v>
      </c>
      <c r="BN6">
        <v>0.2</v>
      </c>
      <c r="BO6">
        <v>24.6</v>
      </c>
      <c r="BP6">
        <v>1.3</v>
      </c>
      <c r="BQ6">
        <v>0</v>
      </c>
      <c r="BR6">
        <v>31.8</v>
      </c>
      <c r="BS6">
        <v>148.19999999999999</v>
      </c>
      <c r="BT6">
        <v>71.829999999999984</v>
      </c>
      <c r="BU6">
        <v>57.8</v>
      </c>
      <c r="BV6">
        <v>23.8</v>
      </c>
      <c r="BW6">
        <v>6</v>
      </c>
      <c r="BX6">
        <v>7.6</v>
      </c>
      <c r="BY6">
        <v>29</v>
      </c>
      <c r="BZ6">
        <v>1</v>
      </c>
      <c r="CA6">
        <v>24.6</v>
      </c>
      <c r="CB6">
        <v>0</v>
      </c>
      <c r="CC6">
        <v>9.1679999999999957</v>
      </c>
      <c r="CD6">
        <v>48.4</v>
      </c>
      <c r="CE6">
        <v>86.4</v>
      </c>
      <c r="CF6">
        <v>59.4</v>
      </c>
      <c r="CG6">
        <v>86.6</v>
      </c>
      <c r="CH6">
        <f t="shared" si="1"/>
        <v>53.728571428571435</v>
      </c>
      <c r="CI6">
        <f t="shared" si="0"/>
        <v>21.885714285714283</v>
      </c>
      <c r="CJ6">
        <f t="shared" si="0"/>
        <v>30.714285714285715</v>
      </c>
      <c r="CK6">
        <f t="shared" si="0"/>
        <v>37.5</v>
      </c>
      <c r="CL6">
        <f t="shared" si="0"/>
        <v>1.7285714285714282</v>
      </c>
      <c r="CM6">
        <f t="shared" si="0"/>
        <v>18.571428571428573</v>
      </c>
      <c r="CN6">
        <f t="shared" si="0"/>
        <v>1.9571428571428571</v>
      </c>
      <c r="CO6">
        <f t="shared" si="0"/>
        <v>3.5382857142857134</v>
      </c>
      <c r="CP6">
        <f t="shared" si="0"/>
        <v>32.414285714285718</v>
      </c>
      <c r="CQ6">
        <f t="shared" si="0"/>
        <v>88.814285714285703</v>
      </c>
      <c r="CR6">
        <f t="shared" si="0"/>
        <v>70.747142857142848</v>
      </c>
      <c r="CS6">
        <f t="shared" si="0"/>
        <v>82.6</v>
      </c>
      <c r="CT6">
        <f t="shared" si="2"/>
        <v>37.016642857142863</v>
      </c>
      <c r="CU6">
        <f t="shared" si="3"/>
        <v>7.4190476190476184</v>
      </c>
      <c r="CV6">
        <f t="shared" si="4"/>
        <v>41.588952380952378</v>
      </c>
      <c r="CW6">
        <f t="shared" si="5"/>
        <v>69.025238095238095</v>
      </c>
      <c r="CX6">
        <f t="shared" si="6"/>
        <v>30.033333333333331</v>
      </c>
    </row>
    <row r="7" spans="1:102" x14ac:dyDescent="0.3">
      <c r="A7" t="s">
        <v>42</v>
      </c>
      <c r="B7">
        <v>115.3</v>
      </c>
      <c r="C7">
        <v>69.8</v>
      </c>
      <c r="D7">
        <v>78.2</v>
      </c>
      <c r="E7">
        <v>17.899999999999999</v>
      </c>
      <c r="F7">
        <v>44.5</v>
      </c>
      <c r="G7">
        <v>30.3</v>
      </c>
      <c r="H7">
        <v>0</v>
      </c>
      <c r="I7">
        <v>3.5</v>
      </c>
      <c r="J7">
        <v>0</v>
      </c>
      <c r="K7">
        <v>21.6</v>
      </c>
      <c r="L7">
        <v>163.4</v>
      </c>
      <c r="M7">
        <v>95.1</v>
      </c>
      <c r="N7">
        <v>40.4</v>
      </c>
      <c r="O7">
        <v>64.599999999999994</v>
      </c>
      <c r="P7">
        <v>98.6</v>
      </c>
      <c r="Q7">
        <v>9</v>
      </c>
      <c r="R7">
        <v>35.4</v>
      </c>
      <c r="S7">
        <v>37.4</v>
      </c>
      <c r="T7">
        <v>0</v>
      </c>
      <c r="U7">
        <v>4.4000000000000004</v>
      </c>
      <c r="V7">
        <v>0</v>
      </c>
      <c r="W7">
        <v>18.600000000000001</v>
      </c>
      <c r="X7">
        <v>203.4</v>
      </c>
      <c r="Y7">
        <v>21.8</v>
      </c>
      <c r="Z7">
        <v>45.2</v>
      </c>
      <c r="AA7">
        <v>39.700000000000003</v>
      </c>
      <c r="AB7">
        <v>106.4</v>
      </c>
      <c r="AC7">
        <v>17.100000000000001</v>
      </c>
      <c r="AD7">
        <v>52.3</v>
      </c>
      <c r="AE7">
        <v>30.9</v>
      </c>
      <c r="AF7">
        <v>0</v>
      </c>
      <c r="AG7">
        <v>4.5999999999999996</v>
      </c>
      <c r="AH7">
        <v>0</v>
      </c>
      <c r="AI7">
        <v>13.2</v>
      </c>
      <c r="AJ7">
        <v>144</v>
      </c>
      <c r="AK7">
        <v>28.6</v>
      </c>
      <c r="AL7">
        <v>64.599999999999994</v>
      </c>
      <c r="AM7">
        <v>60.6</v>
      </c>
      <c r="AN7">
        <v>43.4</v>
      </c>
      <c r="AO7">
        <v>4.8</v>
      </c>
      <c r="AP7">
        <v>105.8</v>
      </c>
      <c r="AQ7">
        <v>51.8</v>
      </c>
      <c r="AR7">
        <v>1.2</v>
      </c>
      <c r="AS7">
        <v>7.8</v>
      </c>
      <c r="AT7">
        <v>0.2</v>
      </c>
      <c r="AU7">
        <v>13.6</v>
      </c>
      <c r="AV7">
        <v>58.2</v>
      </c>
      <c r="AW7">
        <v>29</v>
      </c>
      <c r="AX7">
        <v>34</v>
      </c>
      <c r="AY7">
        <v>98.8</v>
      </c>
      <c r="AZ7">
        <v>26</v>
      </c>
      <c r="BA7">
        <v>30.6</v>
      </c>
      <c r="BB7">
        <v>42.6</v>
      </c>
      <c r="BC7">
        <v>33.200000000000003</v>
      </c>
      <c r="BD7">
        <v>0</v>
      </c>
      <c r="BE7">
        <v>6</v>
      </c>
      <c r="BF7">
        <v>0.2</v>
      </c>
      <c r="BG7">
        <v>3</v>
      </c>
      <c r="BH7">
        <v>31</v>
      </c>
      <c r="BI7">
        <v>27.8</v>
      </c>
      <c r="BJ7">
        <v>83</v>
      </c>
      <c r="BK7">
        <v>7</v>
      </c>
      <c r="BL7">
        <v>73</v>
      </c>
      <c r="BM7">
        <v>5.4</v>
      </c>
      <c r="BN7">
        <v>30.4</v>
      </c>
      <c r="BO7">
        <v>19.8</v>
      </c>
      <c r="BP7">
        <v>0</v>
      </c>
      <c r="BQ7">
        <v>0</v>
      </c>
      <c r="BR7">
        <v>0.4</v>
      </c>
      <c r="BS7">
        <v>34</v>
      </c>
      <c r="BT7">
        <v>100</v>
      </c>
      <c r="BU7">
        <v>101</v>
      </c>
      <c r="BV7">
        <v>137.4</v>
      </c>
      <c r="BW7">
        <v>7.2</v>
      </c>
      <c r="BX7">
        <v>100.4</v>
      </c>
      <c r="BY7">
        <v>3.2</v>
      </c>
      <c r="BZ7">
        <v>35.200000000000003</v>
      </c>
      <c r="CA7">
        <v>4</v>
      </c>
      <c r="CB7">
        <v>0</v>
      </c>
      <c r="CC7">
        <v>1.4</v>
      </c>
      <c r="CD7">
        <v>0</v>
      </c>
      <c r="CE7">
        <v>25.4</v>
      </c>
      <c r="CF7">
        <v>139.6</v>
      </c>
      <c r="CG7">
        <v>15.4</v>
      </c>
      <c r="CH7">
        <f t="shared" si="1"/>
        <v>74.271428571428572</v>
      </c>
      <c r="CI7">
        <f t="shared" si="0"/>
        <v>49.671428571428564</v>
      </c>
      <c r="CJ7">
        <f t="shared" si="0"/>
        <v>75.142857142857139</v>
      </c>
      <c r="CK7">
        <f t="shared" si="0"/>
        <v>12.571428571428573</v>
      </c>
      <c r="CL7">
        <f t="shared" si="0"/>
        <v>49.457142857142856</v>
      </c>
      <c r="CM7">
        <f t="shared" si="0"/>
        <v>29.628571428571426</v>
      </c>
      <c r="CN7">
        <f t="shared" si="0"/>
        <v>0.17142857142857143</v>
      </c>
      <c r="CO7">
        <f t="shared" si="0"/>
        <v>3.9571428571428569</v>
      </c>
      <c r="CP7">
        <f t="shared" si="0"/>
        <v>0.1142857142857143</v>
      </c>
      <c r="CQ7">
        <f t="shared" si="0"/>
        <v>18.485714285714288</v>
      </c>
      <c r="CR7">
        <f t="shared" si="0"/>
        <v>119.94285714285715</v>
      </c>
      <c r="CS7">
        <f t="shared" si="0"/>
        <v>45.528571428571425</v>
      </c>
      <c r="CT7">
        <f t="shared" si="2"/>
        <v>39.911904761904758</v>
      </c>
      <c r="CU7">
        <f t="shared" si="3"/>
        <v>26.419047619047621</v>
      </c>
      <c r="CV7">
        <f t="shared" si="4"/>
        <v>7.519047619047619</v>
      </c>
      <c r="CW7">
        <f t="shared" si="5"/>
        <v>79.914285714285725</v>
      </c>
      <c r="CX7">
        <f t="shared" si="6"/>
        <v>45.795238095238091</v>
      </c>
    </row>
    <row r="8" spans="1:102" x14ac:dyDescent="0.3">
      <c r="A8" t="s">
        <v>43</v>
      </c>
      <c r="B8">
        <v>107.1</v>
      </c>
      <c r="C8">
        <v>151.5</v>
      </c>
      <c r="D8">
        <v>30</v>
      </c>
      <c r="E8">
        <v>19.5</v>
      </c>
      <c r="F8">
        <v>14.7</v>
      </c>
      <c r="G8">
        <v>54.8</v>
      </c>
      <c r="H8">
        <v>8.4</v>
      </c>
      <c r="I8">
        <v>6</v>
      </c>
      <c r="J8">
        <v>5.6</v>
      </c>
      <c r="K8">
        <v>42.3</v>
      </c>
      <c r="L8">
        <v>88.1</v>
      </c>
      <c r="M8">
        <v>141.69999999999999</v>
      </c>
      <c r="N8">
        <v>126.4</v>
      </c>
      <c r="O8">
        <v>125.8</v>
      </c>
      <c r="P8">
        <v>22.2</v>
      </c>
      <c r="Q8">
        <v>19</v>
      </c>
      <c r="R8">
        <v>21.8</v>
      </c>
      <c r="S8">
        <v>21.6</v>
      </c>
      <c r="T8">
        <v>18.399999999999999</v>
      </c>
      <c r="U8">
        <v>5.8</v>
      </c>
      <c r="V8">
        <v>7.6</v>
      </c>
      <c r="W8">
        <v>119.4</v>
      </c>
      <c r="X8">
        <v>80.2</v>
      </c>
      <c r="Y8">
        <v>49</v>
      </c>
      <c r="Z8">
        <v>108.6</v>
      </c>
      <c r="AA8">
        <v>109.3</v>
      </c>
      <c r="AB8">
        <v>19.3</v>
      </c>
      <c r="AC8">
        <v>7.9</v>
      </c>
      <c r="AD8">
        <v>25</v>
      </c>
      <c r="AE8">
        <v>28.7</v>
      </c>
      <c r="AF8">
        <v>13</v>
      </c>
      <c r="AG8">
        <v>2</v>
      </c>
      <c r="AH8">
        <v>7.2</v>
      </c>
      <c r="AI8">
        <v>98.6</v>
      </c>
      <c r="AJ8">
        <v>87.5</v>
      </c>
      <c r="AK8">
        <v>94</v>
      </c>
      <c r="AL8">
        <v>62</v>
      </c>
      <c r="AM8">
        <v>142.4</v>
      </c>
      <c r="AN8">
        <v>24</v>
      </c>
      <c r="AO8">
        <v>14.2</v>
      </c>
      <c r="AP8">
        <v>1.2</v>
      </c>
      <c r="AQ8">
        <v>31.8</v>
      </c>
      <c r="AR8">
        <v>17.2</v>
      </c>
      <c r="AS8">
        <v>3.4</v>
      </c>
      <c r="AT8">
        <v>0</v>
      </c>
      <c r="AU8">
        <v>92.6</v>
      </c>
      <c r="AV8">
        <v>70.400000000000006</v>
      </c>
      <c r="AW8">
        <v>22.8</v>
      </c>
      <c r="AX8">
        <v>25.6</v>
      </c>
      <c r="AY8">
        <v>136.80000000000001</v>
      </c>
      <c r="AZ8">
        <v>25</v>
      </c>
      <c r="BA8">
        <v>11.4</v>
      </c>
      <c r="BB8">
        <v>0</v>
      </c>
      <c r="BC8">
        <v>39</v>
      </c>
      <c r="BD8">
        <v>5.4</v>
      </c>
      <c r="BE8">
        <v>5.6</v>
      </c>
      <c r="BF8">
        <v>0</v>
      </c>
      <c r="BG8">
        <v>52.6</v>
      </c>
      <c r="BH8">
        <v>58.2</v>
      </c>
      <c r="BI8">
        <v>12.6</v>
      </c>
      <c r="BJ8">
        <v>37.799999999999997</v>
      </c>
      <c r="BK8">
        <v>0</v>
      </c>
      <c r="BL8">
        <v>64.2</v>
      </c>
      <c r="BM8">
        <v>0.4</v>
      </c>
      <c r="BN8">
        <v>3.4</v>
      </c>
      <c r="BO8">
        <v>15.4</v>
      </c>
      <c r="BP8">
        <v>0</v>
      </c>
      <c r="BQ8">
        <v>16.600000000000001</v>
      </c>
      <c r="BR8">
        <v>13.8</v>
      </c>
      <c r="BS8">
        <v>5.4</v>
      </c>
      <c r="BT8">
        <v>0</v>
      </c>
      <c r="BU8">
        <v>0</v>
      </c>
      <c r="BV8">
        <v>132.4</v>
      </c>
      <c r="BW8">
        <v>64.2</v>
      </c>
      <c r="BX8">
        <v>24</v>
      </c>
      <c r="BY8">
        <v>9.1999999999999993</v>
      </c>
      <c r="BZ8">
        <v>0.6</v>
      </c>
      <c r="CA8">
        <v>32</v>
      </c>
      <c r="CB8">
        <v>16.399999999999999</v>
      </c>
      <c r="CC8">
        <v>2.6</v>
      </c>
      <c r="CD8">
        <v>4.4000000000000004</v>
      </c>
      <c r="CE8">
        <v>38.799999999999997</v>
      </c>
      <c r="CF8">
        <v>5.6</v>
      </c>
      <c r="CG8">
        <v>75.599999999999994</v>
      </c>
      <c r="CH8">
        <f t="shared" si="1"/>
        <v>85.700000000000017</v>
      </c>
      <c r="CI8">
        <f t="shared" si="0"/>
        <v>104.28571428571429</v>
      </c>
      <c r="CJ8">
        <f t="shared" si="0"/>
        <v>29.814285714285713</v>
      </c>
      <c r="CK8">
        <f t="shared" si="0"/>
        <v>11.657142857142858</v>
      </c>
      <c r="CL8">
        <f t="shared" si="0"/>
        <v>9.5285714285714285</v>
      </c>
      <c r="CM8">
        <f t="shared" si="0"/>
        <v>31.900000000000002</v>
      </c>
      <c r="CN8">
        <f t="shared" si="0"/>
        <v>11.257142857142856</v>
      </c>
      <c r="CO8">
        <f t="shared" si="0"/>
        <v>6</v>
      </c>
      <c r="CP8">
        <f t="shared" si="0"/>
        <v>5.5142857142857142</v>
      </c>
      <c r="CQ8">
        <f t="shared" si="0"/>
        <v>64.242857142857147</v>
      </c>
      <c r="CR8">
        <f t="shared" si="0"/>
        <v>55.714285714285722</v>
      </c>
      <c r="CS8">
        <f t="shared" si="0"/>
        <v>56.528571428571432</v>
      </c>
      <c r="CT8">
        <f t="shared" si="2"/>
        <v>39.345238095238102</v>
      </c>
      <c r="CU8">
        <f t="shared" si="3"/>
        <v>17.56190476190476</v>
      </c>
      <c r="CV8">
        <f t="shared" si="4"/>
        <v>25.252380952380957</v>
      </c>
      <c r="CW8">
        <f t="shared" si="5"/>
        <v>65.980952380952388</v>
      </c>
      <c r="CX8">
        <f t="shared" si="6"/>
        <v>48.585714285714289</v>
      </c>
    </row>
    <row r="9" spans="1:102" x14ac:dyDescent="0.3">
      <c r="A9" t="s">
        <v>44</v>
      </c>
      <c r="B9">
        <v>223.1</v>
      </c>
      <c r="C9">
        <v>66.2</v>
      </c>
      <c r="D9">
        <v>125.2</v>
      </c>
      <c r="E9">
        <v>55.4</v>
      </c>
      <c r="F9">
        <v>4.3</v>
      </c>
      <c r="G9">
        <v>1.5</v>
      </c>
      <c r="H9">
        <v>0</v>
      </c>
      <c r="I9">
        <v>0</v>
      </c>
      <c r="J9">
        <v>0</v>
      </c>
      <c r="K9">
        <v>42.5</v>
      </c>
      <c r="L9">
        <v>90.4</v>
      </c>
      <c r="M9">
        <v>264.3</v>
      </c>
      <c r="N9">
        <v>185.4</v>
      </c>
      <c r="O9">
        <v>165</v>
      </c>
      <c r="P9">
        <v>49.6</v>
      </c>
      <c r="Q9">
        <v>61.2</v>
      </c>
      <c r="R9">
        <v>32.200000000000003</v>
      </c>
      <c r="S9">
        <v>22.2</v>
      </c>
      <c r="T9">
        <v>0</v>
      </c>
      <c r="U9">
        <v>0</v>
      </c>
      <c r="V9">
        <v>0</v>
      </c>
      <c r="W9">
        <v>23.2</v>
      </c>
      <c r="X9">
        <v>88</v>
      </c>
      <c r="Y9">
        <v>113.4</v>
      </c>
      <c r="Z9">
        <v>190.2</v>
      </c>
      <c r="AA9">
        <v>154.30000000000001</v>
      </c>
      <c r="AB9">
        <v>68.3</v>
      </c>
      <c r="AC9">
        <v>121.8</v>
      </c>
      <c r="AD9">
        <v>24.1</v>
      </c>
      <c r="AE9">
        <v>8.4</v>
      </c>
      <c r="AF9">
        <v>0</v>
      </c>
      <c r="AG9">
        <v>0</v>
      </c>
      <c r="AH9">
        <v>0</v>
      </c>
      <c r="AI9">
        <v>29.5</v>
      </c>
      <c r="AJ9">
        <v>97.1</v>
      </c>
      <c r="AK9">
        <v>125.6</v>
      </c>
      <c r="AL9">
        <v>144.4</v>
      </c>
      <c r="AM9">
        <v>136.4</v>
      </c>
      <c r="AN9">
        <v>115.2</v>
      </c>
      <c r="AO9">
        <v>64.2</v>
      </c>
      <c r="AP9">
        <v>7.4</v>
      </c>
      <c r="AQ9">
        <v>4</v>
      </c>
      <c r="AR9">
        <v>0</v>
      </c>
      <c r="AS9">
        <v>0</v>
      </c>
      <c r="AT9">
        <v>3</v>
      </c>
      <c r="AU9">
        <v>1.6</v>
      </c>
      <c r="AV9">
        <v>68.400000000000006</v>
      </c>
      <c r="AW9">
        <v>57.697999999999958</v>
      </c>
      <c r="AX9">
        <v>69.8</v>
      </c>
      <c r="AY9">
        <v>96.2</v>
      </c>
      <c r="AZ9">
        <v>80</v>
      </c>
      <c r="BA9">
        <v>58.8</v>
      </c>
      <c r="BB9">
        <v>5.8</v>
      </c>
      <c r="BC9">
        <v>9.4</v>
      </c>
      <c r="BD9">
        <v>0</v>
      </c>
      <c r="BE9">
        <v>0</v>
      </c>
      <c r="BF9">
        <v>12.6</v>
      </c>
      <c r="BG9">
        <v>6.6</v>
      </c>
      <c r="BH9">
        <v>37</v>
      </c>
      <c r="BI9">
        <v>27.2</v>
      </c>
      <c r="BJ9">
        <v>122.2</v>
      </c>
      <c r="BK9">
        <v>63.2</v>
      </c>
      <c r="BL9">
        <v>51</v>
      </c>
      <c r="BM9">
        <v>13.6</v>
      </c>
      <c r="BN9">
        <v>2.4</v>
      </c>
      <c r="BO9">
        <v>0</v>
      </c>
      <c r="BP9">
        <v>0</v>
      </c>
      <c r="BQ9">
        <v>0</v>
      </c>
      <c r="BR9">
        <v>0</v>
      </c>
      <c r="BS9">
        <v>33.6</v>
      </c>
      <c r="BT9">
        <v>65.400000000000006</v>
      </c>
      <c r="BU9">
        <v>128.6</v>
      </c>
      <c r="BV9">
        <v>175.8</v>
      </c>
      <c r="BW9">
        <v>63.6</v>
      </c>
      <c r="BX9">
        <v>54.2</v>
      </c>
      <c r="BY9">
        <v>53</v>
      </c>
      <c r="BZ9">
        <v>3.4</v>
      </c>
      <c r="CA9">
        <v>0.6</v>
      </c>
      <c r="CB9">
        <v>0</v>
      </c>
      <c r="CC9">
        <v>0</v>
      </c>
      <c r="CD9">
        <v>0</v>
      </c>
      <c r="CE9">
        <v>30.6</v>
      </c>
      <c r="CF9">
        <v>84.4</v>
      </c>
      <c r="CG9">
        <v>139.80000000000001</v>
      </c>
      <c r="CH9">
        <f t="shared" si="1"/>
        <v>158.70000000000002</v>
      </c>
      <c r="CI9">
        <f t="shared" si="0"/>
        <v>106.41428571428573</v>
      </c>
      <c r="CJ9">
        <f t="shared" si="0"/>
        <v>77.642857142857139</v>
      </c>
      <c r="CK9">
        <f t="shared" si="0"/>
        <v>61.142857142857146</v>
      </c>
      <c r="CL9">
        <f t="shared" si="0"/>
        <v>11.371428571428572</v>
      </c>
      <c r="CM9">
        <f t="shared" si="0"/>
        <v>6.5857142857142863</v>
      </c>
      <c r="CN9">
        <f t="shared" si="0"/>
        <v>0</v>
      </c>
      <c r="CO9">
        <f t="shared" si="0"/>
        <v>0</v>
      </c>
      <c r="CP9">
        <f t="shared" si="0"/>
        <v>2.2285714285714286</v>
      </c>
      <c r="CQ9">
        <f t="shared" si="0"/>
        <v>23.942857142857143</v>
      </c>
      <c r="CR9">
        <f t="shared" si="0"/>
        <v>75.814285714285703</v>
      </c>
      <c r="CS9">
        <f t="shared" si="0"/>
        <v>122.37114285714289</v>
      </c>
      <c r="CT9">
        <f t="shared" si="2"/>
        <v>53.851166666666671</v>
      </c>
      <c r="CU9">
        <f t="shared" si="3"/>
        <v>5.9857142857142867</v>
      </c>
      <c r="CV9">
        <f t="shared" si="4"/>
        <v>8.723809523809523</v>
      </c>
      <c r="CW9">
        <f t="shared" si="5"/>
        <v>118.96180952380955</v>
      </c>
      <c r="CX9">
        <f t="shared" si="6"/>
        <v>81.733333333333334</v>
      </c>
    </row>
    <row r="10" spans="1:102" x14ac:dyDescent="0.3">
      <c r="A10" t="s">
        <v>45</v>
      </c>
      <c r="B10">
        <v>199.7</v>
      </c>
      <c r="C10">
        <v>68.2</v>
      </c>
      <c r="D10">
        <v>70.099999999999994</v>
      </c>
      <c r="E10">
        <v>86</v>
      </c>
      <c r="F10">
        <v>23.9</v>
      </c>
      <c r="G10">
        <v>20.100000000000001</v>
      </c>
      <c r="H10">
        <v>14.6</v>
      </c>
      <c r="I10">
        <v>0.8</v>
      </c>
      <c r="J10">
        <v>8.6</v>
      </c>
      <c r="K10">
        <v>27.3</v>
      </c>
      <c r="L10">
        <v>37.299999999999997</v>
      </c>
      <c r="M10">
        <v>85.9</v>
      </c>
      <c r="N10">
        <v>211.2</v>
      </c>
      <c r="O10">
        <v>92.2</v>
      </c>
      <c r="P10">
        <v>88.8</v>
      </c>
      <c r="Q10">
        <v>40.799999999999997</v>
      </c>
      <c r="R10">
        <v>69.8</v>
      </c>
      <c r="S10">
        <v>97.4</v>
      </c>
      <c r="T10">
        <v>15.8</v>
      </c>
      <c r="U10">
        <v>2.4</v>
      </c>
      <c r="V10">
        <v>2.8</v>
      </c>
      <c r="W10">
        <v>15.8</v>
      </c>
      <c r="X10">
        <v>18</v>
      </c>
      <c r="Y10">
        <v>63.4</v>
      </c>
      <c r="Z10">
        <v>201.2</v>
      </c>
      <c r="AA10">
        <v>102.4</v>
      </c>
      <c r="AB10">
        <v>71.599999999999994</v>
      </c>
      <c r="AC10">
        <v>84.8</v>
      </c>
      <c r="AD10">
        <v>68</v>
      </c>
      <c r="AE10">
        <v>92.8</v>
      </c>
      <c r="AF10">
        <v>9</v>
      </c>
      <c r="AG10">
        <v>0.6</v>
      </c>
      <c r="AH10">
        <v>2</v>
      </c>
      <c r="AI10">
        <v>9.6</v>
      </c>
      <c r="AJ10">
        <v>22.8</v>
      </c>
      <c r="AK10">
        <v>55.3</v>
      </c>
      <c r="AL10">
        <v>65.385999999999981</v>
      </c>
      <c r="AM10">
        <v>113.8</v>
      </c>
      <c r="AN10">
        <v>70.2</v>
      </c>
      <c r="AO10">
        <v>77.599999999999994</v>
      </c>
      <c r="AP10">
        <v>42.4</v>
      </c>
      <c r="AQ10">
        <v>60.4</v>
      </c>
      <c r="AR10">
        <v>32</v>
      </c>
      <c r="AS10">
        <v>0</v>
      </c>
      <c r="AT10">
        <v>0</v>
      </c>
      <c r="AU10">
        <v>4.2</v>
      </c>
      <c r="AV10">
        <v>15</v>
      </c>
      <c r="AW10">
        <v>71.400000000000006</v>
      </c>
      <c r="AX10">
        <v>194.2</v>
      </c>
      <c r="AY10">
        <v>124.2</v>
      </c>
      <c r="AZ10">
        <v>60</v>
      </c>
      <c r="BA10">
        <v>57.8</v>
      </c>
      <c r="BB10">
        <v>31.4</v>
      </c>
      <c r="BC10">
        <v>37</v>
      </c>
      <c r="BD10">
        <v>23.4</v>
      </c>
      <c r="BE10">
        <v>0</v>
      </c>
      <c r="BF10">
        <v>0</v>
      </c>
      <c r="BG10">
        <v>3.8</v>
      </c>
      <c r="BH10">
        <v>9.6</v>
      </c>
      <c r="BI10">
        <v>46</v>
      </c>
      <c r="BJ10">
        <v>91</v>
      </c>
      <c r="BK10">
        <v>41.8</v>
      </c>
      <c r="BL10">
        <v>46.2</v>
      </c>
      <c r="BM10">
        <v>53.8</v>
      </c>
      <c r="BN10">
        <v>9.8000000000000007</v>
      </c>
      <c r="BO10">
        <v>10</v>
      </c>
      <c r="BP10">
        <v>19.600000000000001</v>
      </c>
      <c r="BQ10">
        <v>0.4</v>
      </c>
      <c r="BR10">
        <v>8.4</v>
      </c>
      <c r="BS10">
        <v>42.8</v>
      </c>
      <c r="BT10">
        <v>15.2</v>
      </c>
      <c r="BU10">
        <v>78.400000000000006</v>
      </c>
      <c r="BV10">
        <v>177</v>
      </c>
      <c r="BW10">
        <v>12.6</v>
      </c>
      <c r="BX10">
        <v>49.998000000000033</v>
      </c>
      <c r="BY10">
        <v>23.153999999999989</v>
      </c>
      <c r="BZ10">
        <v>9.8000000000000007</v>
      </c>
      <c r="CA10">
        <v>36.4</v>
      </c>
      <c r="CB10">
        <v>8.1999999999999993</v>
      </c>
      <c r="CC10">
        <v>7.1060000000000034</v>
      </c>
      <c r="CD10">
        <v>5.8</v>
      </c>
      <c r="CE10">
        <v>7.4</v>
      </c>
      <c r="CF10">
        <v>7.6</v>
      </c>
      <c r="CG10">
        <v>69.8</v>
      </c>
      <c r="CH10">
        <f t="shared" si="1"/>
        <v>162.81228571428571</v>
      </c>
      <c r="CI10">
        <f t="shared" si="0"/>
        <v>79.314285714285717</v>
      </c>
      <c r="CJ10">
        <f t="shared" si="0"/>
        <v>65.271142857142863</v>
      </c>
      <c r="CK10">
        <f t="shared" si="0"/>
        <v>60.564857142857143</v>
      </c>
      <c r="CL10">
        <f t="shared" si="0"/>
        <v>36.442857142857143</v>
      </c>
      <c r="CM10">
        <f t="shared" si="0"/>
        <v>50.585714285714282</v>
      </c>
      <c r="CN10">
        <f t="shared" si="0"/>
        <v>17.514285714285716</v>
      </c>
      <c r="CO10">
        <f t="shared" si="0"/>
        <v>1.6151428571428579</v>
      </c>
      <c r="CP10">
        <f t="shared" si="0"/>
        <v>3.9428571428571426</v>
      </c>
      <c r="CQ10">
        <f t="shared" si="0"/>
        <v>15.842857142857143</v>
      </c>
      <c r="CR10">
        <f t="shared" si="0"/>
        <v>17.928571428571427</v>
      </c>
      <c r="CS10">
        <f t="shared" si="0"/>
        <v>67.171428571428564</v>
      </c>
      <c r="CT10">
        <f t="shared" si="2"/>
        <v>48.250523809523806</v>
      </c>
      <c r="CU10">
        <f t="shared" si="3"/>
        <v>34.847619047619048</v>
      </c>
      <c r="CV10">
        <f t="shared" si="4"/>
        <v>7.1336190476190486</v>
      </c>
      <c r="CW10">
        <f t="shared" si="5"/>
        <v>82.637428571428572</v>
      </c>
      <c r="CX10">
        <f t="shared" si="6"/>
        <v>68.383428571428567</v>
      </c>
    </row>
    <row r="11" spans="1:102" x14ac:dyDescent="0.3">
      <c r="A11" t="s">
        <v>46</v>
      </c>
      <c r="B11">
        <v>162.1</v>
      </c>
      <c r="C11">
        <v>74.7</v>
      </c>
      <c r="D11">
        <v>39.4</v>
      </c>
      <c r="E11">
        <v>4.7</v>
      </c>
      <c r="F11">
        <v>0.1</v>
      </c>
      <c r="G11">
        <v>50.6</v>
      </c>
      <c r="H11">
        <v>3.4</v>
      </c>
      <c r="I11">
        <v>2.5</v>
      </c>
      <c r="J11">
        <v>47.8</v>
      </c>
      <c r="K11">
        <v>66.7</v>
      </c>
      <c r="L11">
        <v>48.3</v>
      </c>
      <c r="M11">
        <v>143</v>
      </c>
      <c r="N11">
        <v>48.4</v>
      </c>
      <c r="O11">
        <v>86.2</v>
      </c>
      <c r="P11">
        <v>27.4</v>
      </c>
      <c r="Q11">
        <v>13</v>
      </c>
      <c r="R11">
        <v>0.4</v>
      </c>
      <c r="S11">
        <v>50.8</v>
      </c>
      <c r="T11">
        <v>10.4</v>
      </c>
      <c r="U11">
        <v>1.6</v>
      </c>
      <c r="V11">
        <v>8.4</v>
      </c>
      <c r="W11">
        <v>45.4</v>
      </c>
      <c r="X11">
        <v>18</v>
      </c>
      <c r="Y11">
        <v>141.4</v>
      </c>
      <c r="Z11">
        <v>32.799999999999997</v>
      </c>
      <c r="AA11">
        <v>73.400000000000006</v>
      </c>
      <c r="AB11">
        <v>17</v>
      </c>
      <c r="AC11">
        <v>15</v>
      </c>
      <c r="AD11">
        <v>0.2</v>
      </c>
      <c r="AE11">
        <v>42.8</v>
      </c>
      <c r="AF11">
        <v>11.3</v>
      </c>
      <c r="AG11">
        <v>0.6</v>
      </c>
      <c r="AH11">
        <v>10.4</v>
      </c>
      <c r="AI11">
        <v>46.8</v>
      </c>
      <c r="AJ11">
        <v>11.6</v>
      </c>
      <c r="AK11">
        <v>134.5</v>
      </c>
      <c r="AL11">
        <v>19.2</v>
      </c>
      <c r="AM11">
        <v>68.400000000000006</v>
      </c>
      <c r="AN11">
        <v>88</v>
      </c>
      <c r="AO11">
        <v>51.4</v>
      </c>
      <c r="AP11">
        <v>1.8</v>
      </c>
      <c r="AQ11">
        <v>46</v>
      </c>
      <c r="AR11">
        <v>7.6</v>
      </c>
      <c r="AS11">
        <v>0.2</v>
      </c>
      <c r="AT11">
        <v>1.2</v>
      </c>
      <c r="AU11">
        <v>43.2</v>
      </c>
      <c r="AV11">
        <v>11.4</v>
      </c>
      <c r="AW11">
        <v>108.2</v>
      </c>
      <c r="AX11">
        <v>34.4</v>
      </c>
      <c r="AY11">
        <v>56.6</v>
      </c>
      <c r="AZ11">
        <v>63.8</v>
      </c>
      <c r="BA11">
        <v>34</v>
      </c>
      <c r="BB11">
        <v>3.2</v>
      </c>
      <c r="BC11">
        <v>38</v>
      </c>
      <c r="BD11">
        <v>22.2</v>
      </c>
      <c r="BE11">
        <v>0</v>
      </c>
      <c r="BF11">
        <v>0.8</v>
      </c>
      <c r="BG11">
        <v>45.6</v>
      </c>
      <c r="BH11">
        <v>2.4</v>
      </c>
      <c r="BI11">
        <v>58.2</v>
      </c>
      <c r="BJ11">
        <v>65.2</v>
      </c>
      <c r="BK11">
        <v>24</v>
      </c>
      <c r="BL11">
        <v>17.600000000000001</v>
      </c>
      <c r="BM11">
        <v>6.6</v>
      </c>
      <c r="BN11">
        <v>0</v>
      </c>
      <c r="BO11">
        <v>16</v>
      </c>
      <c r="BP11">
        <v>1.8</v>
      </c>
      <c r="BQ11">
        <v>0</v>
      </c>
      <c r="BR11">
        <v>58.2</v>
      </c>
      <c r="BS11">
        <v>53.2</v>
      </c>
      <c r="BT11">
        <v>29.8</v>
      </c>
      <c r="BU11">
        <v>98.6</v>
      </c>
      <c r="BV11">
        <v>88.4</v>
      </c>
      <c r="BW11">
        <v>4.5999999999999996</v>
      </c>
      <c r="BX11">
        <v>1</v>
      </c>
      <c r="BY11">
        <v>0</v>
      </c>
      <c r="BZ11">
        <v>0</v>
      </c>
      <c r="CA11">
        <v>0</v>
      </c>
      <c r="CB11">
        <v>3.2</v>
      </c>
      <c r="CC11">
        <v>0.4</v>
      </c>
      <c r="CD11">
        <v>8.1999999999999993</v>
      </c>
      <c r="CE11">
        <v>28.8</v>
      </c>
      <c r="CF11">
        <v>19.2</v>
      </c>
      <c r="CG11">
        <v>115.6</v>
      </c>
      <c r="CH11">
        <f>AVERAGE(B11,N11,Z11,AL11,AX11,BJ11,BV11)</f>
        <v>64.357142857142861</v>
      </c>
      <c r="CI11">
        <f t="shared" si="0"/>
        <v>55.414285714285725</v>
      </c>
      <c r="CJ11">
        <f t="shared" si="0"/>
        <v>36.314285714285717</v>
      </c>
      <c r="CK11">
        <f t="shared" si="0"/>
        <v>17.814285714285713</v>
      </c>
      <c r="CL11">
        <f t="shared" si="0"/>
        <v>0.81428571428571428</v>
      </c>
      <c r="CM11">
        <f t="shared" si="0"/>
        <v>34.885714285714286</v>
      </c>
      <c r="CN11">
        <f t="shared" si="0"/>
        <v>8.5571428571428587</v>
      </c>
      <c r="CO11">
        <f t="shared" si="0"/>
        <v>0.75714285714285712</v>
      </c>
      <c r="CP11">
        <f t="shared" si="0"/>
        <v>19.285714285714285</v>
      </c>
      <c r="CQ11">
        <f t="shared" si="0"/>
        <v>47.1</v>
      </c>
      <c r="CR11">
        <f t="shared" si="0"/>
        <v>20.099999999999998</v>
      </c>
      <c r="CS11">
        <f t="shared" si="0"/>
        <v>114.21428571428574</v>
      </c>
      <c r="CT11">
        <f t="shared" si="2"/>
        <v>34.967857142857149</v>
      </c>
      <c r="CU11">
        <f t="shared" si="3"/>
        <v>14.752380952380953</v>
      </c>
      <c r="CV11">
        <f t="shared" si="4"/>
        <v>22.38095238095238</v>
      </c>
      <c r="CW11">
        <f t="shared" si="5"/>
        <v>66.223809523809535</v>
      </c>
      <c r="CX11">
        <f t="shared" si="6"/>
        <v>36.51428571428572</v>
      </c>
    </row>
    <row r="12" spans="1:102" x14ac:dyDescent="0.3">
      <c r="A12" t="s">
        <v>47</v>
      </c>
      <c r="B12">
        <v>204.7</v>
      </c>
      <c r="C12">
        <v>40.5</v>
      </c>
      <c r="D12">
        <v>49.7</v>
      </c>
      <c r="E12">
        <v>68</v>
      </c>
      <c r="F12">
        <v>23.2</v>
      </c>
      <c r="G12">
        <v>0</v>
      </c>
      <c r="H12">
        <v>0</v>
      </c>
      <c r="I12">
        <v>8.9</v>
      </c>
      <c r="J12">
        <v>0</v>
      </c>
      <c r="K12">
        <v>89</v>
      </c>
      <c r="L12">
        <v>88</v>
      </c>
      <c r="M12">
        <v>181.4</v>
      </c>
      <c r="N12">
        <v>57.4</v>
      </c>
      <c r="O12">
        <v>40.200000000000003</v>
      </c>
      <c r="P12">
        <v>68.2</v>
      </c>
      <c r="Q12">
        <v>10.199999999999999</v>
      </c>
      <c r="R12">
        <v>0.6</v>
      </c>
      <c r="S12">
        <v>0</v>
      </c>
      <c r="T12">
        <v>3.6</v>
      </c>
      <c r="U12">
        <v>0</v>
      </c>
      <c r="V12">
        <v>1.6</v>
      </c>
      <c r="W12">
        <v>50.4</v>
      </c>
      <c r="X12">
        <v>54.8</v>
      </c>
      <c r="Y12">
        <v>130.80000000000001</v>
      </c>
      <c r="Z12">
        <v>43.6</v>
      </c>
      <c r="AA12">
        <v>40.4</v>
      </c>
      <c r="AB12">
        <v>52.7</v>
      </c>
      <c r="AC12">
        <v>16.3</v>
      </c>
      <c r="AD12">
        <v>0</v>
      </c>
      <c r="AE12">
        <v>0</v>
      </c>
      <c r="AF12">
        <v>2.6</v>
      </c>
      <c r="AG12">
        <v>0</v>
      </c>
      <c r="AH12">
        <v>0.4</v>
      </c>
      <c r="AI12">
        <v>31.8</v>
      </c>
      <c r="AJ12">
        <v>35.5</v>
      </c>
      <c r="AK12">
        <v>125.2</v>
      </c>
      <c r="AL12">
        <v>56.8</v>
      </c>
      <c r="AM12">
        <v>79.599999999999994</v>
      </c>
      <c r="AN12">
        <v>37.6</v>
      </c>
      <c r="AO12">
        <v>9</v>
      </c>
      <c r="AP12">
        <v>0.4</v>
      </c>
      <c r="AQ12">
        <v>0</v>
      </c>
      <c r="AR12">
        <v>15.4</v>
      </c>
      <c r="AS12">
        <v>0</v>
      </c>
      <c r="AT12">
        <v>1.2</v>
      </c>
      <c r="AU12">
        <v>21.4</v>
      </c>
      <c r="AV12">
        <v>34.4</v>
      </c>
      <c r="AW12">
        <v>76.599999999999994</v>
      </c>
      <c r="AX12">
        <v>34.799999999999997</v>
      </c>
      <c r="AY12">
        <v>17</v>
      </c>
      <c r="AZ12">
        <v>75.599999999999994</v>
      </c>
      <c r="BA12">
        <v>2.2000000000000002</v>
      </c>
      <c r="BB12">
        <v>0</v>
      </c>
      <c r="BC12">
        <v>0</v>
      </c>
      <c r="BD12">
        <v>1.4</v>
      </c>
      <c r="BE12">
        <v>0</v>
      </c>
      <c r="BF12">
        <v>2.8</v>
      </c>
      <c r="BG12">
        <v>20.6</v>
      </c>
      <c r="BH12">
        <v>3.8</v>
      </c>
      <c r="BI12">
        <v>109.8</v>
      </c>
      <c r="BJ12">
        <v>88.6</v>
      </c>
      <c r="BK12">
        <v>14.2</v>
      </c>
      <c r="BL12">
        <v>10.8</v>
      </c>
      <c r="BM12">
        <v>20.399999999999999</v>
      </c>
      <c r="BN12">
        <v>13.32200000000001</v>
      </c>
      <c r="BO12">
        <v>0</v>
      </c>
      <c r="BP12">
        <v>0</v>
      </c>
      <c r="BQ12">
        <v>3.4</v>
      </c>
      <c r="BR12">
        <v>1</v>
      </c>
      <c r="BS12">
        <v>41.8</v>
      </c>
      <c r="BT12">
        <v>48.6</v>
      </c>
      <c r="BU12">
        <v>123.6</v>
      </c>
      <c r="BV12">
        <v>39</v>
      </c>
      <c r="BW12">
        <v>8.6</v>
      </c>
      <c r="BX12">
        <v>0.2</v>
      </c>
      <c r="BY12">
        <v>0.2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36.200000000000003</v>
      </c>
      <c r="CF12">
        <v>59.4</v>
      </c>
      <c r="CG12">
        <v>103.4</v>
      </c>
      <c r="CH12">
        <f t="shared" si="1"/>
        <v>74.98571428571428</v>
      </c>
      <c r="CI12">
        <f t="shared" si="0"/>
        <v>34.357142857142854</v>
      </c>
      <c r="CJ12">
        <f t="shared" si="0"/>
        <v>42.114285714285714</v>
      </c>
      <c r="CK12">
        <f t="shared" si="0"/>
        <v>18.042857142857141</v>
      </c>
      <c r="CL12">
        <f t="shared" si="0"/>
        <v>5.3602857142857152</v>
      </c>
      <c r="CM12">
        <f t="shared" si="0"/>
        <v>0</v>
      </c>
      <c r="CN12">
        <f t="shared" si="0"/>
        <v>3.2857142857142856</v>
      </c>
      <c r="CO12">
        <f t="shared" si="0"/>
        <v>1.7571428571428573</v>
      </c>
      <c r="CP12">
        <f t="shared" si="0"/>
        <v>1</v>
      </c>
      <c r="CQ12">
        <f t="shared" si="0"/>
        <v>41.6</v>
      </c>
      <c r="CR12">
        <f t="shared" si="0"/>
        <v>46.357142857142854</v>
      </c>
      <c r="CS12">
        <f t="shared" si="0"/>
        <v>121.54285714285713</v>
      </c>
      <c r="CT12">
        <f t="shared" si="2"/>
        <v>32.533595238095238</v>
      </c>
      <c r="CU12">
        <f t="shared" si="3"/>
        <v>2.8820000000000001</v>
      </c>
      <c r="CV12">
        <f t="shared" si="4"/>
        <v>14.785714285714286</v>
      </c>
      <c r="CW12">
        <f t="shared" si="5"/>
        <v>80.961904761904748</v>
      </c>
      <c r="CX12">
        <f t="shared" si="6"/>
        <v>31.504761904761903</v>
      </c>
    </row>
    <row r="13" spans="1:102" x14ac:dyDescent="0.3">
      <c r="A13" t="s">
        <v>48</v>
      </c>
      <c r="B13">
        <v>153.9</v>
      </c>
      <c r="C13">
        <v>110.7</v>
      </c>
      <c r="D13">
        <v>53.3</v>
      </c>
      <c r="E13">
        <v>29</v>
      </c>
      <c r="F13">
        <v>1.2</v>
      </c>
      <c r="G13">
        <v>0</v>
      </c>
      <c r="H13">
        <v>0</v>
      </c>
      <c r="I13">
        <v>11</v>
      </c>
      <c r="J13">
        <v>11</v>
      </c>
      <c r="K13">
        <v>28.2</v>
      </c>
      <c r="L13">
        <v>177.2</v>
      </c>
      <c r="M13">
        <v>143.30000000000001</v>
      </c>
      <c r="N13">
        <v>55.8</v>
      </c>
      <c r="O13">
        <v>101.2</v>
      </c>
      <c r="P13">
        <v>97</v>
      </c>
      <c r="Q13">
        <v>19</v>
      </c>
      <c r="R13">
        <v>12.6</v>
      </c>
      <c r="S13">
        <v>0</v>
      </c>
      <c r="T13">
        <v>0</v>
      </c>
      <c r="U13">
        <v>7.4</v>
      </c>
      <c r="V13">
        <v>0</v>
      </c>
      <c r="W13">
        <v>5.8</v>
      </c>
      <c r="X13">
        <v>210.4</v>
      </c>
      <c r="Y13">
        <v>65.599999999999994</v>
      </c>
      <c r="Z13">
        <v>15</v>
      </c>
      <c r="AA13">
        <v>113.4</v>
      </c>
      <c r="AB13">
        <v>64.599999999999994</v>
      </c>
      <c r="AC13">
        <v>14.6</v>
      </c>
      <c r="AD13">
        <v>8</v>
      </c>
      <c r="AE13">
        <v>0</v>
      </c>
      <c r="AF13">
        <v>0</v>
      </c>
      <c r="AG13">
        <v>1.8</v>
      </c>
      <c r="AH13">
        <v>0</v>
      </c>
      <c r="AI13">
        <v>11.4</v>
      </c>
      <c r="AJ13">
        <v>161</v>
      </c>
      <c r="AK13">
        <v>63.6</v>
      </c>
      <c r="AL13">
        <v>40</v>
      </c>
      <c r="AM13">
        <v>89.4</v>
      </c>
      <c r="AN13">
        <v>110.2</v>
      </c>
      <c r="AO13">
        <v>27</v>
      </c>
      <c r="AP13">
        <v>21.4</v>
      </c>
      <c r="AQ13">
        <v>0</v>
      </c>
      <c r="AR13">
        <v>0</v>
      </c>
      <c r="AS13">
        <v>17</v>
      </c>
      <c r="AT13">
        <v>7</v>
      </c>
      <c r="AU13">
        <v>79</v>
      </c>
      <c r="AV13">
        <v>168.6</v>
      </c>
      <c r="AW13">
        <v>57.4</v>
      </c>
      <c r="AX13">
        <v>63</v>
      </c>
      <c r="AY13">
        <v>82.6</v>
      </c>
      <c r="AZ13">
        <v>51.4</v>
      </c>
      <c r="BA13">
        <v>2</v>
      </c>
      <c r="BB13">
        <v>6.2</v>
      </c>
      <c r="BC13">
        <v>0.8</v>
      </c>
      <c r="BD13">
        <v>0</v>
      </c>
      <c r="BE13">
        <v>7.2</v>
      </c>
      <c r="BF13">
        <v>8.1999999999999993</v>
      </c>
      <c r="BG13">
        <v>6</v>
      </c>
      <c r="BH13">
        <v>97.2</v>
      </c>
      <c r="BI13">
        <v>58.4</v>
      </c>
      <c r="BJ13">
        <v>44.6</v>
      </c>
      <c r="BK13">
        <v>42</v>
      </c>
      <c r="BL13">
        <v>86.8</v>
      </c>
      <c r="BM13">
        <v>7.6</v>
      </c>
      <c r="BN13">
        <v>0</v>
      </c>
      <c r="BO13">
        <v>0.8</v>
      </c>
      <c r="BP13">
        <v>0.2</v>
      </c>
      <c r="BQ13">
        <v>2.6</v>
      </c>
      <c r="BR13">
        <v>5.4</v>
      </c>
      <c r="BS13">
        <v>12.8</v>
      </c>
      <c r="BT13">
        <v>23.6</v>
      </c>
      <c r="BU13">
        <v>46.6</v>
      </c>
      <c r="BV13">
        <v>96.2</v>
      </c>
      <c r="BW13">
        <v>86</v>
      </c>
      <c r="BX13">
        <v>75</v>
      </c>
      <c r="BY13">
        <v>2.8</v>
      </c>
      <c r="BZ13">
        <v>4.8</v>
      </c>
      <c r="CA13">
        <v>0</v>
      </c>
      <c r="CB13">
        <v>3.8839999999999981</v>
      </c>
      <c r="CC13">
        <v>7.8</v>
      </c>
      <c r="CD13">
        <v>0</v>
      </c>
      <c r="CE13">
        <v>4.2</v>
      </c>
      <c r="CF13">
        <v>125.4</v>
      </c>
      <c r="CG13">
        <v>68.8</v>
      </c>
      <c r="CH13">
        <f t="shared" si="1"/>
        <v>66.928571428571431</v>
      </c>
      <c r="CI13">
        <f t="shared" si="0"/>
        <v>89.328571428571436</v>
      </c>
      <c r="CJ13">
        <f t="shared" si="0"/>
        <v>76.899999999999991</v>
      </c>
      <c r="CK13">
        <f t="shared" si="0"/>
        <v>14.571428571428569</v>
      </c>
      <c r="CL13">
        <f t="shared" si="0"/>
        <v>7.742857142857142</v>
      </c>
      <c r="CM13">
        <f t="shared" si="0"/>
        <v>0.22857142857142859</v>
      </c>
      <c r="CN13">
        <f t="shared" si="0"/>
        <v>0.58342857142857107</v>
      </c>
      <c r="CO13">
        <f t="shared" si="0"/>
        <v>7.8285714285714292</v>
      </c>
      <c r="CP13">
        <f t="shared" si="0"/>
        <v>4.5142857142857142</v>
      </c>
      <c r="CQ13">
        <f t="shared" si="0"/>
        <v>21.057142857142857</v>
      </c>
      <c r="CR13">
        <f t="shared" si="0"/>
        <v>137.62857142857143</v>
      </c>
      <c r="CS13">
        <f t="shared" si="0"/>
        <v>71.957142857142856</v>
      </c>
      <c r="CT13">
        <f t="shared" si="2"/>
        <v>41.605761904761906</v>
      </c>
      <c r="CU13">
        <f t="shared" si="3"/>
        <v>2.8516190476190473</v>
      </c>
      <c r="CV13">
        <f t="shared" si="4"/>
        <v>11.133333333333333</v>
      </c>
      <c r="CW13">
        <f t="shared" si="5"/>
        <v>92.171428571428578</v>
      </c>
      <c r="CX13">
        <f t="shared" si="6"/>
        <v>60.266666666666673</v>
      </c>
    </row>
    <row r="14" spans="1:102" x14ac:dyDescent="0.3">
      <c r="A14" t="s">
        <v>49</v>
      </c>
      <c r="B14">
        <v>95.5</v>
      </c>
      <c r="C14">
        <v>69.599999999999994</v>
      </c>
      <c r="D14">
        <v>127.1</v>
      </c>
      <c r="E14">
        <v>33</v>
      </c>
      <c r="F14">
        <v>0</v>
      </c>
      <c r="G14">
        <v>18.7</v>
      </c>
      <c r="H14">
        <v>9.8000000000000007</v>
      </c>
      <c r="I14">
        <v>0.2</v>
      </c>
      <c r="J14">
        <v>26.7</v>
      </c>
      <c r="K14">
        <v>24.4</v>
      </c>
      <c r="L14">
        <v>36.9</v>
      </c>
      <c r="M14">
        <v>23.4</v>
      </c>
      <c r="N14">
        <v>47.2</v>
      </c>
      <c r="O14">
        <v>8.8000000000000007</v>
      </c>
      <c r="P14">
        <v>80</v>
      </c>
      <c r="Q14">
        <v>14.4</v>
      </c>
      <c r="R14">
        <v>11</v>
      </c>
      <c r="S14">
        <v>37.200000000000003</v>
      </c>
      <c r="T14">
        <v>14.8</v>
      </c>
      <c r="U14">
        <v>0</v>
      </c>
      <c r="V14">
        <v>14.2</v>
      </c>
      <c r="W14">
        <v>21.2</v>
      </c>
      <c r="X14">
        <v>17.600000000000001</v>
      </c>
      <c r="Y14">
        <v>20.8</v>
      </c>
      <c r="Z14">
        <v>25</v>
      </c>
      <c r="AA14">
        <v>33.200000000000003</v>
      </c>
      <c r="AB14">
        <v>78.8</v>
      </c>
      <c r="AC14">
        <v>10.199999999999999</v>
      </c>
      <c r="AD14">
        <v>6.4</v>
      </c>
      <c r="AE14">
        <v>36.799999999999997</v>
      </c>
      <c r="AF14">
        <v>15.4</v>
      </c>
      <c r="AG14">
        <v>0.2</v>
      </c>
      <c r="AH14">
        <v>17.2</v>
      </c>
      <c r="AI14">
        <v>14.4</v>
      </c>
      <c r="AJ14">
        <v>21.4</v>
      </c>
      <c r="AK14">
        <v>8.6</v>
      </c>
      <c r="AL14">
        <v>27.2</v>
      </c>
      <c r="AM14">
        <v>20.6</v>
      </c>
      <c r="AN14">
        <v>61.8</v>
      </c>
      <c r="AO14">
        <v>12.8</v>
      </c>
      <c r="AP14">
        <v>5.6</v>
      </c>
      <c r="AQ14">
        <v>38.6</v>
      </c>
      <c r="AR14">
        <v>29.8</v>
      </c>
      <c r="AS14">
        <v>3.6</v>
      </c>
      <c r="AT14">
        <v>16.600000000000001</v>
      </c>
      <c r="AU14">
        <v>15.2</v>
      </c>
      <c r="AV14">
        <v>0.2</v>
      </c>
      <c r="AW14">
        <v>7.2</v>
      </c>
      <c r="AX14">
        <v>23.8</v>
      </c>
      <c r="AY14">
        <v>13.2</v>
      </c>
      <c r="AZ14">
        <v>58</v>
      </c>
      <c r="BA14">
        <v>1.6</v>
      </c>
      <c r="BB14">
        <v>0</v>
      </c>
      <c r="BC14">
        <v>22.8</v>
      </c>
      <c r="BD14">
        <v>36.6</v>
      </c>
      <c r="BE14">
        <v>1.4</v>
      </c>
      <c r="BF14">
        <v>0</v>
      </c>
      <c r="BG14">
        <v>5.4</v>
      </c>
      <c r="BH14">
        <v>0</v>
      </c>
      <c r="BI14">
        <v>0.8</v>
      </c>
      <c r="BJ14">
        <v>110.8</v>
      </c>
      <c r="BK14">
        <v>9.6</v>
      </c>
      <c r="BL14">
        <v>76.8</v>
      </c>
      <c r="BM14">
        <v>26.8</v>
      </c>
      <c r="BN14">
        <v>0</v>
      </c>
      <c r="BO14">
        <v>1.8</v>
      </c>
      <c r="BP14">
        <v>18</v>
      </c>
      <c r="BQ14">
        <v>0</v>
      </c>
      <c r="BR14">
        <v>18.399999999999999</v>
      </c>
      <c r="BS14">
        <v>24.4</v>
      </c>
      <c r="BT14">
        <v>2.4</v>
      </c>
      <c r="BU14">
        <v>37.4</v>
      </c>
      <c r="BV14">
        <v>34.799999999999997</v>
      </c>
      <c r="BW14">
        <v>58.2</v>
      </c>
      <c r="BX14">
        <v>73</v>
      </c>
      <c r="BY14">
        <v>8</v>
      </c>
      <c r="BZ14">
        <v>10.6</v>
      </c>
      <c r="CA14">
        <v>21</v>
      </c>
      <c r="CB14">
        <v>3.4</v>
      </c>
      <c r="CC14">
        <v>0.4</v>
      </c>
      <c r="CD14">
        <v>18.600000000000001</v>
      </c>
      <c r="CE14">
        <v>13</v>
      </c>
      <c r="CF14">
        <v>20.6</v>
      </c>
      <c r="CG14">
        <v>7.6</v>
      </c>
      <c r="CH14">
        <f t="shared" si="1"/>
        <v>52.042857142857144</v>
      </c>
      <c r="CI14">
        <f t="shared" si="0"/>
        <v>30.457142857142856</v>
      </c>
      <c r="CJ14">
        <f t="shared" si="0"/>
        <v>79.357142857142861</v>
      </c>
      <c r="CK14">
        <f t="shared" si="0"/>
        <v>15.257142857142854</v>
      </c>
      <c r="CL14">
        <f t="shared" si="0"/>
        <v>4.8</v>
      </c>
      <c r="CM14">
        <f t="shared" si="0"/>
        <v>25.271428571428576</v>
      </c>
      <c r="CN14">
        <f t="shared" si="0"/>
        <v>18.25714285714286</v>
      </c>
      <c r="CO14">
        <f t="shared" si="0"/>
        <v>0.82857142857142863</v>
      </c>
      <c r="CP14">
        <f t="shared" si="0"/>
        <v>15.957142857142856</v>
      </c>
      <c r="CQ14">
        <f t="shared" si="0"/>
        <v>16.857142857142858</v>
      </c>
      <c r="CR14">
        <f t="shared" si="0"/>
        <v>14.15714285714286</v>
      </c>
      <c r="CS14">
        <f t="shared" si="0"/>
        <v>15.114285714285714</v>
      </c>
      <c r="CT14">
        <f t="shared" si="2"/>
        <v>24.029761904761902</v>
      </c>
      <c r="CU14">
        <f t="shared" si="3"/>
        <v>16.109523809523811</v>
      </c>
      <c r="CV14">
        <f t="shared" si="4"/>
        <v>11.214285714285714</v>
      </c>
      <c r="CW14">
        <f t="shared" si="5"/>
        <v>27.104761904761904</v>
      </c>
      <c r="CX14">
        <f t="shared" si="6"/>
        <v>41.69047619047619</v>
      </c>
    </row>
    <row r="15" spans="1:102" x14ac:dyDescent="0.3">
      <c r="A15" t="s">
        <v>50</v>
      </c>
      <c r="B15">
        <v>126.3</v>
      </c>
      <c r="C15">
        <v>89.5</v>
      </c>
      <c r="D15">
        <v>66.2</v>
      </c>
      <c r="E15">
        <v>58.5</v>
      </c>
      <c r="F15">
        <v>30</v>
      </c>
      <c r="G15">
        <v>18.899999999999999</v>
      </c>
      <c r="H15">
        <v>74.099999999999994</v>
      </c>
      <c r="I15">
        <v>1.8</v>
      </c>
      <c r="J15">
        <v>17.5</v>
      </c>
      <c r="K15">
        <v>68.400000000000006</v>
      </c>
      <c r="L15">
        <v>104.5</v>
      </c>
      <c r="M15">
        <v>144.1</v>
      </c>
      <c r="N15">
        <v>72</v>
      </c>
      <c r="O15">
        <v>31</v>
      </c>
      <c r="P15">
        <v>27.4</v>
      </c>
      <c r="Q15">
        <v>72.599999999999994</v>
      </c>
      <c r="R15">
        <v>36.799999999999997</v>
      </c>
      <c r="S15">
        <v>0</v>
      </c>
      <c r="T15">
        <v>30.8</v>
      </c>
      <c r="U15">
        <v>16</v>
      </c>
      <c r="V15">
        <v>0.8</v>
      </c>
      <c r="W15">
        <v>31.2</v>
      </c>
      <c r="X15">
        <v>83.8</v>
      </c>
      <c r="Y15">
        <v>48.6</v>
      </c>
      <c r="Z15">
        <v>74.2</v>
      </c>
      <c r="AA15">
        <v>25.2</v>
      </c>
      <c r="AB15">
        <v>36.200000000000003</v>
      </c>
      <c r="AC15">
        <v>44.4</v>
      </c>
      <c r="AD15">
        <v>58</v>
      </c>
      <c r="AE15">
        <v>20.6</v>
      </c>
      <c r="AF15">
        <v>34.6</v>
      </c>
      <c r="AG15">
        <v>7.8</v>
      </c>
      <c r="AH15">
        <v>0</v>
      </c>
      <c r="AI15">
        <v>39.6</v>
      </c>
      <c r="AJ15">
        <v>69.400000000000006</v>
      </c>
      <c r="AK15">
        <v>25.6</v>
      </c>
      <c r="AL15">
        <v>35.799999999999997</v>
      </c>
      <c r="AM15">
        <v>23.6</v>
      </c>
      <c r="AN15">
        <v>48.4</v>
      </c>
      <c r="AO15">
        <v>26</v>
      </c>
      <c r="AP15">
        <v>31.8</v>
      </c>
      <c r="AQ15">
        <v>6</v>
      </c>
      <c r="AR15">
        <v>22.2</v>
      </c>
      <c r="AS15">
        <v>8.1999999999999993</v>
      </c>
      <c r="AT15">
        <v>20</v>
      </c>
      <c r="AU15">
        <v>11</v>
      </c>
      <c r="AV15">
        <v>17.8</v>
      </c>
      <c r="AW15">
        <v>32.200000000000003</v>
      </c>
      <c r="AX15">
        <v>86.8</v>
      </c>
      <c r="AY15">
        <v>24.2</v>
      </c>
      <c r="AZ15">
        <v>75.400000000000006</v>
      </c>
      <c r="BA15">
        <v>39.200000000000003</v>
      </c>
      <c r="BB15">
        <v>18.333999999999989</v>
      </c>
      <c r="BC15">
        <v>9.1639999999999961</v>
      </c>
      <c r="BD15">
        <v>5.6779999999999999</v>
      </c>
      <c r="BE15">
        <v>8.0280000000000022</v>
      </c>
      <c r="BF15">
        <v>3.5859999999999999</v>
      </c>
      <c r="BG15">
        <v>6</v>
      </c>
      <c r="BH15">
        <v>25.38000000000001</v>
      </c>
      <c r="BI15">
        <v>49.430000000000021</v>
      </c>
      <c r="BJ15">
        <v>37.6</v>
      </c>
      <c r="BK15">
        <v>49</v>
      </c>
      <c r="BL15">
        <v>73.2</v>
      </c>
      <c r="BM15">
        <v>5.2</v>
      </c>
      <c r="BN15">
        <v>13.4</v>
      </c>
      <c r="BO15">
        <v>7.4</v>
      </c>
      <c r="BP15">
        <v>21.6</v>
      </c>
      <c r="BQ15">
        <v>3.8</v>
      </c>
      <c r="BR15">
        <v>17.600000000000001</v>
      </c>
      <c r="BS15">
        <v>72</v>
      </c>
      <c r="BT15">
        <v>217.2</v>
      </c>
      <c r="BU15">
        <v>101.4</v>
      </c>
      <c r="BV15">
        <v>30</v>
      </c>
      <c r="BW15">
        <v>24</v>
      </c>
      <c r="BX15">
        <v>44.4</v>
      </c>
      <c r="BY15">
        <v>0</v>
      </c>
      <c r="BZ15">
        <v>19.597999999999988</v>
      </c>
      <c r="CA15">
        <v>1.4</v>
      </c>
      <c r="CB15">
        <v>0</v>
      </c>
      <c r="CC15">
        <v>0</v>
      </c>
      <c r="CD15">
        <v>0</v>
      </c>
      <c r="CE15">
        <v>0</v>
      </c>
      <c r="CF15">
        <v>1.2</v>
      </c>
      <c r="CG15">
        <v>48</v>
      </c>
      <c r="CH15">
        <f t="shared" si="1"/>
        <v>66.100000000000009</v>
      </c>
      <c r="CI15">
        <f t="shared" si="0"/>
        <v>38.071428571428569</v>
      </c>
      <c r="CJ15">
        <f t="shared" si="0"/>
        <v>53.028571428571425</v>
      </c>
      <c r="CK15">
        <f t="shared" si="0"/>
        <v>35.128571428571426</v>
      </c>
      <c r="CL15">
        <f t="shared" si="0"/>
        <v>29.704571428571423</v>
      </c>
      <c r="CM15">
        <f t="shared" si="0"/>
        <v>9.0662857142857138</v>
      </c>
      <c r="CN15">
        <f t="shared" si="0"/>
        <v>26.996857142857142</v>
      </c>
      <c r="CO15">
        <f t="shared" si="0"/>
        <v>6.5182857142857147</v>
      </c>
      <c r="CP15">
        <f t="shared" si="0"/>
        <v>8.4979999999999993</v>
      </c>
      <c r="CQ15">
        <f t="shared" si="0"/>
        <v>32.6</v>
      </c>
      <c r="CR15">
        <f t="shared" si="0"/>
        <v>74.182857142857159</v>
      </c>
      <c r="CS15">
        <f t="shared" si="0"/>
        <v>64.190000000000012</v>
      </c>
      <c r="CT15">
        <f t="shared" si="2"/>
        <v>37.007119047619049</v>
      </c>
      <c r="CU15">
        <f t="shared" si="3"/>
        <v>21.922571428571427</v>
      </c>
      <c r="CV15">
        <f t="shared" si="4"/>
        <v>15.872095238095239</v>
      </c>
      <c r="CW15">
        <f t="shared" si="5"/>
        <v>68.157619047619065</v>
      </c>
      <c r="CX15">
        <f t="shared" si="6"/>
        <v>42.076190476190476</v>
      </c>
    </row>
    <row r="16" spans="1:102" x14ac:dyDescent="0.3">
      <c r="A16" t="s">
        <v>51</v>
      </c>
      <c r="B16">
        <v>164.9</v>
      </c>
      <c r="C16">
        <v>237.6</v>
      </c>
      <c r="D16">
        <v>20.2</v>
      </c>
      <c r="E16">
        <v>30.8</v>
      </c>
      <c r="F16">
        <v>7.6</v>
      </c>
      <c r="G16">
        <v>3.2</v>
      </c>
      <c r="H16">
        <v>0.2</v>
      </c>
      <c r="I16">
        <v>4.7</v>
      </c>
      <c r="J16">
        <v>42.5</v>
      </c>
      <c r="K16">
        <v>41</v>
      </c>
      <c r="L16">
        <v>64.599999999999994</v>
      </c>
      <c r="M16">
        <v>129.30000000000001</v>
      </c>
      <c r="N16">
        <v>119.6</v>
      </c>
      <c r="O16">
        <v>202.4</v>
      </c>
      <c r="P16">
        <v>21.8</v>
      </c>
      <c r="Q16">
        <v>21.2</v>
      </c>
      <c r="R16">
        <v>10.199999999999999</v>
      </c>
      <c r="S16">
        <v>0.6</v>
      </c>
      <c r="T16">
        <v>0</v>
      </c>
      <c r="U16">
        <v>0</v>
      </c>
      <c r="V16">
        <v>2</v>
      </c>
      <c r="W16">
        <v>49.4</v>
      </c>
      <c r="X16">
        <v>11.6</v>
      </c>
      <c r="Y16">
        <v>62</v>
      </c>
      <c r="Z16">
        <v>120.8</v>
      </c>
      <c r="AA16">
        <v>128.19999999999999</v>
      </c>
      <c r="AB16">
        <v>52</v>
      </c>
      <c r="AC16">
        <v>10.9</v>
      </c>
      <c r="AD16">
        <v>6.2</v>
      </c>
      <c r="AE16">
        <v>0.2</v>
      </c>
      <c r="AF16">
        <v>0</v>
      </c>
      <c r="AG16">
        <v>0</v>
      </c>
      <c r="AH16">
        <v>0.4</v>
      </c>
      <c r="AI16">
        <v>44.2</v>
      </c>
      <c r="AJ16">
        <v>14.8</v>
      </c>
      <c r="AK16">
        <v>62.8</v>
      </c>
      <c r="AL16">
        <v>75.400000000000006</v>
      </c>
      <c r="AM16">
        <v>56.2</v>
      </c>
      <c r="AN16">
        <v>5</v>
      </c>
      <c r="AO16">
        <v>39.6</v>
      </c>
      <c r="AP16">
        <v>8.8000000000000007</v>
      </c>
      <c r="AQ16">
        <v>2.4</v>
      </c>
      <c r="AR16">
        <v>0.2</v>
      </c>
      <c r="AS16">
        <v>0</v>
      </c>
      <c r="AT16">
        <v>3.4</v>
      </c>
      <c r="AU16">
        <v>21</v>
      </c>
      <c r="AV16">
        <v>11.4</v>
      </c>
      <c r="AW16">
        <v>25.4</v>
      </c>
      <c r="AX16">
        <v>97.8</v>
      </c>
      <c r="AY16">
        <v>146.4</v>
      </c>
      <c r="AZ16">
        <v>13.8</v>
      </c>
      <c r="BA16">
        <v>14</v>
      </c>
      <c r="BB16">
        <v>4.8</v>
      </c>
      <c r="BC16">
        <v>7.8</v>
      </c>
      <c r="BD16">
        <v>0.6</v>
      </c>
      <c r="BE16">
        <v>0</v>
      </c>
      <c r="BF16">
        <v>20.399999999999999</v>
      </c>
      <c r="BG16">
        <v>41.4</v>
      </c>
      <c r="BH16">
        <v>23</v>
      </c>
      <c r="BI16">
        <v>39.200000000000003</v>
      </c>
      <c r="BJ16">
        <v>121.8</v>
      </c>
      <c r="BK16">
        <v>147</v>
      </c>
      <c r="BL16">
        <v>10.4</v>
      </c>
      <c r="BM16">
        <v>37.799999999999997</v>
      </c>
      <c r="BN16">
        <v>8.4</v>
      </c>
      <c r="BO16">
        <v>0.2</v>
      </c>
      <c r="BP16">
        <v>0</v>
      </c>
      <c r="BQ16">
        <v>0</v>
      </c>
      <c r="BR16">
        <v>5.8</v>
      </c>
      <c r="BS16">
        <v>48</v>
      </c>
      <c r="BT16">
        <v>94</v>
      </c>
      <c r="BU16">
        <v>126.6</v>
      </c>
      <c r="BV16">
        <v>75.8</v>
      </c>
      <c r="BW16">
        <v>92</v>
      </c>
      <c r="BX16">
        <v>13</v>
      </c>
      <c r="BY16">
        <v>15.6</v>
      </c>
      <c r="BZ16">
        <v>9.6</v>
      </c>
      <c r="CA16">
        <v>4.8</v>
      </c>
      <c r="CB16">
        <v>0</v>
      </c>
      <c r="CC16">
        <v>0</v>
      </c>
      <c r="CD16">
        <v>19.600000000000001</v>
      </c>
      <c r="CE16">
        <v>42.2</v>
      </c>
      <c r="CF16">
        <v>11.8</v>
      </c>
      <c r="CG16">
        <v>92.4</v>
      </c>
      <c r="CH16">
        <f t="shared" si="1"/>
        <v>110.87142857142855</v>
      </c>
      <c r="CI16">
        <f t="shared" si="0"/>
        <v>144.25714285714287</v>
      </c>
      <c r="CJ16">
        <f t="shared" si="0"/>
        <v>19.457142857142856</v>
      </c>
      <c r="CK16">
        <f t="shared" si="0"/>
        <v>24.271428571428572</v>
      </c>
      <c r="CL16">
        <f t="shared" si="0"/>
        <v>7.9428571428571422</v>
      </c>
      <c r="CM16">
        <f t="shared" si="0"/>
        <v>2.7428571428571429</v>
      </c>
      <c r="CN16">
        <f t="shared" si="0"/>
        <v>0.14285714285714285</v>
      </c>
      <c r="CO16">
        <f t="shared" si="0"/>
        <v>0.67142857142857149</v>
      </c>
      <c r="CP16">
        <f t="shared" si="0"/>
        <v>13.442857142857141</v>
      </c>
      <c r="CQ16">
        <f t="shared" si="0"/>
        <v>41.028571428571432</v>
      </c>
      <c r="CR16">
        <f t="shared" si="0"/>
        <v>33.028571428571425</v>
      </c>
      <c r="CS16">
        <f t="shared" si="0"/>
        <v>76.814285714285703</v>
      </c>
      <c r="CT16">
        <f t="shared" si="2"/>
        <v>39.555952380952377</v>
      </c>
      <c r="CU16">
        <f t="shared" si="3"/>
        <v>3.6095238095238091</v>
      </c>
      <c r="CV16">
        <f t="shared" si="4"/>
        <v>18.380952380952383</v>
      </c>
      <c r="CW16">
        <f t="shared" si="5"/>
        <v>73.571428571428555</v>
      </c>
      <c r="CX16">
        <f t="shared" si="6"/>
        <v>62.661904761904765</v>
      </c>
    </row>
    <row r="17" spans="1:102" x14ac:dyDescent="0.3">
      <c r="A17" t="s">
        <v>52</v>
      </c>
      <c r="B17">
        <v>124.8</v>
      </c>
      <c r="C17">
        <v>155.19999999999999</v>
      </c>
      <c r="D17">
        <v>202.8</v>
      </c>
      <c r="E17">
        <v>25.2</v>
      </c>
      <c r="F17">
        <v>16.8</v>
      </c>
      <c r="G17">
        <v>0</v>
      </c>
      <c r="H17">
        <v>4.4000000000000004</v>
      </c>
      <c r="I17">
        <v>13.1</v>
      </c>
      <c r="J17">
        <v>28.1</v>
      </c>
      <c r="K17">
        <v>32.1</v>
      </c>
      <c r="L17">
        <v>53.3</v>
      </c>
      <c r="M17">
        <v>57.9</v>
      </c>
      <c r="N17">
        <v>72.400000000000006</v>
      </c>
      <c r="O17">
        <v>50.2</v>
      </c>
      <c r="P17">
        <v>116.2</v>
      </c>
      <c r="Q17">
        <v>104.2</v>
      </c>
      <c r="R17">
        <v>34.6</v>
      </c>
      <c r="S17">
        <v>0</v>
      </c>
      <c r="T17">
        <v>3.8</v>
      </c>
      <c r="U17">
        <v>26.4</v>
      </c>
      <c r="V17">
        <v>8.6</v>
      </c>
      <c r="W17">
        <v>22.8</v>
      </c>
      <c r="X17">
        <v>15.6</v>
      </c>
      <c r="Y17">
        <v>23.2</v>
      </c>
      <c r="Z17">
        <v>45</v>
      </c>
      <c r="AA17">
        <v>89.4</v>
      </c>
      <c r="AB17">
        <v>119.4</v>
      </c>
      <c r="AC17">
        <v>80.400000000000006</v>
      </c>
      <c r="AD17">
        <v>12.8</v>
      </c>
      <c r="AE17">
        <v>0</v>
      </c>
      <c r="AF17">
        <v>4.2</v>
      </c>
      <c r="AG17">
        <v>22</v>
      </c>
      <c r="AH17">
        <v>7.4</v>
      </c>
      <c r="AI17">
        <v>22.8</v>
      </c>
      <c r="AJ17">
        <v>10.199999999999999</v>
      </c>
      <c r="AK17">
        <v>12.6</v>
      </c>
      <c r="AL17">
        <v>61.6</v>
      </c>
      <c r="AM17">
        <v>121.4</v>
      </c>
      <c r="AN17">
        <v>90</v>
      </c>
      <c r="AO17">
        <v>84.8</v>
      </c>
      <c r="AP17">
        <v>27.4</v>
      </c>
      <c r="AQ17">
        <v>0</v>
      </c>
      <c r="AR17">
        <v>7.6</v>
      </c>
      <c r="AS17">
        <v>13.6</v>
      </c>
      <c r="AT17">
        <v>9.8000000000000007</v>
      </c>
      <c r="AU17">
        <v>14</v>
      </c>
      <c r="AV17">
        <v>13.6</v>
      </c>
      <c r="AW17">
        <v>19.2</v>
      </c>
      <c r="AX17">
        <v>66.400000000000006</v>
      </c>
      <c r="AY17">
        <v>151.19999999999999</v>
      </c>
      <c r="AZ17">
        <v>42.4</v>
      </c>
      <c r="BA17">
        <v>105.4</v>
      </c>
      <c r="BB17">
        <v>28.6</v>
      </c>
      <c r="BC17">
        <v>0</v>
      </c>
      <c r="BD17">
        <v>4</v>
      </c>
      <c r="BE17">
        <v>0.4</v>
      </c>
      <c r="BF17">
        <v>17.8</v>
      </c>
      <c r="BG17">
        <v>12.4</v>
      </c>
      <c r="BH17">
        <v>4.5999999999999996</v>
      </c>
      <c r="BI17">
        <v>2.6</v>
      </c>
      <c r="BJ17">
        <v>111</v>
      </c>
      <c r="BK17">
        <v>88</v>
      </c>
      <c r="BL17">
        <v>35.6</v>
      </c>
      <c r="BM17">
        <v>13.6</v>
      </c>
      <c r="BN17">
        <v>16.399999999999999</v>
      </c>
      <c r="BO17">
        <v>0</v>
      </c>
      <c r="BP17">
        <v>0.8</v>
      </c>
      <c r="BQ17">
        <v>0.8</v>
      </c>
      <c r="BR17">
        <v>9.8000000000000007</v>
      </c>
      <c r="BS17">
        <v>25.2</v>
      </c>
      <c r="BT17">
        <v>26.2</v>
      </c>
      <c r="BU17">
        <v>69.400000000000006</v>
      </c>
      <c r="BV17">
        <v>103.2</v>
      </c>
      <c r="BW17">
        <v>74.400000000000006</v>
      </c>
      <c r="BX17">
        <v>77</v>
      </c>
      <c r="BY17">
        <v>29.8</v>
      </c>
      <c r="BZ17">
        <v>15.2</v>
      </c>
      <c r="CA17">
        <v>0</v>
      </c>
      <c r="CB17">
        <v>11.2</v>
      </c>
      <c r="CC17">
        <v>28.2</v>
      </c>
      <c r="CD17">
        <v>6.61</v>
      </c>
      <c r="CE17">
        <v>35.971999999999987</v>
      </c>
      <c r="CF17">
        <v>61.33600000000002</v>
      </c>
      <c r="CG17">
        <v>101.72799999999999</v>
      </c>
      <c r="CH17">
        <f t="shared" si="1"/>
        <v>83.485714285714295</v>
      </c>
      <c r="CI17">
        <f t="shared" si="0"/>
        <v>104.25714285714284</v>
      </c>
      <c r="CJ17">
        <f t="shared" si="0"/>
        <v>97.628571428571419</v>
      </c>
      <c r="CK17">
        <f t="shared" si="0"/>
        <v>63.342857142857149</v>
      </c>
      <c r="CL17">
        <f t="shared" si="0"/>
        <v>21.685714285714283</v>
      </c>
      <c r="CM17">
        <f t="shared" si="0"/>
        <v>0</v>
      </c>
      <c r="CN17">
        <f t="shared" si="0"/>
        <v>5.1428571428571432</v>
      </c>
      <c r="CO17">
        <f t="shared" si="0"/>
        <v>14.928571428571429</v>
      </c>
      <c r="CP17">
        <f t="shared" si="0"/>
        <v>12.587142857142856</v>
      </c>
      <c r="CQ17">
        <f t="shared" si="0"/>
        <v>23.610285714285713</v>
      </c>
      <c r="CR17">
        <f t="shared" si="0"/>
        <v>26.405142857142859</v>
      </c>
      <c r="CS17">
        <f t="shared" si="0"/>
        <v>40.946857142857141</v>
      </c>
      <c r="CT17">
        <f t="shared" si="2"/>
        <v>41.16840476190476</v>
      </c>
      <c r="CU17">
        <f t="shared" si="3"/>
        <v>8.9428571428571413</v>
      </c>
      <c r="CV17">
        <f t="shared" si="4"/>
        <v>17.041999999999998</v>
      </c>
      <c r="CW17">
        <f t="shared" si="5"/>
        <v>50.2792380952381</v>
      </c>
      <c r="CX17">
        <f t="shared" si="6"/>
        <v>88.409523809523805</v>
      </c>
    </row>
    <row r="18" spans="1:102" x14ac:dyDescent="0.3">
      <c r="A18" t="s">
        <v>53</v>
      </c>
      <c r="B18">
        <v>70.2</v>
      </c>
      <c r="C18">
        <v>114.6</v>
      </c>
      <c r="D18">
        <v>103.3</v>
      </c>
      <c r="E18">
        <v>170.9</v>
      </c>
      <c r="F18">
        <v>10.6</v>
      </c>
      <c r="G18">
        <v>0</v>
      </c>
      <c r="H18">
        <v>0</v>
      </c>
      <c r="I18">
        <v>0</v>
      </c>
      <c r="J18">
        <v>0</v>
      </c>
      <c r="K18">
        <v>2.6</v>
      </c>
      <c r="L18">
        <v>49.2</v>
      </c>
      <c r="M18">
        <v>184.6</v>
      </c>
      <c r="N18">
        <v>48.6</v>
      </c>
      <c r="O18">
        <v>163.6</v>
      </c>
      <c r="P18">
        <v>55.2</v>
      </c>
      <c r="Q18">
        <v>122</v>
      </c>
      <c r="R18">
        <v>17.2</v>
      </c>
      <c r="S18">
        <v>0</v>
      </c>
      <c r="T18">
        <v>0</v>
      </c>
      <c r="U18">
        <v>12.206</v>
      </c>
      <c r="V18">
        <v>0</v>
      </c>
      <c r="W18">
        <v>0.8</v>
      </c>
      <c r="X18">
        <v>13.4</v>
      </c>
      <c r="Y18">
        <v>106</v>
      </c>
      <c r="Z18">
        <v>61.8</v>
      </c>
      <c r="AA18">
        <v>141</v>
      </c>
      <c r="AB18">
        <v>46.4</v>
      </c>
      <c r="AC18">
        <v>156.9</v>
      </c>
      <c r="AD18">
        <v>14</v>
      </c>
      <c r="AE18">
        <v>0</v>
      </c>
      <c r="AF18">
        <v>0</v>
      </c>
      <c r="AG18">
        <v>0</v>
      </c>
      <c r="AH18">
        <v>0</v>
      </c>
      <c r="AI18">
        <v>0.2</v>
      </c>
      <c r="AJ18">
        <v>17.2</v>
      </c>
      <c r="AK18">
        <v>89</v>
      </c>
      <c r="AL18">
        <v>42</v>
      </c>
      <c r="AM18">
        <v>135.6</v>
      </c>
      <c r="AN18">
        <v>32</v>
      </c>
      <c r="AO18">
        <v>54.2</v>
      </c>
      <c r="AP18">
        <v>11.4</v>
      </c>
      <c r="AQ18">
        <v>0</v>
      </c>
      <c r="AR18">
        <v>1</v>
      </c>
      <c r="AS18">
        <v>0</v>
      </c>
      <c r="AT18">
        <v>0</v>
      </c>
      <c r="AU18">
        <v>2.6</v>
      </c>
      <c r="AV18">
        <v>5.2</v>
      </c>
      <c r="AW18">
        <v>64</v>
      </c>
      <c r="AX18">
        <v>34</v>
      </c>
      <c r="AY18">
        <v>70</v>
      </c>
      <c r="AZ18">
        <v>123.6</v>
      </c>
      <c r="BA18">
        <v>78.8</v>
      </c>
      <c r="BB18">
        <v>25.8</v>
      </c>
      <c r="BC18">
        <v>0.4</v>
      </c>
      <c r="BD18">
        <v>0</v>
      </c>
      <c r="BE18">
        <v>0</v>
      </c>
      <c r="BF18">
        <v>0</v>
      </c>
      <c r="BG18">
        <v>0.6</v>
      </c>
      <c r="BH18">
        <v>0.8</v>
      </c>
      <c r="BI18">
        <v>10.6</v>
      </c>
      <c r="BJ18">
        <v>73.599999999999994</v>
      </c>
      <c r="BK18">
        <v>88.2</v>
      </c>
      <c r="BL18">
        <v>58.6</v>
      </c>
      <c r="BM18">
        <v>66.400000000000006</v>
      </c>
      <c r="BN18">
        <v>1.8</v>
      </c>
      <c r="BO18">
        <v>0</v>
      </c>
      <c r="BP18">
        <v>0</v>
      </c>
      <c r="BQ18">
        <v>0</v>
      </c>
      <c r="BR18">
        <v>3.2</v>
      </c>
      <c r="BS18">
        <v>3</v>
      </c>
      <c r="BT18">
        <v>81.400000000000006</v>
      </c>
      <c r="BU18">
        <v>107.8</v>
      </c>
      <c r="BV18">
        <v>79.180000000000049</v>
      </c>
      <c r="BW18">
        <v>49.226000000000013</v>
      </c>
      <c r="BX18">
        <v>56.702000000000012</v>
      </c>
      <c r="BY18">
        <v>23.493999999999989</v>
      </c>
      <c r="BZ18">
        <v>18.961999999999989</v>
      </c>
      <c r="CA18">
        <v>3.19</v>
      </c>
      <c r="CB18">
        <v>2.1219999999999999</v>
      </c>
      <c r="CC18">
        <v>0</v>
      </c>
      <c r="CD18">
        <v>0</v>
      </c>
      <c r="CE18">
        <v>0.4</v>
      </c>
      <c r="CF18">
        <v>24.4</v>
      </c>
      <c r="CG18">
        <v>128.80000000000001</v>
      </c>
      <c r="CH18">
        <f t="shared" si="1"/>
        <v>58.482857142857156</v>
      </c>
      <c r="CI18">
        <f t="shared" ref="CI18:CI19" si="7">AVERAGE(C18,O18,AA18,AM18,AY18,BK18,BW18)</f>
        <v>108.88942857142857</v>
      </c>
      <c r="CJ18">
        <f t="shared" ref="CJ18:CJ19" si="8">AVERAGE(D18,P18,AB18,AN18,AZ18,BL18,BX18)</f>
        <v>67.971714285714285</v>
      </c>
      <c r="CK18">
        <f t="shared" ref="CK18:CK19" si="9">AVERAGE(E18,Q18,AC18,AO18,BA18,BM18,BY18)</f>
        <v>96.099142857142851</v>
      </c>
      <c r="CL18">
        <f t="shared" ref="CL18:CL19" si="10">AVERAGE(F18,R18,AD18,AP18,BB18,BN18,BZ18)</f>
        <v>14.251714285714284</v>
      </c>
      <c r="CM18">
        <f t="shared" ref="CM18:CM19" si="11">AVERAGE(G18,S18,AE18,AQ18,BC18,BO18,CA18)</f>
        <v>0.51285714285714279</v>
      </c>
      <c r="CN18">
        <f t="shared" ref="CN18:CN19" si="12">AVERAGE(H18,T18,AF18,AR18,BD18,BP18,CB18)</f>
        <v>0.44600000000000001</v>
      </c>
      <c r="CO18">
        <f t="shared" ref="CO18:CO19" si="13">AVERAGE(I18,U18,AG18,AS18,BE18,BQ18,CC18)</f>
        <v>1.7437142857142856</v>
      </c>
      <c r="CP18">
        <f t="shared" ref="CP18:CP19" si="14">AVERAGE(J18,V18,AH18,AT18,BF18,BR18,CD18)</f>
        <v>0.45714285714285718</v>
      </c>
      <c r="CQ18">
        <f t="shared" ref="CQ18:CQ19" si="15">AVERAGE(K18,W18,AI18,AU18,BG18,BS18,CE18)</f>
        <v>1.4571428571428573</v>
      </c>
      <c r="CR18">
        <f t="shared" ref="CR18:CR19" si="16">AVERAGE(L18,X18,AJ18,AV18,BH18,BT18,CF18)</f>
        <v>27.37142857142857</v>
      </c>
      <c r="CS18">
        <f t="shared" ref="CS18:CS19" si="17">AVERAGE(M18,Y18,AK18,AW18,BI18,BU18,CG18)</f>
        <v>98.685714285714283</v>
      </c>
      <c r="CT18">
        <f t="shared" si="2"/>
        <v>39.697404761904771</v>
      </c>
      <c r="CU18">
        <f t="shared" si="3"/>
        <v>5.0701904761904757</v>
      </c>
      <c r="CV18">
        <f t="shared" si="4"/>
        <v>1.2193333333333334</v>
      </c>
      <c r="CW18">
        <f t="shared" si="5"/>
        <v>61.513333333333343</v>
      </c>
      <c r="CX18">
        <f t="shared" si="6"/>
        <v>90.986761904761906</v>
      </c>
    </row>
    <row r="19" spans="1:102" x14ac:dyDescent="0.3">
      <c r="A19" t="s">
        <v>54</v>
      </c>
      <c r="B19">
        <v>121.9</v>
      </c>
      <c r="C19">
        <v>90.8</v>
      </c>
      <c r="D19">
        <v>55.6</v>
      </c>
      <c r="E19">
        <v>75.3</v>
      </c>
      <c r="F19">
        <v>0</v>
      </c>
      <c r="G19">
        <v>3.8</v>
      </c>
      <c r="H19">
        <v>0</v>
      </c>
      <c r="I19">
        <v>3</v>
      </c>
      <c r="J19">
        <v>15</v>
      </c>
      <c r="K19">
        <v>67.2</v>
      </c>
      <c r="L19">
        <v>111.8</v>
      </c>
      <c r="M19">
        <v>238.4</v>
      </c>
      <c r="N19">
        <v>139.80000000000001</v>
      </c>
      <c r="O19">
        <v>134.6</v>
      </c>
      <c r="P19">
        <v>95.2</v>
      </c>
      <c r="Q19">
        <v>48.889999999999958</v>
      </c>
      <c r="R19">
        <v>17.849999999999991</v>
      </c>
      <c r="S19">
        <v>8.3140000000000072</v>
      </c>
      <c r="T19">
        <v>3.4359999999999999</v>
      </c>
      <c r="U19">
        <v>12.731999999999999</v>
      </c>
      <c r="V19">
        <v>7.522000000000002</v>
      </c>
      <c r="W19">
        <v>64.578000000000017</v>
      </c>
      <c r="X19">
        <v>85.775999999999982</v>
      </c>
      <c r="Y19">
        <v>85.8</v>
      </c>
      <c r="Z19">
        <v>120.8</v>
      </c>
      <c r="AA19">
        <v>167.7</v>
      </c>
      <c r="AB19">
        <v>118.9</v>
      </c>
      <c r="AC19">
        <v>75.400000000000006</v>
      </c>
      <c r="AD19">
        <v>0</v>
      </c>
      <c r="AE19">
        <v>0</v>
      </c>
      <c r="AF19">
        <v>0</v>
      </c>
      <c r="AG19">
        <v>0</v>
      </c>
      <c r="AH19">
        <v>7.4</v>
      </c>
      <c r="AI19">
        <v>32</v>
      </c>
      <c r="AJ19">
        <v>73.400000000000006</v>
      </c>
      <c r="AK19">
        <v>105.4</v>
      </c>
      <c r="AL19">
        <v>136.4</v>
      </c>
      <c r="AM19">
        <v>99</v>
      </c>
      <c r="AN19">
        <v>110.8</v>
      </c>
      <c r="AO19">
        <v>104.8</v>
      </c>
      <c r="AP19">
        <v>0</v>
      </c>
      <c r="AQ19">
        <v>1.8</v>
      </c>
      <c r="AR19">
        <v>1</v>
      </c>
      <c r="AS19">
        <v>0</v>
      </c>
      <c r="AT19">
        <v>3.2</v>
      </c>
      <c r="AU19">
        <v>16.600000000000001</v>
      </c>
      <c r="AV19">
        <v>44.4</v>
      </c>
      <c r="AW19">
        <v>59.241999999999933</v>
      </c>
      <c r="AX19">
        <v>50.6</v>
      </c>
      <c r="AY19">
        <v>141</v>
      </c>
      <c r="AZ19">
        <v>43.2</v>
      </c>
      <c r="BA19">
        <v>85.6</v>
      </c>
      <c r="BB19">
        <v>0</v>
      </c>
      <c r="BC19">
        <v>0</v>
      </c>
      <c r="BD19">
        <v>0.4</v>
      </c>
      <c r="BE19">
        <v>0</v>
      </c>
      <c r="BF19">
        <v>0.6</v>
      </c>
      <c r="BG19">
        <v>6</v>
      </c>
      <c r="BH19">
        <v>30.4</v>
      </c>
      <c r="BI19">
        <v>54.8</v>
      </c>
      <c r="BJ19">
        <v>74.400000000000006</v>
      </c>
      <c r="BK19">
        <v>14</v>
      </c>
      <c r="BL19">
        <v>25.2</v>
      </c>
      <c r="BM19">
        <v>72.599999999999994</v>
      </c>
      <c r="BN19">
        <v>0</v>
      </c>
      <c r="BO19">
        <v>9.6</v>
      </c>
      <c r="BP19">
        <v>0</v>
      </c>
      <c r="BQ19">
        <v>2.6</v>
      </c>
      <c r="BR19">
        <v>14.89</v>
      </c>
      <c r="BS19">
        <v>46.36999999999999</v>
      </c>
      <c r="BT19">
        <v>52.82999999999997</v>
      </c>
      <c r="BU19">
        <v>77.354000000000028</v>
      </c>
      <c r="BV19">
        <v>53.8</v>
      </c>
      <c r="BW19">
        <v>69</v>
      </c>
      <c r="BX19">
        <v>110.6</v>
      </c>
      <c r="BY19">
        <v>70.8</v>
      </c>
      <c r="BZ19">
        <v>0</v>
      </c>
      <c r="CA19">
        <v>3.8</v>
      </c>
      <c r="CB19">
        <v>0</v>
      </c>
      <c r="CC19">
        <v>0</v>
      </c>
      <c r="CD19">
        <v>0.6</v>
      </c>
      <c r="CE19">
        <v>79.8</v>
      </c>
      <c r="CF19">
        <v>65.52000000000001</v>
      </c>
      <c r="CG19">
        <v>169.8</v>
      </c>
      <c r="CH19">
        <f t="shared" si="1"/>
        <v>99.671428571428578</v>
      </c>
      <c r="CI19">
        <f t="shared" si="7"/>
        <v>102.29999999999998</v>
      </c>
      <c r="CJ19">
        <f t="shared" si="8"/>
        <v>79.928571428571431</v>
      </c>
      <c r="CK19">
        <f t="shared" si="9"/>
        <v>76.198571428571427</v>
      </c>
      <c r="CL19">
        <f t="shared" si="10"/>
        <v>2.5499999999999985</v>
      </c>
      <c r="CM19">
        <f t="shared" si="11"/>
        <v>3.9020000000000015</v>
      </c>
      <c r="CN19">
        <f t="shared" si="12"/>
        <v>0.69085714285714295</v>
      </c>
      <c r="CO19">
        <f t="shared" si="13"/>
        <v>2.6188571428571428</v>
      </c>
      <c r="CP19">
        <f t="shared" si="14"/>
        <v>7.030285714285716</v>
      </c>
      <c r="CQ19">
        <f t="shared" si="15"/>
        <v>44.649714285714289</v>
      </c>
      <c r="CR19">
        <f t="shared" si="16"/>
        <v>66.303714285714278</v>
      </c>
      <c r="CS19">
        <f t="shared" si="17"/>
        <v>112.97085714285716</v>
      </c>
      <c r="CT19">
        <f t="shared" si="2"/>
        <v>49.901238095238106</v>
      </c>
      <c r="CU19">
        <f t="shared" si="3"/>
        <v>2.3809523809523809</v>
      </c>
      <c r="CV19">
        <f t="shared" si="4"/>
        <v>18.099619047619047</v>
      </c>
      <c r="CW19">
        <f t="shared" si="5"/>
        <v>92.982000000000014</v>
      </c>
      <c r="CX19">
        <f t="shared" si="6"/>
        <v>86.142380952380947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08F6-3441-4E98-8B0B-317D9BFFC147}">
  <dimension ref="A1:N22"/>
  <sheetViews>
    <sheetView workbookViewId="0">
      <selection activeCell="B22" sqref="B22:M22"/>
    </sheetView>
  </sheetViews>
  <sheetFormatPr defaultRowHeight="14.4" x14ac:dyDescent="0.3"/>
  <sheetData>
    <row r="1" spans="1:13" x14ac:dyDescent="0.3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</row>
    <row r="2" spans="1:13" x14ac:dyDescent="0.3">
      <c r="A2" t="s">
        <v>37</v>
      </c>
      <c r="B2">
        <v>95.525309855298687</v>
      </c>
      <c r="C2">
        <v>179.26978624914969</v>
      </c>
      <c r="D2">
        <v>257.03547827737623</v>
      </c>
      <c r="E2">
        <v>5.8513337984453866</v>
      </c>
      <c r="F2">
        <v>3.7690155974821424</v>
      </c>
      <c r="G2">
        <v>0.17735122406802997</v>
      </c>
      <c r="H2">
        <v>1.8791222603016584E-2</v>
      </c>
      <c r="I2">
        <v>1.5174940477120999</v>
      </c>
      <c r="J2">
        <v>6.1205878635232605</v>
      </c>
      <c r="K2">
        <v>9.4923108446294933</v>
      </c>
      <c r="L2">
        <v>80.557699117463287</v>
      </c>
      <c r="M2">
        <v>40.371711419111385</v>
      </c>
    </row>
    <row r="3" spans="1:13" x14ac:dyDescent="0.3">
      <c r="A3" t="s">
        <v>38</v>
      </c>
      <c r="B3">
        <v>99.926733482163016</v>
      </c>
      <c r="C3">
        <v>89.474536191667426</v>
      </c>
      <c r="D3">
        <v>214.57114870843228</v>
      </c>
      <c r="E3">
        <v>41.143580481062969</v>
      </c>
      <c r="F3">
        <v>1.3665925388525192E-2</v>
      </c>
      <c r="G3">
        <v>2.0471052478617393</v>
      </c>
      <c r="H3">
        <v>0.68216605347966608</v>
      </c>
      <c r="I3">
        <v>1.8485489103641883</v>
      </c>
      <c r="J3">
        <v>8.8408720530964704</v>
      </c>
      <c r="K3">
        <v>19.9373257583749</v>
      </c>
      <c r="L3">
        <v>13.354915793530003</v>
      </c>
      <c r="M3">
        <v>146.70045402389167</v>
      </c>
    </row>
    <row r="4" spans="1:13" x14ac:dyDescent="0.3">
      <c r="A4" t="s">
        <v>39</v>
      </c>
      <c r="B4">
        <v>238.58935806756742</v>
      </c>
      <c r="C4">
        <v>161.21101181652625</v>
      </c>
      <c r="D4">
        <v>96.788784888399519</v>
      </c>
      <c r="E4">
        <v>36.175008823570927</v>
      </c>
      <c r="F4">
        <v>9.1512656530148355</v>
      </c>
      <c r="G4">
        <v>2.8627560600285187</v>
      </c>
      <c r="H4">
        <v>1.8296556689678545E-3</v>
      </c>
      <c r="I4">
        <v>1.0344556915561955</v>
      </c>
      <c r="J4">
        <v>0.18705405672497286</v>
      </c>
      <c r="K4">
        <v>50.620676803184942</v>
      </c>
      <c r="L4">
        <v>112.58156508971807</v>
      </c>
      <c r="M4">
        <v>17.711750172941993</v>
      </c>
    </row>
    <row r="5" spans="1:13" x14ac:dyDescent="0.3">
      <c r="A5" t="s">
        <v>40</v>
      </c>
      <c r="B5">
        <v>328.74637514247729</v>
      </c>
      <c r="C5">
        <v>283.0288136398176</v>
      </c>
      <c r="D5">
        <v>157.80182370820671</v>
      </c>
      <c r="E5">
        <v>54.204743303571441</v>
      </c>
      <c r="F5">
        <v>5.1805993541033422</v>
      </c>
      <c r="G5">
        <v>4.0021846504559269E-2</v>
      </c>
      <c r="H5">
        <v>0.2872910334346504</v>
      </c>
      <c r="I5">
        <v>60.755485372340409</v>
      </c>
      <c r="J5">
        <v>5.5655157674772034E-2</v>
      </c>
      <c r="K5">
        <v>26.00495345744681</v>
      </c>
      <c r="L5">
        <v>110.74673252279635</v>
      </c>
      <c r="M5">
        <v>86.256557513297849</v>
      </c>
    </row>
    <row r="6" spans="1:13" x14ac:dyDescent="0.3">
      <c r="A6" t="s">
        <v>41</v>
      </c>
      <c r="B6">
        <v>77.985445597967384</v>
      </c>
      <c r="C6">
        <v>12.939706381382225</v>
      </c>
      <c r="D6">
        <v>25.484951473840638</v>
      </c>
      <c r="E6">
        <v>37.989668739736757</v>
      </c>
      <c r="F6">
        <v>8.071934549021105E-2</v>
      </c>
      <c r="G6">
        <v>9.3173754441948482</v>
      </c>
      <c r="H6">
        <v>0.10347799982964087</v>
      </c>
      <c r="I6">
        <v>0.33821181040739789</v>
      </c>
      <c r="J6">
        <v>28.384149325000255</v>
      </c>
      <c r="K6">
        <v>213.09272635502336</v>
      </c>
      <c r="L6">
        <v>135.21372647879562</v>
      </c>
      <c r="M6">
        <v>184.31601229562759</v>
      </c>
    </row>
    <row r="7" spans="1:13" x14ac:dyDescent="0.3">
      <c r="A7" t="s">
        <v>42</v>
      </c>
      <c r="B7">
        <v>138.2105197671743</v>
      </c>
      <c r="C7">
        <v>61.817415907483301</v>
      </c>
      <c r="D7">
        <v>141.47280149308426</v>
      </c>
      <c r="E7">
        <v>3.9597412669058571</v>
      </c>
      <c r="F7">
        <v>61.285197842186449</v>
      </c>
      <c r="G7">
        <v>21.994746934149187</v>
      </c>
      <c r="H7">
        <v>7.3631552483786585E-4</v>
      </c>
      <c r="I7">
        <v>0.39233856878669859</v>
      </c>
      <c r="J7">
        <v>3.2725134437238486E-4</v>
      </c>
      <c r="K7">
        <v>8.5618973760237278</v>
      </c>
      <c r="L7">
        <v>360.45107507179938</v>
      </c>
      <c r="M7">
        <v>51.935652499978687</v>
      </c>
    </row>
    <row r="8" spans="1:13" x14ac:dyDescent="0.3">
      <c r="A8" t="s">
        <v>43</v>
      </c>
      <c r="B8">
        <v>186.66782450832076</v>
      </c>
      <c r="C8">
        <v>276.41236222174194</v>
      </c>
      <c r="D8">
        <v>22.592102009941641</v>
      </c>
      <c r="E8">
        <v>3.4537592392478933</v>
      </c>
      <c r="F8">
        <v>2.3076153014912468</v>
      </c>
      <c r="G8">
        <v>25.863612708018152</v>
      </c>
      <c r="H8">
        <v>3.2208031121677103</v>
      </c>
      <c r="I8">
        <v>0.91497730711043856</v>
      </c>
      <c r="J8">
        <v>0.77283423384482375</v>
      </c>
      <c r="K8">
        <v>104.89565939053382</v>
      </c>
      <c r="L8">
        <v>78.893451480440902</v>
      </c>
      <c r="M8">
        <v>81.216420142641013</v>
      </c>
    </row>
    <row r="9" spans="1:13" x14ac:dyDescent="0.3">
      <c r="A9" t="s">
        <v>44</v>
      </c>
      <c r="B9">
        <v>467.69070307978478</v>
      </c>
      <c r="C9">
        <v>210.28328456050102</v>
      </c>
      <c r="D9">
        <v>111.94582473247786</v>
      </c>
      <c r="E9">
        <v>69.421875346405429</v>
      </c>
      <c r="F9">
        <v>2.401236514623986</v>
      </c>
      <c r="G9">
        <v>0.80539819910545851</v>
      </c>
      <c r="H9">
        <v>0</v>
      </c>
      <c r="I9">
        <v>0</v>
      </c>
      <c r="J9">
        <v>9.2226982620213699E-2</v>
      </c>
      <c r="K9">
        <v>10.645273698742496</v>
      </c>
      <c r="L9">
        <v>106.73503053231303</v>
      </c>
      <c r="M9">
        <v>278.07562084690096</v>
      </c>
    </row>
    <row r="10" spans="1:13" x14ac:dyDescent="0.3">
      <c r="A10" t="s">
        <v>45</v>
      </c>
      <c r="B10">
        <v>549.3793286919306</v>
      </c>
      <c r="C10">
        <v>130.37694560998037</v>
      </c>
      <c r="D10">
        <v>88.295872324532965</v>
      </c>
      <c r="E10">
        <v>76.02201242861274</v>
      </c>
      <c r="F10">
        <v>27.524713347724404</v>
      </c>
      <c r="G10">
        <v>53.033921453321788</v>
      </c>
      <c r="H10">
        <v>6.3574481655903936</v>
      </c>
      <c r="I10">
        <v>5.4065453450366174E-2</v>
      </c>
      <c r="J10">
        <v>0.32219593118512546</v>
      </c>
      <c r="K10">
        <v>5.2019357020832464</v>
      </c>
      <c r="L10">
        <v>6.6617654709469152</v>
      </c>
      <c r="M10">
        <v>93.511955106193881</v>
      </c>
    </row>
    <row r="11" spans="1:13" x14ac:dyDescent="0.3">
      <c r="A11" t="s">
        <v>46</v>
      </c>
      <c r="B11">
        <v>118.44711615623676</v>
      </c>
      <c r="C11">
        <v>87.816163532106771</v>
      </c>
      <c r="D11">
        <v>37.712558180253005</v>
      </c>
      <c r="E11">
        <v>9.0754424617359941</v>
      </c>
      <c r="F11">
        <v>1.8962020514466636E-2</v>
      </c>
      <c r="G11">
        <v>34.803764390037493</v>
      </c>
      <c r="H11">
        <v>2.0940572245648341</v>
      </c>
      <c r="I11">
        <v>1.639406451989436E-2</v>
      </c>
      <c r="J11">
        <v>10.63659045479084</v>
      </c>
      <c r="K11">
        <v>63.441405372280663</v>
      </c>
      <c r="L11">
        <v>11.553753447043199</v>
      </c>
      <c r="M11">
        <v>373.0541167544539</v>
      </c>
    </row>
    <row r="12" spans="1:13" x14ac:dyDescent="0.3">
      <c r="A12" t="s">
        <v>47</v>
      </c>
      <c r="B12">
        <v>172.83233856535739</v>
      </c>
      <c r="C12">
        <v>36.282902540199935</v>
      </c>
      <c r="D12">
        <v>54.516356038870128</v>
      </c>
      <c r="E12">
        <v>10.006416182874069</v>
      </c>
      <c r="F12">
        <v>0.88316900510064089</v>
      </c>
      <c r="G12">
        <v>0</v>
      </c>
      <c r="H12">
        <v>0.33183908167350185</v>
      </c>
      <c r="I12">
        <v>9.4903468178419881E-2</v>
      </c>
      <c r="J12">
        <v>3.0737457470702445E-2</v>
      </c>
      <c r="K12">
        <v>53.193014400498832</v>
      </c>
      <c r="L12">
        <v>66.054325633251736</v>
      </c>
      <c r="M12">
        <v>454.07419666766225</v>
      </c>
    </row>
    <row r="13" spans="1:13" x14ac:dyDescent="0.3">
      <c r="A13" t="s">
        <v>48</v>
      </c>
      <c r="B13">
        <v>107.66378185125131</v>
      </c>
      <c r="C13">
        <v>191.79059121030301</v>
      </c>
      <c r="D13">
        <v>142.1343998828001</v>
      </c>
      <c r="E13">
        <v>5.1032962957936707</v>
      </c>
      <c r="F13">
        <v>1.4409503393286542</v>
      </c>
      <c r="G13">
        <v>1.2557130447166285E-3</v>
      </c>
      <c r="H13">
        <v>8.1812922627965308E-3</v>
      </c>
      <c r="I13">
        <v>1.4730298835178999</v>
      </c>
      <c r="J13">
        <v>0.4898065695047798</v>
      </c>
      <c r="K13">
        <v>10.657256231026347</v>
      </c>
      <c r="L13">
        <v>455.26443469123114</v>
      </c>
      <c r="M13">
        <v>124.449839904762</v>
      </c>
    </row>
    <row r="14" spans="1:13" x14ac:dyDescent="0.3">
      <c r="A14" t="s">
        <v>49</v>
      </c>
      <c r="B14">
        <v>112.71268480837965</v>
      </c>
      <c r="C14">
        <v>38.603692982766553</v>
      </c>
      <c r="D14">
        <v>262.07318022576885</v>
      </c>
      <c r="E14">
        <v>9.6871708128383869</v>
      </c>
      <c r="F14">
        <v>0.95881099826603922</v>
      </c>
      <c r="G14">
        <v>26.577254679924994</v>
      </c>
      <c r="H14">
        <v>13.871267914646667</v>
      </c>
      <c r="I14">
        <v>2.8570013093173866E-2</v>
      </c>
      <c r="J14">
        <v>10.596459888884956</v>
      </c>
      <c r="K14">
        <v>11.825471531193605</v>
      </c>
      <c r="L14">
        <v>8.3406857992144143</v>
      </c>
      <c r="M14">
        <v>9.5066124066669033</v>
      </c>
    </row>
    <row r="15" spans="1:13" x14ac:dyDescent="0.3">
      <c r="A15" t="s">
        <v>50</v>
      </c>
      <c r="B15">
        <v>118.06404044524254</v>
      </c>
      <c r="C15">
        <v>39.166347199421914</v>
      </c>
      <c r="D15">
        <v>75.986174015240479</v>
      </c>
      <c r="E15">
        <v>33.345382249949509</v>
      </c>
      <c r="F15">
        <v>23.843022274166213</v>
      </c>
      <c r="G15">
        <v>2.2211276848460759</v>
      </c>
      <c r="H15">
        <v>19.694326776802367</v>
      </c>
      <c r="I15">
        <v>1.1481047362370891</v>
      </c>
      <c r="J15">
        <v>1.951408427850754</v>
      </c>
      <c r="K15">
        <v>28.717717762155157</v>
      </c>
      <c r="L15">
        <v>148.70372067591708</v>
      </c>
      <c r="M15">
        <v>111.33955320051037</v>
      </c>
    </row>
    <row r="16" spans="1:13" x14ac:dyDescent="0.3">
      <c r="A16" t="s">
        <v>51</v>
      </c>
      <c r="B16">
        <v>310.76166628688367</v>
      </c>
      <c r="C16">
        <v>526.09334405324432</v>
      </c>
      <c r="D16">
        <v>9.5707570005460276</v>
      </c>
      <c r="E16">
        <v>14.892884874177199</v>
      </c>
      <c r="F16">
        <v>1.5949301127740347</v>
      </c>
      <c r="G16">
        <v>0.19019300138871575</v>
      </c>
      <c r="H16">
        <v>5.1593153588518808E-4</v>
      </c>
      <c r="I16">
        <v>1.1396927627703807E-2</v>
      </c>
      <c r="J16">
        <v>4.5684757232715212</v>
      </c>
      <c r="K16">
        <v>42.556014256908121</v>
      </c>
      <c r="L16">
        <v>27.578315397546746</v>
      </c>
      <c r="M16">
        <v>149.16679120680681</v>
      </c>
    </row>
    <row r="17" spans="1:14" x14ac:dyDescent="0.3">
      <c r="A17" t="s">
        <v>52</v>
      </c>
      <c r="B17">
        <v>169.30130108528019</v>
      </c>
      <c r="C17">
        <v>264.02654899061923</v>
      </c>
      <c r="D17">
        <v>231.52070172035201</v>
      </c>
      <c r="E17">
        <v>97.46108877002716</v>
      </c>
      <c r="F17">
        <v>11.423085417115741</v>
      </c>
      <c r="G17">
        <v>0</v>
      </c>
      <c r="H17">
        <v>0.64245820902711637</v>
      </c>
      <c r="I17">
        <v>5.4134292107471955</v>
      </c>
      <c r="J17">
        <v>3.8484893019884887</v>
      </c>
      <c r="K17">
        <v>13.540616760211149</v>
      </c>
      <c r="L17">
        <v>16.936084197056545</v>
      </c>
      <c r="M17">
        <v>40.726501781507856</v>
      </c>
    </row>
    <row r="18" spans="1:14" x14ac:dyDescent="0.3">
      <c r="A18" t="s">
        <v>53</v>
      </c>
      <c r="B18">
        <v>86.157888660622035</v>
      </c>
      <c r="C18">
        <v>298.68218654914716</v>
      </c>
      <c r="D18">
        <v>116.38428181009107</v>
      </c>
      <c r="E18">
        <v>232.63599505476668</v>
      </c>
      <c r="F18">
        <v>5.1164896370391055</v>
      </c>
      <c r="G18">
        <v>6.6256837331592697E-3</v>
      </c>
      <c r="H18">
        <v>5.0108061520154545E-3</v>
      </c>
      <c r="I18">
        <v>7.6592903955321159E-2</v>
      </c>
      <c r="J18">
        <v>5.2643137023728054E-3</v>
      </c>
      <c r="K18">
        <v>5.34862497651237E-2</v>
      </c>
      <c r="L18">
        <v>18.8726468779081</v>
      </c>
      <c r="M18">
        <v>245.32762941287899</v>
      </c>
    </row>
    <row r="19" spans="1:14" x14ac:dyDescent="0.3">
      <c r="A19" t="s">
        <v>54</v>
      </c>
      <c r="B19">
        <v>199.08110605410795</v>
      </c>
      <c r="C19">
        <v>209.72004702622121</v>
      </c>
      <c r="D19">
        <v>128.02440930261974</v>
      </c>
      <c r="E19">
        <v>116.35427314796762</v>
      </c>
      <c r="F19">
        <v>0.13030738811709969</v>
      </c>
      <c r="G19">
        <v>0.30511475428608525</v>
      </c>
      <c r="H19">
        <v>9.5645641281649936E-3</v>
      </c>
      <c r="I19">
        <v>0.13743973088612305</v>
      </c>
      <c r="J19">
        <v>0.9904547284009424</v>
      </c>
      <c r="K19">
        <v>39.950852161044082</v>
      </c>
      <c r="L19">
        <v>88.09766442450541</v>
      </c>
      <c r="M19">
        <v>255.75346525940625</v>
      </c>
    </row>
    <row r="20" spans="1:14" x14ac:dyDescent="0.3">
      <c r="B20">
        <f>AVERAGE(B2:B19)</f>
        <v>198.7635290058914</v>
      </c>
      <c r="C20">
        <f t="shared" ref="C20:M20" si="0">AVERAGE(C2:C19)</f>
        <v>172.05531592568221</v>
      </c>
      <c r="D20">
        <f t="shared" si="0"/>
        <v>120.77286698849076</v>
      </c>
      <c r="E20">
        <f t="shared" si="0"/>
        <v>47.599092959871655</v>
      </c>
      <c r="F20">
        <f t="shared" si="0"/>
        <v>8.7290975596626197</v>
      </c>
      <c r="G20">
        <f t="shared" si="0"/>
        <v>10.013756945806305</v>
      </c>
      <c r="H20">
        <f t="shared" si="0"/>
        <v>2.6294314088384576</v>
      </c>
      <c r="I20">
        <f t="shared" si="0"/>
        <v>4.1808576722494779</v>
      </c>
      <c r="J20">
        <f t="shared" si="0"/>
        <v>4.3274216511599795</v>
      </c>
      <c r="K20">
        <f t="shared" si="0"/>
        <v>39.577144117284767</v>
      </c>
      <c r="L20">
        <f t="shared" si="0"/>
        <v>102.58875515008211</v>
      </c>
      <c r="M20">
        <f t="shared" si="0"/>
        <v>152.41638003418004</v>
      </c>
      <c r="N20">
        <f>AVERAGE(B20:M20)</f>
        <v>71.971137451599972</v>
      </c>
    </row>
    <row r="22" spans="1:14" x14ac:dyDescent="0.3">
      <c r="B22">
        <f>(B20*B20)/$N20</f>
        <v>548.9275543191734</v>
      </c>
      <c r="C22">
        <f t="shared" ref="C22:M22" si="1">(C20*C20)/$N20</f>
        <v>411.31810315203262</v>
      </c>
      <c r="D22">
        <f t="shared" si="1"/>
        <v>202.66576181915579</v>
      </c>
      <c r="E22">
        <f t="shared" si="1"/>
        <v>31.48030906314564</v>
      </c>
      <c r="F22">
        <f t="shared" si="1"/>
        <v>1.0587180764976778</v>
      </c>
      <c r="G22">
        <f t="shared" si="1"/>
        <v>1.3932714101832613</v>
      </c>
      <c r="H22">
        <f t="shared" si="1"/>
        <v>9.6065030769254503E-2</v>
      </c>
      <c r="I22">
        <f t="shared" si="1"/>
        <v>0.24286917637451816</v>
      </c>
      <c r="J22">
        <f t="shared" si="1"/>
        <v>0.26019566745796729</v>
      </c>
      <c r="K22">
        <f t="shared" si="1"/>
        <v>21.763590127135153</v>
      </c>
      <c r="L22">
        <f t="shared" si="1"/>
        <v>146.23157359880705</v>
      </c>
      <c r="M22">
        <f t="shared" si="1"/>
        <v>322.77873777312601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E9EC-B06B-41B4-9BE6-9CB2FDDC05FA}">
  <dimension ref="A1:R6"/>
  <sheetViews>
    <sheetView workbookViewId="0">
      <selection activeCell="B6" sqref="B6:R6"/>
    </sheetView>
  </sheetViews>
  <sheetFormatPr defaultRowHeight="14.4" x14ac:dyDescent="0.3"/>
  <sheetData>
    <row r="1" spans="1:18" x14ac:dyDescent="0.3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</row>
    <row r="2" spans="1:18" x14ac:dyDescent="0.3">
      <c r="A2" t="s">
        <v>77</v>
      </c>
      <c r="B2">
        <v>-4.93</v>
      </c>
      <c r="C2">
        <v>-4.93</v>
      </c>
      <c r="D2">
        <v>-4.93</v>
      </c>
      <c r="E2">
        <v>-4.93</v>
      </c>
      <c r="F2">
        <v>-4.93</v>
      </c>
      <c r="G2">
        <v>-4.93</v>
      </c>
      <c r="H2">
        <v>-4.93</v>
      </c>
      <c r="I2">
        <v>-4.93</v>
      </c>
      <c r="J2">
        <v>-4.93</v>
      </c>
      <c r="K2">
        <v>-4.93</v>
      </c>
      <c r="L2">
        <v>-4.93</v>
      </c>
      <c r="M2">
        <v>-4.93</v>
      </c>
      <c r="N2">
        <v>-4.93</v>
      </c>
      <c r="O2">
        <v>-4.93</v>
      </c>
      <c r="P2">
        <v>-4.93</v>
      </c>
      <c r="Q2">
        <v>-4.93</v>
      </c>
      <c r="R2">
        <v>-4.93</v>
      </c>
    </row>
    <row r="3" spans="1:18" x14ac:dyDescent="0.3">
      <c r="A3" t="s">
        <v>78</v>
      </c>
      <c r="B3">
        <v>4.93</v>
      </c>
      <c r="C3">
        <v>4.93</v>
      </c>
      <c r="D3">
        <v>4.93</v>
      </c>
      <c r="E3">
        <v>4.93</v>
      </c>
      <c r="F3">
        <v>4.93</v>
      </c>
      <c r="G3">
        <v>4.93</v>
      </c>
      <c r="H3">
        <v>4.93</v>
      </c>
      <c r="I3">
        <v>4.93</v>
      </c>
      <c r="J3">
        <v>4.93</v>
      </c>
      <c r="K3">
        <v>4.93</v>
      </c>
      <c r="L3">
        <v>4.93</v>
      </c>
      <c r="M3">
        <v>4.93</v>
      </c>
      <c r="N3">
        <v>4.93</v>
      </c>
      <c r="O3">
        <v>4.93</v>
      </c>
      <c r="P3">
        <v>4.93</v>
      </c>
      <c r="Q3">
        <v>4.93</v>
      </c>
      <c r="R3">
        <v>4.93</v>
      </c>
    </row>
    <row r="4" spans="1:18" x14ac:dyDescent="0.3">
      <c r="A4" t="s">
        <v>79</v>
      </c>
      <c r="B4">
        <v>0.37880000000000003</v>
      </c>
      <c r="C4">
        <v>0.83330000000000004</v>
      </c>
      <c r="D4">
        <v>-0.2273</v>
      </c>
      <c r="E4">
        <v>1.5909</v>
      </c>
      <c r="F4">
        <v>0</v>
      </c>
      <c r="G4">
        <v>-0.79600000000000004</v>
      </c>
      <c r="H4">
        <v>0.2273</v>
      </c>
      <c r="I4">
        <v>-1.2121</v>
      </c>
      <c r="J4">
        <v>-0.1515</v>
      </c>
      <c r="K4">
        <v>-0.53029999999999999</v>
      </c>
      <c r="L4">
        <v>-0.60599999999999998</v>
      </c>
      <c r="M4">
        <v>1.2121</v>
      </c>
      <c r="N4">
        <v>1.1363000000000001</v>
      </c>
      <c r="O4">
        <v>-0.68179999999999996</v>
      </c>
      <c r="P4">
        <v>-0.45450000000000002</v>
      </c>
      <c r="Q4">
        <v>0.68159999999999998</v>
      </c>
      <c r="R4">
        <v>0.98480000000000001</v>
      </c>
    </row>
    <row r="5" spans="1:18" x14ac:dyDescent="0.3">
      <c r="A5" t="s">
        <v>80</v>
      </c>
      <c r="B5">
        <v>-1.645</v>
      </c>
      <c r="C5">
        <v>-1.645</v>
      </c>
      <c r="D5">
        <v>-1.645</v>
      </c>
      <c r="E5">
        <v>-1.645</v>
      </c>
      <c r="F5">
        <v>-1.645</v>
      </c>
      <c r="G5">
        <v>-1.645</v>
      </c>
      <c r="H5">
        <v>-1.645</v>
      </c>
      <c r="I5">
        <v>-1.645</v>
      </c>
      <c r="J5">
        <v>-1.645</v>
      </c>
      <c r="K5">
        <v>-1.645</v>
      </c>
      <c r="L5">
        <v>-1.645</v>
      </c>
      <c r="M5">
        <v>-1.645</v>
      </c>
      <c r="N5">
        <v>-1.645</v>
      </c>
      <c r="O5">
        <v>-1.645</v>
      </c>
      <c r="P5">
        <v>-1.645</v>
      </c>
      <c r="Q5">
        <v>-1.645</v>
      </c>
      <c r="R5">
        <v>-1.645</v>
      </c>
    </row>
    <row r="6" spans="1:18" x14ac:dyDescent="0.3">
      <c r="A6" t="s">
        <v>80</v>
      </c>
      <c r="B6">
        <v>1.645</v>
      </c>
      <c r="C6">
        <v>1.645</v>
      </c>
      <c r="D6">
        <v>1.645</v>
      </c>
      <c r="E6">
        <v>1.645</v>
      </c>
      <c r="F6">
        <v>1.645</v>
      </c>
      <c r="G6">
        <v>1.645</v>
      </c>
      <c r="H6">
        <v>1.645</v>
      </c>
      <c r="I6">
        <v>1.645</v>
      </c>
      <c r="J6">
        <v>1.645</v>
      </c>
      <c r="K6">
        <v>1.645</v>
      </c>
      <c r="L6">
        <v>1.645</v>
      </c>
      <c r="M6">
        <v>1.645</v>
      </c>
      <c r="N6">
        <v>1.645</v>
      </c>
      <c r="O6">
        <v>1.645</v>
      </c>
      <c r="P6">
        <v>1.645</v>
      </c>
      <c r="Q6">
        <v>1.645</v>
      </c>
      <c r="R6">
        <v>1.645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2A91-FFE1-4EF7-949C-3985F713D67F}">
  <dimension ref="A1:L41"/>
  <sheetViews>
    <sheetView tabSelected="1" topLeftCell="A18" workbookViewId="0">
      <selection activeCell="G23" sqref="G23:G40"/>
    </sheetView>
  </sheetViews>
  <sheetFormatPr defaultRowHeight="14.4" x14ac:dyDescent="0.3"/>
  <sheetData>
    <row r="1" spans="1:12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 x14ac:dyDescent="0.3">
      <c r="A2">
        <v>53.942571428571441</v>
      </c>
      <c r="B2">
        <v>73.896857142857144</v>
      </c>
      <c r="C2">
        <v>88.484857142857138</v>
      </c>
      <c r="D2">
        <v>13.350571428571426</v>
      </c>
      <c r="E2">
        <v>10.714857142857143</v>
      </c>
      <c r="F2">
        <v>2.3242857142857125</v>
      </c>
      <c r="G2">
        <v>0.75657142857142845</v>
      </c>
      <c r="H2">
        <v>6.7988571428571429</v>
      </c>
      <c r="I2">
        <v>13.654285714285715</v>
      </c>
      <c r="J2">
        <v>17.004285714285711</v>
      </c>
      <c r="K2">
        <v>49.536571428571428</v>
      </c>
      <c r="L2">
        <v>35.068000000000005</v>
      </c>
    </row>
    <row r="3" spans="1:12" x14ac:dyDescent="0.3">
      <c r="A3">
        <v>56.192857142857136</v>
      </c>
      <c r="B3">
        <v>53.172857142857147</v>
      </c>
      <c r="C3">
        <v>82.342857142857142</v>
      </c>
      <c r="D3">
        <v>36.057142857142857</v>
      </c>
      <c r="E3">
        <v>0.65714285714285725</v>
      </c>
      <c r="F3">
        <v>8.0428571428571427</v>
      </c>
      <c r="G3">
        <v>4.6428571428571432</v>
      </c>
      <c r="H3">
        <v>7.6428571428571432</v>
      </c>
      <c r="I3">
        <v>16.714285714285715</v>
      </c>
      <c r="J3">
        <v>25.099999999999998</v>
      </c>
      <c r="K3">
        <v>20.542857142857144</v>
      </c>
      <c r="L3">
        <v>68.085714285714275</v>
      </c>
    </row>
    <row r="4" spans="1:12" x14ac:dyDescent="0.3">
      <c r="A4">
        <v>92.857142857142861</v>
      </c>
      <c r="B4">
        <v>76.328571428571436</v>
      </c>
      <c r="C4">
        <v>59.142857142857153</v>
      </c>
      <c r="D4">
        <v>36.157142857142851</v>
      </c>
      <c r="E4">
        <v>18.185714285714283</v>
      </c>
      <c r="F4">
        <v>10.171428571428573</v>
      </c>
      <c r="G4">
        <v>0.25714285714285717</v>
      </c>
      <c r="H4">
        <v>6.1142857142857139</v>
      </c>
      <c r="I4">
        <v>2.6</v>
      </c>
      <c r="J4">
        <v>42.771428571428565</v>
      </c>
      <c r="K4">
        <v>63.785714285714285</v>
      </c>
      <c r="L4">
        <v>25.3</v>
      </c>
    </row>
    <row r="5" spans="1:12" x14ac:dyDescent="0.3">
      <c r="A5">
        <v>137.24285714285716</v>
      </c>
      <c r="B5">
        <v>127.34285714285714</v>
      </c>
      <c r="C5">
        <v>95.085714285714289</v>
      </c>
      <c r="D5">
        <v>55.728571428571435</v>
      </c>
      <c r="E5">
        <v>17.228571428571428</v>
      </c>
      <c r="F5">
        <v>1.5142857142857142</v>
      </c>
      <c r="G5">
        <v>4.0571428571428569</v>
      </c>
      <c r="H5">
        <v>58.999999999999993</v>
      </c>
      <c r="I5">
        <v>1.7857142857142858</v>
      </c>
      <c r="J5">
        <v>38.6</v>
      </c>
      <c r="K5">
        <v>79.657142857142858</v>
      </c>
      <c r="L5">
        <v>70.3</v>
      </c>
    </row>
    <row r="6" spans="1:12" x14ac:dyDescent="0.3">
      <c r="A6">
        <v>53.728571428571435</v>
      </c>
      <c r="B6">
        <v>21.885714285714283</v>
      </c>
      <c r="C6">
        <v>30.714285714285715</v>
      </c>
      <c r="D6">
        <v>37.5</v>
      </c>
      <c r="E6">
        <v>1.7285714285714282</v>
      </c>
      <c r="F6">
        <v>18.571428571428573</v>
      </c>
      <c r="G6">
        <v>1.9571428571428571</v>
      </c>
      <c r="H6">
        <v>3.5382857142857134</v>
      </c>
      <c r="I6">
        <v>32.414285714285718</v>
      </c>
      <c r="J6">
        <v>88.814285714285703</v>
      </c>
      <c r="K6">
        <v>70.747142857142848</v>
      </c>
      <c r="L6">
        <v>82.6</v>
      </c>
    </row>
    <row r="7" spans="1:12" x14ac:dyDescent="0.3">
      <c r="A7">
        <v>74.271428571428572</v>
      </c>
      <c r="B7">
        <v>49.671428571428564</v>
      </c>
      <c r="C7">
        <v>75.142857142857139</v>
      </c>
      <c r="D7">
        <v>12.571428571428573</v>
      </c>
      <c r="E7">
        <v>49.457142857142856</v>
      </c>
      <c r="F7">
        <v>29.628571428571426</v>
      </c>
      <c r="G7">
        <v>0.17142857142857143</v>
      </c>
      <c r="H7">
        <v>3.9571428571428569</v>
      </c>
      <c r="I7">
        <v>0.1142857142857143</v>
      </c>
      <c r="J7">
        <v>18.485714285714288</v>
      </c>
      <c r="K7">
        <v>119.94285714285715</v>
      </c>
      <c r="L7">
        <v>45.528571428571425</v>
      </c>
    </row>
    <row r="8" spans="1:12" x14ac:dyDescent="0.3">
      <c r="A8">
        <v>85.700000000000017</v>
      </c>
      <c r="B8">
        <v>104.28571428571429</v>
      </c>
      <c r="C8">
        <v>29.814285714285713</v>
      </c>
      <c r="D8">
        <v>11.657142857142858</v>
      </c>
      <c r="E8">
        <v>9.5285714285714285</v>
      </c>
      <c r="F8">
        <v>31.900000000000002</v>
      </c>
      <c r="G8">
        <v>11.257142857142856</v>
      </c>
      <c r="H8">
        <v>6</v>
      </c>
      <c r="I8">
        <v>5.5142857142857142</v>
      </c>
      <c r="J8">
        <v>64.242857142857147</v>
      </c>
      <c r="K8">
        <v>55.714285714285722</v>
      </c>
      <c r="L8">
        <v>56.528571428571432</v>
      </c>
    </row>
    <row r="9" spans="1:12" x14ac:dyDescent="0.3">
      <c r="A9">
        <v>158.70000000000002</v>
      </c>
      <c r="B9">
        <v>106.41428571428573</v>
      </c>
      <c r="C9">
        <v>77.642857142857139</v>
      </c>
      <c r="D9">
        <v>61.142857142857146</v>
      </c>
      <c r="E9">
        <v>11.371428571428572</v>
      </c>
      <c r="F9">
        <v>6.5857142857142863</v>
      </c>
      <c r="G9">
        <v>0</v>
      </c>
      <c r="H9">
        <v>0</v>
      </c>
      <c r="I9">
        <v>2.2285714285714286</v>
      </c>
      <c r="J9">
        <v>23.942857142857143</v>
      </c>
      <c r="K9">
        <v>75.814285714285703</v>
      </c>
      <c r="L9">
        <v>122.37114285714289</v>
      </c>
    </row>
    <row r="10" spans="1:12" x14ac:dyDescent="0.3">
      <c r="A10">
        <v>162.81228571428571</v>
      </c>
      <c r="B10">
        <v>79.314285714285717</v>
      </c>
      <c r="C10">
        <v>65.271142857142863</v>
      </c>
      <c r="D10">
        <v>60.564857142857143</v>
      </c>
      <c r="E10">
        <v>36.442857142857143</v>
      </c>
      <c r="F10">
        <v>50.585714285714282</v>
      </c>
      <c r="G10">
        <v>17.514285714285716</v>
      </c>
      <c r="H10">
        <v>1.6151428571428579</v>
      </c>
      <c r="I10">
        <v>3.9428571428571426</v>
      </c>
      <c r="J10">
        <v>15.842857142857143</v>
      </c>
      <c r="K10">
        <v>17.928571428571427</v>
      </c>
      <c r="L10">
        <v>67.171428571428564</v>
      </c>
    </row>
    <row r="11" spans="1:12" x14ac:dyDescent="0.3">
      <c r="A11">
        <v>64.357142857142861</v>
      </c>
      <c r="B11">
        <v>55.414285714285725</v>
      </c>
      <c r="C11">
        <v>36.314285714285717</v>
      </c>
      <c r="D11">
        <v>17.814285714285713</v>
      </c>
      <c r="E11">
        <v>0.81428571428571428</v>
      </c>
      <c r="F11">
        <v>34.885714285714286</v>
      </c>
      <c r="G11">
        <v>8.5571428571428587</v>
      </c>
      <c r="H11">
        <v>0.75714285714285712</v>
      </c>
      <c r="I11">
        <v>19.285714285714285</v>
      </c>
      <c r="J11">
        <v>47.1</v>
      </c>
      <c r="K11">
        <v>20.099999999999998</v>
      </c>
      <c r="L11">
        <v>114.21428571428574</v>
      </c>
    </row>
    <row r="12" spans="1:12" x14ac:dyDescent="0.3">
      <c r="A12">
        <v>74.98571428571428</v>
      </c>
      <c r="B12">
        <v>34.357142857142854</v>
      </c>
      <c r="C12">
        <v>42.114285714285714</v>
      </c>
      <c r="D12">
        <v>18.042857142857141</v>
      </c>
      <c r="E12">
        <v>5.3602857142857152</v>
      </c>
      <c r="F12">
        <v>0</v>
      </c>
      <c r="G12">
        <v>3.2857142857142856</v>
      </c>
      <c r="H12">
        <v>1.7571428571428573</v>
      </c>
      <c r="I12">
        <v>1</v>
      </c>
      <c r="J12">
        <v>41.6</v>
      </c>
      <c r="K12">
        <v>46.357142857142854</v>
      </c>
      <c r="L12">
        <v>121.54285714285713</v>
      </c>
    </row>
    <row r="13" spans="1:12" x14ac:dyDescent="0.3">
      <c r="A13">
        <v>66.928571428571431</v>
      </c>
      <c r="B13">
        <v>89.328571428571436</v>
      </c>
      <c r="C13">
        <v>76.899999999999991</v>
      </c>
      <c r="D13">
        <v>14.571428571428569</v>
      </c>
      <c r="E13">
        <v>7.742857142857142</v>
      </c>
      <c r="F13">
        <v>0.22857142857142859</v>
      </c>
      <c r="G13">
        <v>0.58342857142857107</v>
      </c>
      <c r="H13">
        <v>7.8285714285714292</v>
      </c>
      <c r="I13">
        <v>4.5142857142857142</v>
      </c>
      <c r="J13">
        <v>21.057142857142857</v>
      </c>
      <c r="K13">
        <v>137.62857142857143</v>
      </c>
      <c r="L13">
        <v>71.957142857142856</v>
      </c>
    </row>
    <row r="14" spans="1:12" x14ac:dyDescent="0.3">
      <c r="A14">
        <v>52.042857142857144</v>
      </c>
      <c r="B14">
        <v>30.457142857142856</v>
      </c>
      <c r="C14">
        <v>79.357142857142861</v>
      </c>
      <c r="D14">
        <v>15.257142857142854</v>
      </c>
      <c r="E14">
        <v>4.8</v>
      </c>
      <c r="F14">
        <v>25.271428571428576</v>
      </c>
      <c r="G14">
        <v>18.25714285714286</v>
      </c>
      <c r="H14">
        <v>0.82857142857142863</v>
      </c>
      <c r="I14">
        <v>15.957142857142856</v>
      </c>
      <c r="J14">
        <v>16.857142857142858</v>
      </c>
      <c r="K14">
        <v>14.15714285714286</v>
      </c>
      <c r="L14">
        <v>15.114285714285714</v>
      </c>
    </row>
    <row r="15" spans="1:12" x14ac:dyDescent="0.3">
      <c r="A15">
        <v>66.100000000000009</v>
      </c>
      <c r="B15">
        <v>38.071428571428569</v>
      </c>
      <c r="C15">
        <v>53.028571428571425</v>
      </c>
      <c r="D15">
        <v>35.128571428571426</v>
      </c>
      <c r="E15">
        <v>29.704571428571423</v>
      </c>
      <c r="F15">
        <v>9.0662857142857138</v>
      </c>
      <c r="G15">
        <v>26.996857142857142</v>
      </c>
      <c r="H15">
        <v>6.5182857142857147</v>
      </c>
      <c r="I15">
        <v>8.4979999999999993</v>
      </c>
      <c r="J15">
        <v>32.6</v>
      </c>
      <c r="K15">
        <v>74.182857142857159</v>
      </c>
      <c r="L15">
        <v>64.190000000000012</v>
      </c>
    </row>
    <row r="16" spans="1:12" x14ac:dyDescent="0.3">
      <c r="A16">
        <v>110.87142857142855</v>
      </c>
      <c r="B16">
        <v>144.25714285714287</v>
      </c>
      <c r="C16">
        <v>19.457142857142856</v>
      </c>
      <c r="D16">
        <v>24.271428571428572</v>
      </c>
      <c r="E16">
        <v>7.9428571428571422</v>
      </c>
      <c r="F16">
        <v>2.7428571428571429</v>
      </c>
      <c r="G16">
        <v>0.14285714285714285</v>
      </c>
      <c r="H16">
        <v>0.67142857142857149</v>
      </c>
      <c r="I16">
        <v>13.442857142857141</v>
      </c>
      <c r="J16">
        <v>41.028571428571432</v>
      </c>
      <c r="K16">
        <v>33.028571428571425</v>
      </c>
      <c r="L16">
        <v>76.814285714285703</v>
      </c>
    </row>
    <row r="17" spans="1:12" x14ac:dyDescent="0.3">
      <c r="A17">
        <v>83.485714285714295</v>
      </c>
      <c r="B17">
        <v>104.25714285714284</v>
      </c>
      <c r="C17">
        <v>97.628571428571419</v>
      </c>
      <c r="D17">
        <v>63.342857142857149</v>
      </c>
      <c r="E17">
        <v>21.685714285714283</v>
      </c>
      <c r="F17">
        <v>0</v>
      </c>
      <c r="G17">
        <v>5.1428571428571432</v>
      </c>
      <c r="H17">
        <v>14.928571428571429</v>
      </c>
      <c r="I17">
        <v>12.587142857142856</v>
      </c>
      <c r="J17">
        <v>23.610285714285713</v>
      </c>
      <c r="K17">
        <v>26.405142857142859</v>
      </c>
      <c r="L17">
        <v>40.946857142857141</v>
      </c>
    </row>
    <row r="18" spans="1:12" x14ac:dyDescent="0.3">
      <c r="A18">
        <v>58.482857142857156</v>
      </c>
      <c r="B18">
        <v>108.88942857142857</v>
      </c>
      <c r="C18">
        <v>67.971714285714285</v>
      </c>
      <c r="D18">
        <v>96.099142857142851</v>
      </c>
      <c r="E18">
        <v>14.251714285714284</v>
      </c>
      <c r="F18">
        <v>0.51285714285714279</v>
      </c>
      <c r="G18">
        <v>0.44600000000000001</v>
      </c>
      <c r="H18">
        <v>1.7437142857142856</v>
      </c>
      <c r="I18">
        <v>0.45714285714285718</v>
      </c>
      <c r="J18">
        <v>1.4571428571428573</v>
      </c>
      <c r="K18">
        <v>27.37142857142857</v>
      </c>
      <c r="L18">
        <v>98.685714285714283</v>
      </c>
    </row>
    <row r="19" spans="1:12" x14ac:dyDescent="0.3">
      <c r="A19">
        <v>99.671428571428578</v>
      </c>
      <c r="B19">
        <v>102.29999999999998</v>
      </c>
      <c r="C19">
        <v>79.928571428571431</v>
      </c>
      <c r="D19">
        <v>76.198571428571427</v>
      </c>
      <c r="E19">
        <v>2.5499999999999985</v>
      </c>
      <c r="F19">
        <v>3.9020000000000015</v>
      </c>
      <c r="G19">
        <v>0.69085714285714295</v>
      </c>
      <c r="H19">
        <v>2.6188571428571428</v>
      </c>
      <c r="I19">
        <v>7.030285714285716</v>
      </c>
      <c r="J19">
        <v>44.649714285714289</v>
      </c>
      <c r="K19">
        <v>66.303714285714278</v>
      </c>
      <c r="L19">
        <v>112.97085714285716</v>
      </c>
    </row>
    <row r="22" spans="1:12" x14ac:dyDescent="0.3">
      <c r="A22" t="s">
        <v>81</v>
      </c>
      <c r="G22" t="s">
        <v>82</v>
      </c>
    </row>
    <row r="23" spans="1:12" x14ac:dyDescent="0.3">
      <c r="A23" t="s">
        <v>73</v>
      </c>
      <c r="B23" t="s">
        <v>74</v>
      </c>
      <c r="C23" t="s">
        <v>75</v>
      </c>
      <c r="D23" t="s">
        <v>76</v>
      </c>
      <c r="G23">
        <f>(SUM(A2^2,B2^2,C2^2,D2^2,E2^2,F2^2,G2^2,H2^2,I2^2,J2^2,K2^2,L2^2)/((SUM(A2:L2))^2))*100</f>
        <v>15.495811742586026</v>
      </c>
    </row>
    <row r="24" spans="1:12" x14ac:dyDescent="0.3">
      <c r="A24">
        <f>((SUM(E2^2,F2^2,G2^2))/((SUM(E2,F2,G2))^2))*25</f>
        <v>15.865616910415579</v>
      </c>
      <c r="B24">
        <f>((SUM(H2^2,I2^2,J2^2))/((SUM(H2,I2,J2))^2))*25</f>
        <v>9.297715315909123</v>
      </c>
      <c r="C24">
        <f>((SUM(K2^2,L2^2,A2^2))/((SUM(K2,L2,A2))^2))*25</f>
        <v>8.5873024094607278</v>
      </c>
      <c r="D24">
        <f>((SUM(B2^2,C2^2,D2^2))/((SUM(B2,C2,D2))^2))*25</f>
        <v>10.903296917764974</v>
      </c>
      <c r="G24">
        <f t="shared" ref="G24:G41" si="0">(SUM(A3^2,B3^2,C3^2,D3^2,E3^2,F3^2,G3^2,H3^2,I3^2,J3^2,K3^2,L3^2)/((SUM(A3:L3))^2))*100</f>
        <v>14.032847115705197</v>
      </c>
    </row>
    <row r="25" spans="1:12" x14ac:dyDescent="0.3">
      <c r="A25">
        <f t="shared" ref="A25:A42" si="1">((SUM(E3^2,F3^2,G3^2))/((SUM(E3,F3,G3))^2))*25</f>
        <v>12.171349770048009</v>
      </c>
      <c r="B25">
        <f t="shared" ref="B25:B40" si="2">((SUM(H3^2,I3^2,J3^2))/((SUM(H3,I3,J3))^2))*25</f>
        <v>9.8915275896328918</v>
      </c>
      <c r="C25">
        <f t="shared" ref="C25:C41" si="3">((SUM(K3^2,L3^2,A3^2))/((SUM(K3,L3,A3))^2))*25</f>
        <v>9.7926074429735408</v>
      </c>
      <c r="D25">
        <f t="shared" ref="D25:D41" si="4">((SUM(B3^2,C3^2,D3^2))/((SUM(B3,C3,D3))^2))*25</f>
        <v>9.263618500997465</v>
      </c>
      <c r="G25">
        <f t="shared" si="0"/>
        <v>13.968246251420096</v>
      </c>
    </row>
    <row r="26" spans="1:12" x14ac:dyDescent="0.3">
      <c r="A26">
        <f t="shared" si="1"/>
        <v>13.258924643489086</v>
      </c>
      <c r="B26">
        <f t="shared" si="2"/>
        <v>17.66970907894915</v>
      </c>
      <c r="C26">
        <f t="shared" si="3"/>
        <v>10.06787486673711</v>
      </c>
      <c r="D26">
        <f t="shared" si="4"/>
        <v>9.0228943680904568</v>
      </c>
      <c r="G26">
        <f t="shared" si="0"/>
        <v>13.49138991225084</v>
      </c>
    </row>
    <row r="27" spans="1:12" x14ac:dyDescent="0.3">
      <c r="A27">
        <f t="shared" si="1"/>
        <v>15.176647759750253</v>
      </c>
      <c r="B27">
        <f t="shared" si="2"/>
        <v>12.589568719522246</v>
      </c>
      <c r="C27">
        <f t="shared" si="3"/>
        <v>9.1299557115969492</v>
      </c>
      <c r="D27">
        <f t="shared" si="4"/>
        <v>9.1646174883260692</v>
      </c>
      <c r="G27">
        <f t="shared" si="0"/>
        <v>13.605857679233168</v>
      </c>
    </row>
    <row r="28" spans="1:12" x14ac:dyDescent="0.3">
      <c r="A28">
        <f t="shared" si="1"/>
        <v>17.749810082047858</v>
      </c>
      <c r="B28">
        <f t="shared" si="2"/>
        <v>14.375466960031524</v>
      </c>
      <c r="C28">
        <f t="shared" si="3"/>
        <v>8.5789161665409832</v>
      </c>
      <c r="D28">
        <f t="shared" si="4"/>
        <v>8.7108843076526572</v>
      </c>
      <c r="G28">
        <f t="shared" si="0"/>
        <v>14.790951182318917</v>
      </c>
    </row>
    <row r="29" spans="1:12" x14ac:dyDescent="0.3">
      <c r="A29">
        <f t="shared" si="1"/>
        <v>13.228478835036844</v>
      </c>
      <c r="B29">
        <f t="shared" si="2"/>
        <v>17.559764579517189</v>
      </c>
      <c r="C29">
        <f t="shared" si="3"/>
        <v>9.5583987835284567</v>
      </c>
      <c r="D29">
        <f t="shared" si="4"/>
        <v>10.956043901625673</v>
      </c>
      <c r="G29">
        <f t="shared" si="0"/>
        <v>13.894301441221637</v>
      </c>
    </row>
    <row r="30" spans="1:12" x14ac:dyDescent="0.3">
      <c r="A30">
        <f t="shared" si="1"/>
        <v>11.124124939417754</v>
      </c>
      <c r="B30">
        <f t="shared" si="2"/>
        <v>18.267321458587531</v>
      </c>
      <c r="C30">
        <f t="shared" si="3"/>
        <v>8.7056995364561374</v>
      </c>
      <c r="D30">
        <f t="shared" si="4"/>
        <v>14.003541736004237</v>
      </c>
      <c r="G30">
        <f t="shared" si="0"/>
        <v>16.2239401923289</v>
      </c>
    </row>
    <row r="31" spans="1:12" x14ac:dyDescent="0.3">
      <c r="A31">
        <f t="shared" si="1"/>
        <v>13.387828478737053</v>
      </c>
      <c r="B31">
        <f t="shared" si="2"/>
        <v>21.10490837321943</v>
      </c>
      <c r="C31">
        <f t="shared" si="3"/>
        <v>9.0109912977865694</v>
      </c>
      <c r="D31">
        <f t="shared" si="4"/>
        <v>8.7698752628691068</v>
      </c>
      <c r="G31">
        <f t="shared" si="0"/>
        <v>14.921285330644633</v>
      </c>
    </row>
    <row r="32" spans="1:12" x14ac:dyDescent="0.3">
      <c r="A32">
        <f t="shared" si="1"/>
        <v>9.5929781799470746</v>
      </c>
      <c r="B32">
        <f t="shared" si="2"/>
        <v>14.691751016462973</v>
      </c>
      <c r="C32">
        <f t="shared" si="3"/>
        <v>12.748543434916137</v>
      </c>
      <c r="D32">
        <f t="shared" si="4"/>
        <v>8.4463739684704588</v>
      </c>
      <c r="G32">
        <f t="shared" si="0"/>
        <v>14.868224413604796</v>
      </c>
    </row>
    <row r="33" spans="1:7" x14ac:dyDescent="0.3">
      <c r="A33">
        <f t="shared" si="1"/>
        <v>16.476544562580408</v>
      </c>
      <c r="B33">
        <f t="shared" si="2"/>
        <v>14.367947034857407</v>
      </c>
      <c r="C33">
        <f t="shared" si="3"/>
        <v>11.141756344233483</v>
      </c>
      <c r="D33">
        <f t="shared" si="4"/>
        <v>9.8061694856633768</v>
      </c>
      <c r="G33">
        <f t="shared" si="0"/>
        <v>18.107355062788464</v>
      </c>
    </row>
    <row r="34" spans="1:7" x14ac:dyDescent="0.3">
      <c r="A34">
        <f t="shared" si="1"/>
        <v>13.21967486570176</v>
      </c>
      <c r="B34">
        <f t="shared" si="2"/>
        <v>22.040636239404005</v>
      </c>
      <c r="C34">
        <f t="shared" si="3"/>
        <v>9.5538150600714715</v>
      </c>
      <c r="D34">
        <f t="shared" si="4"/>
        <v>9.1782976102051528</v>
      </c>
      <c r="G34">
        <f t="shared" si="0"/>
        <v>17.366665500804856</v>
      </c>
    </row>
    <row r="35" spans="1:7" x14ac:dyDescent="0.3">
      <c r="A35">
        <f t="shared" si="1"/>
        <v>20.613510859935602</v>
      </c>
      <c r="B35">
        <f t="shared" si="2"/>
        <v>11.766928077122062</v>
      </c>
      <c r="C35">
        <f t="shared" si="3"/>
        <v>9.3509127561115353</v>
      </c>
      <c r="D35">
        <f t="shared" si="4"/>
        <v>10.787792184136164</v>
      </c>
      <c r="G35">
        <f t="shared" si="0"/>
        <v>14.587866544593799</v>
      </c>
    </row>
    <row r="36" spans="1:7" x14ac:dyDescent="0.3">
      <c r="A36">
        <f t="shared" si="1"/>
        <v>10.650226056819895</v>
      </c>
      <c r="B36">
        <f t="shared" si="2"/>
        <v>11.915980364314985</v>
      </c>
      <c r="C36">
        <f t="shared" si="3"/>
        <v>11.862216835750784</v>
      </c>
      <c r="D36">
        <f t="shared" si="4"/>
        <v>11.919132772624668</v>
      </c>
      <c r="G36">
        <f t="shared" si="0"/>
        <v>11.337550663617424</v>
      </c>
    </row>
    <row r="37" spans="1:7" x14ac:dyDescent="0.3">
      <c r="A37">
        <f t="shared" si="1"/>
        <v>9.7874903656898447</v>
      </c>
      <c r="B37">
        <f t="shared" si="2"/>
        <v>12.98304717029678</v>
      </c>
      <c r="C37">
        <f t="shared" si="3"/>
        <v>8.3669858305066445</v>
      </c>
      <c r="D37">
        <f t="shared" si="4"/>
        <v>8.6224418409727992</v>
      </c>
      <c r="G37">
        <f t="shared" si="0"/>
        <v>19.083117628758174</v>
      </c>
    </row>
    <row r="38" spans="1:7" x14ac:dyDescent="0.3">
      <c r="A38">
        <f t="shared" si="1"/>
        <v>15.059244923106913</v>
      </c>
      <c r="B38">
        <f t="shared" si="2"/>
        <v>15.329394748852318</v>
      </c>
      <c r="C38">
        <f t="shared" si="3"/>
        <v>9.8962719284464971</v>
      </c>
      <c r="D38">
        <f t="shared" si="4"/>
        <v>15.406515952211656</v>
      </c>
      <c r="G38">
        <f t="shared" si="0"/>
        <v>14.419774203931649</v>
      </c>
    </row>
    <row r="39" spans="1:7" x14ac:dyDescent="0.3">
      <c r="A39">
        <f t="shared" si="1"/>
        <v>17.25265134889608</v>
      </c>
      <c r="B39">
        <f t="shared" si="2"/>
        <v>8.978495148259416</v>
      </c>
      <c r="C39">
        <f t="shared" si="3"/>
        <v>10.2669376068259</v>
      </c>
      <c r="D39">
        <f t="shared" si="4"/>
        <v>8.6760937501758786</v>
      </c>
      <c r="G39">
        <f t="shared" si="0"/>
        <v>17.551596886102281</v>
      </c>
    </row>
    <row r="40" spans="1:7" x14ac:dyDescent="0.3">
      <c r="A40">
        <f t="shared" si="1"/>
        <v>21.997319489973108</v>
      </c>
      <c r="B40">
        <f t="shared" si="2"/>
        <v>10.038111619168966</v>
      </c>
      <c r="C40">
        <f t="shared" si="3"/>
        <v>10.210178496690252</v>
      </c>
      <c r="D40">
        <f t="shared" si="4"/>
        <v>8.6273763744006686</v>
      </c>
      <c r="G40">
        <f t="shared" si="0"/>
        <v>14.45291876881859</v>
      </c>
    </row>
    <row r="41" spans="1:7" x14ac:dyDescent="0.3">
      <c r="A41">
        <f t="shared" si="1"/>
        <v>10.88063992</v>
      </c>
      <c r="B41">
        <f>((SUM(H19^2,I19^2,J19^2))/((SUM(H19,I19,J19))^2))*25</f>
        <v>17.381495329152418</v>
      </c>
      <c r="C41">
        <f t="shared" si="3"/>
        <v>8.7047575892033269</v>
      </c>
      <c r="D41">
        <f t="shared" si="4"/>
        <v>8.4825292185222381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2023-03-21T06:21:13Z</dcterms:created>
  <dcterms:modified xsi:type="dcterms:W3CDTF">2023-05-29T11:00:40Z</dcterms:modified>
</cp:coreProperties>
</file>