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135C2731-C1DE-4211-8FDD-C4AE3635441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PC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2" i="4"/>
  <c r="A38" i="4"/>
  <c r="A34" i="4"/>
  <c r="A35" i="4"/>
  <c r="A36" i="4"/>
  <c r="A37" i="4"/>
  <c r="A23" i="4"/>
  <c r="A24" i="4"/>
  <c r="A25" i="4"/>
  <c r="A26" i="4"/>
  <c r="A27" i="4"/>
  <c r="A28" i="4"/>
  <c r="A29" i="4"/>
  <c r="A30" i="4"/>
  <c r="A31" i="4"/>
  <c r="A32" i="4"/>
  <c r="A33" i="4"/>
  <c r="A22" i="4"/>
  <c r="C21" i="2"/>
  <c r="D21" i="2"/>
  <c r="E21" i="2"/>
  <c r="F21" i="2"/>
  <c r="G21" i="2"/>
  <c r="H21" i="2"/>
  <c r="I21" i="2"/>
  <c r="J21" i="2"/>
  <c r="K21" i="2"/>
  <c r="L21" i="2"/>
  <c r="M21" i="2"/>
  <c r="B21" i="2"/>
  <c r="N19" i="2"/>
  <c r="C19" i="2"/>
  <c r="D19" i="2"/>
  <c r="E19" i="2"/>
  <c r="F19" i="2"/>
  <c r="G19" i="2"/>
  <c r="H19" i="2"/>
  <c r="I19" i="2"/>
  <c r="J19" i="2"/>
  <c r="K19" i="2"/>
  <c r="L19" i="2"/>
  <c r="M19" i="2"/>
  <c r="B19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2" i="1"/>
  <c r="AZ10" i="1"/>
  <c r="AZ3" i="1"/>
  <c r="AZ4" i="1"/>
  <c r="AZ5" i="1"/>
  <c r="AZ6" i="1"/>
  <c r="AZ7" i="1"/>
  <c r="AZ8" i="1"/>
  <c r="AZ9" i="1"/>
  <c r="AZ11" i="1"/>
  <c r="AZ12" i="1"/>
  <c r="AZ13" i="1"/>
  <c r="AZ14" i="1"/>
  <c r="AZ15" i="1"/>
  <c r="AZ16" i="1"/>
  <c r="AZ17" i="1"/>
  <c r="AZ18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" i="1"/>
  <c r="AM2" i="1"/>
  <c r="AN2" i="1"/>
  <c r="AO2" i="1"/>
  <c r="AP2" i="1"/>
  <c r="AQ2" i="1"/>
  <c r="AR2" i="1"/>
  <c r="AS2" i="1"/>
  <c r="AT2" i="1"/>
  <c r="AU2" i="1"/>
  <c r="AV2" i="1"/>
  <c r="AW2" i="1"/>
  <c r="AM3" i="1"/>
  <c r="AN3" i="1"/>
  <c r="AO3" i="1"/>
  <c r="AP3" i="1"/>
  <c r="AQ3" i="1"/>
  <c r="AR3" i="1"/>
  <c r="AS3" i="1"/>
  <c r="AT3" i="1"/>
  <c r="AU3" i="1"/>
  <c r="AV3" i="1"/>
  <c r="AW3" i="1"/>
  <c r="AM4" i="1"/>
  <c r="AN4" i="1"/>
  <c r="AO4" i="1"/>
  <c r="AP4" i="1"/>
  <c r="AQ4" i="1"/>
  <c r="AR4" i="1"/>
  <c r="AS4" i="1"/>
  <c r="AT4" i="1"/>
  <c r="AU4" i="1"/>
  <c r="AV4" i="1"/>
  <c r="AW4" i="1"/>
  <c r="AM5" i="1"/>
  <c r="AN5" i="1"/>
  <c r="AO5" i="1"/>
  <c r="AP5" i="1"/>
  <c r="AQ5" i="1"/>
  <c r="AR5" i="1"/>
  <c r="AS5" i="1"/>
  <c r="AT5" i="1"/>
  <c r="AU5" i="1"/>
  <c r="AV5" i="1"/>
  <c r="AW5" i="1"/>
  <c r="AM6" i="1"/>
  <c r="AN6" i="1"/>
  <c r="AO6" i="1"/>
  <c r="AP6" i="1"/>
  <c r="AQ6" i="1"/>
  <c r="AR6" i="1"/>
  <c r="AS6" i="1"/>
  <c r="AT6" i="1"/>
  <c r="AU6" i="1"/>
  <c r="AV6" i="1"/>
  <c r="AW6" i="1"/>
  <c r="AM7" i="1"/>
  <c r="AN7" i="1"/>
  <c r="AO7" i="1"/>
  <c r="AP7" i="1"/>
  <c r="AQ7" i="1"/>
  <c r="AR7" i="1"/>
  <c r="AS7" i="1"/>
  <c r="AT7" i="1"/>
  <c r="AU7" i="1"/>
  <c r="AV7" i="1"/>
  <c r="AW7" i="1"/>
  <c r="AM8" i="1"/>
  <c r="AN8" i="1"/>
  <c r="AO8" i="1"/>
  <c r="AP8" i="1"/>
  <c r="AQ8" i="1"/>
  <c r="AR8" i="1"/>
  <c r="AS8" i="1"/>
  <c r="AT8" i="1"/>
  <c r="AU8" i="1"/>
  <c r="AV8" i="1"/>
  <c r="AW8" i="1"/>
  <c r="AM9" i="1"/>
  <c r="AN9" i="1"/>
  <c r="AO9" i="1"/>
  <c r="AP9" i="1"/>
  <c r="AQ9" i="1"/>
  <c r="AR9" i="1"/>
  <c r="AS9" i="1"/>
  <c r="AT9" i="1"/>
  <c r="AU9" i="1"/>
  <c r="AV9" i="1"/>
  <c r="AW9" i="1"/>
  <c r="AM10" i="1"/>
  <c r="AN10" i="1"/>
  <c r="AO10" i="1"/>
  <c r="AP10" i="1"/>
  <c r="AQ10" i="1"/>
  <c r="AR10" i="1"/>
  <c r="AS10" i="1"/>
  <c r="AT10" i="1"/>
  <c r="AU10" i="1"/>
  <c r="AV10" i="1"/>
  <c r="AW10" i="1"/>
  <c r="AM11" i="1"/>
  <c r="AN11" i="1"/>
  <c r="AO11" i="1"/>
  <c r="AP11" i="1"/>
  <c r="AQ11" i="1"/>
  <c r="AR11" i="1"/>
  <c r="AS11" i="1"/>
  <c r="AT11" i="1"/>
  <c r="AU11" i="1"/>
  <c r="AV11" i="1"/>
  <c r="AW11" i="1"/>
  <c r="AM12" i="1"/>
  <c r="AN12" i="1"/>
  <c r="AO12" i="1"/>
  <c r="AP12" i="1"/>
  <c r="AQ12" i="1"/>
  <c r="AR12" i="1"/>
  <c r="AS12" i="1"/>
  <c r="AT12" i="1"/>
  <c r="AU12" i="1"/>
  <c r="AV12" i="1"/>
  <c r="AW12" i="1"/>
  <c r="AM13" i="1"/>
  <c r="AN13" i="1"/>
  <c r="AO13" i="1"/>
  <c r="AP13" i="1"/>
  <c r="AQ13" i="1"/>
  <c r="AR13" i="1"/>
  <c r="AS13" i="1"/>
  <c r="AT13" i="1"/>
  <c r="AU13" i="1"/>
  <c r="AV13" i="1"/>
  <c r="AW13" i="1"/>
  <c r="AM14" i="1"/>
  <c r="AN14" i="1"/>
  <c r="AO14" i="1"/>
  <c r="AP14" i="1"/>
  <c r="AQ14" i="1"/>
  <c r="AR14" i="1"/>
  <c r="AS14" i="1"/>
  <c r="AT14" i="1"/>
  <c r="AU14" i="1"/>
  <c r="AV14" i="1"/>
  <c r="AW14" i="1"/>
  <c r="AM15" i="1"/>
  <c r="AN15" i="1"/>
  <c r="AO15" i="1"/>
  <c r="AP15" i="1"/>
  <c r="AQ15" i="1"/>
  <c r="AR15" i="1"/>
  <c r="AS15" i="1"/>
  <c r="AT15" i="1"/>
  <c r="AU15" i="1"/>
  <c r="AV15" i="1"/>
  <c r="AW15" i="1"/>
  <c r="AM16" i="1"/>
  <c r="AN16" i="1"/>
  <c r="AO16" i="1"/>
  <c r="AP16" i="1"/>
  <c r="AQ16" i="1"/>
  <c r="AR16" i="1"/>
  <c r="AS16" i="1"/>
  <c r="AT16" i="1"/>
  <c r="AU16" i="1"/>
  <c r="AV16" i="1"/>
  <c r="AW16" i="1"/>
  <c r="AM17" i="1"/>
  <c r="AN17" i="1"/>
  <c r="AO17" i="1"/>
  <c r="AP17" i="1"/>
  <c r="AQ17" i="1"/>
  <c r="AR17" i="1"/>
  <c r="AS17" i="1"/>
  <c r="AT17" i="1"/>
  <c r="AU17" i="1"/>
  <c r="AV17" i="1"/>
  <c r="AW17" i="1"/>
  <c r="AM18" i="1"/>
  <c r="AN18" i="1"/>
  <c r="AO18" i="1"/>
  <c r="AP18" i="1"/>
  <c r="AQ18" i="1"/>
  <c r="AR18" i="1"/>
  <c r="AS18" i="1"/>
  <c r="AT18" i="1"/>
  <c r="AU18" i="1"/>
  <c r="AV18" i="1"/>
  <c r="AW1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" i="1"/>
</calcChain>
</file>

<file path=xl/sharedStrings.xml><?xml version="1.0" encoding="utf-8"?>
<sst xmlns="http://schemas.openxmlformats.org/spreadsheetml/2006/main" count="141" uniqueCount="82">
  <si>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</si>
  <si>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</si>
  <si>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</si>
  <si>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</si>
  <si>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</si>
  <si>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</si>
  <si>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</si>
  <si>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</si>
  <si>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</si>
  <si>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</si>
  <si>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</si>
  <si>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</si>
  <si>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</si>
  <si>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</si>
  <si>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</si>
  <si>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</si>
  <si>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</si>
  <si>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</si>
  <si>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</si>
  <si>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</si>
  <si>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</si>
  <si>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</si>
  <si>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</si>
  <si>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</si>
  <si>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</si>
  <si>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</si>
  <si>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</si>
  <si>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</si>
  <si>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</si>
  <si>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</si>
  <si>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</si>
  <si>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</si>
  <si>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</si>
  <si>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</si>
  <si>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</si>
  <si>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</si>
  <si>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</si>
  <si>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</si>
  <si>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</si>
  <si>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</si>
  <si>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</si>
  <si>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</si>
  <si>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</si>
  <si>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</si>
  <si>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</si>
  <si>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</si>
  <si>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</si>
  <si>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</si>
  <si>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</si>
  <si>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</si>
  <si>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</si>
  <si>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</si>
  <si>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</si>
  <si>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</si>
  <si>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</si>
  <si>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</si>
  <si>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</si>
  <si>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</si>
  <si>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</si>
  <si>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</si>
  <si>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</si>
  <si>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</si>
  <si>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</si>
  <si>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</si>
  <si>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</si>
  <si>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</si>
  <si>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</si>
  <si>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</si>
  <si>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</si>
  <si>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</si>
  <si>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</si>
  <si>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</si>
  <si>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</si>
  <si>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</si>
  <si>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</si>
  <si>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</si>
  <si>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Min</t>
  </si>
  <si>
    <t>Max</t>
  </si>
  <si>
    <t>Z-value</t>
  </si>
  <si>
    <t>Ztable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</si>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</sst>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"/>
  <sheetViews>
    <sheetView topLeftCell="X1" zoomScale="86" zoomScaleNormal="86" workbookViewId="0">
      <selection activeCell="AL1" sqref="AL1:AW18"/>
    </sheetView>
  </sheetViews>
  <sheetFormatPr defaultRowHeight="14.4" x14ac:dyDescent="0.3"/>
  <sheetData>
    <row r="1" spans="1:5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</row>
    <row r="2" spans="1:54" x14ac:dyDescent="0.3">
      <c r="A2" t="s">
        <v>37</v>
      </c>
      <c r="B2">
        <v>285.2</v>
      </c>
      <c r="C2">
        <v>139.4</v>
      </c>
      <c r="D2">
        <v>82</v>
      </c>
      <c r="E2">
        <v>79.599999999999994</v>
      </c>
      <c r="F2">
        <v>5</v>
      </c>
      <c r="G2">
        <v>1.6</v>
      </c>
      <c r="H2">
        <v>0</v>
      </c>
      <c r="I2">
        <v>60</v>
      </c>
      <c r="J2">
        <v>71.400000000000006</v>
      </c>
      <c r="K2">
        <v>78.8</v>
      </c>
      <c r="L2">
        <v>103.6</v>
      </c>
      <c r="M2">
        <v>105</v>
      </c>
      <c r="N2">
        <v>153.02600000000001</v>
      </c>
      <c r="O2">
        <v>129.86400000000009</v>
      </c>
      <c r="P2">
        <v>123.226</v>
      </c>
      <c r="Q2">
        <v>46.37</v>
      </c>
      <c r="R2">
        <v>12.87</v>
      </c>
      <c r="S2">
        <v>27.623999999999999</v>
      </c>
      <c r="T2">
        <v>0</v>
      </c>
      <c r="U2">
        <v>127.8</v>
      </c>
      <c r="V2">
        <v>117.2</v>
      </c>
      <c r="W2">
        <v>150.19999999999999</v>
      </c>
      <c r="X2">
        <v>87.759999999999948</v>
      </c>
      <c r="Y2">
        <v>137.80000000000001</v>
      </c>
      <c r="Z2">
        <v>220.6</v>
      </c>
      <c r="AA2">
        <v>56.2</v>
      </c>
      <c r="AB2">
        <v>110.4</v>
      </c>
      <c r="AC2">
        <v>26.2</v>
      </c>
      <c r="AD2">
        <v>22.6</v>
      </c>
      <c r="AE2">
        <v>2.4</v>
      </c>
      <c r="AF2">
        <v>0</v>
      </c>
      <c r="AG2">
        <v>36.799999999999997</v>
      </c>
      <c r="AH2">
        <v>22.4</v>
      </c>
      <c r="AI2">
        <v>77.8</v>
      </c>
      <c r="AJ2">
        <v>82.4</v>
      </c>
      <c r="AK2">
        <v>199</v>
      </c>
      <c r="AL2">
        <f>AVERAGE(B2,N2,Z2)</f>
        <v>219.60866666666666</v>
      </c>
      <c r="AM2">
        <f t="shared" ref="AM2:AW17" si="0">AVERAGE(C2,O2,AA2)</f>
        <v>108.48800000000004</v>
      </c>
      <c r="AN2">
        <f t="shared" si="0"/>
        <v>105.20866666666666</v>
      </c>
      <c r="AO2">
        <f t="shared" si="0"/>
        <v>50.723333333333329</v>
      </c>
      <c r="AP2">
        <f t="shared" si="0"/>
        <v>13.49</v>
      </c>
      <c r="AQ2">
        <f t="shared" si="0"/>
        <v>10.541333333333332</v>
      </c>
      <c r="AR2">
        <f t="shared" si="0"/>
        <v>0</v>
      </c>
      <c r="AS2">
        <f t="shared" si="0"/>
        <v>74.866666666666674</v>
      </c>
      <c r="AT2">
        <f t="shared" si="0"/>
        <v>70.333333333333343</v>
      </c>
      <c r="AU2">
        <f t="shared" si="0"/>
        <v>102.26666666666667</v>
      </c>
      <c r="AV2">
        <f t="shared" si="0"/>
        <v>91.25333333333333</v>
      </c>
      <c r="AW2">
        <f t="shared" si="0"/>
        <v>147.26666666666668</v>
      </c>
      <c r="AX2">
        <f>AVERAGE(AL2:AW2)</f>
        <v>82.837222222222223</v>
      </c>
      <c r="AY2">
        <f>AVERAGE(AP2:AR2)</f>
        <v>8.0104444444444436</v>
      </c>
      <c r="AZ2">
        <f>AVERAGE(AS2:AU2)</f>
        <v>82.488888888888894</v>
      </c>
      <c r="BA2">
        <f>AVERAGE(AV2:AW2,AL2)</f>
        <v>152.70955555555557</v>
      </c>
      <c r="BB2">
        <f>AVERAGE(AM2:AO2)</f>
        <v>88.140000000000029</v>
      </c>
    </row>
    <row r="3" spans="1:54" x14ac:dyDescent="0.3">
      <c r="A3" t="s">
        <v>38</v>
      </c>
      <c r="B3">
        <v>36.6</v>
      </c>
      <c r="C3">
        <v>29.6</v>
      </c>
      <c r="D3">
        <v>167</v>
      </c>
      <c r="E3">
        <v>52.8</v>
      </c>
      <c r="F3">
        <v>1.4</v>
      </c>
      <c r="G3">
        <v>58.2</v>
      </c>
      <c r="H3">
        <v>0</v>
      </c>
      <c r="I3">
        <v>4.2</v>
      </c>
      <c r="J3">
        <v>26</v>
      </c>
      <c r="K3">
        <v>183.4</v>
      </c>
      <c r="L3">
        <v>224</v>
      </c>
      <c r="M3">
        <v>113.8</v>
      </c>
      <c r="N3">
        <v>79.2</v>
      </c>
      <c r="O3">
        <v>47.2</v>
      </c>
      <c r="P3">
        <v>103.2</v>
      </c>
      <c r="Q3">
        <v>43.4</v>
      </c>
      <c r="R3">
        <v>8</v>
      </c>
      <c r="S3">
        <v>44.4</v>
      </c>
      <c r="T3">
        <v>8.8000000000000007</v>
      </c>
      <c r="U3">
        <v>9.8000000000000007</v>
      </c>
      <c r="V3">
        <v>21.8</v>
      </c>
      <c r="W3">
        <v>107.4</v>
      </c>
      <c r="X3">
        <v>49.2</v>
      </c>
      <c r="Y3">
        <v>72.2</v>
      </c>
      <c r="Z3">
        <v>79.400000000000006</v>
      </c>
      <c r="AA3">
        <v>73</v>
      </c>
      <c r="AB3">
        <v>21.6</v>
      </c>
      <c r="AC3">
        <v>26.6</v>
      </c>
      <c r="AD3">
        <v>0</v>
      </c>
      <c r="AE3">
        <v>22.4</v>
      </c>
      <c r="AF3">
        <v>0</v>
      </c>
      <c r="AG3">
        <v>0.4</v>
      </c>
      <c r="AH3">
        <v>35.200000000000003</v>
      </c>
      <c r="AI3">
        <v>119.4</v>
      </c>
      <c r="AJ3">
        <v>64.2</v>
      </c>
      <c r="AK3">
        <v>20.8</v>
      </c>
      <c r="AL3">
        <f t="shared" ref="AL3:AL18" si="1">AVERAGE(B3,N3,Z3)</f>
        <v>65.066666666666677</v>
      </c>
      <c r="AM3">
        <f t="shared" si="0"/>
        <v>49.933333333333337</v>
      </c>
      <c r="AN3">
        <f t="shared" si="0"/>
        <v>97.266666666666666</v>
      </c>
      <c r="AO3">
        <f t="shared" si="0"/>
        <v>40.93333333333333</v>
      </c>
      <c r="AP3">
        <f t="shared" si="0"/>
        <v>3.1333333333333333</v>
      </c>
      <c r="AQ3">
        <f t="shared" si="0"/>
        <v>41.666666666666664</v>
      </c>
      <c r="AR3">
        <f t="shared" si="0"/>
        <v>2.9333333333333336</v>
      </c>
      <c r="AS3">
        <f t="shared" si="0"/>
        <v>4.8</v>
      </c>
      <c r="AT3">
        <f t="shared" si="0"/>
        <v>27.666666666666668</v>
      </c>
      <c r="AU3">
        <f t="shared" si="0"/>
        <v>136.73333333333335</v>
      </c>
      <c r="AV3">
        <f t="shared" si="0"/>
        <v>112.46666666666665</v>
      </c>
      <c r="AW3">
        <f t="shared" si="0"/>
        <v>68.933333333333337</v>
      </c>
      <c r="AX3">
        <f t="shared" ref="AX3:AX18" si="2">AVERAGE(AL3:AW3)</f>
        <v>54.294444444444458</v>
      </c>
      <c r="AY3">
        <f t="shared" ref="AY3:AY18" si="3">AVERAGE(AP3:AR3)</f>
        <v>15.911111111111111</v>
      </c>
      <c r="AZ3">
        <f t="shared" ref="AZ3:AZ18" si="4">AVERAGE(AS3:AU3)</f>
        <v>56.400000000000006</v>
      </c>
      <c r="BA3">
        <f t="shared" ref="BA3:BA18" si="5">AVERAGE(AV3:AW3,AL3)</f>
        <v>82.155555555555551</v>
      </c>
      <c r="BB3">
        <f t="shared" ref="BB3:BB18" si="6">AVERAGE(AM3:AO3)</f>
        <v>62.711111111111109</v>
      </c>
    </row>
    <row r="4" spans="1:54" x14ac:dyDescent="0.3">
      <c r="A4" t="s">
        <v>39</v>
      </c>
      <c r="B4">
        <v>190.4</v>
      </c>
      <c r="C4">
        <v>45</v>
      </c>
      <c r="D4">
        <v>113</v>
      </c>
      <c r="E4">
        <v>77.400000000000006</v>
      </c>
      <c r="F4">
        <v>0.2</v>
      </c>
      <c r="G4">
        <v>9.1999999999999993</v>
      </c>
      <c r="H4">
        <v>0.2</v>
      </c>
      <c r="I4">
        <v>0.8</v>
      </c>
      <c r="J4">
        <v>58.4</v>
      </c>
      <c r="K4">
        <v>33</v>
      </c>
      <c r="L4">
        <v>116.6</v>
      </c>
      <c r="M4">
        <v>161.19999999999999</v>
      </c>
      <c r="N4">
        <v>81.599999999999994</v>
      </c>
      <c r="O4">
        <v>37.200000000000003</v>
      </c>
      <c r="P4">
        <v>103.2</v>
      </c>
      <c r="Q4">
        <v>70.8</v>
      </c>
      <c r="R4">
        <v>4.4000000000000004</v>
      </c>
      <c r="S4">
        <v>42.6</v>
      </c>
      <c r="T4">
        <v>4.4000000000000004</v>
      </c>
      <c r="U4">
        <v>17</v>
      </c>
      <c r="V4">
        <v>55.6</v>
      </c>
      <c r="W4">
        <v>41.2</v>
      </c>
      <c r="X4">
        <v>101</v>
      </c>
      <c r="Y4">
        <v>96.4</v>
      </c>
      <c r="Z4">
        <v>143.80000000000001</v>
      </c>
      <c r="AA4">
        <v>36</v>
      </c>
      <c r="AB4">
        <v>167.4</v>
      </c>
      <c r="AC4">
        <v>49.2</v>
      </c>
      <c r="AD4">
        <v>2.8</v>
      </c>
      <c r="AE4">
        <v>8</v>
      </c>
      <c r="AF4">
        <v>0</v>
      </c>
      <c r="AG4">
        <v>0</v>
      </c>
      <c r="AH4">
        <v>13.8</v>
      </c>
      <c r="AI4">
        <v>24.4</v>
      </c>
      <c r="AJ4">
        <v>110.4</v>
      </c>
      <c r="AK4">
        <v>99.6</v>
      </c>
      <c r="AL4">
        <f t="shared" si="1"/>
        <v>138.6</v>
      </c>
      <c r="AM4">
        <f t="shared" si="0"/>
        <v>39.4</v>
      </c>
      <c r="AN4">
        <f t="shared" si="0"/>
        <v>127.86666666666667</v>
      </c>
      <c r="AO4">
        <f t="shared" si="0"/>
        <v>65.8</v>
      </c>
      <c r="AP4">
        <f t="shared" si="0"/>
        <v>2.4666666666666668</v>
      </c>
      <c r="AQ4">
        <f t="shared" si="0"/>
        <v>19.933333333333334</v>
      </c>
      <c r="AR4">
        <f t="shared" si="0"/>
        <v>1.5333333333333334</v>
      </c>
      <c r="AS4">
        <f t="shared" si="0"/>
        <v>5.9333333333333336</v>
      </c>
      <c r="AT4">
        <f t="shared" si="0"/>
        <v>42.6</v>
      </c>
      <c r="AU4">
        <f t="shared" si="0"/>
        <v>32.866666666666667</v>
      </c>
      <c r="AV4">
        <f t="shared" si="0"/>
        <v>109.33333333333333</v>
      </c>
      <c r="AW4">
        <f t="shared" si="0"/>
        <v>119.06666666666668</v>
      </c>
      <c r="AX4">
        <f t="shared" si="2"/>
        <v>58.783333333333339</v>
      </c>
      <c r="AY4">
        <f t="shared" si="3"/>
        <v>7.9777777777777779</v>
      </c>
      <c r="AZ4">
        <f t="shared" si="4"/>
        <v>27.133333333333336</v>
      </c>
      <c r="BA4">
        <f t="shared" si="5"/>
        <v>122.33333333333333</v>
      </c>
      <c r="BB4">
        <f t="shared" si="6"/>
        <v>77.688888888888883</v>
      </c>
    </row>
    <row r="5" spans="1:54" x14ac:dyDescent="0.3">
      <c r="A5" t="s">
        <v>40</v>
      </c>
      <c r="B5">
        <v>191.8</v>
      </c>
      <c r="C5">
        <v>187.4</v>
      </c>
      <c r="D5">
        <v>40.4</v>
      </c>
      <c r="E5">
        <v>13</v>
      </c>
      <c r="F5">
        <v>63.8</v>
      </c>
      <c r="G5">
        <v>2</v>
      </c>
      <c r="H5">
        <v>10.6</v>
      </c>
      <c r="I5">
        <v>83.6</v>
      </c>
      <c r="J5">
        <v>17.2</v>
      </c>
      <c r="K5">
        <v>161.4</v>
      </c>
      <c r="L5">
        <v>87.4</v>
      </c>
      <c r="M5">
        <v>50</v>
      </c>
      <c r="N5">
        <v>217.8</v>
      </c>
      <c r="O5">
        <v>167.8</v>
      </c>
      <c r="P5">
        <v>85.4</v>
      </c>
      <c r="Q5">
        <v>17.600000000000001</v>
      </c>
      <c r="R5">
        <v>14.6</v>
      </c>
      <c r="S5">
        <v>43.8</v>
      </c>
      <c r="T5">
        <v>0</v>
      </c>
      <c r="U5">
        <v>58</v>
      </c>
      <c r="V5">
        <v>15.2</v>
      </c>
      <c r="W5">
        <v>152.4</v>
      </c>
      <c r="X5">
        <v>81.400000000000006</v>
      </c>
      <c r="Y5">
        <v>96</v>
      </c>
      <c r="Z5">
        <v>204.2</v>
      </c>
      <c r="AA5">
        <v>202.2</v>
      </c>
      <c r="AB5">
        <v>40.4</v>
      </c>
      <c r="AC5">
        <v>14.2</v>
      </c>
      <c r="AD5">
        <v>10.6</v>
      </c>
      <c r="AE5">
        <v>21.8</v>
      </c>
      <c r="AF5">
        <v>0</v>
      </c>
      <c r="AG5">
        <v>33.4</v>
      </c>
      <c r="AH5">
        <v>14.4</v>
      </c>
      <c r="AI5">
        <v>62.4</v>
      </c>
      <c r="AJ5">
        <v>62.8</v>
      </c>
      <c r="AK5">
        <v>100.4</v>
      </c>
      <c r="AL5">
        <f t="shared" si="1"/>
        <v>204.6</v>
      </c>
      <c r="AM5">
        <f t="shared" si="0"/>
        <v>185.80000000000004</v>
      </c>
      <c r="AN5">
        <f t="shared" si="0"/>
        <v>55.400000000000006</v>
      </c>
      <c r="AO5">
        <f t="shared" si="0"/>
        <v>14.933333333333332</v>
      </c>
      <c r="AP5">
        <f t="shared" si="0"/>
        <v>29.666666666666661</v>
      </c>
      <c r="AQ5">
        <f t="shared" si="0"/>
        <v>22.533333333333331</v>
      </c>
      <c r="AR5">
        <f t="shared" si="0"/>
        <v>3.5333333333333332</v>
      </c>
      <c r="AS5">
        <f t="shared" si="0"/>
        <v>58.333333333333336</v>
      </c>
      <c r="AT5">
        <f t="shared" si="0"/>
        <v>15.6</v>
      </c>
      <c r="AU5">
        <f t="shared" si="0"/>
        <v>125.39999999999999</v>
      </c>
      <c r="AV5">
        <f t="shared" si="0"/>
        <v>77.2</v>
      </c>
      <c r="AW5">
        <f t="shared" si="0"/>
        <v>82.13333333333334</v>
      </c>
      <c r="AX5">
        <f t="shared" si="2"/>
        <v>72.927777777777791</v>
      </c>
      <c r="AY5">
        <f t="shared" si="3"/>
        <v>18.577777777777772</v>
      </c>
      <c r="AZ5">
        <f t="shared" si="4"/>
        <v>66.444444444444443</v>
      </c>
      <c r="BA5">
        <f t="shared" si="5"/>
        <v>121.31111111111112</v>
      </c>
      <c r="BB5">
        <f t="shared" si="6"/>
        <v>85.377777777777794</v>
      </c>
    </row>
    <row r="6" spans="1:54" x14ac:dyDescent="0.3">
      <c r="A6" t="s">
        <v>41</v>
      </c>
      <c r="B6">
        <v>106.8</v>
      </c>
      <c r="C6">
        <v>53.2</v>
      </c>
      <c r="D6">
        <v>63.4</v>
      </c>
      <c r="E6">
        <v>37.799999999999997</v>
      </c>
      <c r="F6">
        <v>0.4</v>
      </c>
      <c r="G6">
        <v>1.8</v>
      </c>
      <c r="H6">
        <v>3</v>
      </c>
      <c r="I6">
        <v>3.6</v>
      </c>
      <c r="J6">
        <v>4.5999999999999996</v>
      </c>
      <c r="K6">
        <v>56.4</v>
      </c>
      <c r="L6">
        <v>117</v>
      </c>
      <c r="M6">
        <v>148.6</v>
      </c>
      <c r="N6">
        <v>158</v>
      </c>
      <c r="O6">
        <v>69.599999999999994</v>
      </c>
      <c r="P6">
        <v>13.8</v>
      </c>
      <c r="Q6">
        <v>59.2</v>
      </c>
      <c r="R6">
        <v>9.6</v>
      </c>
      <c r="S6">
        <v>27.4</v>
      </c>
      <c r="T6">
        <v>9.8000000000000007</v>
      </c>
      <c r="U6">
        <v>1.8</v>
      </c>
      <c r="V6">
        <v>6.4</v>
      </c>
      <c r="W6">
        <v>117.2</v>
      </c>
      <c r="X6">
        <v>126</v>
      </c>
      <c r="Y6">
        <v>82.2</v>
      </c>
      <c r="Z6">
        <v>293.60000000000002</v>
      </c>
      <c r="AA6">
        <v>5.6</v>
      </c>
      <c r="AB6">
        <v>51.2</v>
      </c>
      <c r="AC6">
        <v>75.8</v>
      </c>
      <c r="AD6">
        <v>0</v>
      </c>
      <c r="AE6">
        <v>2.6</v>
      </c>
      <c r="AF6">
        <v>0.4</v>
      </c>
      <c r="AG6">
        <v>0.2</v>
      </c>
      <c r="AH6">
        <v>0</v>
      </c>
      <c r="AI6">
        <v>37</v>
      </c>
      <c r="AJ6">
        <v>67.691999999999965</v>
      </c>
      <c r="AK6">
        <v>286.60000000000002</v>
      </c>
      <c r="AL6">
        <f t="shared" si="1"/>
        <v>186.13333333333335</v>
      </c>
      <c r="AM6">
        <f t="shared" si="0"/>
        <v>42.800000000000004</v>
      </c>
      <c r="AN6">
        <f t="shared" si="0"/>
        <v>42.800000000000004</v>
      </c>
      <c r="AO6">
        <f t="shared" si="0"/>
        <v>57.6</v>
      </c>
      <c r="AP6">
        <f t="shared" si="0"/>
        <v>3.3333333333333335</v>
      </c>
      <c r="AQ6">
        <f t="shared" si="0"/>
        <v>10.6</v>
      </c>
      <c r="AR6">
        <f t="shared" si="0"/>
        <v>4.4000000000000004</v>
      </c>
      <c r="AS6">
        <f t="shared" si="0"/>
        <v>1.8666666666666669</v>
      </c>
      <c r="AT6">
        <f t="shared" si="0"/>
        <v>3.6666666666666665</v>
      </c>
      <c r="AU6">
        <f t="shared" si="0"/>
        <v>70.2</v>
      </c>
      <c r="AV6">
        <f t="shared" si="0"/>
        <v>103.56399999999998</v>
      </c>
      <c r="AW6">
        <f t="shared" si="0"/>
        <v>172.4666666666667</v>
      </c>
      <c r="AX6">
        <f t="shared" si="2"/>
        <v>58.285888888888898</v>
      </c>
      <c r="AY6">
        <f t="shared" si="3"/>
        <v>6.1111111111111116</v>
      </c>
      <c r="AZ6">
        <f t="shared" si="4"/>
        <v>25.244444444444444</v>
      </c>
      <c r="BA6">
        <f t="shared" si="5"/>
        <v>154.05466666666666</v>
      </c>
      <c r="BB6">
        <f t="shared" si="6"/>
        <v>47.733333333333341</v>
      </c>
    </row>
    <row r="7" spans="1:54" x14ac:dyDescent="0.3">
      <c r="A7" t="s">
        <v>42</v>
      </c>
      <c r="B7">
        <v>82.2</v>
      </c>
      <c r="C7">
        <v>25.4</v>
      </c>
      <c r="D7">
        <v>64.400000000000006</v>
      </c>
      <c r="E7">
        <v>133.6</v>
      </c>
      <c r="F7">
        <v>19.399999999999999</v>
      </c>
      <c r="G7">
        <v>45</v>
      </c>
      <c r="H7">
        <v>78.8</v>
      </c>
      <c r="I7">
        <v>45.6</v>
      </c>
      <c r="J7">
        <v>16</v>
      </c>
      <c r="K7">
        <v>64.400000000000006</v>
      </c>
      <c r="L7">
        <v>156.4</v>
      </c>
      <c r="M7">
        <v>99.2</v>
      </c>
      <c r="N7">
        <v>124.6</v>
      </c>
      <c r="O7">
        <v>87.8</v>
      </c>
      <c r="P7">
        <v>94.6</v>
      </c>
      <c r="Q7">
        <v>54.6</v>
      </c>
      <c r="R7">
        <v>31</v>
      </c>
      <c r="S7">
        <v>43.2</v>
      </c>
      <c r="T7">
        <v>52.4</v>
      </c>
      <c r="U7">
        <v>25.2</v>
      </c>
      <c r="V7">
        <v>2</v>
      </c>
      <c r="W7">
        <v>37.6</v>
      </c>
      <c r="X7">
        <v>62</v>
      </c>
      <c r="Y7">
        <v>166.8</v>
      </c>
      <c r="Z7">
        <v>214.2</v>
      </c>
      <c r="AA7">
        <v>64.8</v>
      </c>
      <c r="AB7">
        <v>108.2</v>
      </c>
      <c r="AC7">
        <v>79.599999999999994</v>
      </c>
      <c r="AD7">
        <v>5</v>
      </c>
      <c r="AE7">
        <v>15</v>
      </c>
      <c r="AF7">
        <v>37.4</v>
      </c>
      <c r="AG7">
        <v>26</v>
      </c>
      <c r="AH7">
        <v>20.2</v>
      </c>
      <c r="AI7">
        <v>42.4</v>
      </c>
      <c r="AJ7">
        <v>24.4</v>
      </c>
      <c r="AK7">
        <v>104.4</v>
      </c>
      <c r="AL7">
        <f t="shared" si="1"/>
        <v>140.33333333333334</v>
      </c>
      <c r="AM7">
        <f t="shared" si="0"/>
        <v>59.333333333333336</v>
      </c>
      <c r="AN7">
        <f t="shared" si="0"/>
        <v>89.066666666666663</v>
      </c>
      <c r="AO7">
        <f t="shared" si="0"/>
        <v>89.266666666666652</v>
      </c>
      <c r="AP7">
        <f t="shared" si="0"/>
        <v>18.466666666666665</v>
      </c>
      <c r="AQ7">
        <f t="shared" si="0"/>
        <v>34.4</v>
      </c>
      <c r="AR7">
        <f t="shared" si="0"/>
        <v>56.199999999999996</v>
      </c>
      <c r="AS7">
        <f t="shared" si="0"/>
        <v>32.266666666666666</v>
      </c>
      <c r="AT7">
        <f t="shared" si="0"/>
        <v>12.733333333333334</v>
      </c>
      <c r="AU7">
        <f t="shared" si="0"/>
        <v>48.133333333333333</v>
      </c>
      <c r="AV7">
        <f t="shared" si="0"/>
        <v>80.933333333333337</v>
      </c>
      <c r="AW7">
        <f t="shared" si="0"/>
        <v>123.46666666666665</v>
      </c>
      <c r="AX7">
        <f t="shared" si="2"/>
        <v>65.383333333333326</v>
      </c>
      <c r="AY7">
        <f t="shared" si="3"/>
        <v>36.355555555555554</v>
      </c>
      <c r="AZ7">
        <f t="shared" si="4"/>
        <v>31.044444444444441</v>
      </c>
      <c r="BA7">
        <f t="shared" si="5"/>
        <v>114.91111111111111</v>
      </c>
      <c r="BB7">
        <f t="shared" si="6"/>
        <v>79.222222222222214</v>
      </c>
    </row>
    <row r="8" spans="1:54" x14ac:dyDescent="0.3">
      <c r="A8" t="s">
        <v>43</v>
      </c>
      <c r="B8">
        <v>62</v>
      </c>
      <c r="C8">
        <v>73.400000000000006</v>
      </c>
      <c r="D8">
        <v>118.2</v>
      </c>
      <c r="E8">
        <v>28.6</v>
      </c>
      <c r="F8">
        <v>16.2</v>
      </c>
      <c r="G8">
        <v>9.1999999999999993</v>
      </c>
      <c r="H8">
        <v>8.6</v>
      </c>
      <c r="I8">
        <v>60</v>
      </c>
      <c r="J8">
        <v>106</v>
      </c>
      <c r="K8">
        <v>63.916000000000039</v>
      </c>
      <c r="L8">
        <v>68.599999999999994</v>
      </c>
      <c r="M8">
        <v>146.4</v>
      </c>
      <c r="N8">
        <v>183.8</v>
      </c>
      <c r="O8">
        <v>122.8</v>
      </c>
      <c r="P8">
        <v>192.6</v>
      </c>
      <c r="Q8">
        <v>20</v>
      </c>
      <c r="R8">
        <v>13.8</v>
      </c>
      <c r="S8">
        <v>18.2</v>
      </c>
      <c r="T8">
        <v>21.8</v>
      </c>
      <c r="U8">
        <v>95.6</v>
      </c>
      <c r="V8">
        <v>65.400000000000006</v>
      </c>
      <c r="W8">
        <v>145.19999999999999</v>
      </c>
      <c r="X8">
        <v>87.8</v>
      </c>
      <c r="Y8">
        <v>211</v>
      </c>
      <c r="Z8">
        <v>220.8</v>
      </c>
      <c r="AA8">
        <v>103</v>
      </c>
      <c r="AB8">
        <v>39.200000000000003</v>
      </c>
      <c r="AC8">
        <v>14</v>
      </c>
      <c r="AD8">
        <v>10</v>
      </c>
      <c r="AE8">
        <v>10.6</v>
      </c>
      <c r="AF8">
        <v>1.4</v>
      </c>
      <c r="AG8">
        <v>40.799999999999997</v>
      </c>
      <c r="AH8">
        <v>166</v>
      </c>
      <c r="AI8">
        <v>132.4</v>
      </c>
      <c r="AJ8">
        <v>39.799999999999997</v>
      </c>
      <c r="AK8">
        <v>118.77</v>
      </c>
      <c r="AL8">
        <f t="shared" si="1"/>
        <v>155.53333333333333</v>
      </c>
      <c r="AM8">
        <f t="shared" si="0"/>
        <v>99.733333333333334</v>
      </c>
      <c r="AN8">
        <f t="shared" si="0"/>
        <v>116.66666666666667</v>
      </c>
      <c r="AO8">
        <f t="shared" si="0"/>
        <v>20.866666666666667</v>
      </c>
      <c r="AP8">
        <f t="shared" si="0"/>
        <v>13.333333333333334</v>
      </c>
      <c r="AQ8">
        <f t="shared" si="0"/>
        <v>12.666666666666666</v>
      </c>
      <c r="AR8">
        <f t="shared" si="0"/>
        <v>10.6</v>
      </c>
      <c r="AS8">
        <f t="shared" si="0"/>
        <v>65.466666666666654</v>
      </c>
      <c r="AT8">
        <f t="shared" si="0"/>
        <v>112.46666666666665</v>
      </c>
      <c r="AU8">
        <f t="shared" si="0"/>
        <v>113.8386666666667</v>
      </c>
      <c r="AV8">
        <f t="shared" si="0"/>
        <v>65.399999999999991</v>
      </c>
      <c r="AW8">
        <f t="shared" si="0"/>
        <v>158.72333333333333</v>
      </c>
      <c r="AX8">
        <f t="shared" si="2"/>
        <v>78.774611111111113</v>
      </c>
      <c r="AY8">
        <f t="shared" si="3"/>
        <v>12.200000000000001</v>
      </c>
      <c r="AZ8">
        <f t="shared" si="4"/>
        <v>97.257333333333335</v>
      </c>
      <c r="BA8">
        <f t="shared" si="5"/>
        <v>126.55222222222221</v>
      </c>
      <c r="BB8">
        <f t="shared" si="6"/>
        <v>79.088888888888889</v>
      </c>
    </row>
    <row r="9" spans="1:54" x14ac:dyDescent="0.3">
      <c r="A9" t="s">
        <v>44</v>
      </c>
      <c r="B9">
        <v>157.19999999999999</v>
      </c>
      <c r="C9">
        <v>87.8</v>
      </c>
      <c r="D9">
        <v>34.799999999999997</v>
      </c>
      <c r="E9">
        <v>75.400000000000006</v>
      </c>
      <c r="F9">
        <v>22</v>
      </c>
      <c r="G9">
        <v>11</v>
      </c>
      <c r="H9">
        <v>3.8</v>
      </c>
      <c r="I9">
        <v>33</v>
      </c>
      <c r="J9">
        <v>21</v>
      </c>
      <c r="K9">
        <v>83.8</v>
      </c>
      <c r="L9">
        <v>115.2</v>
      </c>
      <c r="M9">
        <v>145</v>
      </c>
      <c r="N9">
        <v>43</v>
      </c>
      <c r="O9">
        <v>129.6</v>
      </c>
      <c r="P9">
        <v>108.4</v>
      </c>
      <c r="Q9">
        <v>91.6</v>
      </c>
      <c r="R9">
        <v>8.1999999999999993</v>
      </c>
      <c r="S9">
        <v>18.8</v>
      </c>
      <c r="T9">
        <v>1.6</v>
      </c>
      <c r="U9">
        <v>17.2</v>
      </c>
      <c r="V9">
        <v>10</v>
      </c>
      <c r="W9">
        <v>73.8</v>
      </c>
      <c r="X9">
        <v>90.4</v>
      </c>
      <c r="Y9">
        <v>137.80000000000001</v>
      </c>
      <c r="Z9">
        <v>163.024</v>
      </c>
      <c r="AA9">
        <v>84.6</v>
      </c>
      <c r="AB9">
        <v>36.200000000000003</v>
      </c>
      <c r="AC9">
        <v>75</v>
      </c>
      <c r="AD9">
        <v>19.600000000000001</v>
      </c>
      <c r="AE9">
        <v>0.2</v>
      </c>
      <c r="AF9">
        <v>0</v>
      </c>
      <c r="AG9">
        <v>16</v>
      </c>
      <c r="AH9">
        <v>4</v>
      </c>
      <c r="AI9">
        <v>38.6</v>
      </c>
      <c r="AJ9">
        <v>48</v>
      </c>
      <c r="AK9">
        <v>167.6</v>
      </c>
      <c r="AL9">
        <f t="shared" si="1"/>
        <v>121.07466666666666</v>
      </c>
      <c r="AM9">
        <f t="shared" si="0"/>
        <v>100.66666666666667</v>
      </c>
      <c r="AN9">
        <f t="shared" si="0"/>
        <v>59.79999999999999</v>
      </c>
      <c r="AO9">
        <f t="shared" si="0"/>
        <v>80.666666666666671</v>
      </c>
      <c r="AP9">
        <f t="shared" si="0"/>
        <v>16.599999999999998</v>
      </c>
      <c r="AQ9">
        <f t="shared" si="0"/>
        <v>10</v>
      </c>
      <c r="AR9">
        <f t="shared" si="0"/>
        <v>1.8</v>
      </c>
      <c r="AS9">
        <f t="shared" si="0"/>
        <v>22.066666666666666</v>
      </c>
      <c r="AT9">
        <f t="shared" si="0"/>
        <v>11.666666666666666</v>
      </c>
      <c r="AU9">
        <f t="shared" si="0"/>
        <v>65.399999999999991</v>
      </c>
      <c r="AV9">
        <f t="shared" si="0"/>
        <v>84.533333333333346</v>
      </c>
      <c r="AW9">
        <f t="shared" si="0"/>
        <v>150.13333333333333</v>
      </c>
      <c r="AX9">
        <f t="shared" si="2"/>
        <v>60.367333333333335</v>
      </c>
      <c r="AY9">
        <f t="shared" si="3"/>
        <v>9.4666666666666668</v>
      </c>
      <c r="AZ9">
        <f t="shared" si="4"/>
        <v>33.044444444444444</v>
      </c>
      <c r="BA9">
        <f t="shared" si="5"/>
        <v>118.58044444444444</v>
      </c>
      <c r="BB9">
        <f t="shared" si="6"/>
        <v>80.37777777777778</v>
      </c>
    </row>
    <row r="10" spans="1:54" x14ac:dyDescent="0.3">
      <c r="A10" t="s">
        <v>45</v>
      </c>
      <c r="B10">
        <v>53.6</v>
      </c>
      <c r="C10">
        <v>64.599999999999994</v>
      </c>
      <c r="D10">
        <v>155.6</v>
      </c>
      <c r="E10">
        <v>23.4</v>
      </c>
      <c r="F10">
        <v>3.8</v>
      </c>
      <c r="G10">
        <v>3.6</v>
      </c>
      <c r="H10">
        <v>8.4</v>
      </c>
      <c r="I10">
        <v>25.4</v>
      </c>
      <c r="J10">
        <v>19.399999999999999</v>
      </c>
      <c r="K10">
        <v>54.6</v>
      </c>
      <c r="L10">
        <v>69</v>
      </c>
      <c r="M10">
        <v>95.8</v>
      </c>
      <c r="N10">
        <v>213.2</v>
      </c>
      <c r="O10">
        <v>90</v>
      </c>
      <c r="P10">
        <v>94.6</v>
      </c>
      <c r="Q10">
        <v>32.6</v>
      </c>
      <c r="R10">
        <v>2.2000000000000002</v>
      </c>
      <c r="S10">
        <v>1.4</v>
      </c>
      <c r="T10">
        <v>0.4</v>
      </c>
      <c r="U10">
        <v>13.4</v>
      </c>
      <c r="V10">
        <v>9.4</v>
      </c>
      <c r="W10">
        <v>89.2</v>
      </c>
      <c r="X10">
        <v>114</v>
      </c>
      <c r="Y10">
        <v>108.8</v>
      </c>
      <c r="Z10">
        <v>88.4</v>
      </c>
      <c r="AA10">
        <v>46.2</v>
      </c>
      <c r="AB10">
        <v>82.2</v>
      </c>
      <c r="AC10">
        <v>28.6</v>
      </c>
      <c r="AD10">
        <v>0</v>
      </c>
      <c r="AE10">
        <v>0.4</v>
      </c>
      <c r="AF10">
        <v>0</v>
      </c>
      <c r="AG10">
        <v>1.6</v>
      </c>
      <c r="AH10">
        <v>24</v>
      </c>
      <c r="AI10">
        <v>17.399999999999999</v>
      </c>
      <c r="AJ10">
        <v>75.455999999999932</v>
      </c>
      <c r="AK10">
        <v>132.90600000000009</v>
      </c>
      <c r="AL10">
        <f t="shared" si="1"/>
        <v>118.40000000000002</v>
      </c>
      <c r="AM10">
        <f t="shared" si="0"/>
        <v>66.933333333333337</v>
      </c>
      <c r="AN10">
        <f t="shared" si="0"/>
        <v>110.8</v>
      </c>
      <c r="AO10">
        <f t="shared" si="0"/>
        <v>28.2</v>
      </c>
      <c r="AP10">
        <f t="shared" si="0"/>
        <v>2</v>
      </c>
      <c r="AQ10">
        <f t="shared" si="0"/>
        <v>1.8</v>
      </c>
      <c r="AR10">
        <f t="shared" si="0"/>
        <v>2.9333333333333336</v>
      </c>
      <c r="AS10">
        <f t="shared" si="0"/>
        <v>13.466666666666667</v>
      </c>
      <c r="AT10">
        <f t="shared" si="0"/>
        <v>17.599999999999998</v>
      </c>
      <c r="AU10">
        <f t="shared" si="0"/>
        <v>53.733333333333341</v>
      </c>
      <c r="AV10">
        <f t="shared" si="0"/>
        <v>86.151999999999973</v>
      </c>
      <c r="AW10">
        <f t="shared" si="0"/>
        <v>112.50200000000002</v>
      </c>
      <c r="AX10">
        <f t="shared" si="2"/>
        <v>51.210055555555563</v>
      </c>
      <c r="AY10">
        <f t="shared" si="3"/>
        <v>2.2444444444444445</v>
      </c>
      <c r="AZ10">
        <f>AVERAGE(AS10:AU10)</f>
        <v>28.266666666666669</v>
      </c>
      <c r="BA10">
        <f t="shared" si="5"/>
        <v>105.68466666666667</v>
      </c>
      <c r="BB10">
        <f t="shared" si="6"/>
        <v>68.644444444444446</v>
      </c>
    </row>
    <row r="11" spans="1:54" x14ac:dyDescent="0.3">
      <c r="A11" t="s">
        <v>46</v>
      </c>
      <c r="B11">
        <v>90.6</v>
      </c>
      <c r="C11">
        <v>151</v>
      </c>
      <c r="D11">
        <v>69</v>
      </c>
      <c r="E11">
        <v>28.8</v>
      </c>
      <c r="F11">
        <v>4.8</v>
      </c>
      <c r="G11">
        <v>0.6</v>
      </c>
      <c r="H11">
        <v>57.4</v>
      </c>
      <c r="I11">
        <v>1.8</v>
      </c>
      <c r="J11">
        <v>41.8</v>
      </c>
      <c r="K11">
        <v>14.2</v>
      </c>
      <c r="L11">
        <v>60.6</v>
      </c>
      <c r="M11">
        <v>96.4</v>
      </c>
      <c r="N11">
        <v>148.80000000000001</v>
      </c>
      <c r="O11">
        <v>98.2</v>
      </c>
      <c r="P11">
        <v>76.8</v>
      </c>
      <c r="Q11">
        <v>48.6</v>
      </c>
      <c r="R11">
        <v>4.2</v>
      </c>
      <c r="S11">
        <v>6.6</v>
      </c>
      <c r="T11">
        <v>27.2</v>
      </c>
      <c r="U11">
        <v>0.6</v>
      </c>
      <c r="V11">
        <v>23.2</v>
      </c>
      <c r="W11">
        <v>34.4</v>
      </c>
      <c r="X11">
        <v>57</v>
      </c>
      <c r="Y11">
        <v>94.2</v>
      </c>
      <c r="Z11">
        <v>92.8</v>
      </c>
      <c r="AA11">
        <v>50.8</v>
      </c>
      <c r="AB11">
        <v>63</v>
      </c>
      <c r="AC11">
        <v>1.2</v>
      </c>
      <c r="AD11">
        <v>0</v>
      </c>
      <c r="AE11">
        <v>4.2</v>
      </c>
      <c r="AF11">
        <v>26.4</v>
      </c>
      <c r="AG11">
        <v>0.2</v>
      </c>
      <c r="AH11">
        <v>2</v>
      </c>
      <c r="AI11">
        <v>7.6</v>
      </c>
      <c r="AJ11">
        <v>29.8</v>
      </c>
      <c r="AK11">
        <v>77.8</v>
      </c>
      <c r="AL11">
        <f t="shared" si="1"/>
        <v>110.73333333333333</v>
      </c>
      <c r="AM11">
        <f t="shared" si="0"/>
        <v>100</v>
      </c>
      <c r="AN11">
        <f t="shared" si="0"/>
        <v>69.600000000000009</v>
      </c>
      <c r="AO11">
        <f t="shared" si="0"/>
        <v>26.200000000000003</v>
      </c>
      <c r="AP11">
        <f t="shared" si="0"/>
        <v>3</v>
      </c>
      <c r="AQ11">
        <f t="shared" si="0"/>
        <v>3.7999999999999994</v>
      </c>
      <c r="AR11">
        <f t="shared" si="0"/>
        <v>37</v>
      </c>
      <c r="AS11">
        <f t="shared" si="0"/>
        <v>0.8666666666666667</v>
      </c>
      <c r="AT11">
        <f t="shared" si="0"/>
        <v>22.333333333333332</v>
      </c>
      <c r="AU11">
        <f t="shared" si="0"/>
        <v>18.733333333333331</v>
      </c>
      <c r="AV11">
        <f t="shared" si="0"/>
        <v>49.133333333333333</v>
      </c>
      <c r="AW11">
        <f t="shared" si="0"/>
        <v>89.466666666666683</v>
      </c>
      <c r="AX11">
        <f t="shared" si="2"/>
        <v>44.238888888888887</v>
      </c>
      <c r="AY11">
        <f t="shared" si="3"/>
        <v>14.6</v>
      </c>
      <c r="AZ11">
        <f t="shared" si="4"/>
        <v>13.977777777777776</v>
      </c>
      <c r="BA11">
        <f t="shared" si="5"/>
        <v>83.111111111111128</v>
      </c>
      <c r="BB11">
        <f t="shared" si="6"/>
        <v>65.266666666666666</v>
      </c>
    </row>
    <row r="12" spans="1:54" x14ac:dyDescent="0.3">
      <c r="A12" t="s">
        <v>47</v>
      </c>
      <c r="B12">
        <v>122.4</v>
      </c>
      <c r="C12">
        <v>60.2</v>
      </c>
      <c r="D12">
        <v>104.6</v>
      </c>
      <c r="E12">
        <v>21</v>
      </c>
      <c r="F12">
        <v>16</v>
      </c>
      <c r="G12">
        <v>3</v>
      </c>
      <c r="H12">
        <v>75.400000000000006</v>
      </c>
      <c r="I12">
        <v>16.399999999999999</v>
      </c>
      <c r="J12">
        <v>67.400000000000006</v>
      </c>
      <c r="K12">
        <v>48.6</v>
      </c>
      <c r="L12">
        <v>112.2</v>
      </c>
      <c r="M12">
        <v>57.6</v>
      </c>
      <c r="N12">
        <v>80.400000000000006</v>
      </c>
      <c r="O12">
        <v>102</v>
      </c>
      <c r="P12">
        <v>153.6</v>
      </c>
      <c r="Q12">
        <v>53.2</v>
      </c>
      <c r="R12">
        <v>19.8</v>
      </c>
      <c r="S12">
        <v>1.4</v>
      </c>
      <c r="T12">
        <v>44.4</v>
      </c>
      <c r="U12">
        <v>10.199999999999999</v>
      </c>
      <c r="V12">
        <v>37.200000000000003</v>
      </c>
      <c r="W12">
        <v>51</v>
      </c>
      <c r="X12">
        <v>121.6</v>
      </c>
      <c r="Y12">
        <v>88.4</v>
      </c>
      <c r="Z12">
        <v>132.76199999999989</v>
      </c>
      <c r="AA12">
        <v>91.4</v>
      </c>
      <c r="AB12">
        <v>61.6</v>
      </c>
      <c r="AC12">
        <v>39.657999999999973</v>
      </c>
      <c r="AD12">
        <v>10.452000000000011</v>
      </c>
      <c r="AE12">
        <v>3.6</v>
      </c>
      <c r="AF12">
        <v>48.4</v>
      </c>
      <c r="AG12">
        <v>8.6</v>
      </c>
      <c r="AH12">
        <v>25.6</v>
      </c>
      <c r="AI12">
        <v>52</v>
      </c>
      <c r="AJ12">
        <v>75.2</v>
      </c>
      <c r="AK12">
        <v>120.2</v>
      </c>
      <c r="AL12">
        <f t="shared" si="1"/>
        <v>111.85399999999997</v>
      </c>
      <c r="AM12">
        <f t="shared" si="0"/>
        <v>84.533333333333331</v>
      </c>
      <c r="AN12">
        <f t="shared" si="0"/>
        <v>106.60000000000001</v>
      </c>
      <c r="AO12">
        <f t="shared" si="0"/>
        <v>37.952666666666659</v>
      </c>
      <c r="AP12">
        <f t="shared" si="0"/>
        <v>15.417333333333337</v>
      </c>
      <c r="AQ12">
        <f t="shared" si="0"/>
        <v>2.6666666666666665</v>
      </c>
      <c r="AR12">
        <f t="shared" si="0"/>
        <v>56.06666666666667</v>
      </c>
      <c r="AS12">
        <f t="shared" si="0"/>
        <v>11.733333333333333</v>
      </c>
      <c r="AT12">
        <f t="shared" si="0"/>
        <v>43.400000000000006</v>
      </c>
      <c r="AU12">
        <f t="shared" si="0"/>
        <v>50.533333333333331</v>
      </c>
      <c r="AV12">
        <f t="shared" si="0"/>
        <v>103</v>
      </c>
      <c r="AW12">
        <f t="shared" si="0"/>
        <v>88.733333333333334</v>
      </c>
      <c r="AX12">
        <f t="shared" si="2"/>
        <v>59.374222222222215</v>
      </c>
      <c r="AY12">
        <f t="shared" si="3"/>
        <v>24.716888888888889</v>
      </c>
      <c r="AZ12">
        <f t="shared" si="4"/>
        <v>35.222222222222221</v>
      </c>
      <c r="BA12">
        <f t="shared" si="5"/>
        <v>101.19577777777778</v>
      </c>
      <c r="BB12">
        <f t="shared" si="6"/>
        <v>76.361999999999995</v>
      </c>
    </row>
    <row r="13" spans="1:54" x14ac:dyDescent="0.3">
      <c r="A13" t="s">
        <v>48</v>
      </c>
      <c r="B13">
        <v>110.6</v>
      </c>
      <c r="C13">
        <v>118.8</v>
      </c>
      <c r="D13">
        <v>48.6</v>
      </c>
      <c r="E13">
        <v>13</v>
      </c>
      <c r="F13">
        <v>53.8</v>
      </c>
      <c r="G13">
        <v>0.4</v>
      </c>
      <c r="H13">
        <v>2</v>
      </c>
      <c r="I13">
        <v>6.2</v>
      </c>
      <c r="J13">
        <v>15</v>
      </c>
      <c r="K13">
        <v>57.8</v>
      </c>
      <c r="L13">
        <v>123.2</v>
      </c>
      <c r="M13">
        <v>99.4</v>
      </c>
      <c r="N13">
        <v>158</v>
      </c>
      <c r="O13">
        <v>242.4</v>
      </c>
      <c r="P13">
        <v>92.6</v>
      </c>
      <c r="Q13">
        <v>49</v>
      </c>
      <c r="R13">
        <v>47.8</v>
      </c>
      <c r="S13">
        <v>0</v>
      </c>
      <c r="T13">
        <v>0</v>
      </c>
      <c r="U13">
        <v>23.2</v>
      </c>
      <c r="V13">
        <v>6.6</v>
      </c>
      <c r="W13">
        <v>131.4</v>
      </c>
      <c r="X13">
        <v>117</v>
      </c>
      <c r="Y13">
        <v>110.2</v>
      </c>
      <c r="Z13">
        <v>133</v>
      </c>
      <c r="AA13">
        <v>134</v>
      </c>
      <c r="AB13">
        <v>58.4</v>
      </c>
      <c r="AC13">
        <v>3</v>
      </c>
      <c r="AD13">
        <v>23.6</v>
      </c>
      <c r="AE13">
        <v>1.6</v>
      </c>
      <c r="AF13">
        <v>0</v>
      </c>
      <c r="AG13">
        <v>0</v>
      </c>
      <c r="AH13">
        <v>6</v>
      </c>
      <c r="AI13">
        <v>58.2</v>
      </c>
      <c r="AJ13">
        <v>71.2</v>
      </c>
      <c r="AK13">
        <v>181</v>
      </c>
      <c r="AL13">
        <f t="shared" si="1"/>
        <v>133.86666666666667</v>
      </c>
      <c r="AM13">
        <f t="shared" si="0"/>
        <v>165.06666666666666</v>
      </c>
      <c r="AN13">
        <f t="shared" si="0"/>
        <v>66.533333333333331</v>
      </c>
      <c r="AO13">
        <f t="shared" si="0"/>
        <v>21.666666666666668</v>
      </c>
      <c r="AP13">
        <f t="shared" si="0"/>
        <v>41.733333333333327</v>
      </c>
      <c r="AQ13">
        <f t="shared" si="0"/>
        <v>0.66666666666666663</v>
      </c>
      <c r="AR13">
        <f t="shared" si="0"/>
        <v>0.66666666666666663</v>
      </c>
      <c r="AS13">
        <f t="shared" si="0"/>
        <v>9.7999999999999989</v>
      </c>
      <c r="AT13">
        <f t="shared" si="0"/>
        <v>9.2000000000000011</v>
      </c>
      <c r="AU13">
        <f t="shared" si="0"/>
        <v>82.466666666666654</v>
      </c>
      <c r="AV13">
        <f t="shared" si="0"/>
        <v>103.8</v>
      </c>
      <c r="AW13">
        <f t="shared" si="0"/>
        <v>130.20000000000002</v>
      </c>
      <c r="AX13">
        <f t="shared" si="2"/>
        <v>63.805555555555564</v>
      </c>
      <c r="AY13">
        <f t="shared" si="3"/>
        <v>14.355555555555553</v>
      </c>
      <c r="AZ13">
        <f t="shared" si="4"/>
        <v>33.822222222222216</v>
      </c>
      <c r="BA13">
        <f t="shared" si="5"/>
        <v>122.62222222222222</v>
      </c>
      <c r="BB13">
        <f t="shared" si="6"/>
        <v>84.422222222222217</v>
      </c>
    </row>
    <row r="14" spans="1:54" x14ac:dyDescent="0.3">
      <c r="A14" t="s">
        <v>49</v>
      </c>
      <c r="B14">
        <v>77</v>
      </c>
      <c r="C14">
        <v>79</v>
      </c>
      <c r="D14">
        <v>122.8</v>
      </c>
      <c r="E14">
        <v>41.6</v>
      </c>
      <c r="F14">
        <v>41.8</v>
      </c>
      <c r="G14">
        <v>2.8</v>
      </c>
      <c r="H14">
        <v>4.8</v>
      </c>
      <c r="I14">
        <v>29.2</v>
      </c>
      <c r="J14">
        <v>60.2</v>
      </c>
      <c r="K14">
        <v>72.8</v>
      </c>
      <c r="L14">
        <v>38.799999999999997</v>
      </c>
      <c r="M14">
        <v>146.6</v>
      </c>
      <c r="N14">
        <v>241.6</v>
      </c>
      <c r="O14">
        <v>78.2</v>
      </c>
      <c r="P14">
        <v>143.4</v>
      </c>
      <c r="Q14">
        <v>63.446000000000033</v>
      </c>
      <c r="R14">
        <v>15.983999999999989</v>
      </c>
      <c r="S14">
        <v>0</v>
      </c>
      <c r="T14">
        <v>11.4</v>
      </c>
      <c r="U14">
        <v>42.8</v>
      </c>
      <c r="V14">
        <v>42.6</v>
      </c>
      <c r="W14">
        <v>41.4</v>
      </c>
      <c r="X14">
        <v>49</v>
      </c>
      <c r="Y14">
        <v>102</v>
      </c>
      <c r="Z14">
        <v>136.4</v>
      </c>
      <c r="AA14">
        <v>86</v>
      </c>
      <c r="AB14">
        <v>121</v>
      </c>
      <c r="AC14">
        <v>50.2</v>
      </c>
      <c r="AD14">
        <v>7.6</v>
      </c>
      <c r="AE14">
        <v>6.6060000000000034</v>
      </c>
      <c r="AF14">
        <v>0.4</v>
      </c>
      <c r="AG14">
        <v>11.2</v>
      </c>
      <c r="AH14">
        <v>17.399999999999999</v>
      </c>
      <c r="AI14">
        <v>59.6</v>
      </c>
      <c r="AJ14">
        <v>53</v>
      </c>
      <c r="AK14">
        <v>54.4</v>
      </c>
      <c r="AL14">
        <f t="shared" si="1"/>
        <v>151.66666666666666</v>
      </c>
      <c r="AM14">
        <f t="shared" si="0"/>
        <v>81.066666666666663</v>
      </c>
      <c r="AN14">
        <f t="shared" si="0"/>
        <v>129.06666666666666</v>
      </c>
      <c r="AO14">
        <f t="shared" si="0"/>
        <v>51.748666666666679</v>
      </c>
      <c r="AP14">
        <f t="shared" si="0"/>
        <v>21.794666666666661</v>
      </c>
      <c r="AQ14">
        <f t="shared" si="0"/>
        <v>3.135333333333334</v>
      </c>
      <c r="AR14">
        <f t="shared" si="0"/>
        <v>5.5333333333333323</v>
      </c>
      <c r="AS14">
        <f t="shared" si="0"/>
        <v>27.733333333333334</v>
      </c>
      <c r="AT14">
        <f t="shared" si="0"/>
        <v>40.06666666666667</v>
      </c>
      <c r="AU14">
        <f t="shared" si="0"/>
        <v>57.93333333333333</v>
      </c>
      <c r="AV14">
        <f t="shared" si="0"/>
        <v>46.933333333333337</v>
      </c>
      <c r="AW14">
        <f t="shared" si="0"/>
        <v>101</v>
      </c>
      <c r="AX14">
        <f t="shared" si="2"/>
        <v>59.806555555555555</v>
      </c>
      <c r="AY14">
        <f t="shared" si="3"/>
        <v>10.154444444444442</v>
      </c>
      <c r="AZ14">
        <f t="shared" si="4"/>
        <v>41.911111111111119</v>
      </c>
      <c r="BA14">
        <f t="shared" si="5"/>
        <v>99.866666666666674</v>
      </c>
      <c r="BB14">
        <f t="shared" si="6"/>
        <v>87.293999999999997</v>
      </c>
    </row>
    <row r="15" spans="1:54" x14ac:dyDescent="0.3">
      <c r="A15" t="s">
        <v>50</v>
      </c>
      <c r="B15">
        <v>72.599999999999994</v>
      </c>
      <c r="C15">
        <v>145.80000000000001</v>
      </c>
      <c r="D15">
        <v>121.8</v>
      </c>
      <c r="E15">
        <v>70.8</v>
      </c>
      <c r="F15">
        <v>8.4</v>
      </c>
      <c r="G15">
        <v>4.2</v>
      </c>
      <c r="H15">
        <v>0.2</v>
      </c>
      <c r="I15">
        <v>10.8</v>
      </c>
      <c r="J15">
        <v>45.2</v>
      </c>
      <c r="K15">
        <v>26.8</v>
      </c>
      <c r="L15">
        <v>113</v>
      </c>
      <c r="M15">
        <v>79.599999999999994</v>
      </c>
      <c r="N15">
        <v>107.2</v>
      </c>
      <c r="O15">
        <v>272.39999999999998</v>
      </c>
      <c r="P15">
        <v>146.4</v>
      </c>
      <c r="Q15">
        <v>154.6</v>
      </c>
      <c r="R15">
        <v>11.2</v>
      </c>
      <c r="S15">
        <v>0.6</v>
      </c>
      <c r="T15">
        <v>0</v>
      </c>
      <c r="U15">
        <v>0.4</v>
      </c>
      <c r="V15">
        <v>15.8</v>
      </c>
      <c r="W15">
        <v>8</v>
      </c>
      <c r="X15">
        <v>48.8</v>
      </c>
      <c r="Y15">
        <v>105.4</v>
      </c>
      <c r="Z15">
        <v>68.599999999999994</v>
      </c>
      <c r="AA15">
        <v>242.4</v>
      </c>
      <c r="AB15">
        <v>141.4</v>
      </c>
      <c r="AC15">
        <v>72.8</v>
      </c>
      <c r="AD15">
        <v>5.4</v>
      </c>
      <c r="AE15">
        <v>0</v>
      </c>
      <c r="AF15">
        <v>0</v>
      </c>
      <c r="AG15">
        <v>1.2</v>
      </c>
      <c r="AH15">
        <v>4</v>
      </c>
      <c r="AI15">
        <v>5.4</v>
      </c>
      <c r="AJ15">
        <v>75</v>
      </c>
      <c r="AK15">
        <v>129.4320000000001</v>
      </c>
      <c r="AL15">
        <f t="shared" si="1"/>
        <v>82.8</v>
      </c>
      <c r="AM15">
        <f t="shared" si="0"/>
        <v>220.20000000000002</v>
      </c>
      <c r="AN15">
        <f t="shared" si="0"/>
        <v>136.53333333333333</v>
      </c>
      <c r="AO15">
        <f t="shared" si="0"/>
        <v>99.399999999999991</v>
      </c>
      <c r="AP15">
        <f t="shared" si="0"/>
        <v>8.3333333333333339</v>
      </c>
      <c r="AQ15">
        <f t="shared" si="0"/>
        <v>1.5999999999999999</v>
      </c>
      <c r="AR15">
        <f t="shared" si="0"/>
        <v>6.6666666666666666E-2</v>
      </c>
      <c r="AS15">
        <f t="shared" si="0"/>
        <v>4.1333333333333337</v>
      </c>
      <c r="AT15">
        <f t="shared" si="0"/>
        <v>21.666666666666668</v>
      </c>
      <c r="AU15">
        <f t="shared" si="0"/>
        <v>13.399999999999999</v>
      </c>
      <c r="AV15">
        <f t="shared" si="0"/>
        <v>78.933333333333337</v>
      </c>
      <c r="AW15">
        <f t="shared" si="0"/>
        <v>104.81066666666671</v>
      </c>
      <c r="AX15">
        <f t="shared" si="2"/>
        <v>64.323111111111118</v>
      </c>
      <c r="AY15">
        <f t="shared" si="3"/>
        <v>3.3333333333333335</v>
      </c>
      <c r="AZ15">
        <f t="shared" si="4"/>
        <v>13.066666666666668</v>
      </c>
      <c r="BA15">
        <f t="shared" si="5"/>
        <v>88.848000000000013</v>
      </c>
      <c r="BB15">
        <f t="shared" si="6"/>
        <v>152.04444444444445</v>
      </c>
    </row>
    <row r="16" spans="1:54" x14ac:dyDescent="0.3">
      <c r="A16" t="s">
        <v>51</v>
      </c>
      <c r="B16">
        <v>120.6</v>
      </c>
      <c r="C16">
        <v>78.2</v>
      </c>
      <c r="D16">
        <v>98.2</v>
      </c>
      <c r="E16">
        <v>42.6</v>
      </c>
      <c r="F16">
        <v>1.4</v>
      </c>
      <c r="G16">
        <v>8.6</v>
      </c>
      <c r="H16">
        <v>0.4</v>
      </c>
      <c r="I16">
        <v>2.2000000000000002</v>
      </c>
      <c r="J16">
        <v>5.6</v>
      </c>
      <c r="K16">
        <v>43</v>
      </c>
      <c r="L16">
        <v>86.2</v>
      </c>
      <c r="M16">
        <v>168</v>
      </c>
      <c r="N16">
        <v>142.19999999999999</v>
      </c>
      <c r="O16">
        <v>218.4</v>
      </c>
      <c r="P16">
        <v>131.6</v>
      </c>
      <c r="Q16">
        <v>89.6</v>
      </c>
      <c r="R16">
        <v>0.6</v>
      </c>
      <c r="S16">
        <v>0.8</v>
      </c>
      <c r="T16">
        <v>0.2</v>
      </c>
      <c r="U16">
        <v>3.4</v>
      </c>
      <c r="V16">
        <v>8.8000000000000007</v>
      </c>
      <c r="W16">
        <v>53.4</v>
      </c>
      <c r="X16">
        <v>43.2</v>
      </c>
      <c r="Y16">
        <v>126.2</v>
      </c>
      <c r="Z16">
        <v>136.19999999999999</v>
      </c>
      <c r="AA16">
        <v>161</v>
      </c>
      <c r="AB16">
        <v>27</v>
      </c>
      <c r="AC16">
        <v>59.6</v>
      </c>
      <c r="AD16">
        <v>0</v>
      </c>
      <c r="AE16">
        <v>7.6</v>
      </c>
      <c r="AF16">
        <v>0</v>
      </c>
      <c r="AG16">
        <v>3.4</v>
      </c>
      <c r="AH16">
        <v>7</v>
      </c>
      <c r="AI16">
        <v>73.2</v>
      </c>
      <c r="AJ16">
        <v>105</v>
      </c>
      <c r="AK16">
        <v>128.6</v>
      </c>
      <c r="AL16">
        <f t="shared" si="1"/>
        <v>132.99999999999997</v>
      </c>
      <c r="AM16">
        <f t="shared" si="0"/>
        <v>152.53333333333333</v>
      </c>
      <c r="AN16">
        <f t="shared" si="0"/>
        <v>85.600000000000009</v>
      </c>
      <c r="AO16">
        <f t="shared" si="0"/>
        <v>63.93333333333333</v>
      </c>
      <c r="AP16">
        <f t="shared" si="0"/>
        <v>0.66666666666666663</v>
      </c>
      <c r="AQ16">
        <f t="shared" si="0"/>
        <v>5.666666666666667</v>
      </c>
      <c r="AR16">
        <f t="shared" si="0"/>
        <v>0.20000000000000004</v>
      </c>
      <c r="AS16">
        <f t="shared" si="0"/>
        <v>3</v>
      </c>
      <c r="AT16">
        <f t="shared" si="0"/>
        <v>7.1333333333333329</v>
      </c>
      <c r="AU16">
        <f t="shared" si="0"/>
        <v>56.533333333333339</v>
      </c>
      <c r="AV16">
        <f t="shared" si="0"/>
        <v>78.13333333333334</v>
      </c>
      <c r="AW16">
        <f t="shared" si="0"/>
        <v>140.93333333333331</v>
      </c>
      <c r="AX16">
        <f t="shared" si="2"/>
        <v>60.611111111111114</v>
      </c>
      <c r="AY16">
        <f t="shared" si="3"/>
        <v>2.177777777777778</v>
      </c>
      <c r="AZ16">
        <f t="shared" si="4"/>
        <v>22.222222222222225</v>
      </c>
      <c r="BA16">
        <f t="shared" si="5"/>
        <v>117.35555555555554</v>
      </c>
      <c r="BB16">
        <f t="shared" si="6"/>
        <v>100.68888888888888</v>
      </c>
    </row>
    <row r="17" spans="1:54" x14ac:dyDescent="0.3">
      <c r="A17" t="s">
        <v>52</v>
      </c>
      <c r="B17">
        <v>77.400000000000006</v>
      </c>
      <c r="C17">
        <v>35.6</v>
      </c>
      <c r="D17">
        <v>15</v>
      </c>
      <c r="E17">
        <v>29.4</v>
      </c>
      <c r="F17">
        <v>6.6</v>
      </c>
      <c r="G17">
        <v>27.6</v>
      </c>
      <c r="H17">
        <v>0.8</v>
      </c>
      <c r="I17">
        <v>21.8</v>
      </c>
      <c r="J17">
        <v>25.4</v>
      </c>
      <c r="K17">
        <v>33.799999999999997</v>
      </c>
      <c r="L17">
        <v>24.8</v>
      </c>
      <c r="M17">
        <v>149.4</v>
      </c>
      <c r="N17">
        <v>97.4</v>
      </c>
      <c r="O17">
        <v>115.2</v>
      </c>
      <c r="P17">
        <v>72.400000000000006</v>
      </c>
      <c r="Q17">
        <v>38</v>
      </c>
      <c r="R17">
        <v>0.8</v>
      </c>
      <c r="S17">
        <v>95.2</v>
      </c>
      <c r="T17">
        <v>0</v>
      </c>
      <c r="U17">
        <v>60.4</v>
      </c>
      <c r="V17">
        <v>57.8</v>
      </c>
      <c r="W17">
        <v>64.400000000000006</v>
      </c>
      <c r="X17">
        <v>106.6</v>
      </c>
      <c r="Y17">
        <v>194.2</v>
      </c>
      <c r="Z17">
        <v>89</v>
      </c>
      <c r="AA17">
        <v>136.80000000000001</v>
      </c>
      <c r="AB17">
        <v>119.8</v>
      </c>
      <c r="AC17">
        <v>47.8</v>
      </c>
      <c r="AD17">
        <v>3.6</v>
      </c>
      <c r="AE17">
        <v>4.2</v>
      </c>
      <c r="AF17">
        <v>0</v>
      </c>
      <c r="AG17">
        <v>16.2</v>
      </c>
      <c r="AH17">
        <v>55.6</v>
      </c>
      <c r="AI17">
        <v>12.4</v>
      </c>
      <c r="AJ17">
        <v>75.153999999999954</v>
      </c>
      <c r="AK17">
        <v>125.6</v>
      </c>
      <c r="AL17">
        <f t="shared" si="1"/>
        <v>87.933333333333337</v>
      </c>
      <c r="AM17">
        <f t="shared" si="0"/>
        <v>95.866666666666674</v>
      </c>
      <c r="AN17">
        <f t="shared" si="0"/>
        <v>69.066666666666663</v>
      </c>
      <c r="AO17">
        <f t="shared" si="0"/>
        <v>38.4</v>
      </c>
      <c r="AP17">
        <f t="shared" si="0"/>
        <v>3.6666666666666665</v>
      </c>
      <c r="AQ17">
        <f t="shared" si="0"/>
        <v>42.333333333333336</v>
      </c>
      <c r="AR17">
        <f t="shared" si="0"/>
        <v>0.26666666666666666</v>
      </c>
      <c r="AS17">
        <f t="shared" si="0"/>
        <v>32.800000000000004</v>
      </c>
      <c r="AT17">
        <f t="shared" si="0"/>
        <v>46.266666666666659</v>
      </c>
      <c r="AU17">
        <f t="shared" si="0"/>
        <v>36.866666666666667</v>
      </c>
      <c r="AV17">
        <f t="shared" si="0"/>
        <v>68.851333333333329</v>
      </c>
      <c r="AW17">
        <f t="shared" si="0"/>
        <v>156.4</v>
      </c>
      <c r="AX17">
        <f t="shared" si="2"/>
        <v>56.55983333333333</v>
      </c>
      <c r="AY17">
        <f t="shared" si="3"/>
        <v>15.422222222222222</v>
      </c>
      <c r="AZ17">
        <f t="shared" si="4"/>
        <v>38.644444444444446</v>
      </c>
      <c r="BA17">
        <f t="shared" si="5"/>
        <v>104.39488888888889</v>
      </c>
      <c r="BB17">
        <f t="shared" si="6"/>
        <v>67.777777777777786</v>
      </c>
    </row>
    <row r="18" spans="1:54" x14ac:dyDescent="0.3">
      <c r="A18" t="s">
        <v>53</v>
      </c>
      <c r="B18">
        <v>168</v>
      </c>
      <c r="C18">
        <v>95.8</v>
      </c>
      <c r="D18">
        <v>102.4</v>
      </c>
      <c r="E18">
        <v>185.4</v>
      </c>
      <c r="F18">
        <v>89.8</v>
      </c>
      <c r="G18">
        <v>1.6</v>
      </c>
      <c r="H18">
        <v>9.1999999999999993</v>
      </c>
      <c r="I18">
        <v>8.4</v>
      </c>
      <c r="J18">
        <v>24.4</v>
      </c>
      <c r="K18">
        <v>129</v>
      </c>
      <c r="L18">
        <v>129.6</v>
      </c>
      <c r="M18">
        <v>220.6</v>
      </c>
      <c r="N18">
        <v>191.9</v>
      </c>
      <c r="O18">
        <v>163.6</v>
      </c>
      <c r="P18">
        <v>207.6</v>
      </c>
      <c r="Q18">
        <v>67</v>
      </c>
      <c r="R18">
        <v>43.4</v>
      </c>
      <c r="S18">
        <v>3</v>
      </c>
      <c r="T18">
        <v>26.6</v>
      </c>
      <c r="U18">
        <v>5.8</v>
      </c>
      <c r="V18">
        <v>51.8</v>
      </c>
      <c r="W18">
        <v>59.8</v>
      </c>
      <c r="X18">
        <v>88.010000000000019</v>
      </c>
      <c r="Y18">
        <v>117.56399999999999</v>
      </c>
      <c r="Z18">
        <v>233.4</v>
      </c>
      <c r="AA18">
        <v>94.8</v>
      </c>
      <c r="AB18">
        <v>122.4</v>
      </c>
      <c r="AC18">
        <v>162.4</v>
      </c>
      <c r="AD18">
        <v>13</v>
      </c>
      <c r="AE18">
        <v>3.2</v>
      </c>
      <c r="AF18">
        <v>1.2</v>
      </c>
      <c r="AG18">
        <v>5.2</v>
      </c>
      <c r="AH18">
        <v>11.2</v>
      </c>
      <c r="AI18">
        <v>77.400000000000006</v>
      </c>
      <c r="AJ18">
        <v>125.4</v>
      </c>
      <c r="AK18">
        <v>166.4</v>
      </c>
      <c r="AL18">
        <f t="shared" si="1"/>
        <v>197.76666666666665</v>
      </c>
      <c r="AM18">
        <f t="shared" ref="AM18" si="7">AVERAGE(C18,O18,AA18)</f>
        <v>118.06666666666666</v>
      </c>
      <c r="AN18">
        <f t="shared" ref="AN18" si="8">AVERAGE(D18,P18,AB18)</f>
        <v>144.13333333333333</v>
      </c>
      <c r="AO18">
        <f t="shared" ref="AO18" si="9">AVERAGE(E18,Q18,AC18)</f>
        <v>138.26666666666668</v>
      </c>
      <c r="AP18">
        <f t="shared" ref="AP18" si="10">AVERAGE(F18,R18,AD18)</f>
        <v>48.733333333333327</v>
      </c>
      <c r="AQ18">
        <f t="shared" ref="AQ18" si="11">AVERAGE(G18,S18,AE18)</f>
        <v>2.6</v>
      </c>
      <c r="AR18">
        <f t="shared" ref="AR18" si="12">AVERAGE(H18,T18,AF18)</f>
        <v>12.333333333333334</v>
      </c>
      <c r="AS18">
        <f t="shared" ref="AS18" si="13">AVERAGE(I18,U18,AG18)</f>
        <v>6.4666666666666659</v>
      </c>
      <c r="AT18">
        <f t="shared" ref="AT18" si="14">AVERAGE(J18,V18,AH18)</f>
        <v>29.133333333333329</v>
      </c>
      <c r="AU18">
        <f t="shared" ref="AU18" si="15">AVERAGE(K18,W18,AI18)</f>
        <v>88.733333333333348</v>
      </c>
      <c r="AV18">
        <f t="shared" ref="AV18" si="16">AVERAGE(L18,X18,AJ18)</f>
        <v>114.33666666666666</v>
      </c>
      <c r="AW18">
        <f t="shared" ref="AW18" si="17">AVERAGE(M18,Y18,AK18)</f>
        <v>168.18799999999999</v>
      </c>
      <c r="AX18">
        <f t="shared" si="2"/>
        <v>89.063166666666689</v>
      </c>
      <c r="AY18">
        <f t="shared" si="3"/>
        <v>21.222222222222221</v>
      </c>
      <c r="AZ18">
        <f t="shared" si="4"/>
        <v>41.44444444444445</v>
      </c>
      <c r="BA18">
        <f t="shared" si="5"/>
        <v>160.0971111111111</v>
      </c>
      <c r="BB18">
        <f t="shared" si="6"/>
        <v>133.48888888888891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C85A-304D-4F48-9DC7-FCD85C535454}">
  <dimension ref="A1:N21"/>
  <sheetViews>
    <sheetView workbookViewId="0">
      <selection activeCell="B21" sqref="B21:M21"/>
    </sheetView>
  </sheetViews>
  <sheetFormatPr defaultRowHeight="14.4" x14ac:dyDescent="0.3"/>
  <sheetData>
    <row r="1" spans="1:13" x14ac:dyDescent="0.3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3">
      <c r="A2" t="s">
        <v>37</v>
      </c>
      <c r="B2">
        <v>582.20163812027602</v>
      </c>
      <c r="C2">
        <v>142.08161293031191</v>
      </c>
      <c r="D2">
        <v>133.62185796240283</v>
      </c>
      <c r="E2">
        <v>31.05918420999684</v>
      </c>
      <c r="F2">
        <v>2.1968397191278743</v>
      </c>
      <c r="G2">
        <v>1.3414224362370644</v>
      </c>
      <c r="H2">
        <v>0</v>
      </c>
      <c r="I2">
        <v>67.663033928655281</v>
      </c>
      <c r="J2">
        <v>59.716847632907928</v>
      </c>
      <c r="K2">
        <v>126.25328120074845</v>
      </c>
      <c r="L2">
        <v>100.52450602587402</v>
      </c>
      <c r="M2">
        <v>261.80828532530336</v>
      </c>
    </row>
    <row r="3" spans="1:13" x14ac:dyDescent="0.3">
      <c r="A3" t="s">
        <v>38</v>
      </c>
      <c r="B3">
        <v>77.976138340325392</v>
      </c>
      <c r="C3">
        <v>45.922521231965618</v>
      </c>
      <c r="D3">
        <v>174.2499539547733</v>
      </c>
      <c r="E3">
        <v>30.86020669190626</v>
      </c>
      <c r="F3">
        <v>0.18082472117057194</v>
      </c>
      <c r="G3">
        <v>31.975851836692918</v>
      </c>
      <c r="H3">
        <v>0.15847743783894402</v>
      </c>
      <c r="I3">
        <v>0.4243528087588252</v>
      </c>
      <c r="J3">
        <v>14.098025171390562</v>
      </c>
      <c r="K3">
        <v>344.34470479893588</v>
      </c>
      <c r="L3">
        <v>232.96584467410202</v>
      </c>
      <c r="M3">
        <v>87.519165046556822</v>
      </c>
    </row>
    <row r="4" spans="1:13" x14ac:dyDescent="0.3">
      <c r="A4" t="s">
        <v>39</v>
      </c>
      <c r="B4">
        <v>326.79262829600225</v>
      </c>
      <c r="C4">
        <v>26.408165579812866</v>
      </c>
      <c r="D4">
        <v>278.13809658822419</v>
      </c>
      <c r="E4">
        <v>73.65421037709099</v>
      </c>
      <c r="F4">
        <v>0.1035062848502032</v>
      </c>
      <c r="G4">
        <v>6.7593611189868623</v>
      </c>
      <c r="H4">
        <v>3.9996219638975525E-2</v>
      </c>
      <c r="I4">
        <v>0.59888479349777901</v>
      </c>
      <c r="J4">
        <v>30.872015877516304</v>
      </c>
      <c r="K4">
        <v>18.376259332766278</v>
      </c>
      <c r="L4">
        <v>203.35318022871181</v>
      </c>
      <c r="M4">
        <v>241.1716094887062</v>
      </c>
    </row>
    <row r="5" spans="1:13" x14ac:dyDescent="0.3">
      <c r="A5" t="s">
        <v>40</v>
      </c>
      <c r="B5">
        <v>574.00844061857219</v>
      </c>
      <c r="C5">
        <v>473.36750209491896</v>
      </c>
      <c r="D5">
        <v>42.084924202026357</v>
      </c>
      <c r="E5">
        <v>3.0578807038927391</v>
      </c>
      <c r="F5">
        <v>12.068256265711884</v>
      </c>
      <c r="G5">
        <v>6.9623828749904746</v>
      </c>
      <c r="H5">
        <v>0.17118915212919933</v>
      </c>
      <c r="I5">
        <v>46.659556638988334</v>
      </c>
      <c r="J5">
        <v>3.337000076178867</v>
      </c>
      <c r="K5">
        <v>215.62647977451047</v>
      </c>
      <c r="L5">
        <v>81.722495619715076</v>
      </c>
      <c r="M5">
        <v>92.500891292755384</v>
      </c>
    </row>
    <row r="6" spans="1:13" x14ac:dyDescent="0.3">
      <c r="A6" t="s">
        <v>41</v>
      </c>
      <c r="B6">
        <v>594.40832829749149</v>
      </c>
      <c r="C6">
        <v>31.428533302323988</v>
      </c>
      <c r="D6">
        <v>31.428533302323988</v>
      </c>
      <c r="E6">
        <v>56.922182422656135</v>
      </c>
      <c r="F6">
        <v>0.19063123721579264</v>
      </c>
      <c r="G6">
        <v>1.9277393232209814</v>
      </c>
      <c r="H6">
        <v>0.3321558677247971</v>
      </c>
      <c r="I6">
        <v>5.9781955990872583E-2</v>
      </c>
      <c r="J6">
        <v>0.23066379703110904</v>
      </c>
      <c r="K6">
        <v>84.549452602402326</v>
      </c>
      <c r="L6">
        <v>184.01541608889505</v>
      </c>
      <c r="M6">
        <v>510.32508344882416</v>
      </c>
    </row>
    <row r="7" spans="1:13" x14ac:dyDescent="0.3">
      <c r="A7" t="s">
        <v>42</v>
      </c>
      <c r="B7">
        <v>301.1997620868384</v>
      </c>
      <c r="C7">
        <v>53.843147251253306</v>
      </c>
      <c r="D7">
        <v>121.32864304528847</v>
      </c>
      <c r="E7">
        <v>121.87414393746279</v>
      </c>
      <c r="F7">
        <v>5.2156682810774067</v>
      </c>
      <c r="G7">
        <v>18.09880193729289</v>
      </c>
      <c r="H7">
        <v>48.306500127453482</v>
      </c>
      <c r="I7">
        <v>15.923595887501063</v>
      </c>
      <c r="J7">
        <v>2.4798028719517387</v>
      </c>
      <c r="K7">
        <v>35.434378451865072</v>
      </c>
      <c r="L7">
        <v>100.18156172996859</v>
      </c>
      <c r="M7">
        <v>233.14837284391197</v>
      </c>
    </row>
    <row r="8" spans="1:13" x14ac:dyDescent="0.3">
      <c r="A8" t="s">
        <v>43</v>
      </c>
      <c r="B8">
        <v>307.08647667783544</v>
      </c>
      <c r="C8">
        <v>126.26831967152418</v>
      </c>
      <c r="D8">
        <v>172.78550689273123</v>
      </c>
      <c r="E8">
        <v>5.5273872080894648</v>
      </c>
      <c r="F8">
        <v>2.2567902941091429</v>
      </c>
      <c r="G8">
        <v>2.0367532404335011</v>
      </c>
      <c r="H8">
        <v>1.4263478856343308</v>
      </c>
      <c r="I8">
        <v>54.4069260894126</v>
      </c>
      <c r="J8">
        <v>160.56888041338752</v>
      </c>
      <c r="K8">
        <v>164.51039041202651</v>
      </c>
      <c r="L8">
        <v>54.2961741057292</v>
      </c>
      <c r="M8">
        <v>319.81238865031952</v>
      </c>
    </row>
    <row r="9" spans="1:13" x14ac:dyDescent="0.3">
      <c r="A9" t="s">
        <v>44</v>
      </c>
      <c r="B9">
        <v>242.83124827629362</v>
      </c>
      <c r="C9">
        <v>167.86856762119322</v>
      </c>
      <c r="D9">
        <v>59.237998475996925</v>
      </c>
      <c r="E9">
        <v>107.79192572877901</v>
      </c>
      <c r="F9">
        <v>4.5647204337886924</v>
      </c>
      <c r="G9">
        <v>1.656525052180539</v>
      </c>
      <c r="H9">
        <v>5.367141169064947E-2</v>
      </c>
      <c r="I9">
        <v>8.06624627742009</v>
      </c>
      <c r="J9">
        <v>2.2547146543568446</v>
      </c>
      <c r="K9">
        <v>70.85222692184513</v>
      </c>
      <c r="L9">
        <v>118.3733660220944</v>
      </c>
      <c r="M9">
        <v>373.38104125483608</v>
      </c>
    </row>
    <row r="10" spans="1:13" x14ac:dyDescent="0.3">
      <c r="A10" t="s">
        <v>45</v>
      </c>
      <c r="B10">
        <v>273.74623690442746</v>
      </c>
      <c r="C10">
        <v>87.484207203229388</v>
      </c>
      <c r="D10">
        <v>239.73104240595103</v>
      </c>
      <c r="E10">
        <v>15.528981395797915</v>
      </c>
      <c r="F10">
        <v>7.8109659452733335E-2</v>
      </c>
      <c r="G10">
        <v>6.3268824156714004E-2</v>
      </c>
      <c r="H10">
        <v>0.16802255633387975</v>
      </c>
      <c r="I10">
        <v>3.5413183825659238</v>
      </c>
      <c r="J10">
        <v>6.0488120280196682</v>
      </c>
      <c r="K10">
        <v>56.380940809150992</v>
      </c>
      <c r="L10">
        <v>144.93573622367992</v>
      </c>
      <c r="M10">
        <v>247.15263177696229</v>
      </c>
    </row>
    <row r="11" spans="1:13" x14ac:dyDescent="0.3">
      <c r="A11" t="s">
        <v>46</v>
      </c>
      <c r="B11">
        <v>277.17402988823312</v>
      </c>
      <c r="C11">
        <v>226.04546025367324</v>
      </c>
      <c r="D11">
        <v>109.5000376742434</v>
      </c>
      <c r="E11">
        <v>15.51666457365315</v>
      </c>
      <c r="F11">
        <v>0.20344091422830593</v>
      </c>
      <c r="G11">
        <v>0.32640964460630406</v>
      </c>
      <c r="H11">
        <v>30.945623508727866</v>
      </c>
      <c r="I11">
        <v>1.6978525681275902E-2</v>
      </c>
      <c r="J11">
        <v>11.274645234208212</v>
      </c>
      <c r="K11">
        <v>7.9327891498179062</v>
      </c>
      <c r="L11">
        <v>54.569282933567749</v>
      </c>
      <c r="M11">
        <v>180.93321612457623</v>
      </c>
    </row>
    <row r="12" spans="1:13" x14ac:dyDescent="0.3">
      <c r="A12" t="s">
        <v>47</v>
      </c>
      <c r="B12">
        <v>210.71968352146826</v>
      </c>
      <c r="C12">
        <v>120.35331456973472</v>
      </c>
      <c r="D12">
        <v>191.38878076531535</v>
      </c>
      <c r="E12">
        <v>24.259768855919511</v>
      </c>
      <c r="F12">
        <v>4.0033226241092308</v>
      </c>
      <c r="G12">
        <v>0.1197676507575304</v>
      </c>
      <c r="H12">
        <v>52.943364872148045</v>
      </c>
      <c r="I12">
        <v>2.3187017186657881</v>
      </c>
      <c r="J12">
        <v>31.723531349182597</v>
      </c>
      <c r="K12">
        <v>43.00886280615606</v>
      </c>
      <c r="L12">
        <v>178.68023534343376</v>
      </c>
      <c r="M12">
        <v>132.60981196478832</v>
      </c>
    </row>
    <row r="13" spans="1:13" x14ac:dyDescent="0.3">
      <c r="A13" t="s">
        <v>48</v>
      </c>
      <c r="B13">
        <v>280.8577448846321</v>
      </c>
      <c r="C13">
        <v>427.03185023944269</v>
      </c>
      <c r="D13">
        <v>69.377727470613834</v>
      </c>
      <c r="E13">
        <v>7.357422725293862</v>
      </c>
      <c r="F13">
        <v>27.296543317370471</v>
      </c>
      <c r="G13">
        <v>6.9656073138876784E-3</v>
      </c>
      <c r="H13">
        <v>6.9656073138876784E-3</v>
      </c>
      <c r="I13">
        <v>1.5051980844579882</v>
      </c>
      <c r="J13">
        <v>1.3265302568567698</v>
      </c>
      <c r="K13">
        <v>106.58556377884192</v>
      </c>
      <c r="L13">
        <v>168.8636656508489</v>
      </c>
      <c r="M13">
        <v>265.68282107096218</v>
      </c>
    </row>
    <row r="14" spans="1:13" x14ac:dyDescent="0.3">
      <c r="A14" t="s">
        <v>49</v>
      </c>
      <c r="B14">
        <v>384.61967194231767</v>
      </c>
      <c r="C14">
        <v>109.88434935597918</v>
      </c>
      <c r="D14">
        <v>278.53475743090223</v>
      </c>
      <c r="E14">
        <v>44.77643758116448</v>
      </c>
      <c r="F14">
        <v>7.9423984661659128</v>
      </c>
      <c r="G14">
        <v>0.16436852147386302</v>
      </c>
      <c r="H14">
        <v>0.51194685086547542</v>
      </c>
      <c r="I14">
        <v>12.860425928781499</v>
      </c>
      <c r="J14">
        <v>26.842170776522089</v>
      </c>
      <c r="K14">
        <v>56.118782965078147</v>
      </c>
      <c r="L14">
        <v>36.8310423049127</v>
      </c>
      <c r="M14">
        <v>170.56658597441009</v>
      </c>
    </row>
    <row r="15" spans="1:13" x14ac:dyDescent="0.3">
      <c r="A15" t="s">
        <v>50</v>
      </c>
      <c r="B15">
        <v>106.58439682989351</v>
      </c>
      <c r="C15">
        <v>753.81988157012859</v>
      </c>
      <c r="D15">
        <v>289.80798330650117</v>
      </c>
      <c r="E15">
        <v>153.60513242173192</v>
      </c>
      <c r="F15">
        <v>1.0796188686285213</v>
      </c>
      <c r="G15">
        <v>3.9799069973121798E-2</v>
      </c>
      <c r="H15">
        <v>6.9095607592225354E-5</v>
      </c>
      <c r="I15">
        <v>0.26560351558451428</v>
      </c>
      <c r="J15">
        <v>7.2982235519288041</v>
      </c>
      <c r="K15">
        <v>2.7915316423334962</v>
      </c>
      <c r="L15">
        <v>96.862092076806675</v>
      </c>
      <c r="M15">
        <v>170.7827195754767</v>
      </c>
    </row>
    <row r="16" spans="1:13" x14ac:dyDescent="0.3">
      <c r="A16" t="s">
        <v>51</v>
      </c>
      <c r="B16">
        <v>291.84417965169558</v>
      </c>
      <c r="C16">
        <v>383.86390467461041</v>
      </c>
      <c r="D16">
        <v>120.89136571952339</v>
      </c>
      <c r="E16">
        <v>67.437653528872588</v>
      </c>
      <c r="F16">
        <v>7.332722273143904E-3</v>
      </c>
      <c r="G16">
        <v>0.52978918423464716</v>
      </c>
      <c r="H16">
        <v>6.5994500458295164E-4</v>
      </c>
      <c r="I16">
        <v>0.14848762603116406</v>
      </c>
      <c r="J16">
        <v>0.83952337305224556</v>
      </c>
      <c r="K16">
        <v>52.729899175068752</v>
      </c>
      <c r="L16">
        <v>100.72109990834099</v>
      </c>
      <c r="M16">
        <v>327.69906507791001</v>
      </c>
    </row>
    <row r="17" spans="1:14" x14ac:dyDescent="0.3">
      <c r="A17" t="s">
        <v>52</v>
      </c>
      <c r="B17">
        <v>136.70958090596292</v>
      </c>
      <c r="C17">
        <v>162.49018492707333</v>
      </c>
      <c r="D17">
        <v>84.33908240732282</v>
      </c>
      <c r="E17">
        <v>26.070798181277056</v>
      </c>
      <c r="F17">
        <v>0.23770304210781698</v>
      </c>
      <c r="G17">
        <v>31.68522616658662</v>
      </c>
      <c r="H17">
        <v>1.2572722888347346E-3</v>
      </c>
      <c r="I17">
        <v>19.021272457780707</v>
      </c>
      <c r="J17">
        <v>37.846724756575377</v>
      </c>
      <c r="K17">
        <v>24.030323836016333</v>
      </c>
      <c r="L17">
        <v>83.81400408024146</v>
      </c>
      <c r="M17">
        <v>432.47935077602193</v>
      </c>
    </row>
    <row r="18" spans="1:14" x14ac:dyDescent="0.3">
      <c r="A18" t="s">
        <v>53</v>
      </c>
      <c r="B18">
        <v>439.14511361162499</v>
      </c>
      <c r="C18">
        <v>156.51518242046683</v>
      </c>
      <c r="D18">
        <v>233.25487466136698</v>
      </c>
      <c r="E18">
        <v>214.65294606761617</v>
      </c>
      <c r="F18">
        <v>26.665768427776278</v>
      </c>
      <c r="G18">
        <v>7.5901186236734586E-2</v>
      </c>
      <c r="H18">
        <v>1.7079014457279693</v>
      </c>
      <c r="I18">
        <v>0.46952942886353422</v>
      </c>
      <c r="J18">
        <v>9.5297657031183185</v>
      </c>
      <c r="K18">
        <v>88.404721492922945</v>
      </c>
      <c r="L18">
        <v>146.7820405866747</v>
      </c>
      <c r="M18">
        <v>317.60832679427887</v>
      </c>
    </row>
    <row r="19" spans="1:14" x14ac:dyDescent="0.3">
      <c r="B19">
        <f>AVERAGE(B2:B18)</f>
        <v>318.11207640316997</v>
      </c>
      <c r="C19">
        <f t="shared" ref="C19:M19" si="0">AVERAGE(C2:C18)</f>
        <v>205.56921793515539</v>
      </c>
      <c r="D19">
        <f t="shared" si="0"/>
        <v>154.68830389797105</v>
      </c>
      <c r="E19">
        <f t="shared" si="0"/>
        <v>58.820760388894172</v>
      </c>
      <c r="F19">
        <f t="shared" si="0"/>
        <v>5.5465573693625876</v>
      </c>
      <c r="G19">
        <f t="shared" si="0"/>
        <v>6.1041372750220368</v>
      </c>
      <c r="H19">
        <f t="shared" si="0"/>
        <v>8.0455381915369717</v>
      </c>
      <c r="I19">
        <f t="shared" si="0"/>
        <v>13.761758473449245</v>
      </c>
      <c r="J19">
        <f t="shared" si="0"/>
        <v>23.899286913187353</v>
      </c>
      <c r="K19">
        <f t="shared" si="0"/>
        <v>88.113564067675696</v>
      </c>
      <c r="L19">
        <f t="shared" si="0"/>
        <v>122.79363197668218</v>
      </c>
      <c r="M19">
        <f t="shared" si="0"/>
        <v>256.77537449921175</v>
      </c>
      <c r="N19">
        <f>AVERAGE(B19:M19)</f>
        <v>105.18585061594321</v>
      </c>
    </row>
    <row r="21" spans="1:14" x14ac:dyDescent="0.3">
      <c r="B21">
        <f>(B19*B19)/$N19</f>
        <v>962.06184159714246</v>
      </c>
      <c r="C21">
        <f t="shared" ref="C21:M21" si="1">(C19*C19)/$N19</f>
        <v>401.7527368463966</v>
      </c>
      <c r="D21">
        <f t="shared" si="1"/>
        <v>227.48754915905167</v>
      </c>
      <c r="E21">
        <f t="shared" si="1"/>
        <v>32.893034875579367</v>
      </c>
      <c r="F21">
        <f t="shared" si="1"/>
        <v>0.29247563689870876</v>
      </c>
      <c r="G21">
        <f t="shared" si="1"/>
        <v>0.35423482962893699</v>
      </c>
      <c r="H21">
        <f t="shared" si="1"/>
        <v>0.61539346226163094</v>
      </c>
      <c r="I21">
        <f t="shared" si="1"/>
        <v>1.8004892784775988</v>
      </c>
      <c r="J21">
        <f t="shared" si="1"/>
        <v>5.4301592050088345</v>
      </c>
      <c r="K21">
        <f t="shared" si="1"/>
        <v>73.812210741694443</v>
      </c>
      <c r="L21">
        <f t="shared" si="1"/>
        <v>143.34890069082564</v>
      </c>
      <c r="M21">
        <f t="shared" si="1"/>
        <v>626.82948859679402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59C3-990A-4CD4-B219-388C76B63FD8}">
  <dimension ref="A1:R6"/>
  <sheetViews>
    <sheetView workbookViewId="0">
      <selection activeCell="B3" sqref="B3:R3"/>
    </sheetView>
  </sheetViews>
  <sheetFormatPr defaultRowHeight="14.4" x14ac:dyDescent="0.3"/>
  <sheetData>
    <row r="1" spans="1:18" x14ac:dyDescent="0.3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3">
      <c r="A2" t="s">
        <v>77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76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78</v>
      </c>
      <c r="B4">
        <v>-1.3593999999999999</v>
      </c>
      <c r="C4">
        <v>1.6889000000000001</v>
      </c>
      <c r="D4">
        <v>0.94740000000000002</v>
      </c>
      <c r="E4">
        <v>0.94740000000000002</v>
      </c>
      <c r="F4">
        <v>0.4531</v>
      </c>
      <c r="G4">
        <v>-2.1831999999999998</v>
      </c>
      <c r="H4">
        <v>8.2500000000000004E-2</v>
      </c>
      <c r="I4">
        <v>-1.0298</v>
      </c>
      <c r="J4">
        <v>-0.20599999999999999</v>
      </c>
      <c r="K4">
        <v>-1.5241</v>
      </c>
      <c r="L4">
        <v>-1.0298</v>
      </c>
      <c r="M4">
        <v>0.86509999999999998</v>
      </c>
      <c r="N4">
        <v>4.1200000000000001E-2</v>
      </c>
      <c r="O4">
        <v>4.1200000000000001E-2</v>
      </c>
      <c r="P4">
        <v>-0.78269999999999995</v>
      </c>
      <c r="Q4">
        <v>-0.86509999999999998</v>
      </c>
      <c r="R4">
        <v>1.4417</v>
      </c>
    </row>
    <row r="5" spans="1:18" x14ac:dyDescent="0.3">
      <c r="A5" t="s">
        <v>79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79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8E26-B9FC-4CBC-BAC9-45C4DC98E6AC}">
  <dimension ref="A1:L38"/>
  <sheetViews>
    <sheetView tabSelected="1" topLeftCell="A14" workbookViewId="0">
      <selection activeCell="F22" sqref="F22:F38"/>
    </sheetView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">
      <c r="A2">
        <v>219.60866666666666</v>
      </c>
      <c r="B2">
        <v>108.48800000000004</v>
      </c>
      <c r="C2">
        <v>105.20866666666666</v>
      </c>
      <c r="D2">
        <v>50.723333333333329</v>
      </c>
      <c r="E2">
        <v>13.49</v>
      </c>
      <c r="F2">
        <v>10.541333333333332</v>
      </c>
      <c r="G2">
        <v>0</v>
      </c>
      <c r="H2">
        <v>74.866666666666674</v>
      </c>
      <c r="I2">
        <v>70.333333333333343</v>
      </c>
      <c r="J2">
        <v>102.26666666666667</v>
      </c>
      <c r="K2">
        <v>91.25333333333333</v>
      </c>
      <c r="L2">
        <v>147.26666666666668</v>
      </c>
    </row>
    <row r="3" spans="1:12" x14ac:dyDescent="0.3">
      <c r="A3">
        <v>65.066666666666677</v>
      </c>
      <c r="B3">
        <v>49.933333333333337</v>
      </c>
      <c r="C3">
        <v>97.266666666666666</v>
      </c>
      <c r="D3">
        <v>40.93333333333333</v>
      </c>
      <c r="E3">
        <v>3.1333333333333333</v>
      </c>
      <c r="F3">
        <v>41.666666666666664</v>
      </c>
      <c r="G3">
        <v>2.9333333333333336</v>
      </c>
      <c r="H3">
        <v>4.8</v>
      </c>
      <c r="I3">
        <v>27.666666666666668</v>
      </c>
      <c r="J3">
        <v>136.73333333333335</v>
      </c>
      <c r="K3">
        <v>112.46666666666665</v>
      </c>
      <c r="L3">
        <v>68.933333333333337</v>
      </c>
    </row>
    <row r="4" spans="1:12" x14ac:dyDescent="0.3">
      <c r="A4">
        <v>138.6</v>
      </c>
      <c r="B4">
        <v>39.4</v>
      </c>
      <c r="C4">
        <v>127.86666666666667</v>
      </c>
      <c r="D4">
        <v>65.8</v>
      </c>
      <c r="E4">
        <v>2.4666666666666668</v>
      </c>
      <c r="F4">
        <v>19.933333333333334</v>
      </c>
      <c r="G4">
        <v>1.5333333333333334</v>
      </c>
      <c r="H4">
        <v>5.9333333333333336</v>
      </c>
      <c r="I4">
        <v>42.6</v>
      </c>
      <c r="J4">
        <v>32.866666666666667</v>
      </c>
      <c r="K4">
        <v>109.33333333333333</v>
      </c>
      <c r="L4">
        <v>119.06666666666668</v>
      </c>
    </row>
    <row r="5" spans="1:12" x14ac:dyDescent="0.3">
      <c r="A5">
        <v>204.6</v>
      </c>
      <c r="B5">
        <v>185.80000000000004</v>
      </c>
      <c r="C5">
        <v>55.400000000000006</v>
      </c>
      <c r="D5">
        <v>14.933333333333332</v>
      </c>
      <c r="E5">
        <v>29.666666666666661</v>
      </c>
      <c r="F5">
        <v>22.533333333333331</v>
      </c>
      <c r="G5">
        <v>3.5333333333333332</v>
      </c>
      <c r="H5">
        <v>58.333333333333336</v>
      </c>
      <c r="I5">
        <v>15.6</v>
      </c>
      <c r="J5">
        <v>125.39999999999999</v>
      </c>
      <c r="K5">
        <v>77.2</v>
      </c>
      <c r="L5">
        <v>82.13333333333334</v>
      </c>
    </row>
    <row r="6" spans="1:12" x14ac:dyDescent="0.3">
      <c r="A6">
        <v>186.13333333333335</v>
      </c>
      <c r="B6">
        <v>42.800000000000004</v>
      </c>
      <c r="C6">
        <v>42.800000000000004</v>
      </c>
      <c r="D6">
        <v>57.6</v>
      </c>
      <c r="E6">
        <v>3.3333333333333335</v>
      </c>
      <c r="F6">
        <v>10.6</v>
      </c>
      <c r="G6">
        <v>4.4000000000000004</v>
      </c>
      <c r="H6">
        <v>1.8666666666666669</v>
      </c>
      <c r="I6">
        <v>3.6666666666666665</v>
      </c>
      <c r="J6">
        <v>70.2</v>
      </c>
      <c r="K6">
        <v>103.56399999999998</v>
      </c>
      <c r="L6">
        <v>172.4666666666667</v>
      </c>
    </row>
    <row r="7" spans="1:12" x14ac:dyDescent="0.3">
      <c r="A7">
        <v>140.33333333333334</v>
      </c>
      <c r="B7">
        <v>59.333333333333336</v>
      </c>
      <c r="C7">
        <v>89.066666666666663</v>
      </c>
      <c r="D7">
        <v>89.266666666666652</v>
      </c>
      <c r="E7">
        <v>18.466666666666665</v>
      </c>
      <c r="F7">
        <v>34.4</v>
      </c>
      <c r="G7">
        <v>56.199999999999996</v>
      </c>
      <c r="H7">
        <v>32.266666666666666</v>
      </c>
      <c r="I7">
        <v>12.733333333333334</v>
      </c>
      <c r="J7">
        <v>48.133333333333333</v>
      </c>
      <c r="K7">
        <v>80.933333333333337</v>
      </c>
      <c r="L7">
        <v>123.46666666666665</v>
      </c>
    </row>
    <row r="8" spans="1:12" x14ac:dyDescent="0.3">
      <c r="A8">
        <v>155.53333333333333</v>
      </c>
      <c r="B8">
        <v>99.733333333333334</v>
      </c>
      <c r="C8">
        <v>116.66666666666667</v>
      </c>
      <c r="D8">
        <v>20.866666666666667</v>
      </c>
      <c r="E8">
        <v>13.333333333333334</v>
      </c>
      <c r="F8">
        <v>12.666666666666666</v>
      </c>
      <c r="G8">
        <v>10.6</v>
      </c>
      <c r="H8">
        <v>65.466666666666654</v>
      </c>
      <c r="I8">
        <v>112.46666666666665</v>
      </c>
      <c r="J8">
        <v>113.8386666666667</v>
      </c>
      <c r="K8">
        <v>65.399999999999991</v>
      </c>
      <c r="L8">
        <v>158.72333333333333</v>
      </c>
    </row>
    <row r="9" spans="1:12" x14ac:dyDescent="0.3">
      <c r="A9">
        <v>121.07466666666666</v>
      </c>
      <c r="B9">
        <v>100.66666666666667</v>
      </c>
      <c r="C9">
        <v>59.79999999999999</v>
      </c>
      <c r="D9">
        <v>80.666666666666671</v>
      </c>
      <c r="E9">
        <v>16.599999999999998</v>
      </c>
      <c r="F9">
        <v>10</v>
      </c>
      <c r="G9">
        <v>1.8</v>
      </c>
      <c r="H9">
        <v>22.066666666666666</v>
      </c>
      <c r="I9">
        <v>11.666666666666666</v>
      </c>
      <c r="J9">
        <v>65.399999999999991</v>
      </c>
      <c r="K9">
        <v>84.533333333333346</v>
      </c>
      <c r="L9">
        <v>150.13333333333333</v>
      </c>
    </row>
    <row r="10" spans="1:12" x14ac:dyDescent="0.3">
      <c r="A10">
        <v>118.40000000000002</v>
      </c>
      <c r="B10">
        <v>66.933333333333337</v>
      </c>
      <c r="C10">
        <v>110.8</v>
      </c>
      <c r="D10">
        <v>28.2</v>
      </c>
      <c r="E10">
        <v>2</v>
      </c>
      <c r="F10">
        <v>1.8</v>
      </c>
      <c r="G10">
        <v>2.9333333333333336</v>
      </c>
      <c r="H10">
        <v>13.466666666666667</v>
      </c>
      <c r="I10">
        <v>17.599999999999998</v>
      </c>
      <c r="J10">
        <v>53.733333333333341</v>
      </c>
      <c r="K10">
        <v>86.151999999999973</v>
      </c>
      <c r="L10">
        <v>112.50200000000002</v>
      </c>
    </row>
    <row r="11" spans="1:12" x14ac:dyDescent="0.3">
      <c r="A11">
        <v>110.73333333333333</v>
      </c>
      <c r="B11">
        <v>100</v>
      </c>
      <c r="C11">
        <v>69.600000000000009</v>
      </c>
      <c r="D11">
        <v>26.200000000000003</v>
      </c>
      <c r="E11">
        <v>3</v>
      </c>
      <c r="F11">
        <v>3.7999999999999994</v>
      </c>
      <c r="G11">
        <v>37</v>
      </c>
      <c r="H11">
        <v>0.8666666666666667</v>
      </c>
      <c r="I11">
        <v>22.333333333333332</v>
      </c>
      <c r="J11">
        <v>18.733333333333331</v>
      </c>
      <c r="K11">
        <v>49.133333333333333</v>
      </c>
      <c r="L11">
        <v>89.466666666666683</v>
      </c>
    </row>
    <row r="12" spans="1:12" x14ac:dyDescent="0.3">
      <c r="A12">
        <v>111.85399999999997</v>
      </c>
      <c r="B12">
        <v>84.533333333333331</v>
      </c>
      <c r="C12">
        <v>106.60000000000001</v>
      </c>
      <c r="D12">
        <v>37.952666666666659</v>
      </c>
      <c r="E12">
        <v>15.417333333333337</v>
      </c>
      <c r="F12">
        <v>2.6666666666666665</v>
      </c>
      <c r="G12">
        <v>56.06666666666667</v>
      </c>
      <c r="H12">
        <v>11.733333333333333</v>
      </c>
      <c r="I12">
        <v>43.400000000000006</v>
      </c>
      <c r="J12">
        <v>50.533333333333331</v>
      </c>
      <c r="K12">
        <v>103</v>
      </c>
      <c r="L12">
        <v>88.733333333333334</v>
      </c>
    </row>
    <row r="13" spans="1:12" x14ac:dyDescent="0.3">
      <c r="A13">
        <v>133.86666666666667</v>
      </c>
      <c r="B13">
        <v>165.06666666666666</v>
      </c>
      <c r="C13">
        <v>66.533333333333331</v>
      </c>
      <c r="D13">
        <v>21.666666666666668</v>
      </c>
      <c r="E13">
        <v>41.733333333333327</v>
      </c>
      <c r="F13">
        <v>0.66666666666666663</v>
      </c>
      <c r="G13">
        <v>0.66666666666666663</v>
      </c>
      <c r="H13">
        <v>9.7999999999999989</v>
      </c>
      <c r="I13">
        <v>9.2000000000000011</v>
      </c>
      <c r="J13">
        <v>82.466666666666654</v>
      </c>
      <c r="K13">
        <v>103.8</v>
      </c>
      <c r="L13">
        <v>130.20000000000002</v>
      </c>
    </row>
    <row r="14" spans="1:12" x14ac:dyDescent="0.3">
      <c r="A14">
        <v>151.66666666666666</v>
      </c>
      <c r="B14">
        <v>81.066666666666663</v>
      </c>
      <c r="C14">
        <v>129.06666666666666</v>
      </c>
      <c r="D14">
        <v>51.748666666666679</v>
      </c>
      <c r="E14">
        <v>21.794666666666661</v>
      </c>
      <c r="F14">
        <v>3.135333333333334</v>
      </c>
      <c r="G14">
        <v>5.5333333333333323</v>
      </c>
      <c r="H14">
        <v>27.733333333333334</v>
      </c>
      <c r="I14">
        <v>40.06666666666667</v>
      </c>
      <c r="J14">
        <v>57.93333333333333</v>
      </c>
      <c r="K14">
        <v>46.933333333333337</v>
      </c>
      <c r="L14">
        <v>101</v>
      </c>
    </row>
    <row r="15" spans="1:12" x14ac:dyDescent="0.3">
      <c r="A15">
        <v>82.8</v>
      </c>
      <c r="B15">
        <v>220.20000000000002</v>
      </c>
      <c r="C15">
        <v>136.53333333333333</v>
      </c>
      <c r="D15">
        <v>99.399999999999991</v>
      </c>
      <c r="E15">
        <v>8.3333333333333339</v>
      </c>
      <c r="F15">
        <v>1.5999999999999999</v>
      </c>
      <c r="G15">
        <v>6.6666666666666666E-2</v>
      </c>
      <c r="H15">
        <v>4.1333333333333337</v>
      </c>
      <c r="I15">
        <v>21.666666666666668</v>
      </c>
      <c r="J15">
        <v>13.399999999999999</v>
      </c>
      <c r="K15">
        <v>78.933333333333337</v>
      </c>
      <c r="L15">
        <v>104.81066666666671</v>
      </c>
    </row>
    <row r="16" spans="1:12" x14ac:dyDescent="0.3">
      <c r="A16">
        <v>132.99999999999997</v>
      </c>
      <c r="B16">
        <v>152.53333333333333</v>
      </c>
      <c r="C16">
        <v>85.600000000000009</v>
      </c>
      <c r="D16">
        <v>63.93333333333333</v>
      </c>
      <c r="E16">
        <v>0.66666666666666663</v>
      </c>
      <c r="F16">
        <v>5.666666666666667</v>
      </c>
      <c r="G16">
        <v>0.20000000000000004</v>
      </c>
      <c r="H16">
        <v>3</v>
      </c>
      <c r="I16">
        <v>7.1333333333333329</v>
      </c>
      <c r="J16">
        <v>56.533333333333339</v>
      </c>
      <c r="K16">
        <v>78.13333333333334</v>
      </c>
      <c r="L16">
        <v>140.93333333333331</v>
      </c>
    </row>
    <row r="17" spans="1:12" x14ac:dyDescent="0.3">
      <c r="A17">
        <v>87.933333333333337</v>
      </c>
      <c r="B17">
        <v>95.866666666666674</v>
      </c>
      <c r="C17">
        <v>69.066666666666663</v>
      </c>
      <c r="D17">
        <v>38.4</v>
      </c>
      <c r="E17">
        <v>3.6666666666666665</v>
      </c>
      <c r="F17">
        <v>42.333333333333336</v>
      </c>
      <c r="G17">
        <v>0.26666666666666666</v>
      </c>
      <c r="H17">
        <v>32.800000000000004</v>
      </c>
      <c r="I17">
        <v>46.266666666666659</v>
      </c>
      <c r="J17">
        <v>36.866666666666667</v>
      </c>
      <c r="K17">
        <v>68.851333333333329</v>
      </c>
      <c r="L17">
        <v>156.4</v>
      </c>
    </row>
    <row r="18" spans="1:12" x14ac:dyDescent="0.3">
      <c r="A18">
        <v>197.76666666666665</v>
      </c>
      <c r="B18">
        <v>118.06666666666666</v>
      </c>
      <c r="C18">
        <v>144.13333333333333</v>
      </c>
      <c r="D18">
        <v>138.26666666666668</v>
      </c>
      <c r="E18">
        <v>48.733333333333327</v>
      </c>
      <c r="F18">
        <v>2.6</v>
      </c>
      <c r="G18">
        <v>12.333333333333334</v>
      </c>
      <c r="H18">
        <v>6.4666666666666659</v>
      </c>
      <c r="I18">
        <v>29.133333333333329</v>
      </c>
      <c r="J18">
        <v>88.733333333333348</v>
      </c>
      <c r="K18">
        <v>114.33666666666666</v>
      </c>
      <c r="L18">
        <v>168.18799999999999</v>
      </c>
    </row>
    <row r="20" spans="1:12" x14ac:dyDescent="0.3">
      <c r="A20" t="s">
        <v>80</v>
      </c>
    </row>
    <row r="21" spans="1:12" x14ac:dyDescent="0.3">
      <c r="A21" t="s">
        <v>72</v>
      </c>
      <c r="B21" t="s">
        <v>73</v>
      </c>
      <c r="C21" t="s">
        <v>74</v>
      </c>
      <c r="D21" t="s">
        <v>75</v>
      </c>
      <c r="F21" t="s">
        <v>81</v>
      </c>
    </row>
    <row r="22" spans="1:12" x14ac:dyDescent="0.3">
      <c r="A22">
        <f>((SUM(E2^2,F2^2,G2^2))/((SUM(E2,F2,G2))^2))*25</f>
        <v>12.68819394172899</v>
      </c>
      <c r="B22">
        <f>((SUM(H2^2,I2^2,J2^2))/((SUM(H2,I2,J2))^2))*25</f>
        <v>8.5770542357962984</v>
      </c>
      <c r="C22">
        <f>((SUM(K2^2,L2^2,A2^2))/((SUM(K2,L2,A2))^2))*25</f>
        <v>9.3198386411391354</v>
      </c>
      <c r="D22">
        <f>((SUM(B2^2,C2^2,D2^2))/((SUM(B2,C2,D2))^2))*25</f>
        <v>9.0861399587238871</v>
      </c>
      <c r="F22">
        <f>(SUM(A2^2,B2^2,C2^2,D2^2,E2^2,F2^2,G2^2,H2^2,I2^2,J2^2,K2^2,L2^2)/((SUM(A2:L2))^2))*100</f>
        <v>12.645855907937264</v>
      </c>
    </row>
    <row r="23" spans="1:12" x14ac:dyDescent="0.3">
      <c r="A23">
        <f t="shared" ref="A23:A42" si="0">((SUM(E3^2,F3^2,G3^2))/((SUM(E3,F3,G3))^2))*25</f>
        <v>19.25121328922318</v>
      </c>
      <c r="B23">
        <f t="shared" ref="B23:B38" si="1">((SUM(H3^2,I3^2,J3^2))/((SUM(H3,I3,J3))^2))*25</f>
        <v>17.014857227665104</v>
      </c>
      <c r="C23">
        <f t="shared" ref="C23:C38" si="2">((SUM(K3^2,L3^2,A3^2))/((SUM(K3,L3,A3))^2))*25</f>
        <v>8.9035868879935354</v>
      </c>
      <c r="D23">
        <f t="shared" ref="D23:D38" si="3">((SUM(B3^2,C3^2,D3^2))/((SUM(B3,C3,D3))^2))*25</f>
        <v>9.6270708380694163</v>
      </c>
      <c r="F23">
        <f t="shared" ref="F23:F39" si="4">(SUM(A3^2,B3^2,C3^2,D3^2,E3^2,F3^2,G3^2,H3^2,I3^2,J3^2,K3^2,L3^2)/((SUM(A3:L3))^2))*100</f>
        <v>13.310601487701025</v>
      </c>
    </row>
    <row r="24" spans="1:12" x14ac:dyDescent="0.3">
      <c r="A24">
        <f t="shared" si="0"/>
        <v>17.709941729192042</v>
      </c>
      <c r="B24">
        <f t="shared" si="1"/>
        <v>11.055689372642689</v>
      </c>
      <c r="C24">
        <f t="shared" si="2"/>
        <v>8.415796555191756</v>
      </c>
      <c r="D24">
        <f t="shared" si="3"/>
        <v>10.231892185380874</v>
      </c>
      <c r="F24">
        <f t="shared" si="4"/>
        <v>14.250400649581852</v>
      </c>
    </row>
    <row r="25" spans="1:12" x14ac:dyDescent="0.3">
      <c r="A25">
        <f t="shared" si="0"/>
        <v>11.270560999061379</v>
      </c>
      <c r="B25">
        <f t="shared" si="1"/>
        <v>12.188180221697746</v>
      </c>
      <c r="C25">
        <f t="shared" si="2"/>
        <v>10.299721841927035</v>
      </c>
      <c r="D25">
        <f t="shared" si="3"/>
        <v>14.40980751663645</v>
      </c>
      <c r="F25">
        <f t="shared" si="4"/>
        <v>14.774577200754077</v>
      </c>
    </row>
    <row r="26" spans="1:12" x14ac:dyDescent="0.3">
      <c r="A26">
        <f t="shared" si="0"/>
        <v>10.623801652892558</v>
      </c>
      <c r="B26">
        <f t="shared" si="1"/>
        <v>21.554076882067051</v>
      </c>
      <c r="C26">
        <f t="shared" si="2"/>
        <v>8.791834198993044</v>
      </c>
      <c r="D26">
        <f t="shared" si="3"/>
        <v>8.5113604444305722</v>
      </c>
      <c r="F26">
        <f t="shared" si="4"/>
        <v>17.821858226191836</v>
      </c>
    </row>
    <row r="27" spans="1:12" x14ac:dyDescent="0.3">
      <c r="A27">
        <f t="shared" si="0"/>
        <v>9.8415428231538531</v>
      </c>
      <c r="B27">
        <f t="shared" si="1"/>
        <v>10.145743845206701</v>
      </c>
      <c r="C27">
        <f t="shared" si="2"/>
        <v>8.7275523265600548</v>
      </c>
      <c r="D27">
        <f t="shared" si="3"/>
        <v>8.5959549067704764</v>
      </c>
      <c r="F27">
        <f t="shared" si="4"/>
        <v>11.226892455304881</v>
      </c>
    </row>
    <row r="28" spans="1:12" x14ac:dyDescent="0.3">
      <c r="A28">
        <f t="shared" si="0"/>
        <v>8.4091459550565517</v>
      </c>
      <c r="B28">
        <f t="shared" si="1"/>
        <v>8.7787975898347241</v>
      </c>
      <c r="C28">
        <f t="shared" si="2"/>
        <v>9.3071281226924505</v>
      </c>
      <c r="D28">
        <f t="shared" si="3"/>
        <v>10.655060786022572</v>
      </c>
      <c r="F28">
        <f t="shared" si="4"/>
        <v>12.086014225723748</v>
      </c>
    </row>
    <row r="29" spans="1:12" x14ac:dyDescent="0.3">
      <c r="A29">
        <f t="shared" si="0"/>
        <v>11.741221979765919</v>
      </c>
      <c r="B29">
        <f t="shared" si="1"/>
        <v>12.465657306157961</v>
      </c>
      <c r="C29">
        <f t="shared" si="2"/>
        <v>8.760235612342278</v>
      </c>
      <c r="D29">
        <f t="shared" si="3"/>
        <v>8.6924198075793147</v>
      </c>
      <c r="F29">
        <f t="shared" si="4"/>
        <v>13.30893930090128</v>
      </c>
    </row>
    <row r="30" spans="1:12" x14ac:dyDescent="0.3">
      <c r="A30">
        <f t="shared" si="0"/>
        <v>8.7368885403391836</v>
      </c>
      <c r="B30">
        <f t="shared" si="1"/>
        <v>11.745109964004589</v>
      </c>
      <c r="C30">
        <f t="shared" si="2"/>
        <v>8.4799861891867483</v>
      </c>
      <c r="D30">
        <f t="shared" si="3"/>
        <v>10.346944289310299</v>
      </c>
      <c r="F30">
        <f t="shared" si="4"/>
        <v>14.57584974318368</v>
      </c>
    </row>
    <row r="31" spans="1:12" x14ac:dyDescent="0.3">
      <c r="A31">
        <f t="shared" si="0"/>
        <v>18.145472362961577</v>
      </c>
      <c r="B31">
        <f t="shared" si="1"/>
        <v>12.091454121286722</v>
      </c>
      <c r="C31">
        <f t="shared" si="2"/>
        <v>9.1206747404844286</v>
      </c>
      <c r="D31">
        <f t="shared" si="3"/>
        <v>10.127514369689942</v>
      </c>
      <c r="F31">
        <f t="shared" si="4"/>
        <v>14.354492314850193</v>
      </c>
    </row>
    <row r="32" spans="1:12" x14ac:dyDescent="0.3">
      <c r="A32">
        <f t="shared" si="0"/>
        <v>15.405958305750952</v>
      </c>
      <c r="B32">
        <f t="shared" si="1"/>
        <v>10.243320164396103</v>
      </c>
      <c r="C32">
        <f t="shared" si="2"/>
        <v>8.4071587133723966</v>
      </c>
      <c r="D32">
        <f t="shared" si="3"/>
        <v>9.5034770608245633</v>
      </c>
      <c r="F32">
        <f t="shared" si="4"/>
        <v>11.604001666942061</v>
      </c>
    </row>
    <row r="33" spans="1:6" x14ac:dyDescent="0.3">
      <c r="A33">
        <f t="shared" si="0"/>
        <v>23.487956368794872</v>
      </c>
      <c r="B33">
        <f t="shared" si="1"/>
        <v>16.952653245176741</v>
      </c>
      <c r="C33">
        <f t="shared" si="2"/>
        <v>8.4327482195735968</v>
      </c>
      <c r="D33">
        <f t="shared" si="3"/>
        <v>12.527723211127521</v>
      </c>
      <c r="F33">
        <f t="shared" si="4"/>
        <v>14.757281222180543</v>
      </c>
    </row>
    <row r="34" spans="1:6" x14ac:dyDescent="0.3">
      <c r="A34">
        <f>((SUM(E14^2,F14^2,G14^2))/((SUM(E14,F14,G14))^2))*25</f>
        <v>13.885976168887462</v>
      </c>
      <c r="B34">
        <f t="shared" si="1"/>
        <v>9.0625488473981939</v>
      </c>
      <c r="C34">
        <f t="shared" si="2"/>
        <v>9.8614228059407285</v>
      </c>
      <c r="D34">
        <f t="shared" si="3"/>
        <v>9.4441196910943965</v>
      </c>
      <c r="F34">
        <f t="shared" si="4"/>
        <v>13.116976888665274</v>
      </c>
    </row>
    <row r="35" spans="1:6" x14ac:dyDescent="0.3">
      <c r="A35">
        <f t="shared" si="0"/>
        <v>18.002222222222226</v>
      </c>
      <c r="B35">
        <f t="shared" si="1"/>
        <v>10.836775186264981</v>
      </c>
      <c r="C35">
        <f t="shared" si="2"/>
        <v>8.4704583193047807</v>
      </c>
      <c r="D35">
        <f t="shared" si="3"/>
        <v>9.2534164254158338</v>
      </c>
      <c r="F35">
        <f t="shared" si="4"/>
        <v>17.089687086771498</v>
      </c>
    </row>
    <row r="36" spans="1:6" x14ac:dyDescent="0.3">
      <c r="A36">
        <f t="shared" si="0"/>
        <v>19.091003748438148</v>
      </c>
      <c r="B36">
        <f t="shared" si="1"/>
        <v>18.314450000000001</v>
      </c>
      <c r="C36">
        <f t="shared" si="2"/>
        <v>8.8051012370091506</v>
      </c>
      <c r="D36">
        <f t="shared" si="3"/>
        <v>9.5023086015604221</v>
      </c>
      <c r="F36">
        <f t="shared" si="4"/>
        <v>15.429800190039156</v>
      </c>
    </row>
    <row r="37" spans="1:6" x14ac:dyDescent="0.3">
      <c r="A37">
        <f t="shared" si="0"/>
        <v>21.087813203331983</v>
      </c>
      <c r="B37">
        <f t="shared" si="1"/>
        <v>8.5108119020369877</v>
      </c>
      <c r="C37">
        <f t="shared" si="2"/>
        <v>9.4137417774577905</v>
      </c>
      <c r="D37">
        <f t="shared" si="3"/>
        <v>9.3332867508734214</v>
      </c>
      <c r="F37">
        <f t="shared" si="4"/>
        <v>12.753523417301141</v>
      </c>
    </row>
    <row r="38" spans="1:6" x14ac:dyDescent="0.3">
      <c r="A38">
        <f>((SUM(E18^2,F18^2,G18^2))/((SUM(E18,F18,G18))^2))*25</f>
        <v>15.627504728488804</v>
      </c>
      <c r="B38">
        <f t="shared" si="1"/>
        <v>14.173457726282804</v>
      </c>
      <c r="C38">
        <f t="shared" si="2"/>
        <v>8.7211519372381758</v>
      </c>
      <c r="D38">
        <f t="shared" si="3"/>
        <v>8.3916310223389843</v>
      </c>
      <c r="F38">
        <f t="shared" si="4"/>
        <v>12.746977268838172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2023-03-20T11:51:20Z</dcterms:created>
  <dcterms:modified xsi:type="dcterms:W3CDTF">2023-05-29T11:08:26Z</dcterms:modified>
</cp:coreProperties>
</file>