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Precipitation\"/>
    </mc:Choice>
  </mc:AlternateContent>
  <xr:revisionPtr revIDLastSave="0" documentId="13_ncr:1_{AF2244B8-2923-4B57-871C-2CE32939FD7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3" sheetId="3" r:id="rId2"/>
    <sheet name="PCI" sheetId="4" r:id="rId3"/>
    <sheet name="Sheet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4" l="1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" i="4"/>
  <c r="C34" i="2"/>
  <c r="D34" i="2"/>
  <c r="E34" i="2"/>
  <c r="F34" i="2"/>
  <c r="G34" i="2"/>
  <c r="H34" i="2"/>
  <c r="I34" i="2"/>
  <c r="J34" i="2"/>
  <c r="K34" i="2"/>
  <c r="L34" i="2"/>
  <c r="M34" i="2"/>
  <c r="B34" i="2"/>
  <c r="N32" i="2"/>
  <c r="C32" i="2"/>
  <c r="D32" i="2"/>
  <c r="E32" i="2"/>
  <c r="F32" i="2"/>
  <c r="G32" i="2"/>
  <c r="H32" i="2"/>
  <c r="I32" i="2"/>
  <c r="J32" i="2"/>
  <c r="K32" i="2"/>
  <c r="L32" i="2"/>
  <c r="M32" i="2"/>
  <c r="B32" i="2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2" i="1"/>
  <c r="AY2" i="1"/>
  <c r="AZ2" i="1"/>
  <c r="BA2" i="1"/>
  <c r="BB2" i="1"/>
  <c r="BC2" i="1"/>
  <c r="BD2" i="1"/>
  <c r="BE2" i="1"/>
  <c r="BF2" i="1"/>
  <c r="BG2" i="1"/>
  <c r="BH2" i="1"/>
  <c r="BI2" i="1"/>
  <c r="AY3" i="1"/>
  <c r="AZ3" i="1"/>
  <c r="BA3" i="1"/>
  <c r="BB3" i="1"/>
  <c r="BC3" i="1"/>
  <c r="BD3" i="1"/>
  <c r="BE3" i="1"/>
  <c r="BF3" i="1"/>
  <c r="BG3" i="1"/>
  <c r="BH3" i="1"/>
  <c r="BI3" i="1"/>
  <c r="AY4" i="1"/>
  <c r="AZ4" i="1"/>
  <c r="BA4" i="1"/>
  <c r="BB4" i="1"/>
  <c r="BC4" i="1"/>
  <c r="BD4" i="1"/>
  <c r="BE4" i="1"/>
  <c r="BF4" i="1"/>
  <c r="BG4" i="1"/>
  <c r="BH4" i="1"/>
  <c r="BI4" i="1"/>
  <c r="AY5" i="1"/>
  <c r="AZ5" i="1"/>
  <c r="BA5" i="1"/>
  <c r="BB5" i="1"/>
  <c r="BC5" i="1"/>
  <c r="BD5" i="1"/>
  <c r="BE5" i="1"/>
  <c r="BF5" i="1"/>
  <c r="BG5" i="1"/>
  <c r="BH5" i="1"/>
  <c r="BI5" i="1"/>
  <c r="AY6" i="1"/>
  <c r="AZ6" i="1"/>
  <c r="BA6" i="1"/>
  <c r="BB6" i="1"/>
  <c r="BC6" i="1"/>
  <c r="BD6" i="1"/>
  <c r="BE6" i="1"/>
  <c r="BF6" i="1"/>
  <c r="BG6" i="1"/>
  <c r="BH6" i="1"/>
  <c r="BI6" i="1"/>
  <c r="AY7" i="1"/>
  <c r="AZ7" i="1"/>
  <c r="BA7" i="1"/>
  <c r="BB7" i="1"/>
  <c r="BC7" i="1"/>
  <c r="BD7" i="1"/>
  <c r="BE7" i="1"/>
  <c r="BF7" i="1"/>
  <c r="BG7" i="1"/>
  <c r="BH7" i="1"/>
  <c r="BI7" i="1"/>
  <c r="AY8" i="1"/>
  <c r="AZ8" i="1"/>
  <c r="BA8" i="1"/>
  <c r="BB8" i="1"/>
  <c r="BC8" i="1"/>
  <c r="BD8" i="1"/>
  <c r="BE8" i="1"/>
  <c r="BF8" i="1"/>
  <c r="BG8" i="1"/>
  <c r="BH8" i="1"/>
  <c r="BI8" i="1"/>
  <c r="AY9" i="1"/>
  <c r="AZ9" i="1"/>
  <c r="BA9" i="1"/>
  <c r="BB9" i="1"/>
  <c r="BC9" i="1"/>
  <c r="BD9" i="1"/>
  <c r="BE9" i="1"/>
  <c r="BF9" i="1"/>
  <c r="BG9" i="1"/>
  <c r="BH9" i="1"/>
  <c r="BI9" i="1"/>
  <c r="AY10" i="1"/>
  <c r="AZ10" i="1"/>
  <c r="BA10" i="1"/>
  <c r="BB10" i="1"/>
  <c r="BC10" i="1"/>
  <c r="BD10" i="1"/>
  <c r="BE10" i="1"/>
  <c r="BF10" i="1"/>
  <c r="BG10" i="1"/>
  <c r="BH10" i="1"/>
  <c r="BI10" i="1"/>
  <c r="AY11" i="1"/>
  <c r="AZ11" i="1"/>
  <c r="BA11" i="1"/>
  <c r="BB11" i="1"/>
  <c r="BC11" i="1"/>
  <c r="BD11" i="1"/>
  <c r="BE11" i="1"/>
  <c r="BF11" i="1"/>
  <c r="BG11" i="1"/>
  <c r="BH11" i="1"/>
  <c r="BI11" i="1"/>
  <c r="AY12" i="1"/>
  <c r="AZ12" i="1"/>
  <c r="BA12" i="1"/>
  <c r="BB12" i="1"/>
  <c r="BC12" i="1"/>
  <c r="BD12" i="1"/>
  <c r="BE12" i="1"/>
  <c r="BF12" i="1"/>
  <c r="BG12" i="1"/>
  <c r="BH12" i="1"/>
  <c r="BI12" i="1"/>
  <c r="AY13" i="1"/>
  <c r="AZ13" i="1"/>
  <c r="BA13" i="1"/>
  <c r="BB13" i="1"/>
  <c r="BC13" i="1"/>
  <c r="BD13" i="1"/>
  <c r="BE13" i="1"/>
  <c r="BF13" i="1"/>
  <c r="BG13" i="1"/>
  <c r="BH13" i="1"/>
  <c r="BI13" i="1"/>
  <c r="AY14" i="1"/>
  <c r="AZ14" i="1"/>
  <c r="BA14" i="1"/>
  <c r="BB14" i="1"/>
  <c r="BC14" i="1"/>
  <c r="BD14" i="1"/>
  <c r="BE14" i="1"/>
  <c r="BF14" i="1"/>
  <c r="BG14" i="1"/>
  <c r="BH14" i="1"/>
  <c r="BI14" i="1"/>
  <c r="AY15" i="1"/>
  <c r="AZ15" i="1"/>
  <c r="BA15" i="1"/>
  <c r="BB15" i="1"/>
  <c r="BC15" i="1"/>
  <c r="BD15" i="1"/>
  <c r="BE15" i="1"/>
  <c r="BF15" i="1"/>
  <c r="BG15" i="1"/>
  <c r="BH15" i="1"/>
  <c r="BI15" i="1"/>
  <c r="AY16" i="1"/>
  <c r="AZ16" i="1"/>
  <c r="BA16" i="1"/>
  <c r="BB16" i="1"/>
  <c r="BC16" i="1"/>
  <c r="BD16" i="1"/>
  <c r="BE16" i="1"/>
  <c r="BF16" i="1"/>
  <c r="BG16" i="1"/>
  <c r="BH16" i="1"/>
  <c r="BI16" i="1"/>
  <c r="AY17" i="1"/>
  <c r="AZ17" i="1"/>
  <c r="BA17" i="1"/>
  <c r="BB17" i="1"/>
  <c r="BC17" i="1"/>
  <c r="BD17" i="1"/>
  <c r="BE17" i="1"/>
  <c r="BF17" i="1"/>
  <c r="BG17" i="1"/>
  <c r="BH17" i="1"/>
  <c r="BI17" i="1"/>
  <c r="AY18" i="1"/>
  <c r="AZ18" i="1"/>
  <c r="BA18" i="1"/>
  <c r="BB18" i="1"/>
  <c r="BC18" i="1"/>
  <c r="BD18" i="1"/>
  <c r="BE18" i="1"/>
  <c r="BF18" i="1"/>
  <c r="BG18" i="1"/>
  <c r="BH18" i="1"/>
  <c r="BI18" i="1"/>
  <c r="AY19" i="1"/>
  <c r="AZ19" i="1"/>
  <c r="BA19" i="1"/>
  <c r="BB19" i="1"/>
  <c r="BC19" i="1"/>
  <c r="BD19" i="1"/>
  <c r="BE19" i="1"/>
  <c r="BF19" i="1"/>
  <c r="BG19" i="1"/>
  <c r="BH19" i="1"/>
  <c r="BI19" i="1"/>
  <c r="AY20" i="1"/>
  <c r="AZ20" i="1"/>
  <c r="BA20" i="1"/>
  <c r="BB20" i="1"/>
  <c r="BC20" i="1"/>
  <c r="BD20" i="1"/>
  <c r="BE20" i="1"/>
  <c r="BF20" i="1"/>
  <c r="BG20" i="1"/>
  <c r="BH20" i="1"/>
  <c r="BI20" i="1"/>
  <c r="AY21" i="1"/>
  <c r="AZ21" i="1"/>
  <c r="BA21" i="1"/>
  <c r="BB21" i="1"/>
  <c r="BC21" i="1"/>
  <c r="BD21" i="1"/>
  <c r="BE21" i="1"/>
  <c r="BF21" i="1"/>
  <c r="BG21" i="1"/>
  <c r="BH21" i="1"/>
  <c r="BI21" i="1"/>
  <c r="AY22" i="1"/>
  <c r="AZ22" i="1"/>
  <c r="BA22" i="1"/>
  <c r="BB22" i="1"/>
  <c r="BC22" i="1"/>
  <c r="BD22" i="1"/>
  <c r="BE22" i="1"/>
  <c r="BF22" i="1"/>
  <c r="BG22" i="1"/>
  <c r="BH22" i="1"/>
  <c r="BI22" i="1"/>
  <c r="AY23" i="1"/>
  <c r="AZ23" i="1"/>
  <c r="BA23" i="1"/>
  <c r="BB23" i="1"/>
  <c r="BC23" i="1"/>
  <c r="BD23" i="1"/>
  <c r="BE23" i="1"/>
  <c r="BF23" i="1"/>
  <c r="BG23" i="1"/>
  <c r="BH23" i="1"/>
  <c r="BI23" i="1"/>
  <c r="AY24" i="1"/>
  <c r="AZ24" i="1"/>
  <c r="BA24" i="1"/>
  <c r="BB24" i="1"/>
  <c r="BC24" i="1"/>
  <c r="BD24" i="1"/>
  <c r="BE24" i="1"/>
  <c r="BF24" i="1"/>
  <c r="BG24" i="1"/>
  <c r="BH24" i="1"/>
  <c r="BI24" i="1"/>
  <c r="AY25" i="1"/>
  <c r="AZ25" i="1"/>
  <c r="BA25" i="1"/>
  <c r="BB25" i="1"/>
  <c r="BC25" i="1"/>
  <c r="BD25" i="1"/>
  <c r="BE25" i="1"/>
  <c r="BF25" i="1"/>
  <c r="BG25" i="1"/>
  <c r="BH25" i="1"/>
  <c r="BI25" i="1"/>
  <c r="AY26" i="1"/>
  <c r="AZ26" i="1"/>
  <c r="BA26" i="1"/>
  <c r="BB26" i="1"/>
  <c r="BC26" i="1"/>
  <c r="BD26" i="1"/>
  <c r="BE26" i="1"/>
  <c r="BF26" i="1"/>
  <c r="BG26" i="1"/>
  <c r="BH26" i="1"/>
  <c r="BI26" i="1"/>
  <c r="AY27" i="1"/>
  <c r="AZ27" i="1"/>
  <c r="BA27" i="1"/>
  <c r="BB27" i="1"/>
  <c r="BC27" i="1"/>
  <c r="BD27" i="1"/>
  <c r="BE27" i="1"/>
  <c r="BF27" i="1"/>
  <c r="BG27" i="1"/>
  <c r="BH27" i="1"/>
  <c r="BI27" i="1"/>
  <c r="AY28" i="1"/>
  <c r="AZ28" i="1"/>
  <c r="BA28" i="1"/>
  <c r="BB28" i="1"/>
  <c r="BC28" i="1"/>
  <c r="BD28" i="1"/>
  <c r="BE28" i="1"/>
  <c r="BF28" i="1"/>
  <c r="BG28" i="1"/>
  <c r="BH28" i="1"/>
  <c r="BI28" i="1"/>
  <c r="AY29" i="1"/>
  <c r="AZ29" i="1"/>
  <c r="BA29" i="1"/>
  <c r="BB29" i="1"/>
  <c r="BC29" i="1"/>
  <c r="BD29" i="1"/>
  <c r="BE29" i="1"/>
  <c r="BF29" i="1"/>
  <c r="BG29" i="1"/>
  <c r="BH29" i="1"/>
  <c r="BI29" i="1"/>
  <c r="AY30" i="1"/>
  <c r="AZ30" i="1"/>
  <c r="BA30" i="1"/>
  <c r="BB30" i="1"/>
  <c r="BC30" i="1"/>
  <c r="BD30" i="1"/>
  <c r="BE30" i="1"/>
  <c r="BF30" i="1"/>
  <c r="BG30" i="1"/>
  <c r="BH30" i="1"/>
  <c r="BI30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2" i="1"/>
</calcChain>
</file>

<file path=xl/sharedStrings.xml><?xml version="1.0" encoding="utf-8"?>
<sst xmlns="http://schemas.openxmlformats.org/spreadsheetml/2006/main" count="177" uniqueCount="94">
  <si>
    <t>Year</t>
  </si>
  <si>
    <t>JAN.x</t>
  </si>
  <si>
    <t>FEB.x</t>
  </si>
  <si>
    <t>MAR.x</t>
  </si>
  <si>
    <t>APR.x</t>
  </si>
  <si>
    <t>MAY.x</t>
  </si>
  <si>
    <t>JUN.x</t>
  </si>
  <si>
    <t>JUL.x</t>
  </si>
  <si>
    <t>AUG.x</t>
  </si>
  <si>
    <t>SEP.x</t>
  </si>
  <si>
    <t>OCT.x</t>
  </si>
  <si>
    <t>NOV.x</t>
  </si>
  <si>
    <t>DEC.x</t>
  </si>
  <si>
    <t>JAN.y</t>
  </si>
  <si>
    <t>FEB.y</t>
  </si>
  <si>
    <t>MAR.y</t>
  </si>
  <si>
    <t>APR.y</t>
  </si>
  <si>
    <t>MAY.y</t>
  </si>
  <si>
    <t>JUN.y</t>
  </si>
  <si>
    <t>JUL.y</t>
  </si>
  <si>
    <t>AUG.y</t>
  </si>
  <si>
    <t>SEP.y</t>
  </si>
  <si>
    <t>OCT.y</t>
  </si>
  <si>
    <t>NOV.y</t>
  </si>
  <si>
    <t>DEC.y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</si>
  <si>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</si>
  <si>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</si>
  <si>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</si>
  <si>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</si>
  <si>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</si>
  <si>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</si>
  <si>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</si>
  <si>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</si>
  <si>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</si>
  <si>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</si>
  <si>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</si>
  <si>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</si>
  <si>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</si>
  <si>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</si>
  <si>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</si>
  <si>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</si>
  <si>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</si>
  <si>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</si>
  <si>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</si>
  <si>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</si>
  <si>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</si>
  <si>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</si>
  <si>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</si>
  <si>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</si>
  <si>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</si>
  <si>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</si>
  <si>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</si>
  <si>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</si>
  <si>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</si>
  <si>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</si>
  <si>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</si>
  <si>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</si>
  <si>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</si>
  <si>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</si>
  <si>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</si>
  <si>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</si>
  <si>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</si>
  <si>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</si>
  <si>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</si>
  <si>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</si>
  <si>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ANNUAL</t>
  </si>
  <si>
    <t>WINTER</t>
  </si>
  <si>
    <t>SPRING</t>
  </si>
  <si>
    <t>SUMMER</t>
  </si>
  <si>
    <t>AUTUMN</t>
  </si>
  <si>
    <t>JUN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</si>
  <si>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</si>
  <si>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</si>
  <si>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</si>
  <si>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</si>
  <si>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</si>
  <si>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</si>
  <si>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</si>
  <si>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</si>
  <si>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</si>
  <si>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</si>
  <si>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</si>
  <si>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</si>
  <si>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Z-value</t>
  </si>
  <si>
    <t>Max</t>
  </si>
  <si>
    <t>Min</t>
  </si>
  <si>
    <t>Ztable</t>
  </si>
  <si>
    <t>Annual</t>
  </si>
  <si>
    <t>Winter</t>
  </si>
  <si>
    <t>Spring</t>
  </si>
  <si>
    <t>Summer</t>
  </si>
  <si>
    <t>Autumn</t>
  </si>
  <si>
    <t>Seasonal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</si>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</sst>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30"/>
  <sheetViews>
    <sheetView topLeftCell="AM1" zoomScale="85" zoomScaleNormal="85" workbookViewId="0">
      <selection activeCell="AX1" sqref="AX1:BI30"/>
    </sheetView>
  </sheetViews>
  <sheetFormatPr defaultRowHeight="14.4" x14ac:dyDescent="0.3"/>
  <sheetData>
    <row r="1" spans="1:6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  <c r="AK1" s="1" t="s">
        <v>12</v>
      </c>
      <c r="AL1" s="1" t="s">
        <v>13</v>
      </c>
      <c r="AM1" s="1" t="s">
        <v>14</v>
      </c>
      <c r="AN1" s="1" t="s">
        <v>15</v>
      </c>
      <c r="AO1" s="1" t="s">
        <v>16</v>
      </c>
      <c r="AP1" s="1" t="s">
        <v>17</v>
      </c>
      <c r="AQ1" s="1" t="s">
        <v>18</v>
      </c>
      <c r="AR1" s="1" t="s">
        <v>19</v>
      </c>
      <c r="AS1" s="1" t="s">
        <v>20</v>
      </c>
      <c r="AT1" s="1" t="s">
        <v>21</v>
      </c>
      <c r="AU1" s="1" t="s">
        <v>22</v>
      </c>
      <c r="AV1" s="1" t="s">
        <v>23</v>
      </c>
      <c r="AW1" s="1" t="s">
        <v>24</v>
      </c>
      <c r="AX1" s="1" t="s">
        <v>54</v>
      </c>
      <c r="AY1" s="1" t="s">
        <v>55</v>
      </c>
      <c r="AZ1" s="1" t="s">
        <v>56</v>
      </c>
      <c r="BA1" s="1" t="s">
        <v>57</v>
      </c>
      <c r="BB1" s="1" t="s">
        <v>58</v>
      </c>
      <c r="BC1" s="1" t="s">
        <v>70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</row>
    <row r="2" spans="1:66" x14ac:dyDescent="0.3">
      <c r="A2" t="s">
        <v>25</v>
      </c>
      <c r="B2">
        <v>1.4</v>
      </c>
      <c r="C2">
        <v>0.2</v>
      </c>
      <c r="D2">
        <v>0</v>
      </c>
      <c r="E2">
        <v>4.5999999999999996</v>
      </c>
      <c r="F2">
        <v>0.4</v>
      </c>
      <c r="G2">
        <v>18.8</v>
      </c>
      <c r="H2">
        <v>13.6</v>
      </c>
      <c r="I2">
        <v>0.4</v>
      </c>
      <c r="J2">
        <v>0</v>
      </c>
      <c r="K2">
        <v>1.2</v>
      </c>
      <c r="L2">
        <v>0.2</v>
      </c>
      <c r="M2">
        <v>1.2</v>
      </c>
      <c r="N2">
        <v>5.6620000000000026</v>
      </c>
      <c r="O2">
        <v>22.336999999999989</v>
      </c>
      <c r="P2">
        <v>17.856000000000019</v>
      </c>
      <c r="Q2">
        <v>14.29000000000001</v>
      </c>
      <c r="R2">
        <v>4.7160000000000029</v>
      </c>
      <c r="S2">
        <v>5.8789999999999996</v>
      </c>
      <c r="T2">
        <v>5</v>
      </c>
      <c r="U2">
        <v>0</v>
      </c>
      <c r="V2">
        <v>0.4</v>
      </c>
      <c r="W2">
        <v>0.8</v>
      </c>
      <c r="X2">
        <v>0</v>
      </c>
      <c r="Y2">
        <v>0.6</v>
      </c>
      <c r="Z2">
        <v>7.6</v>
      </c>
      <c r="AA2">
        <v>0</v>
      </c>
      <c r="AB2">
        <v>0</v>
      </c>
      <c r="AC2">
        <v>23.7</v>
      </c>
      <c r="AD2">
        <v>0</v>
      </c>
      <c r="AE2">
        <v>33</v>
      </c>
      <c r="AF2">
        <v>19.5</v>
      </c>
      <c r="AG2">
        <v>1</v>
      </c>
      <c r="AH2">
        <v>0.8</v>
      </c>
      <c r="AI2">
        <v>8.6999999999999993</v>
      </c>
      <c r="AJ2">
        <v>0</v>
      </c>
      <c r="AK2">
        <v>0</v>
      </c>
      <c r="AL2">
        <v>59.2</v>
      </c>
      <c r="AM2">
        <v>56.6</v>
      </c>
      <c r="AN2">
        <v>50.6</v>
      </c>
      <c r="AO2">
        <v>0</v>
      </c>
      <c r="AP2">
        <v>0</v>
      </c>
      <c r="AQ2">
        <v>2.4</v>
      </c>
      <c r="AR2">
        <v>2.8</v>
      </c>
      <c r="AS2">
        <v>0</v>
      </c>
      <c r="AT2">
        <v>0.2</v>
      </c>
      <c r="AU2">
        <v>0</v>
      </c>
      <c r="AV2">
        <v>16.399999999999999</v>
      </c>
      <c r="AW2">
        <v>0</v>
      </c>
      <c r="AX2">
        <f>AVERAGE(B2,N2,Z2,AL2,)</f>
        <v>14.772400000000001</v>
      </c>
      <c r="AY2">
        <f t="shared" ref="AY2:BI17" si="0">AVERAGE(C2,O2,AA2,AM2,)</f>
        <v>15.827399999999997</v>
      </c>
      <c r="AZ2">
        <f t="shared" si="0"/>
        <v>13.691200000000004</v>
      </c>
      <c r="BA2">
        <f t="shared" si="0"/>
        <v>8.5180000000000007</v>
      </c>
      <c r="BB2">
        <f t="shared" si="0"/>
        <v>1.0232000000000006</v>
      </c>
      <c r="BC2">
        <f t="shared" si="0"/>
        <v>12.0158</v>
      </c>
      <c r="BD2">
        <f t="shared" si="0"/>
        <v>8.18</v>
      </c>
      <c r="BE2">
        <f t="shared" si="0"/>
        <v>0.27999999999999997</v>
      </c>
      <c r="BF2">
        <f t="shared" si="0"/>
        <v>0.28000000000000003</v>
      </c>
      <c r="BG2">
        <f t="shared" si="0"/>
        <v>2.1399999999999997</v>
      </c>
      <c r="BH2">
        <f t="shared" si="0"/>
        <v>3.3199999999999994</v>
      </c>
      <c r="BI2">
        <f t="shared" si="0"/>
        <v>0.36</v>
      </c>
      <c r="BJ2">
        <f>AVERAGE(AX2:BI2)</f>
        <v>6.7006666666666677</v>
      </c>
      <c r="BK2">
        <f>AVERAGE(BB2:BD2)</f>
        <v>7.0730000000000004</v>
      </c>
      <c r="BL2">
        <f>AVERAGE(BE2:BG2)</f>
        <v>0.89999999999999991</v>
      </c>
      <c r="BM2">
        <f>AVERAGE(BH2:BI2,AX2)</f>
        <v>6.1508000000000003</v>
      </c>
      <c r="BN2">
        <f>AVERAGE(AY2:BA2)</f>
        <v>12.678866666666666</v>
      </c>
    </row>
    <row r="3" spans="1:66" x14ac:dyDescent="0.3">
      <c r="A3" t="s">
        <v>26</v>
      </c>
      <c r="B3">
        <v>2.6</v>
      </c>
      <c r="C3">
        <v>0</v>
      </c>
      <c r="D3">
        <v>0.4</v>
      </c>
      <c r="E3">
        <v>0</v>
      </c>
      <c r="F3">
        <v>9.8000000000000007</v>
      </c>
      <c r="G3">
        <v>0.6</v>
      </c>
      <c r="H3">
        <v>6</v>
      </c>
      <c r="I3">
        <v>8.4</v>
      </c>
      <c r="J3">
        <v>16.8</v>
      </c>
      <c r="K3">
        <v>5.2</v>
      </c>
      <c r="L3">
        <v>4.5999999999999996</v>
      </c>
      <c r="M3">
        <v>4.2</v>
      </c>
      <c r="N3">
        <v>31.6</v>
      </c>
      <c r="O3">
        <v>2.2000000000000002</v>
      </c>
      <c r="P3">
        <v>12.2</v>
      </c>
      <c r="Q3">
        <v>0</v>
      </c>
      <c r="R3">
        <v>4.4000000000000004</v>
      </c>
      <c r="S3">
        <v>3</v>
      </c>
      <c r="T3">
        <v>0.6</v>
      </c>
      <c r="U3">
        <v>7.6</v>
      </c>
      <c r="V3">
        <v>0.2</v>
      </c>
      <c r="W3">
        <v>4.5999999999999996</v>
      </c>
      <c r="X3">
        <v>10.199999999999999</v>
      </c>
      <c r="Y3">
        <v>37.6</v>
      </c>
      <c r="Z3">
        <v>26.4</v>
      </c>
      <c r="AA3">
        <v>3.5</v>
      </c>
      <c r="AB3">
        <v>1.4</v>
      </c>
      <c r="AC3">
        <v>0</v>
      </c>
      <c r="AD3">
        <v>18.3</v>
      </c>
      <c r="AE3">
        <v>3.3</v>
      </c>
      <c r="AF3">
        <v>4.5</v>
      </c>
      <c r="AG3">
        <v>10</v>
      </c>
      <c r="AH3">
        <v>21.5</v>
      </c>
      <c r="AI3">
        <v>4.4000000000000004</v>
      </c>
      <c r="AJ3">
        <v>0.1</v>
      </c>
      <c r="AK3">
        <v>3.1</v>
      </c>
      <c r="AL3">
        <v>25.2</v>
      </c>
      <c r="AM3">
        <v>3.6</v>
      </c>
      <c r="AN3">
        <v>72</v>
      </c>
      <c r="AO3">
        <v>6.2</v>
      </c>
      <c r="AP3">
        <v>24.4</v>
      </c>
      <c r="AQ3">
        <v>0</v>
      </c>
      <c r="AR3">
        <v>0</v>
      </c>
      <c r="AS3">
        <v>2.4</v>
      </c>
      <c r="AT3">
        <v>6.6</v>
      </c>
      <c r="AU3">
        <v>7.8</v>
      </c>
      <c r="AV3">
        <v>48.2</v>
      </c>
      <c r="AW3">
        <v>36.799999999999997</v>
      </c>
      <c r="AX3">
        <f t="shared" ref="AX3:AX30" si="1">AVERAGE(B3,N3,Z3,AL3,)</f>
        <v>17.16</v>
      </c>
      <c r="AY3">
        <f t="shared" si="0"/>
        <v>1.86</v>
      </c>
      <c r="AZ3">
        <f t="shared" si="0"/>
        <v>17.2</v>
      </c>
      <c r="BA3">
        <f t="shared" si="0"/>
        <v>1.24</v>
      </c>
      <c r="BB3">
        <f t="shared" si="0"/>
        <v>11.379999999999999</v>
      </c>
      <c r="BC3">
        <f t="shared" si="0"/>
        <v>1.3800000000000001</v>
      </c>
      <c r="BD3">
        <f t="shared" si="0"/>
        <v>2.2199999999999998</v>
      </c>
      <c r="BE3">
        <f t="shared" si="0"/>
        <v>5.68</v>
      </c>
      <c r="BF3">
        <f t="shared" si="0"/>
        <v>9.02</v>
      </c>
      <c r="BG3">
        <f t="shared" si="0"/>
        <v>4.4000000000000004</v>
      </c>
      <c r="BH3">
        <f t="shared" si="0"/>
        <v>12.620000000000001</v>
      </c>
      <c r="BI3">
        <f t="shared" si="0"/>
        <v>16.34</v>
      </c>
      <c r="BJ3">
        <f t="shared" ref="BJ3:BJ30" si="2">AVERAGE(AX3:BI3)</f>
        <v>8.3750000000000018</v>
      </c>
      <c r="BK3">
        <f t="shared" ref="BK3:BK30" si="3">AVERAGE(BB3:BD3)</f>
        <v>4.9933333333333332</v>
      </c>
      <c r="BL3">
        <f t="shared" ref="BL3:BL30" si="4">AVERAGE(BE3:BG3)</f>
        <v>6.3666666666666671</v>
      </c>
      <c r="BM3">
        <f t="shared" ref="BM3:BM30" si="5">AVERAGE(BH3:BI3,AX3)</f>
        <v>15.373333333333335</v>
      </c>
      <c r="BN3">
        <f t="shared" ref="BN3:BN30" si="6">AVERAGE(AY3:BA3)</f>
        <v>6.7666666666666657</v>
      </c>
    </row>
    <row r="4" spans="1:66" x14ac:dyDescent="0.3">
      <c r="A4" t="s">
        <v>27</v>
      </c>
      <c r="B4">
        <v>0.4</v>
      </c>
      <c r="C4">
        <v>2.8</v>
      </c>
      <c r="D4">
        <v>1.6</v>
      </c>
      <c r="E4">
        <v>0.2</v>
      </c>
      <c r="F4">
        <v>4</v>
      </c>
      <c r="G4">
        <v>0</v>
      </c>
      <c r="H4">
        <v>12.2</v>
      </c>
      <c r="I4">
        <v>8.6</v>
      </c>
      <c r="J4">
        <v>11.2</v>
      </c>
      <c r="K4">
        <v>5.2</v>
      </c>
      <c r="L4">
        <v>6.4</v>
      </c>
      <c r="M4">
        <v>1.2</v>
      </c>
      <c r="N4">
        <v>9</v>
      </c>
      <c r="O4">
        <v>29.4</v>
      </c>
      <c r="P4">
        <v>1.4</v>
      </c>
      <c r="Q4">
        <v>75.400000000000006</v>
      </c>
      <c r="R4">
        <v>1.6</v>
      </c>
      <c r="S4">
        <v>0</v>
      </c>
      <c r="T4">
        <v>84.6</v>
      </c>
      <c r="U4">
        <v>3.4</v>
      </c>
      <c r="V4">
        <v>4.4000000000000004</v>
      </c>
      <c r="W4">
        <v>8</v>
      </c>
      <c r="X4">
        <v>34</v>
      </c>
      <c r="Y4">
        <v>1</v>
      </c>
      <c r="Z4">
        <v>0</v>
      </c>
      <c r="AA4">
        <v>0.6</v>
      </c>
      <c r="AB4">
        <v>1.6</v>
      </c>
      <c r="AC4">
        <v>1.2</v>
      </c>
      <c r="AD4">
        <v>6.1</v>
      </c>
      <c r="AE4">
        <v>2.4</v>
      </c>
      <c r="AF4">
        <v>21.4</v>
      </c>
      <c r="AG4">
        <v>19</v>
      </c>
      <c r="AH4">
        <v>20.6</v>
      </c>
      <c r="AI4">
        <v>5.8</v>
      </c>
      <c r="AJ4">
        <v>16</v>
      </c>
      <c r="AK4">
        <v>2.7</v>
      </c>
      <c r="AL4">
        <v>29.6</v>
      </c>
      <c r="AM4">
        <v>31.2</v>
      </c>
      <c r="AN4">
        <v>5</v>
      </c>
      <c r="AO4">
        <v>6</v>
      </c>
      <c r="AP4">
        <v>1</v>
      </c>
      <c r="AQ4">
        <v>0</v>
      </c>
      <c r="AR4">
        <v>30</v>
      </c>
      <c r="AS4">
        <v>0.6</v>
      </c>
      <c r="AT4">
        <v>0</v>
      </c>
      <c r="AU4">
        <v>6.4</v>
      </c>
      <c r="AV4">
        <v>53.8</v>
      </c>
      <c r="AW4">
        <v>18.600000000000001</v>
      </c>
      <c r="AX4">
        <f t="shared" si="1"/>
        <v>7.8</v>
      </c>
      <c r="AY4">
        <f t="shared" si="0"/>
        <v>12.8</v>
      </c>
      <c r="AZ4">
        <f t="shared" si="0"/>
        <v>1.92</v>
      </c>
      <c r="BA4">
        <f t="shared" si="0"/>
        <v>16.560000000000002</v>
      </c>
      <c r="BB4">
        <f t="shared" si="0"/>
        <v>2.54</v>
      </c>
      <c r="BC4">
        <f t="shared" si="0"/>
        <v>0.48</v>
      </c>
      <c r="BD4">
        <f t="shared" si="0"/>
        <v>29.639999999999997</v>
      </c>
      <c r="BE4">
        <f t="shared" si="0"/>
        <v>6.32</v>
      </c>
      <c r="BF4">
        <f t="shared" si="0"/>
        <v>7.24</v>
      </c>
      <c r="BG4">
        <f t="shared" si="0"/>
        <v>5.08</v>
      </c>
      <c r="BH4">
        <f t="shared" si="0"/>
        <v>22.04</v>
      </c>
      <c r="BI4">
        <f t="shared" si="0"/>
        <v>4.7</v>
      </c>
      <c r="BJ4">
        <f t="shared" si="2"/>
        <v>9.76</v>
      </c>
      <c r="BK4">
        <f t="shared" si="3"/>
        <v>10.886666666666665</v>
      </c>
      <c r="BL4">
        <f t="shared" si="4"/>
        <v>6.2133333333333338</v>
      </c>
      <c r="BM4">
        <f t="shared" si="5"/>
        <v>11.513333333333334</v>
      </c>
      <c r="BN4">
        <f t="shared" si="6"/>
        <v>10.426666666666668</v>
      </c>
    </row>
    <row r="5" spans="1:66" x14ac:dyDescent="0.3">
      <c r="A5" t="s">
        <v>28</v>
      </c>
      <c r="B5">
        <v>0</v>
      </c>
      <c r="C5">
        <v>0</v>
      </c>
      <c r="D5">
        <v>4.5999999999999996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7.6</v>
      </c>
      <c r="M5">
        <v>0</v>
      </c>
      <c r="N5">
        <v>2.2000000000000002</v>
      </c>
      <c r="O5">
        <v>24.8</v>
      </c>
      <c r="P5">
        <v>53.4</v>
      </c>
      <c r="Q5">
        <v>4.4000000000000004</v>
      </c>
      <c r="R5">
        <v>11.8</v>
      </c>
      <c r="S5">
        <v>8.8000000000000007</v>
      </c>
      <c r="T5">
        <v>0</v>
      </c>
      <c r="U5">
        <v>0</v>
      </c>
      <c r="V5">
        <v>0</v>
      </c>
      <c r="W5">
        <v>0.6</v>
      </c>
      <c r="X5">
        <v>0</v>
      </c>
      <c r="Y5">
        <v>0</v>
      </c>
      <c r="Z5">
        <v>0</v>
      </c>
      <c r="AA5">
        <v>0</v>
      </c>
      <c r="AB5">
        <v>10.3</v>
      </c>
      <c r="AC5">
        <v>6.3</v>
      </c>
      <c r="AD5">
        <v>13</v>
      </c>
      <c r="AE5">
        <v>25.1</v>
      </c>
      <c r="AF5">
        <v>0.5</v>
      </c>
      <c r="AG5">
        <v>4.5</v>
      </c>
      <c r="AH5">
        <v>0</v>
      </c>
      <c r="AI5">
        <v>0.8</v>
      </c>
      <c r="AJ5">
        <v>9.6999999999999993</v>
      </c>
      <c r="AK5">
        <v>0</v>
      </c>
      <c r="AL5">
        <v>29</v>
      </c>
      <c r="AM5">
        <v>9</v>
      </c>
      <c r="AN5">
        <v>74.2</v>
      </c>
      <c r="AO5">
        <v>8</v>
      </c>
      <c r="AP5">
        <v>17.2</v>
      </c>
      <c r="AQ5">
        <v>7</v>
      </c>
      <c r="AR5">
        <v>2.6</v>
      </c>
      <c r="AS5">
        <v>0</v>
      </c>
      <c r="AT5">
        <v>0</v>
      </c>
      <c r="AU5">
        <v>4.2</v>
      </c>
      <c r="AV5">
        <v>0</v>
      </c>
      <c r="AW5">
        <v>2.2000000000000002</v>
      </c>
      <c r="AX5">
        <f t="shared" si="1"/>
        <v>6.24</v>
      </c>
      <c r="AY5">
        <f t="shared" si="0"/>
        <v>6.76</v>
      </c>
      <c r="AZ5">
        <f t="shared" si="0"/>
        <v>28.5</v>
      </c>
      <c r="BA5">
        <f t="shared" si="0"/>
        <v>3.94</v>
      </c>
      <c r="BB5">
        <f t="shared" si="0"/>
        <v>8.4</v>
      </c>
      <c r="BC5">
        <f t="shared" si="0"/>
        <v>8.1800000000000015</v>
      </c>
      <c r="BD5">
        <f t="shared" si="0"/>
        <v>0.62</v>
      </c>
      <c r="BE5">
        <f t="shared" si="0"/>
        <v>0.9</v>
      </c>
      <c r="BF5">
        <f t="shared" si="0"/>
        <v>0</v>
      </c>
      <c r="BG5">
        <f t="shared" si="0"/>
        <v>1.1199999999999999</v>
      </c>
      <c r="BH5">
        <f t="shared" si="0"/>
        <v>3.4599999999999995</v>
      </c>
      <c r="BI5">
        <f t="shared" si="0"/>
        <v>0.44000000000000006</v>
      </c>
      <c r="BJ5">
        <f t="shared" si="2"/>
        <v>5.713333333333332</v>
      </c>
      <c r="BK5">
        <f t="shared" si="3"/>
        <v>5.7333333333333343</v>
      </c>
      <c r="BL5">
        <f t="shared" si="4"/>
        <v>0.67333333333333334</v>
      </c>
      <c r="BM5">
        <f t="shared" si="5"/>
        <v>3.3800000000000003</v>
      </c>
      <c r="BN5">
        <f t="shared" si="6"/>
        <v>13.066666666666665</v>
      </c>
    </row>
    <row r="6" spans="1:66" x14ac:dyDescent="0.3">
      <c r="A6" t="s">
        <v>29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0.6</v>
      </c>
      <c r="I6">
        <v>1.2</v>
      </c>
      <c r="J6">
        <v>0.2</v>
      </c>
      <c r="K6">
        <v>2.4</v>
      </c>
      <c r="L6">
        <v>0.6</v>
      </c>
      <c r="M6">
        <v>1.8</v>
      </c>
      <c r="N6">
        <v>0.2</v>
      </c>
      <c r="O6">
        <v>29</v>
      </c>
      <c r="P6">
        <v>41.2</v>
      </c>
      <c r="Q6">
        <v>0.2</v>
      </c>
      <c r="R6">
        <v>3</v>
      </c>
      <c r="S6">
        <v>0</v>
      </c>
      <c r="T6">
        <v>0.4</v>
      </c>
      <c r="U6">
        <v>15.8</v>
      </c>
      <c r="V6">
        <v>9.6</v>
      </c>
      <c r="W6">
        <v>5.2</v>
      </c>
      <c r="X6">
        <v>0.8</v>
      </c>
      <c r="Y6">
        <v>3.4</v>
      </c>
      <c r="Z6">
        <v>1.5</v>
      </c>
      <c r="AA6">
        <v>0.9</v>
      </c>
      <c r="AB6">
        <v>0.8</v>
      </c>
      <c r="AC6">
        <v>0.8</v>
      </c>
      <c r="AD6">
        <v>11.5</v>
      </c>
      <c r="AE6">
        <v>1.8</v>
      </c>
      <c r="AF6">
        <v>0.7</v>
      </c>
      <c r="AG6">
        <v>0.4</v>
      </c>
      <c r="AH6">
        <v>0</v>
      </c>
      <c r="AI6">
        <v>2.6</v>
      </c>
      <c r="AJ6">
        <v>2.4</v>
      </c>
      <c r="AK6">
        <v>4.5</v>
      </c>
      <c r="AL6">
        <v>32.799999999999997</v>
      </c>
      <c r="AM6">
        <v>83.8</v>
      </c>
      <c r="AN6">
        <v>26</v>
      </c>
      <c r="AO6">
        <v>4.8</v>
      </c>
      <c r="AP6">
        <v>4.2</v>
      </c>
      <c r="AQ6">
        <v>0</v>
      </c>
      <c r="AR6">
        <v>0.4</v>
      </c>
      <c r="AS6">
        <v>0.6</v>
      </c>
      <c r="AT6">
        <v>0</v>
      </c>
      <c r="AU6">
        <v>0.2</v>
      </c>
      <c r="AV6">
        <v>8.6</v>
      </c>
      <c r="AW6">
        <v>3.6</v>
      </c>
      <c r="AX6">
        <f t="shared" si="1"/>
        <v>6.9</v>
      </c>
      <c r="AY6">
        <f t="shared" si="0"/>
        <v>22.74</v>
      </c>
      <c r="AZ6">
        <f t="shared" si="0"/>
        <v>13.8</v>
      </c>
      <c r="BA6">
        <f t="shared" si="0"/>
        <v>1.1599999999999999</v>
      </c>
      <c r="BB6">
        <f t="shared" si="0"/>
        <v>3.7399999999999998</v>
      </c>
      <c r="BC6">
        <f t="shared" si="0"/>
        <v>0.36</v>
      </c>
      <c r="BD6">
        <f t="shared" si="0"/>
        <v>0.42000000000000004</v>
      </c>
      <c r="BE6">
        <f t="shared" si="0"/>
        <v>3.6</v>
      </c>
      <c r="BF6">
        <f t="shared" si="0"/>
        <v>1.9599999999999997</v>
      </c>
      <c r="BG6">
        <f t="shared" si="0"/>
        <v>2.0799999999999996</v>
      </c>
      <c r="BH6">
        <f t="shared" si="0"/>
        <v>2.4799999999999995</v>
      </c>
      <c r="BI6">
        <f t="shared" si="0"/>
        <v>2.6599999999999997</v>
      </c>
      <c r="BJ6">
        <f t="shared" si="2"/>
        <v>5.1583333333333323</v>
      </c>
      <c r="BK6">
        <f t="shared" si="3"/>
        <v>1.5066666666666666</v>
      </c>
      <c r="BL6">
        <f t="shared" si="4"/>
        <v>2.5466666666666664</v>
      </c>
      <c r="BM6">
        <f t="shared" si="5"/>
        <v>4.0133333333333328</v>
      </c>
      <c r="BN6">
        <f t="shared" si="6"/>
        <v>12.566666666666665</v>
      </c>
    </row>
    <row r="7" spans="1:66" x14ac:dyDescent="0.3">
      <c r="A7" t="s">
        <v>30</v>
      </c>
      <c r="B7">
        <v>0</v>
      </c>
      <c r="C7">
        <v>0</v>
      </c>
      <c r="D7">
        <v>0.2</v>
      </c>
      <c r="E7">
        <v>0.4</v>
      </c>
      <c r="F7">
        <v>1.8</v>
      </c>
      <c r="G7">
        <v>1.2</v>
      </c>
      <c r="H7">
        <v>0</v>
      </c>
      <c r="I7">
        <v>10.199999999999999</v>
      </c>
      <c r="J7">
        <v>13.2</v>
      </c>
      <c r="K7">
        <v>0</v>
      </c>
      <c r="L7">
        <v>0</v>
      </c>
      <c r="M7">
        <v>0</v>
      </c>
      <c r="N7">
        <v>8.4</v>
      </c>
      <c r="O7">
        <v>2.4</v>
      </c>
      <c r="P7">
        <v>6</v>
      </c>
      <c r="Q7">
        <v>8.1999999999999993</v>
      </c>
      <c r="R7">
        <v>10.8</v>
      </c>
      <c r="S7">
        <v>5</v>
      </c>
      <c r="T7">
        <v>0</v>
      </c>
      <c r="U7">
        <v>0.8</v>
      </c>
      <c r="V7">
        <v>3.4</v>
      </c>
      <c r="W7">
        <v>19</v>
      </c>
      <c r="X7">
        <v>17.399999999999999</v>
      </c>
      <c r="Y7">
        <v>32.6</v>
      </c>
      <c r="Z7">
        <v>0</v>
      </c>
      <c r="AA7">
        <v>0.8</v>
      </c>
      <c r="AB7">
        <v>1.1000000000000001</v>
      </c>
      <c r="AC7">
        <v>2.1</v>
      </c>
      <c r="AD7">
        <v>2.2999999999999998</v>
      </c>
      <c r="AE7">
        <v>3.1</v>
      </c>
      <c r="AF7">
        <v>4.9000000000000004</v>
      </c>
      <c r="AG7">
        <v>6.3</v>
      </c>
      <c r="AH7">
        <v>19</v>
      </c>
      <c r="AI7">
        <v>4.3</v>
      </c>
      <c r="AJ7">
        <v>0</v>
      </c>
      <c r="AK7">
        <v>0</v>
      </c>
      <c r="AL7">
        <v>37.4</v>
      </c>
      <c r="AM7">
        <v>0</v>
      </c>
      <c r="AN7">
        <v>3.4</v>
      </c>
      <c r="AO7">
        <v>12.8</v>
      </c>
      <c r="AP7">
        <v>45.4</v>
      </c>
      <c r="AQ7">
        <v>0</v>
      </c>
      <c r="AR7">
        <v>1.6</v>
      </c>
      <c r="AS7">
        <v>0</v>
      </c>
      <c r="AT7">
        <v>0</v>
      </c>
      <c r="AU7">
        <v>13</v>
      </c>
      <c r="AV7">
        <v>1.4</v>
      </c>
      <c r="AW7">
        <v>89</v>
      </c>
      <c r="AX7">
        <f t="shared" si="1"/>
        <v>9.16</v>
      </c>
      <c r="AY7">
        <f t="shared" si="0"/>
        <v>0.64</v>
      </c>
      <c r="AZ7">
        <f t="shared" si="0"/>
        <v>2.14</v>
      </c>
      <c r="BA7">
        <f t="shared" si="0"/>
        <v>4.7</v>
      </c>
      <c r="BB7">
        <f t="shared" si="0"/>
        <v>12.059999999999999</v>
      </c>
      <c r="BC7">
        <f t="shared" si="0"/>
        <v>1.86</v>
      </c>
      <c r="BD7">
        <f t="shared" si="0"/>
        <v>1.3</v>
      </c>
      <c r="BE7">
        <f t="shared" si="0"/>
        <v>3.46</v>
      </c>
      <c r="BF7">
        <f t="shared" si="0"/>
        <v>7.1199999999999992</v>
      </c>
      <c r="BG7">
        <f t="shared" si="0"/>
        <v>7.26</v>
      </c>
      <c r="BH7">
        <f t="shared" si="0"/>
        <v>3.7599999999999993</v>
      </c>
      <c r="BI7">
        <f t="shared" si="0"/>
        <v>24.32</v>
      </c>
      <c r="BJ7">
        <f t="shared" si="2"/>
        <v>6.4816666666666665</v>
      </c>
      <c r="BK7">
        <f t="shared" si="3"/>
        <v>5.0733333333333333</v>
      </c>
      <c r="BL7">
        <f t="shared" si="4"/>
        <v>5.9466666666666654</v>
      </c>
      <c r="BM7">
        <f t="shared" si="5"/>
        <v>12.413333333333332</v>
      </c>
      <c r="BN7">
        <f t="shared" si="6"/>
        <v>2.4933333333333336</v>
      </c>
    </row>
    <row r="8" spans="1:66" x14ac:dyDescent="0.3">
      <c r="A8" t="s">
        <v>31</v>
      </c>
      <c r="B8">
        <v>0</v>
      </c>
      <c r="C8">
        <v>13.2</v>
      </c>
      <c r="D8">
        <v>0</v>
      </c>
      <c r="E8">
        <v>0</v>
      </c>
      <c r="F8">
        <v>0</v>
      </c>
      <c r="G8">
        <v>6.6</v>
      </c>
      <c r="H8">
        <v>10.8</v>
      </c>
      <c r="I8">
        <v>0</v>
      </c>
      <c r="J8">
        <v>3.6</v>
      </c>
      <c r="K8">
        <v>0</v>
      </c>
      <c r="L8">
        <v>4</v>
      </c>
      <c r="M8">
        <v>0.4</v>
      </c>
      <c r="N8">
        <v>47.6</v>
      </c>
      <c r="O8">
        <v>0.4</v>
      </c>
      <c r="P8">
        <v>28</v>
      </c>
      <c r="Q8">
        <v>4.5999999999999996</v>
      </c>
      <c r="R8">
        <v>0.4</v>
      </c>
      <c r="S8">
        <v>2</v>
      </c>
      <c r="T8">
        <v>2</v>
      </c>
      <c r="U8">
        <v>0.2</v>
      </c>
      <c r="V8">
        <v>2</v>
      </c>
      <c r="W8">
        <v>1.6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8</v>
      </c>
      <c r="AF8">
        <v>9.6999999999999993</v>
      </c>
      <c r="AG8">
        <v>0</v>
      </c>
      <c r="AH8">
        <v>3</v>
      </c>
      <c r="AI8">
        <v>0</v>
      </c>
      <c r="AJ8">
        <v>4</v>
      </c>
      <c r="AK8">
        <v>0</v>
      </c>
      <c r="AL8">
        <v>21</v>
      </c>
      <c r="AM8">
        <v>43</v>
      </c>
      <c r="AN8">
        <v>59</v>
      </c>
      <c r="AO8">
        <v>32.4</v>
      </c>
      <c r="AP8">
        <v>0</v>
      </c>
      <c r="AQ8">
        <v>1.6</v>
      </c>
      <c r="AR8">
        <v>1.4</v>
      </c>
      <c r="AS8">
        <v>1.4</v>
      </c>
      <c r="AT8">
        <v>35.200000000000003</v>
      </c>
      <c r="AU8">
        <v>0</v>
      </c>
      <c r="AV8">
        <v>2.6</v>
      </c>
      <c r="AW8">
        <v>7.2</v>
      </c>
      <c r="AX8">
        <f t="shared" si="1"/>
        <v>13.719999999999999</v>
      </c>
      <c r="AY8">
        <f t="shared" si="0"/>
        <v>11.32</v>
      </c>
      <c r="AZ8">
        <f t="shared" si="0"/>
        <v>17.399999999999999</v>
      </c>
      <c r="BA8">
        <f t="shared" si="0"/>
        <v>7.4</v>
      </c>
      <c r="BB8">
        <f t="shared" si="0"/>
        <v>0.08</v>
      </c>
      <c r="BC8">
        <f t="shared" si="0"/>
        <v>3.6400000000000006</v>
      </c>
      <c r="BD8">
        <f t="shared" si="0"/>
        <v>4.7799999999999994</v>
      </c>
      <c r="BE8">
        <f t="shared" si="0"/>
        <v>0.31999999999999995</v>
      </c>
      <c r="BF8">
        <f t="shared" si="0"/>
        <v>8.7600000000000016</v>
      </c>
      <c r="BG8">
        <f t="shared" si="0"/>
        <v>0.32</v>
      </c>
      <c r="BH8">
        <f t="shared" si="0"/>
        <v>2.12</v>
      </c>
      <c r="BI8">
        <f t="shared" si="0"/>
        <v>1.52</v>
      </c>
      <c r="BJ8">
        <f t="shared" si="2"/>
        <v>5.9483333333333333</v>
      </c>
      <c r="BK8">
        <f t="shared" si="3"/>
        <v>2.8333333333333335</v>
      </c>
      <c r="BL8">
        <f t="shared" si="4"/>
        <v>3.1333333333333342</v>
      </c>
      <c r="BM8">
        <f t="shared" si="5"/>
        <v>5.7866666666666662</v>
      </c>
      <c r="BN8">
        <f t="shared" si="6"/>
        <v>12.04</v>
      </c>
    </row>
    <row r="9" spans="1:66" x14ac:dyDescent="0.3">
      <c r="A9" t="s">
        <v>32</v>
      </c>
      <c r="B9">
        <v>0.2</v>
      </c>
      <c r="C9">
        <v>0.6</v>
      </c>
      <c r="D9">
        <v>1.8</v>
      </c>
      <c r="E9">
        <v>8.8000000000000007</v>
      </c>
      <c r="F9">
        <v>5.8</v>
      </c>
      <c r="G9">
        <v>4.2</v>
      </c>
      <c r="H9">
        <v>15.2</v>
      </c>
      <c r="I9">
        <v>11.4</v>
      </c>
      <c r="J9">
        <v>2.4</v>
      </c>
      <c r="K9">
        <v>1.4</v>
      </c>
      <c r="L9">
        <v>0</v>
      </c>
      <c r="M9">
        <v>0.2</v>
      </c>
      <c r="N9">
        <v>0</v>
      </c>
      <c r="O9">
        <v>6.4</v>
      </c>
      <c r="P9">
        <v>34.799999999999997</v>
      </c>
      <c r="Q9">
        <v>111</v>
      </c>
      <c r="R9">
        <v>2.8</v>
      </c>
      <c r="S9">
        <v>1.6</v>
      </c>
      <c r="T9">
        <v>14.8</v>
      </c>
      <c r="U9">
        <v>0</v>
      </c>
      <c r="V9">
        <v>9</v>
      </c>
      <c r="W9">
        <v>3.4</v>
      </c>
      <c r="X9">
        <v>31.2</v>
      </c>
      <c r="Y9">
        <v>0.6</v>
      </c>
      <c r="Z9">
        <v>4</v>
      </c>
      <c r="AA9">
        <v>1.1000000000000001</v>
      </c>
      <c r="AB9">
        <v>0</v>
      </c>
      <c r="AC9">
        <v>3</v>
      </c>
      <c r="AD9">
        <v>6.1</v>
      </c>
      <c r="AE9">
        <v>2</v>
      </c>
      <c r="AF9">
        <v>16.8</v>
      </c>
      <c r="AG9">
        <v>19</v>
      </c>
      <c r="AH9">
        <v>8.4</v>
      </c>
      <c r="AI9">
        <v>0</v>
      </c>
      <c r="AJ9">
        <v>0</v>
      </c>
      <c r="AK9">
        <v>2.4</v>
      </c>
      <c r="AL9">
        <v>3.6</v>
      </c>
      <c r="AM9">
        <v>29.2</v>
      </c>
      <c r="AN9">
        <v>39.4</v>
      </c>
      <c r="AO9">
        <v>77.599999999999994</v>
      </c>
      <c r="AP9">
        <v>5.6</v>
      </c>
      <c r="AQ9">
        <v>9.1999999999999993</v>
      </c>
      <c r="AR9">
        <v>2.2000000000000002</v>
      </c>
      <c r="AS9">
        <v>0</v>
      </c>
      <c r="AT9">
        <v>92.6</v>
      </c>
      <c r="AU9">
        <v>27.2</v>
      </c>
      <c r="AV9">
        <v>62.4</v>
      </c>
      <c r="AW9">
        <v>13.6</v>
      </c>
      <c r="AX9">
        <f t="shared" si="1"/>
        <v>1.56</v>
      </c>
      <c r="AY9">
        <f t="shared" si="0"/>
        <v>7.4599999999999991</v>
      </c>
      <c r="AZ9">
        <f t="shared" si="0"/>
        <v>15.2</v>
      </c>
      <c r="BA9">
        <f t="shared" si="0"/>
        <v>40.08</v>
      </c>
      <c r="BB9">
        <f t="shared" si="0"/>
        <v>4.0599999999999996</v>
      </c>
      <c r="BC9">
        <f t="shared" si="0"/>
        <v>3.4</v>
      </c>
      <c r="BD9">
        <f t="shared" si="0"/>
        <v>9.8000000000000007</v>
      </c>
      <c r="BE9">
        <f t="shared" si="0"/>
        <v>6.08</v>
      </c>
      <c r="BF9">
        <f t="shared" si="0"/>
        <v>22.479999999999997</v>
      </c>
      <c r="BG9">
        <f t="shared" si="0"/>
        <v>6.4</v>
      </c>
      <c r="BH9">
        <f t="shared" si="0"/>
        <v>18.72</v>
      </c>
      <c r="BI9">
        <f t="shared" si="0"/>
        <v>3.3600000000000003</v>
      </c>
      <c r="BJ9">
        <f t="shared" si="2"/>
        <v>11.550000000000002</v>
      </c>
      <c r="BK9">
        <f t="shared" si="3"/>
        <v>5.753333333333333</v>
      </c>
      <c r="BL9">
        <f t="shared" si="4"/>
        <v>11.653333333333331</v>
      </c>
      <c r="BM9">
        <f t="shared" si="5"/>
        <v>7.879999999999999</v>
      </c>
      <c r="BN9">
        <f t="shared" si="6"/>
        <v>20.91333333333333</v>
      </c>
    </row>
    <row r="10" spans="1:66" x14ac:dyDescent="0.3">
      <c r="A10" t="s">
        <v>33</v>
      </c>
      <c r="B10">
        <v>0.4</v>
      </c>
      <c r="C10">
        <v>2.4</v>
      </c>
      <c r="D10">
        <v>3.6</v>
      </c>
      <c r="E10">
        <v>9.1999999999999993</v>
      </c>
      <c r="F10">
        <v>7.4</v>
      </c>
      <c r="G10">
        <v>0.6</v>
      </c>
      <c r="H10">
        <v>2</v>
      </c>
      <c r="I10">
        <v>3</v>
      </c>
      <c r="J10">
        <v>3.2</v>
      </c>
      <c r="K10">
        <v>0.2</v>
      </c>
      <c r="L10">
        <v>0.2</v>
      </c>
      <c r="M10">
        <v>0</v>
      </c>
      <c r="N10">
        <v>10.4</v>
      </c>
      <c r="O10">
        <v>24.6</v>
      </c>
      <c r="P10">
        <v>18</v>
      </c>
      <c r="Q10">
        <v>22.4</v>
      </c>
      <c r="R10">
        <v>20</v>
      </c>
      <c r="S10">
        <v>6.8</v>
      </c>
      <c r="T10">
        <v>3</v>
      </c>
      <c r="U10">
        <v>14.8</v>
      </c>
      <c r="V10">
        <v>1.2</v>
      </c>
      <c r="W10">
        <v>0.6</v>
      </c>
      <c r="X10">
        <v>0.2</v>
      </c>
      <c r="Y10">
        <v>20</v>
      </c>
      <c r="Z10">
        <v>3.5</v>
      </c>
      <c r="AA10">
        <v>0</v>
      </c>
      <c r="AB10">
        <v>1.5</v>
      </c>
      <c r="AC10">
        <v>28.3</v>
      </c>
      <c r="AD10">
        <v>18.5</v>
      </c>
      <c r="AE10">
        <v>16.5</v>
      </c>
      <c r="AF10">
        <v>6.9</v>
      </c>
      <c r="AG10">
        <v>8</v>
      </c>
      <c r="AH10">
        <v>4.9000000000000004</v>
      </c>
      <c r="AI10">
        <v>1.7</v>
      </c>
      <c r="AJ10">
        <v>1.5</v>
      </c>
      <c r="AK10">
        <v>2</v>
      </c>
      <c r="AL10">
        <v>8.6</v>
      </c>
      <c r="AM10">
        <v>15.8</v>
      </c>
      <c r="AN10">
        <v>17.2</v>
      </c>
      <c r="AO10">
        <v>4.8</v>
      </c>
      <c r="AP10">
        <v>17.399999999999999</v>
      </c>
      <c r="AQ10">
        <v>16</v>
      </c>
      <c r="AR10">
        <v>0</v>
      </c>
      <c r="AS10">
        <v>34.6</v>
      </c>
      <c r="AT10">
        <v>1</v>
      </c>
      <c r="AU10">
        <v>0</v>
      </c>
      <c r="AV10">
        <v>19.8</v>
      </c>
      <c r="AW10">
        <v>61.2</v>
      </c>
      <c r="AX10">
        <f t="shared" si="1"/>
        <v>4.58</v>
      </c>
      <c r="AY10">
        <f t="shared" si="0"/>
        <v>8.5599999999999987</v>
      </c>
      <c r="AZ10">
        <f t="shared" si="0"/>
        <v>8.0599999999999987</v>
      </c>
      <c r="BA10">
        <f t="shared" si="0"/>
        <v>12.940000000000001</v>
      </c>
      <c r="BB10">
        <f t="shared" si="0"/>
        <v>12.66</v>
      </c>
      <c r="BC10">
        <f t="shared" si="0"/>
        <v>7.9799999999999995</v>
      </c>
      <c r="BD10">
        <f t="shared" si="0"/>
        <v>2.38</v>
      </c>
      <c r="BE10">
        <f t="shared" si="0"/>
        <v>12.080000000000002</v>
      </c>
      <c r="BF10">
        <f t="shared" si="0"/>
        <v>2.06</v>
      </c>
      <c r="BG10">
        <f t="shared" si="0"/>
        <v>0.5</v>
      </c>
      <c r="BH10">
        <f t="shared" si="0"/>
        <v>4.34</v>
      </c>
      <c r="BI10">
        <f t="shared" si="0"/>
        <v>16.64</v>
      </c>
      <c r="BJ10">
        <f t="shared" si="2"/>
        <v>7.7316666666666665</v>
      </c>
      <c r="BK10">
        <f t="shared" si="3"/>
        <v>7.6733333333333329</v>
      </c>
      <c r="BL10">
        <f t="shared" si="4"/>
        <v>4.8800000000000008</v>
      </c>
      <c r="BM10">
        <f t="shared" si="5"/>
        <v>8.5200000000000014</v>
      </c>
      <c r="BN10">
        <f t="shared" si="6"/>
        <v>9.8533333333333335</v>
      </c>
    </row>
    <row r="11" spans="1:66" x14ac:dyDescent="0.3">
      <c r="A11" t="s">
        <v>34</v>
      </c>
      <c r="B11">
        <v>0</v>
      </c>
      <c r="C11">
        <v>0</v>
      </c>
      <c r="D11">
        <v>0.2</v>
      </c>
      <c r="E11">
        <v>0.4</v>
      </c>
      <c r="F11">
        <v>0.6</v>
      </c>
      <c r="G11">
        <v>0</v>
      </c>
      <c r="H11">
        <v>0</v>
      </c>
      <c r="I11">
        <v>18</v>
      </c>
      <c r="J11">
        <v>0</v>
      </c>
      <c r="K11">
        <v>0.6</v>
      </c>
      <c r="L11">
        <v>0</v>
      </c>
      <c r="M11">
        <v>0</v>
      </c>
      <c r="N11">
        <v>0.2</v>
      </c>
      <c r="O11">
        <v>5.4</v>
      </c>
      <c r="P11">
        <v>2.4</v>
      </c>
      <c r="Q11">
        <v>1</v>
      </c>
      <c r="R11">
        <v>1.6</v>
      </c>
      <c r="S11">
        <v>1</v>
      </c>
      <c r="T11">
        <v>0.2</v>
      </c>
      <c r="U11">
        <v>7.6</v>
      </c>
      <c r="V11">
        <v>1.6</v>
      </c>
      <c r="W11">
        <v>7.6</v>
      </c>
      <c r="X11">
        <v>0.2</v>
      </c>
      <c r="Y11">
        <v>0</v>
      </c>
      <c r="Z11">
        <v>0</v>
      </c>
      <c r="AA11">
        <v>0</v>
      </c>
      <c r="AB11">
        <v>3.2</v>
      </c>
      <c r="AC11">
        <v>0</v>
      </c>
      <c r="AD11">
        <v>4</v>
      </c>
      <c r="AE11">
        <v>0</v>
      </c>
      <c r="AF11">
        <v>0.5</v>
      </c>
      <c r="AG11">
        <v>46.5</v>
      </c>
      <c r="AH11">
        <v>0</v>
      </c>
      <c r="AI11">
        <v>7.5</v>
      </c>
      <c r="AJ11">
        <v>0</v>
      </c>
      <c r="AK11">
        <v>0.5</v>
      </c>
      <c r="AL11">
        <v>2.2000000000000002</v>
      </c>
      <c r="AM11">
        <v>33.6</v>
      </c>
      <c r="AN11">
        <v>24.4</v>
      </c>
      <c r="AO11">
        <v>18.8</v>
      </c>
      <c r="AP11">
        <v>2.6</v>
      </c>
      <c r="AQ11">
        <v>0</v>
      </c>
      <c r="AR11">
        <v>0</v>
      </c>
      <c r="AS11">
        <v>2.2000000000000002</v>
      </c>
      <c r="AT11">
        <v>6.6</v>
      </c>
      <c r="AU11">
        <v>9.1999999999999993</v>
      </c>
      <c r="AV11">
        <v>36.6</v>
      </c>
      <c r="AW11">
        <v>0</v>
      </c>
      <c r="AX11">
        <f t="shared" si="1"/>
        <v>0.48000000000000009</v>
      </c>
      <c r="AY11">
        <f t="shared" si="0"/>
        <v>7.8</v>
      </c>
      <c r="AZ11">
        <f t="shared" si="0"/>
        <v>6.04</v>
      </c>
      <c r="BA11">
        <f t="shared" si="0"/>
        <v>4.04</v>
      </c>
      <c r="BB11">
        <f t="shared" si="0"/>
        <v>1.7600000000000002</v>
      </c>
      <c r="BC11">
        <f t="shared" si="0"/>
        <v>0.2</v>
      </c>
      <c r="BD11">
        <f t="shared" si="0"/>
        <v>0.13999999999999999</v>
      </c>
      <c r="BE11">
        <f t="shared" si="0"/>
        <v>14.86</v>
      </c>
      <c r="BF11">
        <f t="shared" si="0"/>
        <v>1.64</v>
      </c>
      <c r="BG11">
        <f t="shared" si="0"/>
        <v>4.9799999999999995</v>
      </c>
      <c r="BH11">
        <f t="shared" si="0"/>
        <v>7.3600000000000012</v>
      </c>
      <c r="BI11">
        <f t="shared" si="0"/>
        <v>0.1</v>
      </c>
      <c r="BJ11">
        <f t="shared" si="2"/>
        <v>4.1166666666666663</v>
      </c>
      <c r="BK11">
        <f t="shared" si="3"/>
        <v>0.70000000000000007</v>
      </c>
      <c r="BL11">
        <f t="shared" si="4"/>
        <v>7.16</v>
      </c>
      <c r="BM11">
        <f t="shared" si="5"/>
        <v>2.6466666666666669</v>
      </c>
      <c r="BN11">
        <f t="shared" si="6"/>
        <v>5.96</v>
      </c>
    </row>
    <row r="12" spans="1:66" x14ac:dyDescent="0.3">
      <c r="A12" t="s">
        <v>35</v>
      </c>
      <c r="B12">
        <v>3</v>
      </c>
      <c r="C12">
        <v>0.8</v>
      </c>
      <c r="D12">
        <v>0.2</v>
      </c>
      <c r="E12">
        <v>2.8</v>
      </c>
      <c r="F12">
        <v>0.6</v>
      </c>
      <c r="G12">
        <v>14.4</v>
      </c>
      <c r="H12">
        <v>0.4</v>
      </c>
      <c r="I12">
        <v>0.4</v>
      </c>
      <c r="J12">
        <v>4.4000000000000004</v>
      </c>
      <c r="K12">
        <v>11.2</v>
      </c>
      <c r="L12">
        <v>0</v>
      </c>
      <c r="M12">
        <v>0</v>
      </c>
      <c r="N12">
        <v>6.4</v>
      </c>
      <c r="O12">
        <v>2.8</v>
      </c>
      <c r="P12">
        <v>2.8</v>
      </c>
      <c r="Q12">
        <v>22.6</v>
      </c>
      <c r="R12">
        <v>0</v>
      </c>
      <c r="S12">
        <v>2</v>
      </c>
      <c r="T12">
        <v>1.2</v>
      </c>
      <c r="U12">
        <v>0</v>
      </c>
      <c r="V12">
        <v>2</v>
      </c>
      <c r="W12">
        <v>14.8</v>
      </c>
      <c r="X12">
        <v>4.8</v>
      </c>
      <c r="Y12">
        <v>3</v>
      </c>
      <c r="Z12">
        <v>2.7</v>
      </c>
      <c r="AA12">
        <v>0.5</v>
      </c>
      <c r="AB12">
        <v>0</v>
      </c>
      <c r="AC12">
        <v>4.2</v>
      </c>
      <c r="AD12">
        <v>0</v>
      </c>
      <c r="AE12">
        <v>8.3000000000000007</v>
      </c>
      <c r="AF12">
        <v>2.5</v>
      </c>
      <c r="AG12">
        <v>11.5</v>
      </c>
      <c r="AH12">
        <v>7</v>
      </c>
      <c r="AI12">
        <v>22.5</v>
      </c>
      <c r="AJ12">
        <v>0</v>
      </c>
      <c r="AK12">
        <v>0</v>
      </c>
      <c r="AL12">
        <v>87.6</v>
      </c>
      <c r="AM12">
        <v>21.4</v>
      </c>
      <c r="AN12">
        <v>44.6</v>
      </c>
      <c r="AO12">
        <v>85.8</v>
      </c>
      <c r="AP12">
        <v>0</v>
      </c>
      <c r="AQ12">
        <v>1.4</v>
      </c>
      <c r="AR12">
        <v>0.4</v>
      </c>
      <c r="AS12">
        <v>0</v>
      </c>
      <c r="AT12">
        <v>18.8</v>
      </c>
      <c r="AU12">
        <v>20.6</v>
      </c>
      <c r="AV12">
        <v>0</v>
      </c>
      <c r="AW12">
        <v>23.6</v>
      </c>
      <c r="AX12">
        <f t="shared" si="1"/>
        <v>19.939999999999998</v>
      </c>
      <c r="AY12">
        <f t="shared" si="0"/>
        <v>5.0999999999999996</v>
      </c>
      <c r="AZ12">
        <f t="shared" si="0"/>
        <v>9.52</v>
      </c>
      <c r="BA12">
        <f t="shared" si="0"/>
        <v>23.080000000000002</v>
      </c>
      <c r="BB12">
        <f t="shared" si="0"/>
        <v>0.12</v>
      </c>
      <c r="BC12">
        <f t="shared" si="0"/>
        <v>5.22</v>
      </c>
      <c r="BD12">
        <f t="shared" si="0"/>
        <v>0.9</v>
      </c>
      <c r="BE12">
        <f t="shared" si="0"/>
        <v>2.38</v>
      </c>
      <c r="BF12">
        <f t="shared" si="0"/>
        <v>6.44</v>
      </c>
      <c r="BG12">
        <f t="shared" si="0"/>
        <v>13.819999999999999</v>
      </c>
      <c r="BH12">
        <f t="shared" si="0"/>
        <v>0.96</v>
      </c>
      <c r="BI12">
        <f t="shared" si="0"/>
        <v>5.32</v>
      </c>
      <c r="BJ12">
        <f t="shared" si="2"/>
        <v>7.7333333333333316</v>
      </c>
      <c r="BK12">
        <f t="shared" si="3"/>
        <v>2.08</v>
      </c>
      <c r="BL12">
        <f t="shared" si="4"/>
        <v>7.5466666666666669</v>
      </c>
      <c r="BM12">
        <f t="shared" si="5"/>
        <v>8.74</v>
      </c>
      <c r="BN12">
        <f t="shared" si="6"/>
        <v>12.566666666666668</v>
      </c>
    </row>
    <row r="13" spans="1:66" x14ac:dyDescent="0.3">
      <c r="A13" t="s">
        <v>36</v>
      </c>
      <c r="B13">
        <v>2.2000000000000002</v>
      </c>
      <c r="C13">
        <v>0.2</v>
      </c>
      <c r="D13">
        <v>0</v>
      </c>
      <c r="E13">
        <v>7</v>
      </c>
      <c r="F13">
        <v>4.4000000000000004</v>
      </c>
      <c r="G13">
        <v>0</v>
      </c>
      <c r="H13">
        <v>0</v>
      </c>
      <c r="I13">
        <v>0</v>
      </c>
      <c r="J13">
        <v>1.4</v>
      </c>
      <c r="K13">
        <v>9.1999999999999993</v>
      </c>
      <c r="L13">
        <v>0</v>
      </c>
      <c r="M13">
        <v>0</v>
      </c>
      <c r="N13">
        <v>7</v>
      </c>
      <c r="O13">
        <v>24.6</v>
      </c>
      <c r="P13">
        <v>19.618000000000009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4.5</v>
      </c>
      <c r="AA13">
        <v>0.5</v>
      </c>
      <c r="AB13">
        <v>8</v>
      </c>
      <c r="AC13">
        <v>13.5</v>
      </c>
      <c r="AD13">
        <v>6.5</v>
      </c>
      <c r="AE13">
        <v>3</v>
      </c>
      <c r="AF13">
        <v>0</v>
      </c>
      <c r="AG13">
        <v>11</v>
      </c>
      <c r="AH13">
        <v>1.5</v>
      </c>
      <c r="AI13">
        <v>11.5</v>
      </c>
      <c r="AJ13">
        <v>0</v>
      </c>
      <c r="AK13">
        <v>0</v>
      </c>
      <c r="AL13">
        <v>32.855999999999973</v>
      </c>
      <c r="AM13">
        <v>17.399999999999999</v>
      </c>
      <c r="AN13">
        <v>23.8</v>
      </c>
      <c r="AO13">
        <v>20.2</v>
      </c>
      <c r="AP13">
        <v>17.399999999999999</v>
      </c>
      <c r="AQ13">
        <v>20</v>
      </c>
      <c r="AR13">
        <v>0</v>
      </c>
      <c r="AS13">
        <v>0</v>
      </c>
      <c r="AT13">
        <v>0</v>
      </c>
      <c r="AU13">
        <v>12.2</v>
      </c>
      <c r="AV13">
        <v>17</v>
      </c>
      <c r="AW13">
        <v>38.200000000000003</v>
      </c>
      <c r="AX13">
        <f t="shared" si="1"/>
        <v>9.3111999999999941</v>
      </c>
      <c r="AY13">
        <f t="shared" si="0"/>
        <v>8.5400000000000009</v>
      </c>
      <c r="AZ13">
        <f t="shared" si="0"/>
        <v>10.283600000000002</v>
      </c>
      <c r="BA13">
        <f t="shared" si="0"/>
        <v>8.14</v>
      </c>
      <c r="BB13">
        <f t="shared" si="0"/>
        <v>5.6599999999999993</v>
      </c>
      <c r="BC13">
        <f t="shared" si="0"/>
        <v>4.5999999999999996</v>
      </c>
      <c r="BD13">
        <f t="shared" si="0"/>
        <v>0</v>
      </c>
      <c r="BE13">
        <f t="shared" si="0"/>
        <v>2.2000000000000002</v>
      </c>
      <c r="BF13">
        <f t="shared" si="0"/>
        <v>0.57999999999999996</v>
      </c>
      <c r="BG13">
        <f t="shared" si="0"/>
        <v>6.58</v>
      </c>
      <c r="BH13">
        <f t="shared" si="0"/>
        <v>3.4</v>
      </c>
      <c r="BI13">
        <f t="shared" si="0"/>
        <v>7.6400000000000006</v>
      </c>
      <c r="BJ13">
        <f t="shared" si="2"/>
        <v>5.5778999999999996</v>
      </c>
      <c r="BK13">
        <f t="shared" si="3"/>
        <v>3.4199999999999995</v>
      </c>
      <c r="BL13">
        <f t="shared" si="4"/>
        <v>3.1199999999999997</v>
      </c>
      <c r="BM13">
        <f t="shared" si="5"/>
        <v>6.7837333333333314</v>
      </c>
      <c r="BN13">
        <f t="shared" si="6"/>
        <v>8.9878666666666671</v>
      </c>
    </row>
    <row r="14" spans="1:66" x14ac:dyDescent="0.3">
      <c r="A14" t="s">
        <v>37</v>
      </c>
      <c r="B14">
        <v>3.2</v>
      </c>
      <c r="C14">
        <v>0</v>
      </c>
      <c r="D14">
        <v>0</v>
      </c>
      <c r="E14">
        <v>28.4</v>
      </c>
      <c r="F14">
        <v>6.4</v>
      </c>
      <c r="G14">
        <v>0.6</v>
      </c>
      <c r="H14">
        <v>13.2</v>
      </c>
      <c r="I14">
        <v>6</v>
      </c>
      <c r="J14">
        <v>0</v>
      </c>
      <c r="K14">
        <v>0.2</v>
      </c>
      <c r="L14">
        <v>0.2</v>
      </c>
      <c r="M14">
        <v>0</v>
      </c>
      <c r="N14">
        <v>9.6480000000000015</v>
      </c>
      <c r="O14">
        <v>14.042</v>
      </c>
      <c r="P14">
        <v>18.650000000000009</v>
      </c>
      <c r="Q14">
        <v>0</v>
      </c>
      <c r="R14">
        <v>0</v>
      </c>
      <c r="S14">
        <v>0.2</v>
      </c>
      <c r="T14">
        <v>1.4</v>
      </c>
      <c r="U14">
        <v>10.4</v>
      </c>
      <c r="V14">
        <v>2.2000000000000002</v>
      </c>
      <c r="W14">
        <v>1.2</v>
      </c>
      <c r="X14">
        <v>0</v>
      </c>
      <c r="Y14">
        <v>0</v>
      </c>
      <c r="Z14">
        <v>0</v>
      </c>
      <c r="AA14">
        <v>0</v>
      </c>
      <c r="AB14">
        <v>0</v>
      </c>
      <c r="AC14">
        <v>29</v>
      </c>
      <c r="AD14">
        <v>15</v>
      </c>
      <c r="AE14">
        <v>11</v>
      </c>
      <c r="AF14">
        <v>17</v>
      </c>
      <c r="AG14">
        <v>8</v>
      </c>
      <c r="AH14">
        <v>1</v>
      </c>
      <c r="AI14">
        <v>2</v>
      </c>
      <c r="AJ14">
        <v>0</v>
      </c>
      <c r="AK14">
        <v>0</v>
      </c>
      <c r="AL14">
        <v>114</v>
      </c>
      <c r="AM14">
        <v>114.6</v>
      </c>
      <c r="AN14">
        <v>64.400000000000006</v>
      </c>
      <c r="AO14">
        <v>43.4</v>
      </c>
      <c r="AP14">
        <v>31.8</v>
      </c>
      <c r="AQ14">
        <v>0.8</v>
      </c>
      <c r="AR14">
        <v>0.8</v>
      </c>
      <c r="AS14">
        <v>23.8</v>
      </c>
      <c r="AT14">
        <v>0</v>
      </c>
      <c r="AU14">
        <v>0.4</v>
      </c>
      <c r="AV14">
        <v>0.2</v>
      </c>
      <c r="AW14">
        <v>19.399999999999999</v>
      </c>
      <c r="AX14">
        <f t="shared" si="1"/>
        <v>25.369599999999998</v>
      </c>
      <c r="AY14">
        <f t="shared" si="0"/>
        <v>25.728400000000001</v>
      </c>
      <c r="AZ14">
        <f t="shared" si="0"/>
        <v>16.610000000000003</v>
      </c>
      <c r="BA14">
        <f t="shared" si="0"/>
        <v>20.16</v>
      </c>
      <c r="BB14">
        <f t="shared" si="0"/>
        <v>10.64</v>
      </c>
      <c r="BC14">
        <f t="shared" si="0"/>
        <v>2.5200000000000005</v>
      </c>
      <c r="BD14">
        <f t="shared" si="0"/>
        <v>6.4799999999999995</v>
      </c>
      <c r="BE14">
        <f t="shared" si="0"/>
        <v>9.64</v>
      </c>
      <c r="BF14">
        <f t="shared" si="0"/>
        <v>0.64</v>
      </c>
      <c r="BG14">
        <f t="shared" si="0"/>
        <v>0.76</v>
      </c>
      <c r="BH14">
        <f t="shared" si="0"/>
        <v>0.08</v>
      </c>
      <c r="BI14">
        <f t="shared" si="0"/>
        <v>3.88</v>
      </c>
      <c r="BJ14">
        <f t="shared" si="2"/>
        <v>10.209</v>
      </c>
      <c r="BK14">
        <f t="shared" si="3"/>
        <v>6.5466666666666669</v>
      </c>
      <c r="BL14">
        <f t="shared" si="4"/>
        <v>3.68</v>
      </c>
      <c r="BM14">
        <f t="shared" si="5"/>
        <v>9.7765333333333331</v>
      </c>
      <c r="BN14">
        <f t="shared" si="6"/>
        <v>20.832800000000002</v>
      </c>
    </row>
    <row r="15" spans="1:66" x14ac:dyDescent="0.3">
      <c r="A15" t="s">
        <v>38</v>
      </c>
      <c r="B15">
        <v>0</v>
      </c>
      <c r="C15">
        <v>1</v>
      </c>
      <c r="D15">
        <v>2.2000000000000002</v>
      </c>
      <c r="E15">
        <v>7.8</v>
      </c>
      <c r="F15">
        <v>1.8</v>
      </c>
      <c r="G15">
        <v>7.2</v>
      </c>
      <c r="H15">
        <v>0.4</v>
      </c>
      <c r="I15">
        <v>2.8</v>
      </c>
      <c r="J15">
        <v>0</v>
      </c>
      <c r="K15">
        <v>4</v>
      </c>
      <c r="L15">
        <v>4</v>
      </c>
      <c r="M15">
        <v>0.4</v>
      </c>
      <c r="N15">
        <v>1</v>
      </c>
      <c r="O15">
        <v>3</v>
      </c>
      <c r="P15">
        <v>11</v>
      </c>
      <c r="Q15">
        <v>14.6</v>
      </c>
      <c r="R15">
        <v>1.4</v>
      </c>
      <c r="S15">
        <v>10</v>
      </c>
      <c r="T15">
        <v>6.2</v>
      </c>
      <c r="U15">
        <v>2.8</v>
      </c>
      <c r="V15">
        <v>0.8</v>
      </c>
      <c r="W15">
        <v>10.199999999999999</v>
      </c>
      <c r="X15">
        <v>11.4</v>
      </c>
      <c r="Y15">
        <v>78</v>
      </c>
      <c r="Z15">
        <v>0</v>
      </c>
      <c r="AA15">
        <v>0.3</v>
      </c>
      <c r="AB15">
        <v>0</v>
      </c>
      <c r="AC15">
        <v>11</v>
      </c>
      <c r="AD15">
        <v>6.1</v>
      </c>
      <c r="AE15">
        <v>27.6</v>
      </c>
      <c r="AF15">
        <v>2.8</v>
      </c>
      <c r="AG15">
        <v>4.4000000000000004</v>
      </c>
      <c r="AH15">
        <v>0.4</v>
      </c>
      <c r="AI15">
        <v>8.4</v>
      </c>
      <c r="AJ15">
        <v>3.4</v>
      </c>
      <c r="AK15">
        <v>5.2</v>
      </c>
      <c r="AL15">
        <v>5</v>
      </c>
      <c r="AM15">
        <v>2</v>
      </c>
      <c r="AN15">
        <v>12.4</v>
      </c>
      <c r="AO15">
        <v>22.8</v>
      </c>
      <c r="AP15">
        <v>0</v>
      </c>
      <c r="AQ15">
        <v>2.4</v>
      </c>
      <c r="AR15">
        <v>4.5999999999999996</v>
      </c>
      <c r="AS15">
        <v>0</v>
      </c>
      <c r="AT15">
        <v>0</v>
      </c>
      <c r="AU15">
        <v>38.6</v>
      </c>
      <c r="AV15">
        <v>46.6</v>
      </c>
      <c r="AW15">
        <v>63.2</v>
      </c>
      <c r="AX15">
        <f t="shared" si="1"/>
        <v>1.2</v>
      </c>
      <c r="AY15">
        <f t="shared" si="0"/>
        <v>1.26</v>
      </c>
      <c r="AZ15">
        <f t="shared" si="0"/>
        <v>5.12</v>
      </c>
      <c r="BA15">
        <f t="shared" si="0"/>
        <v>11.24</v>
      </c>
      <c r="BB15">
        <f t="shared" si="0"/>
        <v>1.86</v>
      </c>
      <c r="BC15">
        <f t="shared" si="0"/>
        <v>9.44</v>
      </c>
      <c r="BD15">
        <f t="shared" si="0"/>
        <v>2.8</v>
      </c>
      <c r="BE15">
        <f t="shared" si="0"/>
        <v>2</v>
      </c>
      <c r="BF15">
        <f t="shared" si="0"/>
        <v>0.24000000000000005</v>
      </c>
      <c r="BG15">
        <f t="shared" si="0"/>
        <v>12.24</v>
      </c>
      <c r="BH15">
        <f t="shared" si="0"/>
        <v>13.080000000000002</v>
      </c>
      <c r="BI15">
        <f t="shared" si="0"/>
        <v>29.360000000000003</v>
      </c>
      <c r="BJ15">
        <f t="shared" si="2"/>
        <v>7.4866666666666672</v>
      </c>
      <c r="BK15">
        <f t="shared" si="3"/>
        <v>4.6999999999999993</v>
      </c>
      <c r="BL15">
        <f t="shared" si="4"/>
        <v>4.8266666666666671</v>
      </c>
      <c r="BM15">
        <f t="shared" si="5"/>
        <v>14.546666666666669</v>
      </c>
      <c r="BN15">
        <f t="shared" si="6"/>
        <v>5.873333333333334</v>
      </c>
    </row>
    <row r="16" spans="1:66" x14ac:dyDescent="0.3">
      <c r="A16" t="s">
        <v>39</v>
      </c>
      <c r="B16">
        <v>0</v>
      </c>
      <c r="C16">
        <v>0.8</v>
      </c>
      <c r="D16">
        <v>0</v>
      </c>
      <c r="E16">
        <v>3.2</v>
      </c>
      <c r="F16">
        <v>0.2</v>
      </c>
      <c r="G16">
        <v>0</v>
      </c>
      <c r="H16">
        <v>8.1999999999999993</v>
      </c>
      <c r="I16">
        <v>1.8</v>
      </c>
      <c r="J16">
        <v>0.4</v>
      </c>
      <c r="K16">
        <v>0.8</v>
      </c>
      <c r="L16">
        <v>1.4</v>
      </c>
      <c r="M16">
        <v>0.2</v>
      </c>
      <c r="N16">
        <v>9.6</v>
      </c>
      <c r="O16">
        <v>33.6</v>
      </c>
      <c r="P16">
        <v>19.893000000000011</v>
      </c>
      <c r="Q16">
        <v>0.4</v>
      </c>
      <c r="R16">
        <v>19</v>
      </c>
      <c r="S16">
        <v>42.6</v>
      </c>
      <c r="T16">
        <v>6.4</v>
      </c>
      <c r="U16">
        <v>7.2</v>
      </c>
      <c r="V16">
        <v>0.6</v>
      </c>
      <c r="W16">
        <v>4</v>
      </c>
      <c r="X16">
        <v>4.8</v>
      </c>
      <c r="Y16">
        <v>0.8</v>
      </c>
      <c r="Z16">
        <v>1.2</v>
      </c>
      <c r="AA16">
        <v>2.8</v>
      </c>
      <c r="AB16">
        <v>2.4</v>
      </c>
      <c r="AC16">
        <v>1.8</v>
      </c>
      <c r="AD16">
        <v>5.8</v>
      </c>
      <c r="AE16">
        <v>7.8</v>
      </c>
      <c r="AF16">
        <v>21.8</v>
      </c>
      <c r="AG16">
        <v>7.6</v>
      </c>
      <c r="AH16">
        <v>5.4</v>
      </c>
      <c r="AI16">
        <v>3.2</v>
      </c>
      <c r="AJ16">
        <v>4.8</v>
      </c>
      <c r="AK16">
        <v>0.6</v>
      </c>
      <c r="AL16">
        <v>40.200000000000003</v>
      </c>
      <c r="AM16">
        <v>28.2</v>
      </c>
      <c r="AN16">
        <v>20.399999999999999</v>
      </c>
      <c r="AO16">
        <v>14.8</v>
      </c>
      <c r="AP16">
        <v>49.2</v>
      </c>
      <c r="AQ16">
        <v>41.4</v>
      </c>
      <c r="AR16">
        <v>1.6</v>
      </c>
      <c r="AS16">
        <v>0.6</v>
      </c>
      <c r="AT16">
        <v>1.6</v>
      </c>
      <c r="AU16">
        <v>0</v>
      </c>
      <c r="AV16">
        <v>30.4</v>
      </c>
      <c r="AW16">
        <v>1.8</v>
      </c>
      <c r="AX16">
        <f t="shared" si="1"/>
        <v>10.199999999999999</v>
      </c>
      <c r="AY16">
        <f t="shared" si="0"/>
        <v>13.079999999999998</v>
      </c>
      <c r="AZ16">
        <f t="shared" si="0"/>
        <v>8.5386000000000024</v>
      </c>
      <c r="BA16">
        <f t="shared" si="0"/>
        <v>4.0400000000000009</v>
      </c>
      <c r="BB16">
        <f t="shared" si="0"/>
        <v>14.84</v>
      </c>
      <c r="BC16">
        <f t="shared" si="0"/>
        <v>18.36</v>
      </c>
      <c r="BD16">
        <f t="shared" si="0"/>
        <v>7.6</v>
      </c>
      <c r="BE16">
        <f t="shared" si="0"/>
        <v>3.4400000000000004</v>
      </c>
      <c r="BF16">
        <f t="shared" si="0"/>
        <v>1.6</v>
      </c>
      <c r="BG16">
        <f t="shared" si="0"/>
        <v>1.6</v>
      </c>
      <c r="BH16">
        <f t="shared" si="0"/>
        <v>8.2799999999999994</v>
      </c>
      <c r="BI16">
        <f t="shared" si="0"/>
        <v>0.68</v>
      </c>
      <c r="BJ16">
        <f t="shared" si="2"/>
        <v>7.6882166666666656</v>
      </c>
      <c r="BK16">
        <f t="shared" si="3"/>
        <v>13.600000000000001</v>
      </c>
      <c r="BL16">
        <f t="shared" si="4"/>
        <v>2.2133333333333334</v>
      </c>
      <c r="BM16">
        <f t="shared" si="5"/>
        <v>6.3866666666666658</v>
      </c>
      <c r="BN16">
        <f t="shared" si="6"/>
        <v>8.5528666666666666</v>
      </c>
    </row>
    <row r="17" spans="1:66" x14ac:dyDescent="0.3">
      <c r="A17" t="s">
        <v>40</v>
      </c>
      <c r="B17">
        <v>0</v>
      </c>
      <c r="C17">
        <v>4.2</v>
      </c>
      <c r="D17">
        <v>0.8</v>
      </c>
      <c r="E17">
        <v>3.8</v>
      </c>
      <c r="F17">
        <v>2</v>
      </c>
      <c r="G17">
        <v>10.4</v>
      </c>
      <c r="H17">
        <v>14.2</v>
      </c>
      <c r="I17">
        <v>3.4</v>
      </c>
      <c r="J17">
        <v>0</v>
      </c>
      <c r="K17">
        <v>0.2</v>
      </c>
      <c r="L17">
        <v>4.5999999999999996</v>
      </c>
      <c r="M17">
        <v>0</v>
      </c>
      <c r="N17">
        <v>9.8000000000000007</v>
      </c>
      <c r="O17">
        <v>53.8</v>
      </c>
      <c r="P17">
        <v>4.4000000000000004</v>
      </c>
      <c r="Q17">
        <v>18.399999999999999</v>
      </c>
      <c r="R17">
        <v>4.8</v>
      </c>
      <c r="S17">
        <v>9.1999999999999993</v>
      </c>
      <c r="T17">
        <v>2.6</v>
      </c>
      <c r="U17">
        <v>2.4</v>
      </c>
      <c r="V17">
        <v>0</v>
      </c>
      <c r="W17">
        <v>0.4</v>
      </c>
      <c r="X17">
        <v>1</v>
      </c>
      <c r="Y17">
        <v>1.2</v>
      </c>
      <c r="Z17">
        <v>0</v>
      </c>
      <c r="AA17">
        <v>7.6</v>
      </c>
      <c r="AB17">
        <v>1.2</v>
      </c>
      <c r="AC17">
        <v>10.8</v>
      </c>
      <c r="AD17">
        <v>3</v>
      </c>
      <c r="AE17">
        <v>22.8</v>
      </c>
      <c r="AF17">
        <v>9.4</v>
      </c>
      <c r="AG17">
        <v>6.6</v>
      </c>
      <c r="AH17">
        <v>2.6</v>
      </c>
      <c r="AI17">
        <v>2.2000000000000002</v>
      </c>
      <c r="AJ17">
        <v>17.2</v>
      </c>
      <c r="AK17">
        <v>0.4</v>
      </c>
      <c r="AL17">
        <v>23.2</v>
      </c>
      <c r="AM17">
        <v>83.6</v>
      </c>
      <c r="AN17">
        <v>12</v>
      </c>
      <c r="AO17">
        <v>32.799999999999997</v>
      </c>
      <c r="AP17">
        <v>14.494</v>
      </c>
      <c r="AQ17">
        <v>16</v>
      </c>
      <c r="AR17">
        <v>1.4</v>
      </c>
      <c r="AS17">
        <v>0</v>
      </c>
      <c r="AT17">
        <v>0</v>
      </c>
      <c r="AU17">
        <v>7</v>
      </c>
      <c r="AV17">
        <v>2.2000000000000002</v>
      </c>
      <c r="AW17">
        <v>11.8</v>
      </c>
      <c r="AX17">
        <f t="shared" si="1"/>
        <v>6.6</v>
      </c>
      <c r="AY17">
        <f t="shared" si="0"/>
        <v>29.839999999999996</v>
      </c>
      <c r="AZ17">
        <f t="shared" si="0"/>
        <v>3.6799999999999997</v>
      </c>
      <c r="BA17">
        <f t="shared" si="0"/>
        <v>13.16</v>
      </c>
      <c r="BB17">
        <f t="shared" si="0"/>
        <v>4.8588000000000005</v>
      </c>
      <c r="BC17">
        <f t="shared" si="0"/>
        <v>11.680000000000001</v>
      </c>
      <c r="BD17">
        <f t="shared" si="0"/>
        <v>5.5200000000000005</v>
      </c>
      <c r="BE17">
        <f t="shared" si="0"/>
        <v>2.4799999999999995</v>
      </c>
      <c r="BF17">
        <f t="shared" si="0"/>
        <v>0.52</v>
      </c>
      <c r="BG17">
        <f t="shared" si="0"/>
        <v>1.9600000000000002</v>
      </c>
      <c r="BH17">
        <f t="shared" si="0"/>
        <v>4.9999999999999991</v>
      </c>
      <c r="BI17">
        <f t="shared" si="0"/>
        <v>2.68</v>
      </c>
      <c r="BJ17">
        <f t="shared" si="2"/>
        <v>7.3315666666666672</v>
      </c>
      <c r="BK17">
        <f t="shared" si="3"/>
        <v>7.3529333333333335</v>
      </c>
      <c r="BL17">
        <f t="shared" si="4"/>
        <v>1.6533333333333333</v>
      </c>
      <c r="BM17">
        <f t="shared" si="5"/>
        <v>4.76</v>
      </c>
      <c r="BN17">
        <f t="shared" si="6"/>
        <v>15.559999999999997</v>
      </c>
    </row>
    <row r="18" spans="1:66" x14ac:dyDescent="0.3">
      <c r="A18" t="s">
        <v>41</v>
      </c>
      <c r="B18">
        <v>1.6</v>
      </c>
      <c r="C18">
        <v>1.6</v>
      </c>
      <c r="D18">
        <v>1.8</v>
      </c>
      <c r="E18">
        <v>0.2</v>
      </c>
      <c r="F18">
        <v>7.2</v>
      </c>
      <c r="G18">
        <v>5.4</v>
      </c>
      <c r="H18">
        <v>6.6</v>
      </c>
      <c r="I18">
        <v>3.2</v>
      </c>
      <c r="J18">
        <v>4.5999999999999996</v>
      </c>
      <c r="K18">
        <v>0.2</v>
      </c>
      <c r="L18">
        <v>0.8</v>
      </c>
      <c r="M18">
        <v>1</v>
      </c>
      <c r="N18">
        <v>3.8</v>
      </c>
      <c r="O18">
        <v>14.8</v>
      </c>
      <c r="P18">
        <v>9.4</v>
      </c>
      <c r="Q18">
        <v>0</v>
      </c>
      <c r="R18">
        <v>3.2</v>
      </c>
      <c r="S18">
        <v>1</v>
      </c>
      <c r="T18">
        <v>0</v>
      </c>
      <c r="U18">
        <v>0.4</v>
      </c>
      <c r="V18">
        <v>0</v>
      </c>
      <c r="W18">
        <v>0</v>
      </c>
      <c r="X18">
        <v>0</v>
      </c>
      <c r="Y18">
        <v>47.2</v>
      </c>
      <c r="Z18">
        <v>4.4000000000000004</v>
      </c>
      <c r="AA18">
        <v>4.2</v>
      </c>
      <c r="AB18">
        <v>1</v>
      </c>
      <c r="AC18">
        <v>1</v>
      </c>
      <c r="AD18">
        <v>7</v>
      </c>
      <c r="AE18">
        <v>9</v>
      </c>
      <c r="AF18">
        <v>6.2</v>
      </c>
      <c r="AG18">
        <v>2.8</v>
      </c>
      <c r="AH18">
        <v>1.2</v>
      </c>
      <c r="AI18">
        <v>0.4</v>
      </c>
      <c r="AJ18">
        <v>3</v>
      </c>
      <c r="AK18">
        <v>0.8</v>
      </c>
      <c r="AL18">
        <v>71.599999999999994</v>
      </c>
      <c r="AM18">
        <v>38.4</v>
      </c>
      <c r="AN18">
        <v>41.8</v>
      </c>
      <c r="AO18">
        <v>6</v>
      </c>
      <c r="AP18">
        <v>0</v>
      </c>
      <c r="AQ18">
        <v>0.8</v>
      </c>
      <c r="AR18">
        <v>0</v>
      </c>
      <c r="AS18">
        <v>0</v>
      </c>
      <c r="AT18">
        <v>0.8</v>
      </c>
      <c r="AU18">
        <v>1.2</v>
      </c>
      <c r="AV18">
        <v>6.6</v>
      </c>
      <c r="AW18">
        <v>65.8</v>
      </c>
      <c r="AX18">
        <f t="shared" si="1"/>
        <v>16.279999999999998</v>
      </c>
      <c r="AY18">
        <f t="shared" ref="AY18:AY30" si="7">AVERAGE(C18,O18,AA18,AM18,)</f>
        <v>11.8</v>
      </c>
      <c r="AZ18">
        <f t="shared" ref="AZ18:AZ30" si="8">AVERAGE(D18,P18,AB18,AN18,)</f>
        <v>10.8</v>
      </c>
      <c r="BA18">
        <f t="shared" ref="BA18:BA30" si="9">AVERAGE(E18,Q18,AC18,AO18,)</f>
        <v>1.44</v>
      </c>
      <c r="BB18">
        <f t="shared" ref="BB18:BB30" si="10">AVERAGE(F18,R18,AD18,AP18,)</f>
        <v>3.4799999999999995</v>
      </c>
      <c r="BC18">
        <f t="shared" ref="BC18:BC30" si="11">AVERAGE(G18,S18,AE18,AQ18,)</f>
        <v>3.2399999999999998</v>
      </c>
      <c r="BD18">
        <f t="shared" ref="BD18:BD30" si="12">AVERAGE(H18,T18,AF18,AR18,)</f>
        <v>2.56</v>
      </c>
      <c r="BE18">
        <f t="shared" ref="BE18:BE30" si="13">AVERAGE(I18,U18,AG18,AS18,)</f>
        <v>1.28</v>
      </c>
      <c r="BF18">
        <f t="shared" ref="BF18:BF30" si="14">AVERAGE(J18,V18,AH18,AT18,)</f>
        <v>1.3199999999999998</v>
      </c>
      <c r="BG18">
        <f t="shared" ref="BG18:BG30" si="15">AVERAGE(K18,W18,AI18,AU18,)</f>
        <v>0.36</v>
      </c>
      <c r="BH18">
        <f t="shared" ref="BH18:BH30" si="16">AVERAGE(L18,X18,AJ18,AV18,)</f>
        <v>2.0799999999999996</v>
      </c>
      <c r="BI18">
        <f t="shared" ref="BI18:BI30" si="17">AVERAGE(M18,Y18,AK18,AW18,)</f>
        <v>22.96</v>
      </c>
      <c r="BJ18">
        <f t="shared" si="2"/>
        <v>6.4666666666666659</v>
      </c>
      <c r="BK18">
        <f t="shared" si="3"/>
        <v>3.0933333333333333</v>
      </c>
      <c r="BL18">
        <f t="shared" si="4"/>
        <v>0.98666666666666647</v>
      </c>
      <c r="BM18">
        <f t="shared" si="5"/>
        <v>13.773333333333332</v>
      </c>
      <c r="BN18">
        <f t="shared" si="6"/>
        <v>8.0133333333333336</v>
      </c>
    </row>
    <row r="19" spans="1:66" x14ac:dyDescent="0.3">
      <c r="A19" t="s">
        <v>42</v>
      </c>
      <c r="B19">
        <v>0</v>
      </c>
      <c r="C19">
        <v>0</v>
      </c>
      <c r="D19">
        <v>1.4</v>
      </c>
      <c r="E19">
        <v>0.2</v>
      </c>
      <c r="F19">
        <v>32.6</v>
      </c>
      <c r="G19">
        <v>3.8</v>
      </c>
      <c r="H19">
        <v>7.8</v>
      </c>
      <c r="I19">
        <v>14.8</v>
      </c>
      <c r="J19">
        <v>0</v>
      </c>
      <c r="K19">
        <v>0</v>
      </c>
      <c r="L19">
        <v>5.6</v>
      </c>
      <c r="M19">
        <v>3.2</v>
      </c>
      <c r="N19">
        <v>12.4</v>
      </c>
      <c r="O19">
        <v>49.8</v>
      </c>
      <c r="P19">
        <v>24.2</v>
      </c>
      <c r="Q19">
        <v>15.6</v>
      </c>
      <c r="R19">
        <v>17</v>
      </c>
      <c r="S19">
        <v>22.4</v>
      </c>
      <c r="T19">
        <v>7.8</v>
      </c>
      <c r="U19">
        <v>10.8</v>
      </c>
      <c r="V19">
        <v>0.2</v>
      </c>
      <c r="W19">
        <v>0</v>
      </c>
      <c r="X19">
        <v>3.6</v>
      </c>
      <c r="Y19">
        <v>1.4</v>
      </c>
      <c r="Z19">
        <v>1.4</v>
      </c>
      <c r="AA19">
        <v>2.2000000000000002</v>
      </c>
      <c r="AB19">
        <v>2.8</v>
      </c>
      <c r="AC19">
        <v>1.8</v>
      </c>
      <c r="AD19">
        <v>29.2</v>
      </c>
      <c r="AE19">
        <v>3.8</v>
      </c>
      <c r="AF19">
        <v>11.4</v>
      </c>
      <c r="AG19">
        <v>18.399999999999999</v>
      </c>
      <c r="AH19">
        <v>1</v>
      </c>
      <c r="AI19">
        <v>0.4</v>
      </c>
      <c r="AJ19">
        <v>6.6</v>
      </c>
      <c r="AK19">
        <v>2</v>
      </c>
      <c r="AL19">
        <v>42</v>
      </c>
      <c r="AM19">
        <v>80.599999999999994</v>
      </c>
      <c r="AN19">
        <v>48.4</v>
      </c>
      <c r="AO19">
        <v>21.2</v>
      </c>
      <c r="AP19">
        <v>36.200000000000003</v>
      </c>
      <c r="AQ19">
        <v>5.2</v>
      </c>
      <c r="AR19">
        <v>1.8</v>
      </c>
      <c r="AS19">
        <v>0</v>
      </c>
      <c r="AT19">
        <v>0</v>
      </c>
      <c r="AU19">
        <v>0</v>
      </c>
      <c r="AV19">
        <v>12.8</v>
      </c>
      <c r="AW19">
        <v>20</v>
      </c>
      <c r="AX19">
        <f t="shared" si="1"/>
        <v>11.16</v>
      </c>
      <c r="AY19">
        <f t="shared" si="7"/>
        <v>26.52</v>
      </c>
      <c r="AZ19">
        <f t="shared" si="8"/>
        <v>15.36</v>
      </c>
      <c r="BA19">
        <f t="shared" si="9"/>
        <v>7.76</v>
      </c>
      <c r="BB19">
        <f t="shared" si="10"/>
        <v>23</v>
      </c>
      <c r="BC19">
        <f t="shared" si="11"/>
        <v>7.0400000000000009</v>
      </c>
      <c r="BD19">
        <f t="shared" si="12"/>
        <v>5.76</v>
      </c>
      <c r="BE19">
        <f t="shared" si="13"/>
        <v>8.8000000000000007</v>
      </c>
      <c r="BF19">
        <f t="shared" si="14"/>
        <v>0.24</v>
      </c>
      <c r="BG19">
        <f t="shared" si="15"/>
        <v>0.08</v>
      </c>
      <c r="BH19">
        <f t="shared" si="16"/>
        <v>5.7200000000000006</v>
      </c>
      <c r="BI19">
        <f t="shared" si="17"/>
        <v>5.32</v>
      </c>
      <c r="BJ19">
        <f t="shared" si="2"/>
        <v>9.7299999999999986</v>
      </c>
      <c r="BK19">
        <f t="shared" si="3"/>
        <v>11.933333333333332</v>
      </c>
      <c r="BL19">
        <f t="shared" si="4"/>
        <v>3.0400000000000005</v>
      </c>
      <c r="BM19">
        <f t="shared" si="5"/>
        <v>7.4000000000000012</v>
      </c>
      <c r="BN19">
        <f t="shared" si="6"/>
        <v>16.546666666666663</v>
      </c>
    </row>
    <row r="20" spans="1:66" x14ac:dyDescent="0.3">
      <c r="A20" t="s">
        <v>43</v>
      </c>
      <c r="B20">
        <v>0.2</v>
      </c>
      <c r="C20">
        <v>0</v>
      </c>
      <c r="D20">
        <v>3.4</v>
      </c>
      <c r="E20">
        <v>2.8</v>
      </c>
      <c r="F20">
        <v>0.8</v>
      </c>
      <c r="G20">
        <v>3</v>
      </c>
      <c r="H20">
        <v>4.8</v>
      </c>
      <c r="I20">
        <v>5.8</v>
      </c>
      <c r="J20">
        <v>0.2</v>
      </c>
      <c r="K20">
        <v>1.2</v>
      </c>
      <c r="L20">
        <v>0</v>
      </c>
      <c r="M20">
        <v>0.2</v>
      </c>
      <c r="N20">
        <v>10.6</v>
      </c>
      <c r="O20">
        <v>18</v>
      </c>
      <c r="P20">
        <v>8.1999999999999993</v>
      </c>
      <c r="Q20">
        <v>12.2</v>
      </c>
      <c r="R20">
        <v>0.4</v>
      </c>
      <c r="S20">
        <v>6.8</v>
      </c>
      <c r="T20">
        <v>6.4</v>
      </c>
      <c r="U20">
        <v>8.6</v>
      </c>
      <c r="V20">
        <v>0</v>
      </c>
      <c r="W20">
        <v>4</v>
      </c>
      <c r="X20">
        <v>0</v>
      </c>
      <c r="Y20">
        <v>133.80000000000001</v>
      </c>
      <c r="Z20">
        <v>1.6</v>
      </c>
      <c r="AA20">
        <v>0.4</v>
      </c>
      <c r="AB20">
        <v>9.8000000000000007</v>
      </c>
      <c r="AC20">
        <v>5.8</v>
      </c>
      <c r="AD20">
        <v>3.8</v>
      </c>
      <c r="AE20">
        <v>10.4</v>
      </c>
      <c r="AF20">
        <v>10.8</v>
      </c>
      <c r="AG20">
        <v>17</v>
      </c>
      <c r="AH20">
        <v>7</v>
      </c>
      <c r="AI20">
        <v>4.8</v>
      </c>
      <c r="AJ20">
        <v>1.2</v>
      </c>
      <c r="AK20">
        <v>1.2</v>
      </c>
      <c r="AL20">
        <v>21</v>
      </c>
      <c r="AM20">
        <v>29</v>
      </c>
      <c r="AN20">
        <v>35.4</v>
      </c>
      <c r="AO20">
        <v>30.8</v>
      </c>
      <c r="AP20">
        <v>0</v>
      </c>
      <c r="AQ20">
        <v>13.4</v>
      </c>
      <c r="AR20">
        <v>3</v>
      </c>
      <c r="AS20">
        <v>1.6</v>
      </c>
      <c r="AT20">
        <v>0</v>
      </c>
      <c r="AU20">
        <v>25</v>
      </c>
      <c r="AV20">
        <v>16.2</v>
      </c>
      <c r="AW20">
        <v>121.2</v>
      </c>
      <c r="AX20">
        <f t="shared" si="1"/>
        <v>6.68</v>
      </c>
      <c r="AY20">
        <f t="shared" si="7"/>
        <v>9.48</v>
      </c>
      <c r="AZ20">
        <f t="shared" si="8"/>
        <v>11.36</v>
      </c>
      <c r="BA20">
        <f t="shared" si="9"/>
        <v>10.32</v>
      </c>
      <c r="BB20">
        <f t="shared" si="10"/>
        <v>1</v>
      </c>
      <c r="BC20">
        <f t="shared" si="11"/>
        <v>6.7200000000000006</v>
      </c>
      <c r="BD20">
        <f t="shared" si="12"/>
        <v>5</v>
      </c>
      <c r="BE20">
        <f t="shared" si="13"/>
        <v>6.6</v>
      </c>
      <c r="BF20">
        <f t="shared" si="14"/>
        <v>1.44</v>
      </c>
      <c r="BG20">
        <f t="shared" si="15"/>
        <v>7</v>
      </c>
      <c r="BH20">
        <f t="shared" si="16"/>
        <v>3.4799999999999995</v>
      </c>
      <c r="BI20">
        <f t="shared" si="17"/>
        <v>51.279999999999994</v>
      </c>
      <c r="BJ20">
        <f t="shared" si="2"/>
        <v>10.029999999999999</v>
      </c>
      <c r="BK20">
        <f t="shared" si="3"/>
        <v>4.24</v>
      </c>
      <c r="BL20">
        <f t="shared" si="4"/>
        <v>5.0133333333333328</v>
      </c>
      <c r="BM20">
        <f t="shared" si="5"/>
        <v>20.479999999999997</v>
      </c>
      <c r="BN20">
        <f t="shared" si="6"/>
        <v>10.386666666666667</v>
      </c>
    </row>
    <row r="21" spans="1:66" x14ac:dyDescent="0.3">
      <c r="A21" t="s">
        <v>44</v>
      </c>
      <c r="B21">
        <v>0.2</v>
      </c>
      <c r="C21">
        <v>0.8</v>
      </c>
      <c r="D21">
        <v>4</v>
      </c>
      <c r="E21">
        <v>5</v>
      </c>
      <c r="F21">
        <v>0.2</v>
      </c>
      <c r="G21">
        <v>11.4</v>
      </c>
      <c r="H21">
        <v>0</v>
      </c>
      <c r="I21">
        <v>20</v>
      </c>
      <c r="J21">
        <v>9</v>
      </c>
      <c r="K21">
        <v>1</v>
      </c>
      <c r="L21">
        <v>0.2</v>
      </c>
      <c r="M21">
        <v>0</v>
      </c>
      <c r="N21">
        <v>0.4</v>
      </c>
      <c r="O21">
        <v>0</v>
      </c>
      <c r="P21">
        <v>52.2</v>
      </c>
      <c r="Q21">
        <v>0.2</v>
      </c>
      <c r="R21">
        <v>2.2000000000000002</v>
      </c>
      <c r="S21">
        <v>6.6</v>
      </c>
      <c r="T21">
        <v>4.5999999999999996</v>
      </c>
      <c r="U21">
        <v>3.4</v>
      </c>
      <c r="V21">
        <v>0</v>
      </c>
      <c r="W21">
        <v>2.2000000000000002</v>
      </c>
      <c r="X21">
        <v>0</v>
      </c>
      <c r="Y21">
        <v>35.799999999999997</v>
      </c>
      <c r="Z21">
        <v>2.6</v>
      </c>
      <c r="AA21">
        <v>5</v>
      </c>
      <c r="AB21">
        <v>7.8</v>
      </c>
      <c r="AC21">
        <v>7.8</v>
      </c>
      <c r="AD21">
        <v>3.4</v>
      </c>
      <c r="AE21">
        <v>32.200000000000003</v>
      </c>
      <c r="AF21">
        <v>1.8</v>
      </c>
      <c r="AG21">
        <v>22.8</v>
      </c>
      <c r="AH21">
        <v>14.8</v>
      </c>
      <c r="AI21">
        <v>1.4</v>
      </c>
      <c r="AJ21">
        <v>2.4</v>
      </c>
      <c r="AK21">
        <v>0.8</v>
      </c>
      <c r="AL21">
        <v>46</v>
      </c>
      <c r="AM21">
        <v>0.4</v>
      </c>
      <c r="AN21">
        <v>116.6</v>
      </c>
      <c r="AO21">
        <v>0</v>
      </c>
      <c r="AP21">
        <v>0</v>
      </c>
      <c r="AQ21">
        <v>0</v>
      </c>
      <c r="AR21">
        <v>17.600000000000001</v>
      </c>
      <c r="AS21">
        <v>0</v>
      </c>
      <c r="AT21">
        <v>0</v>
      </c>
      <c r="AU21">
        <v>1.4</v>
      </c>
      <c r="AV21">
        <v>0</v>
      </c>
      <c r="AW21">
        <v>65.2</v>
      </c>
      <c r="AX21">
        <f t="shared" si="1"/>
        <v>9.84</v>
      </c>
      <c r="AY21">
        <f t="shared" si="7"/>
        <v>1.24</v>
      </c>
      <c r="AZ21">
        <f t="shared" si="8"/>
        <v>36.119999999999997</v>
      </c>
      <c r="BA21">
        <f t="shared" si="9"/>
        <v>2.6</v>
      </c>
      <c r="BB21">
        <f t="shared" si="10"/>
        <v>1.1600000000000001</v>
      </c>
      <c r="BC21">
        <f t="shared" si="11"/>
        <v>10.040000000000001</v>
      </c>
      <c r="BD21">
        <f t="shared" si="12"/>
        <v>4.8</v>
      </c>
      <c r="BE21">
        <f t="shared" si="13"/>
        <v>9.24</v>
      </c>
      <c r="BF21">
        <f t="shared" si="14"/>
        <v>4.76</v>
      </c>
      <c r="BG21">
        <f t="shared" si="15"/>
        <v>1.2</v>
      </c>
      <c r="BH21">
        <f t="shared" si="16"/>
        <v>0.52</v>
      </c>
      <c r="BI21">
        <f t="shared" si="17"/>
        <v>20.36</v>
      </c>
      <c r="BJ21">
        <f t="shared" si="2"/>
        <v>8.49</v>
      </c>
      <c r="BK21">
        <f t="shared" si="3"/>
        <v>5.333333333333333</v>
      </c>
      <c r="BL21">
        <f t="shared" si="4"/>
        <v>5.0666666666666664</v>
      </c>
      <c r="BM21">
        <f t="shared" si="5"/>
        <v>10.24</v>
      </c>
      <c r="BN21">
        <f t="shared" si="6"/>
        <v>13.32</v>
      </c>
    </row>
    <row r="22" spans="1:66" x14ac:dyDescent="0.3">
      <c r="A22" t="s">
        <v>45</v>
      </c>
      <c r="B22">
        <v>2</v>
      </c>
      <c r="C22">
        <v>0.8</v>
      </c>
      <c r="D22">
        <v>12.8</v>
      </c>
      <c r="E22">
        <v>0</v>
      </c>
      <c r="F22">
        <v>2.2000000000000002</v>
      </c>
      <c r="G22">
        <v>11</v>
      </c>
      <c r="H22">
        <v>6.4</v>
      </c>
      <c r="I22">
        <v>3.8</v>
      </c>
      <c r="J22">
        <v>0.6</v>
      </c>
      <c r="K22">
        <v>0</v>
      </c>
      <c r="L22">
        <v>4</v>
      </c>
      <c r="M22">
        <v>0.8</v>
      </c>
      <c r="N22">
        <v>18.8</v>
      </c>
      <c r="O22">
        <v>30.8</v>
      </c>
      <c r="P22">
        <v>55.4</v>
      </c>
      <c r="Q22">
        <v>10</v>
      </c>
      <c r="R22">
        <v>8</v>
      </c>
      <c r="S22">
        <v>6.6</v>
      </c>
      <c r="T22">
        <v>2.6</v>
      </c>
      <c r="U22">
        <v>3.6</v>
      </c>
      <c r="V22">
        <v>0.6</v>
      </c>
      <c r="W22">
        <v>0.8</v>
      </c>
      <c r="X22">
        <v>33</v>
      </c>
      <c r="Y22">
        <v>5.8</v>
      </c>
      <c r="Z22">
        <v>13</v>
      </c>
      <c r="AA22">
        <v>2.2000000000000002</v>
      </c>
      <c r="AB22">
        <v>15.2</v>
      </c>
      <c r="AC22">
        <v>1.4</v>
      </c>
      <c r="AD22">
        <v>4</v>
      </c>
      <c r="AE22">
        <v>25</v>
      </c>
      <c r="AF22">
        <v>5.6</v>
      </c>
      <c r="AG22">
        <v>2.6</v>
      </c>
      <c r="AH22">
        <v>0.8</v>
      </c>
      <c r="AI22">
        <v>0.4</v>
      </c>
      <c r="AJ22">
        <v>1.2</v>
      </c>
      <c r="AK22">
        <v>2.4</v>
      </c>
      <c r="AL22">
        <v>38</v>
      </c>
      <c r="AM22">
        <v>47.4</v>
      </c>
      <c r="AN22">
        <v>36.200000000000003</v>
      </c>
      <c r="AO22">
        <v>19.475999999999988</v>
      </c>
      <c r="AP22">
        <v>44.2</v>
      </c>
      <c r="AQ22">
        <v>0.2</v>
      </c>
      <c r="AR22">
        <v>0</v>
      </c>
      <c r="AS22">
        <v>19.8</v>
      </c>
      <c r="AT22">
        <v>6.2</v>
      </c>
      <c r="AU22">
        <v>5.8</v>
      </c>
      <c r="AV22">
        <v>48.4</v>
      </c>
      <c r="AW22">
        <v>5</v>
      </c>
      <c r="AX22">
        <f t="shared" si="1"/>
        <v>14.36</v>
      </c>
      <c r="AY22">
        <f t="shared" si="7"/>
        <v>16.240000000000002</v>
      </c>
      <c r="AZ22">
        <f t="shared" si="8"/>
        <v>23.92</v>
      </c>
      <c r="BA22">
        <f t="shared" si="9"/>
        <v>6.1751999999999985</v>
      </c>
      <c r="BB22">
        <f t="shared" si="10"/>
        <v>11.680000000000001</v>
      </c>
      <c r="BC22">
        <f t="shared" si="11"/>
        <v>8.56</v>
      </c>
      <c r="BD22">
        <f t="shared" si="12"/>
        <v>2.92</v>
      </c>
      <c r="BE22">
        <f t="shared" si="13"/>
        <v>5.96</v>
      </c>
      <c r="BF22">
        <f t="shared" si="14"/>
        <v>1.64</v>
      </c>
      <c r="BG22">
        <f t="shared" si="15"/>
        <v>1.4</v>
      </c>
      <c r="BH22">
        <f t="shared" si="16"/>
        <v>17.32</v>
      </c>
      <c r="BI22">
        <f t="shared" si="17"/>
        <v>2.8</v>
      </c>
      <c r="BJ22">
        <f t="shared" si="2"/>
        <v>9.4146000000000019</v>
      </c>
      <c r="BK22">
        <f t="shared" si="3"/>
        <v>7.7200000000000015</v>
      </c>
      <c r="BL22">
        <f t="shared" si="4"/>
        <v>3</v>
      </c>
      <c r="BM22">
        <f t="shared" si="5"/>
        <v>11.493333333333334</v>
      </c>
      <c r="BN22">
        <f t="shared" si="6"/>
        <v>15.445066666666667</v>
      </c>
    </row>
    <row r="23" spans="1:66" x14ac:dyDescent="0.3">
      <c r="A23" t="s">
        <v>46</v>
      </c>
      <c r="B23">
        <v>1.4</v>
      </c>
      <c r="C23">
        <v>0</v>
      </c>
      <c r="D23">
        <v>0</v>
      </c>
      <c r="E23">
        <v>0.2</v>
      </c>
      <c r="F23">
        <v>1.2</v>
      </c>
      <c r="G23">
        <v>12.6</v>
      </c>
      <c r="H23">
        <v>3.4</v>
      </c>
      <c r="I23">
        <v>1.4</v>
      </c>
      <c r="J23">
        <v>8.1999999999999993</v>
      </c>
      <c r="K23">
        <v>0.2</v>
      </c>
      <c r="L23">
        <v>1.2</v>
      </c>
      <c r="M23">
        <v>0.6</v>
      </c>
      <c r="N23">
        <v>2.6</v>
      </c>
      <c r="O23">
        <v>0</v>
      </c>
      <c r="P23">
        <v>40</v>
      </c>
      <c r="Q23">
        <v>6.8</v>
      </c>
      <c r="R23">
        <v>0</v>
      </c>
      <c r="S23">
        <v>34.799999999999997</v>
      </c>
      <c r="T23">
        <v>4.5999999999999996</v>
      </c>
      <c r="U23">
        <v>8</v>
      </c>
      <c r="V23">
        <v>3.6</v>
      </c>
      <c r="W23">
        <v>0</v>
      </c>
      <c r="X23">
        <v>2.2000000000000002</v>
      </c>
      <c r="Y23">
        <v>0</v>
      </c>
      <c r="Z23">
        <v>0.2</v>
      </c>
      <c r="AA23">
        <v>0</v>
      </c>
      <c r="AB23">
        <v>1.2</v>
      </c>
      <c r="AC23">
        <v>1</v>
      </c>
      <c r="AD23">
        <v>4.4000000000000004</v>
      </c>
      <c r="AE23">
        <v>30</v>
      </c>
      <c r="AF23">
        <v>13.4</v>
      </c>
      <c r="AG23">
        <v>4</v>
      </c>
      <c r="AH23">
        <v>7.8</v>
      </c>
      <c r="AI23">
        <v>4.5999999999999996</v>
      </c>
      <c r="AJ23">
        <v>1.6</v>
      </c>
      <c r="AK23">
        <v>9</v>
      </c>
      <c r="AL23">
        <v>29.2</v>
      </c>
      <c r="AM23">
        <v>0</v>
      </c>
      <c r="AN23">
        <v>39.4</v>
      </c>
      <c r="AO23">
        <v>10.6</v>
      </c>
      <c r="AP23">
        <v>0</v>
      </c>
      <c r="AQ23">
        <v>20.6</v>
      </c>
      <c r="AR23">
        <v>1.2</v>
      </c>
      <c r="AS23">
        <v>4.4000000000000004</v>
      </c>
      <c r="AT23">
        <v>1.8</v>
      </c>
      <c r="AU23">
        <v>0.6</v>
      </c>
      <c r="AV23">
        <v>0</v>
      </c>
      <c r="AW23">
        <v>3.8</v>
      </c>
      <c r="AX23">
        <f t="shared" si="1"/>
        <v>6.68</v>
      </c>
      <c r="AY23">
        <f t="shared" si="7"/>
        <v>0</v>
      </c>
      <c r="AZ23">
        <f t="shared" si="8"/>
        <v>16.119999999999997</v>
      </c>
      <c r="BA23">
        <f t="shared" si="9"/>
        <v>3.72</v>
      </c>
      <c r="BB23">
        <f t="shared" si="10"/>
        <v>1.1200000000000001</v>
      </c>
      <c r="BC23">
        <f t="shared" si="11"/>
        <v>19.600000000000001</v>
      </c>
      <c r="BD23">
        <f t="shared" si="12"/>
        <v>4.5199999999999996</v>
      </c>
      <c r="BE23">
        <f t="shared" si="13"/>
        <v>3.56</v>
      </c>
      <c r="BF23">
        <f t="shared" si="14"/>
        <v>4.2799999999999994</v>
      </c>
      <c r="BG23">
        <f t="shared" si="15"/>
        <v>1.0799999999999998</v>
      </c>
      <c r="BH23">
        <f t="shared" si="16"/>
        <v>1</v>
      </c>
      <c r="BI23">
        <f t="shared" si="17"/>
        <v>2.6799999999999997</v>
      </c>
      <c r="BJ23">
        <f t="shared" si="2"/>
        <v>5.3633333333333324</v>
      </c>
      <c r="BK23">
        <f t="shared" si="3"/>
        <v>8.413333333333334</v>
      </c>
      <c r="BL23">
        <f t="shared" si="4"/>
        <v>2.9733333333333332</v>
      </c>
      <c r="BM23">
        <f t="shared" si="5"/>
        <v>3.4533333333333331</v>
      </c>
      <c r="BN23">
        <f t="shared" si="6"/>
        <v>6.6133333333333324</v>
      </c>
    </row>
    <row r="24" spans="1:66" x14ac:dyDescent="0.3">
      <c r="A24" t="s">
        <v>47</v>
      </c>
      <c r="B24">
        <v>0.4</v>
      </c>
      <c r="C24">
        <v>0</v>
      </c>
      <c r="D24">
        <v>0.2</v>
      </c>
      <c r="E24">
        <v>5.6</v>
      </c>
      <c r="F24">
        <v>1</v>
      </c>
      <c r="G24">
        <v>5.4</v>
      </c>
      <c r="H24">
        <v>1.8</v>
      </c>
      <c r="I24">
        <v>0.8</v>
      </c>
      <c r="J24">
        <v>1.8</v>
      </c>
      <c r="K24">
        <v>0</v>
      </c>
      <c r="L24">
        <v>9.4</v>
      </c>
      <c r="M24">
        <v>0.4</v>
      </c>
      <c r="N24">
        <v>29.4</v>
      </c>
      <c r="O24">
        <v>0.4</v>
      </c>
      <c r="P24">
        <v>0</v>
      </c>
      <c r="Q24">
        <v>0</v>
      </c>
      <c r="R24">
        <v>20.399999999999999</v>
      </c>
      <c r="S24">
        <v>0.8</v>
      </c>
      <c r="T24">
        <v>20.6</v>
      </c>
      <c r="U24">
        <v>1.4</v>
      </c>
      <c r="V24">
        <v>3.6</v>
      </c>
      <c r="W24">
        <v>1.6</v>
      </c>
      <c r="X24">
        <v>0</v>
      </c>
      <c r="Y24">
        <v>11</v>
      </c>
      <c r="Z24">
        <v>32.200000000000003</v>
      </c>
      <c r="AA24">
        <v>10.6</v>
      </c>
      <c r="AB24">
        <v>4.2</v>
      </c>
      <c r="AC24">
        <v>9.1999999999999993</v>
      </c>
      <c r="AD24">
        <v>5</v>
      </c>
      <c r="AE24">
        <v>12.4</v>
      </c>
      <c r="AF24">
        <v>12.8</v>
      </c>
      <c r="AG24">
        <v>3.4</v>
      </c>
      <c r="AH24">
        <v>5.6</v>
      </c>
      <c r="AI24">
        <v>0.2</v>
      </c>
      <c r="AJ24">
        <v>11.8</v>
      </c>
      <c r="AK24">
        <v>1</v>
      </c>
      <c r="AL24">
        <v>45.2</v>
      </c>
      <c r="AM24">
        <v>21.2</v>
      </c>
      <c r="AN24">
        <v>18.600000000000001</v>
      </c>
      <c r="AO24">
        <v>34</v>
      </c>
      <c r="AP24">
        <v>16.724000000000011</v>
      </c>
      <c r="AQ24">
        <v>8.9199999999999982</v>
      </c>
      <c r="AR24">
        <v>1.8340000000000001</v>
      </c>
      <c r="AS24">
        <v>1.6</v>
      </c>
      <c r="AT24">
        <v>4.1340000000000012</v>
      </c>
      <c r="AU24">
        <v>10.183999999999999</v>
      </c>
      <c r="AV24">
        <v>14.183999999999999</v>
      </c>
      <c r="AW24">
        <v>24.801999999999989</v>
      </c>
      <c r="AX24">
        <f t="shared" si="1"/>
        <v>21.44</v>
      </c>
      <c r="AY24">
        <f t="shared" si="7"/>
        <v>6.44</v>
      </c>
      <c r="AZ24">
        <f t="shared" si="8"/>
        <v>4.5999999999999996</v>
      </c>
      <c r="BA24">
        <f t="shared" si="9"/>
        <v>9.76</v>
      </c>
      <c r="BB24">
        <f t="shared" si="10"/>
        <v>8.6248000000000022</v>
      </c>
      <c r="BC24">
        <f t="shared" si="11"/>
        <v>5.5039999999999996</v>
      </c>
      <c r="BD24">
        <f t="shared" si="12"/>
        <v>7.4068000000000014</v>
      </c>
      <c r="BE24">
        <f t="shared" si="13"/>
        <v>1.44</v>
      </c>
      <c r="BF24">
        <f t="shared" si="14"/>
        <v>3.0268000000000002</v>
      </c>
      <c r="BG24">
        <f t="shared" si="15"/>
        <v>2.3967999999999998</v>
      </c>
      <c r="BH24">
        <f t="shared" si="16"/>
        <v>7.0768000000000004</v>
      </c>
      <c r="BI24">
        <f t="shared" si="17"/>
        <v>7.4403999999999986</v>
      </c>
      <c r="BJ24">
        <f t="shared" si="2"/>
        <v>7.0963666666666674</v>
      </c>
      <c r="BK24">
        <f t="shared" si="3"/>
        <v>7.1785333333333341</v>
      </c>
      <c r="BL24">
        <f t="shared" si="4"/>
        <v>2.2878666666666665</v>
      </c>
      <c r="BM24">
        <f t="shared" si="5"/>
        <v>11.985733333333334</v>
      </c>
      <c r="BN24">
        <f t="shared" si="6"/>
        <v>6.9333333333333327</v>
      </c>
    </row>
    <row r="25" spans="1:66" x14ac:dyDescent="0.3">
      <c r="A25" t="s">
        <v>48</v>
      </c>
      <c r="B25">
        <v>0</v>
      </c>
      <c r="C25">
        <v>0</v>
      </c>
      <c r="D25">
        <v>0.8</v>
      </c>
      <c r="E25">
        <v>5.4</v>
      </c>
      <c r="F25">
        <v>0.2</v>
      </c>
      <c r="G25">
        <v>1.8</v>
      </c>
      <c r="H25">
        <v>1.8</v>
      </c>
      <c r="I25">
        <v>0.8</v>
      </c>
      <c r="J25">
        <v>0</v>
      </c>
      <c r="K25">
        <v>0</v>
      </c>
      <c r="L25">
        <v>2.8</v>
      </c>
      <c r="M25">
        <v>0.2</v>
      </c>
      <c r="N25">
        <v>22.2</v>
      </c>
      <c r="O25">
        <v>15.2</v>
      </c>
      <c r="P25">
        <v>0.2</v>
      </c>
      <c r="Q25">
        <v>17.2</v>
      </c>
      <c r="R25">
        <v>0.8</v>
      </c>
      <c r="S25">
        <v>3.2</v>
      </c>
      <c r="T25">
        <v>0</v>
      </c>
      <c r="U25">
        <v>0.2</v>
      </c>
      <c r="V25">
        <v>0</v>
      </c>
      <c r="W25">
        <v>14.8</v>
      </c>
      <c r="X25">
        <v>3.2</v>
      </c>
      <c r="Y25">
        <v>6.6</v>
      </c>
      <c r="Z25">
        <v>2.2000000000000002</v>
      </c>
      <c r="AA25">
        <v>0.2</v>
      </c>
      <c r="AB25">
        <v>0</v>
      </c>
      <c r="AC25">
        <v>2.8</v>
      </c>
      <c r="AD25">
        <v>2.2000000000000002</v>
      </c>
      <c r="AE25">
        <v>3.8</v>
      </c>
      <c r="AF25">
        <v>4.2</v>
      </c>
      <c r="AG25">
        <v>1.2</v>
      </c>
      <c r="AH25">
        <v>0.4</v>
      </c>
      <c r="AI25">
        <v>0.8</v>
      </c>
      <c r="AJ25">
        <v>3.6</v>
      </c>
      <c r="AK25">
        <v>1.2</v>
      </c>
      <c r="AL25">
        <v>65.599999999999994</v>
      </c>
      <c r="AM25">
        <v>82.4</v>
      </c>
      <c r="AN25">
        <v>7.6</v>
      </c>
      <c r="AO25">
        <v>26.8</v>
      </c>
      <c r="AP25">
        <v>2.8</v>
      </c>
      <c r="AQ25">
        <v>0</v>
      </c>
      <c r="AR25">
        <v>0</v>
      </c>
      <c r="AS25">
        <v>0</v>
      </c>
      <c r="AT25">
        <v>0</v>
      </c>
      <c r="AU25">
        <v>7.6</v>
      </c>
      <c r="AV25">
        <v>3.6</v>
      </c>
      <c r="AW25">
        <v>24.4</v>
      </c>
      <c r="AX25">
        <f t="shared" si="1"/>
        <v>18</v>
      </c>
      <c r="AY25">
        <f t="shared" si="7"/>
        <v>19.560000000000002</v>
      </c>
      <c r="AZ25">
        <f t="shared" si="8"/>
        <v>1.72</v>
      </c>
      <c r="BA25">
        <f t="shared" si="9"/>
        <v>10.440000000000001</v>
      </c>
      <c r="BB25">
        <f t="shared" si="10"/>
        <v>1.2</v>
      </c>
      <c r="BC25">
        <f t="shared" si="11"/>
        <v>1.7600000000000002</v>
      </c>
      <c r="BD25">
        <f t="shared" si="12"/>
        <v>1.2</v>
      </c>
      <c r="BE25">
        <f t="shared" si="13"/>
        <v>0.44000000000000006</v>
      </c>
      <c r="BF25">
        <f t="shared" si="14"/>
        <v>0.08</v>
      </c>
      <c r="BG25">
        <f t="shared" si="15"/>
        <v>4.6400000000000006</v>
      </c>
      <c r="BH25">
        <f t="shared" si="16"/>
        <v>2.6399999999999997</v>
      </c>
      <c r="BI25">
        <f t="shared" si="17"/>
        <v>6.4799999999999995</v>
      </c>
      <c r="BJ25">
        <f t="shared" si="2"/>
        <v>5.68</v>
      </c>
      <c r="BK25">
        <f t="shared" si="3"/>
        <v>1.3866666666666667</v>
      </c>
      <c r="BL25">
        <f t="shared" si="4"/>
        <v>1.72</v>
      </c>
      <c r="BM25">
        <f t="shared" si="5"/>
        <v>9.0399999999999991</v>
      </c>
      <c r="BN25">
        <f t="shared" si="6"/>
        <v>10.573333333333334</v>
      </c>
    </row>
    <row r="26" spans="1:66" x14ac:dyDescent="0.3">
      <c r="A26" t="s">
        <v>49</v>
      </c>
      <c r="B26">
        <v>0.6</v>
      </c>
      <c r="C26">
        <v>0.4</v>
      </c>
      <c r="D26">
        <v>3.8</v>
      </c>
      <c r="E26">
        <v>0.6</v>
      </c>
      <c r="F26">
        <v>8</v>
      </c>
      <c r="G26">
        <v>1.6</v>
      </c>
      <c r="H26">
        <v>1.2</v>
      </c>
      <c r="I26">
        <v>5.6</v>
      </c>
      <c r="J26">
        <v>0.8</v>
      </c>
      <c r="K26">
        <v>0.2</v>
      </c>
      <c r="L26">
        <v>0</v>
      </c>
      <c r="M26">
        <v>0</v>
      </c>
      <c r="N26">
        <v>1.6</v>
      </c>
      <c r="O26">
        <v>96</v>
      </c>
      <c r="P26">
        <v>18.2</v>
      </c>
      <c r="Q26">
        <v>19.600000000000001</v>
      </c>
      <c r="R26">
        <v>21.2</v>
      </c>
      <c r="S26">
        <v>2</v>
      </c>
      <c r="T26">
        <v>9.1999999999999993</v>
      </c>
      <c r="U26">
        <v>0.2</v>
      </c>
      <c r="V26">
        <v>0.4</v>
      </c>
      <c r="W26">
        <v>0</v>
      </c>
      <c r="X26">
        <v>0</v>
      </c>
      <c r="Y26">
        <v>1</v>
      </c>
      <c r="Z26">
        <v>2.8</v>
      </c>
      <c r="AA26">
        <v>3</v>
      </c>
      <c r="AB26">
        <v>11.6</v>
      </c>
      <c r="AC26">
        <v>1.6</v>
      </c>
      <c r="AD26">
        <v>1.8</v>
      </c>
      <c r="AE26">
        <v>1.8</v>
      </c>
      <c r="AF26">
        <v>4.4000000000000004</v>
      </c>
      <c r="AG26">
        <v>4</v>
      </c>
      <c r="AH26">
        <v>2.8</v>
      </c>
      <c r="AI26">
        <v>1.4</v>
      </c>
      <c r="AJ26">
        <v>1.4</v>
      </c>
      <c r="AK26">
        <v>1.2</v>
      </c>
      <c r="AL26">
        <v>21.4</v>
      </c>
      <c r="AM26">
        <v>0.4</v>
      </c>
      <c r="AN26">
        <v>0.8</v>
      </c>
      <c r="AO26">
        <v>0</v>
      </c>
      <c r="AP26">
        <v>2.2000000000000002</v>
      </c>
      <c r="AQ26">
        <v>0</v>
      </c>
      <c r="AR26">
        <v>0</v>
      </c>
      <c r="AS26">
        <v>0</v>
      </c>
      <c r="AT26">
        <v>4.2</v>
      </c>
      <c r="AU26">
        <v>2.4</v>
      </c>
      <c r="AV26">
        <v>4.5999999999999996</v>
      </c>
      <c r="AW26">
        <v>0.2</v>
      </c>
      <c r="AX26">
        <f t="shared" si="1"/>
        <v>5.2799999999999994</v>
      </c>
      <c r="AY26">
        <f t="shared" si="7"/>
        <v>19.96</v>
      </c>
      <c r="AZ26">
        <f t="shared" si="8"/>
        <v>6.88</v>
      </c>
      <c r="BA26">
        <f t="shared" si="9"/>
        <v>4.3600000000000012</v>
      </c>
      <c r="BB26">
        <f t="shared" si="10"/>
        <v>6.6400000000000006</v>
      </c>
      <c r="BC26">
        <f t="shared" si="11"/>
        <v>1.08</v>
      </c>
      <c r="BD26">
        <f t="shared" si="12"/>
        <v>2.96</v>
      </c>
      <c r="BE26">
        <f t="shared" si="13"/>
        <v>1.9600000000000002</v>
      </c>
      <c r="BF26">
        <f t="shared" si="14"/>
        <v>1.64</v>
      </c>
      <c r="BG26">
        <f t="shared" si="15"/>
        <v>0.8</v>
      </c>
      <c r="BH26">
        <f t="shared" si="16"/>
        <v>1.2</v>
      </c>
      <c r="BI26">
        <f t="shared" si="17"/>
        <v>0.48000000000000009</v>
      </c>
      <c r="BJ26">
        <f t="shared" si="2"/>
        <v>4.4366666666666665</v>
      </c>
      <c r="BK26">
        <f t="shared" si="3"/>
        <v>3.56</v>
      </c>
      <c r="BL26">
        <f t="shared" si="4"/>
        <v>1.4666666666666668</v>
      </c>
      <c r="BM26">
        <f t="shared" si="5"/>
        <v>2.3199999999999998</v>
      </c>
      <c r="BN26">
        <f t="shared" si="6"/>
        <v>10.4</v>
      </c>
    </row>
    <row r="27" spans="1:66" x14ac:dyDescent="0.3">
      <c r="A27" t="s">
        <v>50</v>
      </c>
      <c r="B27">
        <v>0</v>
      </c>
      <c r="C27">
        <v>0</v>
      </c>
      <c r="D27">
        <v>0</v>
      </c>
      <c r="E27">
        <v>0</v>
      </c>
      <c r="F27">
        <v>4.4000000000000004</v>
      </c>
      <c r="G27">
        <v>1.6</v>
      </c>
      <c r="H27">
        <v>3</v>
      </c>
      <c r="I27">
        <v>0.4</v>
      </c>
      <c r="J27">
        <v>0.2</v>
      </c>
      <c r="K27">
        <v>0.4</v>
      </c>
      <c r="L27">
        <v>0</v>
      </c>
      <c r="M27">
        <v>0.2</v>
      </c>
      <c r="N27">
        <v>0</v>
      </c>
      <c r="O27">
        <v>8</v>
      </c>
      <c r="P27">
        <v>0</v>
      </c>
      <c r="Q27">
        <v>21.2</v>
      </c>
      <c r="R27">
        <v>4.4000000000000004</v>
      </c>
      <c r="S27">
        <v>0.2</v>
      </c>
      <c r="T27">
        <v>6.8840000000000057</v>
      </c>
      <c r="U27">
        <v>0</v>
      </c>
      <c r="V27">
        <v>0</v>
      </c>
      <c r="W27">
        <v>5.4</v>
      </c>
      <c r="X27">
        <v>0</v>
      </c>
      <c r="Y27">
        <v>12</v>
      </c>
      <c r="Z27">
        <v>0.4</v>
      </c>
      <c r="AA27">
        <v>0</v>
      </c>
      <c r="AB27">
        <v>1.4</v>
      </c>
      <c r="AC27">
        <v>4.2</v>
      </c>
      <c r="AD27">
        <v>7.6</v>
      </c>
      <c r="AE27">
        <v>4.2</v>
      </c>
      <c r="AF27">
        <v>10</v>
      </c>
      <c r="AG27">
        <v>1.6</v>
      </c>
      <c r="AH27">
        <v>4</v>
      </c>
      <c r="AI27">
        <v>8.4</v>
      </c>
      <c r="AJ27">
        <v>0</v>
      </c>
      <c r="AK27">
        <v>0</v>
      </c>
      <c r="AL27">
        <v>1.4</v>
      </c>
      <c r="AM27">
        <v>27.6</v>
      </c>
      <c r="AN27">
        <v>9</v>
      </c>
      <c r="AO27">
        <v>26.6</v>
      </c>
      <c r="AP27">
        <v>6</v>
      </c>
      <c r="AQ27">
        <v>0.2</v>
      </c>
      <c r="AR27">
        <v>0.2</v>
      </c>
      <c r="AS27">
        <v>0</v>
      </c>
      <c r="AT27">
        <v>0</v>
      </c>
      <c r="AU27">
        <v>0</v>
      </c>
      <c r="AV27">
        <v>0.4</v>
      </c>
      <c r="AW27">
        <v>25</v>
      </c>
      <c r="AX27">
        <f t="shared" si="1"/>
        <v>0.36</v>
      </c>
      <c r="AY27">
        <f t="shared" si="7"/>
        <v>7.12</v>
      </c>
      <c r="AZ27">
        <f t="shared" si="8"/>
        <v>2.08</v>
      </c>
      <c r="BA27">
        <f t="shared" si="9"/>
        <v>10.4</v>
      </c>
      <c r="BB27">
        <f t="shared" si="10"/>
        <v>4.4799999999999995</v>
      </c>
      <c r="BC27">
        <f t="shared" si="11"/>
        <v>1.24</v>
      </c>
      <c r="BD27">
        <f t="shared" si="12"/>
        <v>4.0168000000000017</v>
      </c>
      <c r="BE27">
        <f t="shared" si="13"/>
        <v>0.4</v>
      </c>
      <c r="BF27">
        <f t="shared" si="14"/>
        <v>0.84000000000000008</v>
      </c>
      <c r="BG27">
        <f t="shared" si="15"/>
        <v>2.8400000000000003</v>
      </c>
      <c r="BH27">
        <f t="shared" si="16"/>
        <v>0.08</v>
      </c>
      <c r="BI27">
        <f t="shared" si="17"/>
        <v>7.44</v>
      </c>
      <c r="BJ27">
        <f t="shared" si="2"/>
        <v>3.4413999999999998</v>
      </c>
      <c r="BK27">
        <f t="shared" si="3"/>
        <v>3.2456000000000009</v>
      </c>
      <c r="BL27">
        <f t="shared" si="4"/>
        <v>1.36</v>
      </c>
      <c r="BM27">
        <f t="shared" si="5"/>
        <v>2.6266666666666669</v>
      </c>
      <c r="BN27">
        <f t="shared" si="6"/>
        <v>6.5333333333333341</v>
      </c>
    </row>
    <row r="28" spans="1:66" x14ac:dyDescent="0.3">
      <c r="A28" t="s">
        <v>51</v>
      </c>
      <c r="B28">
        <v>1.2</v>
      </c>
      <c r="C28">
        <v>1</v>
      </c>
      <c r="D28">
        <v>0</v>
      </c>
      <c r="E28">
        <v>1.2</v>
      </c>
      <c r="F28">
        <v>1.6</v>
      </c>
      <c r="G28">
        <v>7</v>
      </c>
      <c r="H28">
        <v>10.4</v>
      </c>
      <c r="I28">
        <v>0.2</v>
      </c>
      <c r="J28">
        <v>1</v>
      </c>
      <c r="K28">
        <v>2.8</v>
      </c>
      <c r="L28">
        <v>4.4000000000000004</v>
      </c>
      <c r="M28">
        <v>0</v>
      </c>
      <c r="N28">
        <v>0.6</v>
      </c>
      <c r="O28">
        <v>16.8</v>
      </c>
      <c r="P28">
        <v>22.8</v>
      </c>
      <c r="Q28">
        <v>8.8000000000000007</v>
      </c>
      <c r="R28">
        <v>0.6</v>
      </c>
      <c r="S28">
        <v>4.4000000000000004</v>
      </c>
      <c r="T28">
        <v>4</v>
      </c>
      <c r="U28">
        <v>0.4</v>
      </c>
      <c r="V28">
        <v>1</v>
      </c>
      <c r="W28">
        <v>0</v>
      </c>
      <c r="X28">
        <v>2.2000000000000002</v>
      </c>
      <c r="Y28">
        <v>1.4</v>
      </c>
      <c r="Z28">
        <v>1.6</v>
      </c>
      <c r="AA28">
        <v>1</v>
      </c>
      <c r="AB28">
        <v>0.8</v>
      </c>
      <c r="AC28">
        <v>3</v>
      </c>
      <c r="AD28">
        <v>2.2000000000000002</v>
      </c>
      <c r="AE28">
        <v>10.6</v>
      </c>
      <c r="AF28">
        <v>23.6</v>
      </c>
      <c r="AG28">
        <v>4.5999999999999996</v>
      </c>
      <c r="AH28">
        <v>3.4</v>
      </c>
      <c r="AI28">
        <v>1.8</v>
      </c>
      <c r="AJ28">
        <v>3</v>
      </c>
      <c r="AK28">
        <v>1</v>
      </c>
      <c r="AL28">
        <v>15.2</v>
      </c>
      <c r="AM28">
        <v>74</v>
      </c>
      <c r="AN28">
        <v>83.8</v>
      </c>
      <c r="AO28">
        <v>24.2</v>
      </c>
      <c r="AP28">
        <v>0</v>
      </c>
      <c r="AQ28">
        <v>0.2</v>
      </c>
      <c r="AR28">
        <v>3.6</v>
      </c>
      <c r="AS28">
        <v>0</v>
      </c>
      <c r="AT28">
        <v>14.2</v>
      </c>
      <c r="AU28">
        <v>0.4</v>
      </c>
      <c r="AV28">
        <v>50.8</v>
      </c>
      <c r="AW28">
        <v>58.2</v>
      </c>
      <c r="AX28">
        <f t="shared" si="1"/>
        <v>3.7199999999999998</v>
      </c>
      <c r="AY28">
        <f t="shared" si="7"/>
        <v>18.559999999999999</v>
      </c>
      <c r="AZ28">
        <f t="shared" si="8"/>
        <v>21.48</v>
      </c>
      <c r="BA28">
        <f t="shared" si="9"/>
        <v>7.44</v>
      </c>
      <c r="BB28">
        <f t="shared" si="10"/>
        <v>0.88000000000000012</v>
      </c>
      <c r="BC28">
        <f t="shared" si="11"/>
        <v>4.4399999999999995</v>
      </c>
      <c r="BD28">
        <f t="shared" si="12"/>
        <v>8.32</v>
      </c>
      <c r="BE28">
        <f t="shared" si="13"/>
        <v>1.0399999999999998</v>
      </c>
      <c r="BF28">
        <f t="shared" si="14"/>
        <v>3.9200000000000004</v>
      </c>
      <c r="BG28">
        <f t="shared" si="15"/>
        <v>1</v>
      </c>
      <c r="BH28">
        <f t="shared" si="16"/>
        <v>12.08</v>
      </c>
      <c r="BI28">
        <f t="shared" si="17"/>
        <v>12.120000000000001</v>
      </c>
      <c r="BJ28">
        <f t="shared" si="2"/>
        <v>7.9166666666666679</v>
      </c>
      <c r="BK28">
        <f t="shared" si="3"/>
        <v>4.5466666666666669</v>
      </c>
      <c r="BL28">
        <f t="shared" si="4"/>
        <v>1.9866666666666666</v>
      </c>
      <c r="BM28">
        <f t="shared" si="5"/>
        <v>9.3066666666666666</v>
      </c>
      <c r="BN28">
        <f t="shared" si="6"/>
        <v>15.826666666666666</v>
      </c>
    </row>
    <row r="29" spans="1:66" x14ac:dyDescent="0.3">
      <c r="A29" t="s">
        <v>52</v>
      </c>
      <c r="B29">
        <v>14.8</v>
      </c>
      <c r="C29">
        <v>0</v>
      </c>
      <c r="D29">
        <v>0</v>
      </c>
      <c r="E29">
        <v>0.2</v>
      </c>
      <c r="F29">
        <v>2.6</v>
      </c>
      <c r="G29">
        <v>0.2</v>
      </c>
      <c r="H29">
        <v>7.8</v>
      </c>
      <c r="I29">
        <v>8</v>
      </c>
      <c r="J29">
        <v>0</v>
      </c>
      <c r="K29">
        <v>3.8</v>
      </c>
      <c r="L29">
        <v>0</v>
      </c>
      <c r="M29">
        <v>1.4</v>
      </c>
      <c r="N29">
        <v>6.2</v>
      </c>
      <c r="O29">
        <v>16</v>
      </c>
      <c r="P29">
        <v>17</v>
      </c>
      <c r="Q29">
        <v>1</v>
      </c>
      <c r="R29">
        <v>2.4</v>
      </c>
      <c r="S29">
        <v>6.8</v>
      </c>
      <c r="T29">
        <v>1.6</v>
      </c>
      <c r="U29">
        <v>2.4</v>
      </c>
      <c r="V29">
        <v>0</v>
      </c>
      <c r="W29">
        <v>38</v>
      </c>
      <c r="X29">
        <v>0</v>
      </c>
      <c r="Y29">
        <v>41.6</v>
      </c>
      <c r="Z29">
        <v>0.8</v>
      </c>
      <c r="AA29">
        <v>0.6</v>
      </c>
      <c r="AB29">
        <v>1.4</v>
      </c>
      <c r="AC29">
        <v>0.8</v>
      </c>
      <c r="AD29">
        <v>7.2</v>
      </c>
      <c r="AE29">
        <v>2.2000000000000002</v>
      </c>
      <c r="AF29">
        <v>7.4</v>
      </c>
      <c r="AG29">
        <v>15</v>
      </c>
      <c r="AH29">
        <v>0</v>
      </c>
      <c r="AI29">
        <v>9.6</v>
      </c>
      <c r="AJ29">
        <v>0.4</v>
      </c>
      <c r="AK29">
        <v>3.6</v>
      </c>
      <c r="AL29">
        <v>37.169999999999987</v>
      </c>
      <c r="AM29">
        <v>29.6</v>
      </c>
      <c r="AN29">
        <v>56.6</v>
      </c>
      <c r="AO29">
        <v>1.6</v>
      </c>
      <c r="AP29">
        <v>1.4</v>
      </c>
      <c r="AQ29">
        <v>0.4</v>
      </c>
      <c r="AR29">
        <v>0</v>
      </c>
      <c r="AS29">
        <v>0</v>
      </c>
      <c r="AT29">
        <v>0</v>
      </c>
      <c r="AU29">
        <v>58.2</v>
      </c>
      <c r="AV29">
        <v>10.199999999999999</v>
      </c>
      <c r="AW29">
        <v>55.6</v>
      </c>
      <c r="AX29">
        <f t="shared" si="1"/>
        <v>11.793999999999997</v>
      </c>
      <c r="AY29">
        <f t="shared" si="7"/>
        <v>9.24</v>
      </c>
      <c r="AZ29">
        <f t="shared" si="8"/>
        <v>15</v>
      </c>
      <c r="BA29">
        <f t="shared" si="9"/>
        <v>0.72</v>
      </c>
      <c r="BB29">
        <f t="shared" si="10"/>
        <v>2.7199999999999998</v>
      </c>
      <c r="BC29">
        <f t="shared" si="11"/>
        <v>1.92</v>
      </c>
      <c r="BD29">
        <f t="shared" si="12"/>
        <v>3.3600000000000003</v>
      </c>
      <c r="BE29">
        <f t="shared" si="13"/>
        <v>5.08</v>
      </c>
      <c r="BF29">
        <f t="shared" si="14"/>
        <v>0</v>
      </c>
      <c r="BG29">
        <f t="shared" si="15"/>
        <v>21.919999999999998</v>
      </c>
      <c r="BH29">
        <f t="shared" si="16"/>
        <v>2.12</v>
      </c>
      <c r="BI29">
        <f t="shared" si="17"/>
        <v>20.440000000000001</v>
      </c>
      <c r="BJ29">
        <f t="shared" si="2"/>
        <v>7.8594999999999997</v>
      </c>
      <c r="BK29">
        <f t="shared" si="3"/>
        <v>2.6666666666666665</v>
      </c>
      <c r="BL29">
        <f t="shared" si="4"/>
        <v>9</v>
      </c>
      <c r="BM29">
        <f t="shared" si="5"/>
        <v>11.451333333333332</v>
      </c>
      <c r="BN29">
        <f t="shared" si="6"/>
        <v>8.32</v>
      </c>
    </row>
    <row r="30" spans="1:66" x14ac:dyDescent="0.3">
      <c r="A30" t="s">
        <v>53</v>
      </c>
      <c r="B30">
        <v>3</v>
      </c>
      <c r="C30">
        <v>1.2</v>
      </c>
      <c r="D30">
        <v>0</v>
      </c>
      <c r="E30">
        <v>2</v>
      </c>
      <c r="F30">
        <v>1</v>
      </c>
      <c r="G30">
        <v>3.2</v>
      </c>
      <c r="H30">
        <v>2.4</v>
      </c>
      <c r="I30">
        <v>3.6</v>
      </c>
      <c r="J30">
        <v>3.8</v>
      </c>
      <c r="K30">
        <v>0.2</v>
      </c>
      <c r="L30">
        <v>0.2</v>
      </c>
      <c r="M30">
        <v>1.4</v>
      </c>
      <c r="N30">
        <v>50</v>
      </c>
      <c r="O30">
        <v>40.799999999999997</v>
      </c>
      <c r="P30">
        <v>0.2</v>
      </c>
      <c r="Q30">
        <v>0</v>
      </c>
      <c r="R30">
        <v>1.4</v>
      </c>
      <c r="S30">
        <v>28.2</v>
      </c>
      <c r="T30">
        <v>1.2</v>
      </c>
      <c r="U30">
        <v>4.4529999999999959</v>
      </c>
      <c r="V30">
        <v>0.2</v>
      </c>
      <c r="W30">
        <v>1.6</v>
      </c>
      <c r="X30">
        <v>21</v>
      </c>
      <c r="Y30">
        <v>50.4</v>
      </c>
      <c r="Z30">
        <v>16</v>
      </c>
      <c r="AA30">
        <v>4.2</v>
      </c>
      <c r="AB30">
        <v>0.8</v>
      </c>
      <c r="AC30">
        <v>11.2</v>
      </c>
      <c r="AD30">
        <v>1.4</v>
      </c>
      <c r="AE30">
        <v>7.6</v>
      </c>
      <c r="AF30">
        <v>2.8</v>
      </c>
      <c r="AG30">
        <v>3.4</v>
      </c>
      <c r="AH30">
        <v>2</v>
      </c>
      <c r="AI30">
        <v>0.6</v>
      </c>
      <c r="AJ30">
        <v>0.4</v>
      </c>
      <c r="AK30">
        <v>1.8</v>
      </c>
      <c r="AL30">
        <v>167.4</v>
      </c>
      <c r="AM30">
        <v>66.400000000000006</v>
      </c>
      <c r="AN30">
        <v>104</v>
      </c>
      <c r="AO30">
        <v>19.600000000000001</v>
      </c>
      <c r="AP30">
        <v>24.2</v>
      </c>
      <c r="AQ30">
        <v>67.599999999999994</v>
      </c>
      <c r="AR30">
        <v>0.4</v>
      </c>
      <c r="AS30">
        <v>0</v>
      </c>
      <c r="AT30">
        <v>0.8</v>
      </c>
      <c r="AU30">
        <v>0.8</v>
      </c>
      <c r="AV30">
        <v>1</v>
      </c>
      <c r="AW30">
        <v>87.2</v>
      </c>
      <c r="AX30">
        <f t="shared" si="1"/>
        <v>47.28</v>
      </c>
      <c r="AY30">
        <f t="shared" si="7"/>
        <v>22.520000000000003</v>
      </c>
      <c r="AZ30">
        <f t="shared" si="8"/>
        <v>21</v>
      </c>
      <c r="BA30">
        <f t="shared" si="9"/>
        <v>6.56</v>
      </c>
      <c r="BB30">
        <f t="shared" si="10"/>
        <v>5.6</v>
      </c>
      <c r="BC30">
        <f t="shared" si="11"/>
        <v>21.32</v>
      </c>
      <c r="BD30">
        <f t="shared" si="12"/>
        <v>1.3599999999999999</v>
      </c>
      <c r="BE30">
        <f t="shared" si="13"/>
        <v>2.2905999999999991</v>
      </c>
      <c r="BF30">
        <f t="shared" si="14"/>
        <v>1.3599999999999999</v>
      </c>
      <c r="BG30">
        <f t="shared" si="15"/>
        <v>0.64</v>
      </c>
      <c r="BH30">
        <f t="shared" si="16"/>
        <v>4.5199999999999996</v>
      </c>
      <c r="BI30">
        <f t="shared" si="17"/>
        <v>28.160000000000004</v>
      </c>
      <c r="BJ30">
        <f t="shared" si="2"/>
        <v>13.550883333333333</v>
      </c>
      <c r="BK30">
        <f t="shared" si="3"/>
        <v>9.4266666666666676</v>
      </c>
      <c r="BL30">
        <f t="shared" si="4"/>
        <v>1.4301999999999995</v>
      </c>
      <c r="BM30">
        <f t="shared" si="5"/>
        <v>26.653333333333336</v>
      </c>
      <c r="BN30">
        <f t="shared" si="6"/>
        <v>16.693333333333335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7612B-7342-4EDD-B0C3-A2259FC62690}">
  <dimension ref="A1:R6"/>
  <sheetViews>
    <sheetView workbookViewId="0">
      <selection activeCell="R5" sqref="R5"/>
    </sheetView>
  </sheetViews>
  <sheetFormatPr defaultRowHeight="14.4" x14ac:dyDescent="0.3"/>
  <sheetData>
    <row r="1" spans="1:18" x14ac:dyDescent="0.3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</row>
    <row r="2" spans="1:18" x14ac:dyDescent="0.3">
      <c r="A2" t="s">
        <v>85</v>
      </c>
      <c r="B2">
        <v>4.93</v>
      </c>
      <c r="C2">
        <v>4.93</v>
      </c>
      <c r="D2">
        <v>4.93</v>
      </c>
      <c r="E2">
        <v>4.93</v>
      </c>
      <c r="F2">
        <v>4.93</v>
      </c>
      <c r="G2">
        <v>4.93</v>
      </c>
      <c r="H2">
        <v>4.93</v>
      </c>
      <c r="I2">
        <v>4.93</v>
      </c>
      <c r="J2">
        <v>4.93</v>
      </c>
      <c r="K2">
        <v>4.93</v>
      </c>
      <c r="L2">
        <v>4.93</v>
      </c>
      <c r="M2">
        <v>4.93</v>
      </c>
      <c r="N2">
        <v>4.93</v>
      </c>
      <c r="O2">
        <v>4.93</v>
      </c>
      <c r="P2">
        <v>4.93</v>
      </c>
      <c r="Q2">
        <v>4.93</v>
      </c>
      <c r="R2">
        <v>4.93</v>
      </c>
    </row>
    <row r="3" spans="1:18" x14ac:dyDescent="0.3">
      <c r="A3" t="s">
        <v>84</v>
      </c>
      <c r="B3">
        <v>-4.93</v>
      </c>
      <c r="C3">
        <v>-4.93</v>
      </c>
      <c r="D3">
        <v>-4.93</v>
      </c>
      <c r="E3">
        <v>-4.93</v>
      </c>
      <c r="F3">
        <v>-4.93</v>
      </c>
      <c r="G3">
        <v>-4.93</v>
      </c>
      <c r="H3">
        <v>-4.93</v>
      </c>
      <c r="I3">
        <v>-4.93</v>
      </c>
      <c r="J3">
        <v>-4.93</v>
      </c>
      <c r="K3">
        <v>-4.93</v>
      </c>
      <c r="L3">
        <v>-4.93</v>
      </c>
      <c r="M3">
        <v>-4.93</v>
      </c>
      <c r="N3">
        <v>-4.93</v>
      </c>
      <c r="O3">
        <v>-4.93</v>
      </c>
      <c r="P3">
        <v>-4.93</v>
      </c>
      <c r="Q3">
        <v>-4.93</v>
      </c>
      <c r="R3">
        <v>-4.93</v>
      </c>
    </row>
    <row r="4" spans="1:18" x14ac:dyDescent="0.3">
      <c r="A4" t="s">
        <v>83</v>
      </c>
      <c r="B4">
        <v>0.30020000000000002</v>
      </c>
      <c r="C4">
        <v>0.95669999999999999</v>
      </c>
      <c r="D4">
        <v>0.1313</v>
      </c>
      <c r="E4">
        <v>-0.50660000000000005</v>
      </c>
      <c r="F4">
        <v>-0.24390000000000001</v>
      </c>
      <c r="G4">
        <v>0.88160000000000005</v>
      </c>
      <c r="H4">
        <v>0.39389999999999997</v>
      </c>
      <c r="I4">
        <v>-0.88160000000000005</v>
      </c>
      <c r="J4">
        <v>-1.5960000000000001</v>
      </c>
      <c r="K4">
        <v>-0.73160000000000003</v>
      </c>
      <c r="L4">
        <v>-1.1071</v>
      </c>
      <c r="M4">
        <v>1.8013999999999999</v>
      </c>
      <c r="N4">
        <v>5.6300000000000003E-2</v>
      </c>
      <c r="O4">
        <v>0</v>
      </c>
      <c r="P4">
        <v>-1.857</v>
      </c>
      <c r="Q4">
        <v>0.69410000000000005</v>
      </c>
      <c r="R4">
        <v>0.1313</v>
      </c>
    </row>
    <row r="5" spans="1:18" x14ac:dyDescent="0.3">
      <c r="A5" t="s">
        <v>86</v>
      </c>
      <c r="B5">
        <v>1.645</v>
      </c>
      <c r="C5">
        <v>1.645</v>
      </c>
      <c r="D5">
        <v>1.645</v>
      </c>
      <c r="E5">
        <v>1.645</v>
      </c>
      <c r="F5">
        <v>1.645</v>
      </c>
      <c r="G5">
        <v>1.645</v>
      </c>
      <c r="H5">
        <v>1.645</v>
      </c>
      <c r="I5">
        <v>1.645</v>
      </c>
      <c r="J5">
        <v>1.645</v>
      </c>
      <c r="K5">
        <v>1.645</v>
      </c>
      <c r="L5">
        <v>1.645</v>
      </c>
      <c r="M5">
        <v>1.645</v>
      </c>
      <c r="N5">
        <v>1.645</v>
      </c>
      <c r="O5">
        <v>1.645</v>
      </c>
      <c r="P5">
        <v>1.645</v>
      </c>
      <c r="Q5">
        <v>1.645</v>
      </c>
      <c r="R5">
        <v>1.645</v>
      </c>
    </row>
    <row r="6" spans="1:18" x14ac:dyDescent="0.3">
      <c r="A6" t="s">
        <v>86</v>
      </c>
      <c r="B6">
        <v>-1.645</v>
      </c>
      <c r="C6">
        <v>-1.645</v>
      </c>
      <c r="D6">
        <v>-1.645</v>
      </c>
      <c r="E6">
        <v>-1.645</v>
      </c>
      <c r="F6">
        <v>-1.645</v>
      </c>
      <c r="G6">
        <v>-1.645</v>
      </c>
      <c r="H6">
        <v>-1.645</v>
      </c>
      <c r="I6">
        <v>-1.645</v>
      </c>
      <c r="J6">
        <v>-1.645</v>
      </c>
      <c r="K6">
        <v>-1.645</v>
      </c>
      <c r="L6">
        <v>-1.645</v>
      </c>
      <c r="M6">
        <v>-1.645</v>
      </c>
      <c r="N6">
        <v>-1.645</v>
      </c>
      <c r="O6">
        <v>-1.645</v>
      </c>
      <c r="P6">
        <v>-1.645</v>
      </c>
      <c r="Q6">
        <v>-1.645</v>
      </c>
      <c r="R6">
        <v>-1.645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D320-E612-44CF-A792-166CF751D70E}">
  <dimension ref="A1:S31"/>
  <sheetViews>
    <sheetView tabSelected="1" zoomScale="80" zoomScaleNormal="80" workbookViewId="0">
      <selection activeCell="S3" sqref="S3:S31"/>
    </sheetView>
  </sheetViews>
  <sheetFormatPr defaultRowHeight="14.4" x14ac:dyDescent="0.3"/>
  <sheetData>
    <row r="1" spans="1:19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70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N1" t="s">
        <v>92</v>
      </c>
    </row>
    <row r="2" spans="1:19" x14ac:dyDescent="0.3">
      <c r="A2">
        <v>14.772400000000001</v>
      </c>
      <c r="B2">
        <v>15.827399999999997</v>
      </c>
      <c r="C2">
        <v>13.691200000000004</v>
      </c>
      <c r="D2">
        <v>8.5180000000000007</v>
      </c>
      <c r="E2">
        <v>1.0232000000000006</v>
      </c>
      <c r="F2">
        <v>12.0158</v>
      </c>
      <c r="G2">
        <v>8.18</v>
      </c>
      <c r="H2">
        <v>0.27999999999999997</v>
      </c>
      <c r="I2">
        <v>0.28000000000000003</v>
      </c>
      <c r="J2">
        <v>2.1399999999999997</v>
      </c>
      <c r="K2">
        <v>3.3199999999999994</v>
      </c>
      <c r="L2">
        <v>0.36</v>
      </c>
      <c r="N2" t="s">
        <v>88</v>
      </c>
      <c r="O2" t="s">
        <v>89</v>
      </c>
      <c r="P2" t="s">
        <v>90</v>
      </c>
      <c r="Q2" t="s">
        <v>91</v>
      </c>
      <c r="S2" t="s">
        <v>93</v>
      </c>
    </row>
    <row r="3" spans="1:19" x14ac:dyDescent="0.3">
      <c r="A3">
        <v>17.16</v>
      </c>
      <c r="B3">
        <v>1.86</v>
      </c>
      <c r="C3">
        <v>17.2</v>
      </c>
      <c r="D3">
        <v>1.24</v>
      </c>
      <c r="E3">
        <v>11.379999999999999</v>
      </c>
      <c r="F3">
        <v>1.3800000000000001</v>
      </c>
      <c r="G3">
        <v>2.2199999999999998</v>
      </c>
      <c r="H3">
        <v>5.68</v>
      </c>
      <c r="I3">
        <v>9.02</v>
      </c>
      <c r="J3">
        <v>4.4000000000000004</v>
      </c>
      <c r="K3">
        <v>12.620000000000001</v>
      </c>
      <c r="L3">
        <v>16.34</v>
      </c>
      <c r="N3">
        <f>((SUM(E2^2,F2^2,G2^2))/((SUM(E2,F2,G2))^2))*25</f>
        <v>11.790155063711943</v>
      </c>
      <c r="O3">
        <f>((SUM(H2^2,I2^2,J2^2))/((SUM(H2,I2,J2))^2))*25</f>
        <v>16.242798353909464</v>
      </c>
      <c r="P3">
        <f>((SUM(K2^2,L2^2,A2^2))/((SUM(K2,L2,A2))^2))*25</f>
        <v>16.841543349163736</v>
      </c>
      <c r="Q3">
        <f>((SUM(B2^2,C2^2,D2^2))/((SUM(B2,C2,D2))^2))*25</f>
        <v>8.8215007628452273</v>
      </c>
      <c r="S3">
        <f>(SUM(A2^2,B2^2,C2^2,D2^2,E2^2,F2^2,G2^2,H2^2,I2^2,J2^2,K2^2,L2^2)/((SUM(A2:L2))^2))*100</f>
        <v>14.801187623599194</v>
      </c>
    </row>
    <row r="4" spans="1:19" x14ac:dyDescent="0.3">
      <c r="A4">
        <v>7.8</v>
      </c>
      <c r="B4">
        <v>12.8</v>
      </c>
      <c r="C4">
        <v>1.92</v>
      </c>
      <c r="D4">
        <v>16.560000000000002</v>
      </c>
      <c r="E4">
        <v>2.54</v>
      </c>
      <c r="F4">
        <v>0.48</v>
      </c>
      <c r="G4">
        <v>29.639999999999997</v>
      </c>
      <c r="H4">
        <v>6.32</v>
      </c>
      <c r="I4">
        <v>7.24</v>
      </c>
      <c r="J4">
        <v>5.08</v>
      </c>
      <c r="K4">
        <v>22.04</v>
      </c>
      <c r="L4">
        <v>4.7</v>
      </c>
      <c r="N4">
        <f t="shared" ref="N4:N31" si="0">((SUM(E3^2,F3^2,G3^2))/((SUM(E3,F3,G3))^2))*25</f>
        <v>15.189054921470726</v>
      </c>
      <c r="O4">
        <f t="shared" ref="O4:O31" si="1">((SUM(H3^2,I3^2,J3^2))/((SUM(H3,I3,J3))^2))*25</f>
        <v>9.1131547929058954</v>
      </c>
      <c r="P4">
        <f t="shared" ref="P4:P31" si="2">((SUM(K3^2,L3^2,A3^2))/((SUM(K3,L3,A3))^2))*25</f>
        <v>8.4709352050422382</v>
      </c>
      <c r="Q4">
        <f t="shared" ref="Q4:Q31" si="3">((SUM(B3^2,C3^2,D3^2))/((SUM(B3,C3,D3))^2))*25</f>
        <v>18.250697663131845</v>
      </c>
      <c r="S4">
        <f t="shared" ref="S4:S31" si="4">(SUM(A3^2,B3^2,C3^2,D3^2,E3^2,F3^2,G3^2,H3^2,I3^2,J3^2,K3^2,L3^2)/((SUM(A3:L3))^2))*100</f>
        <v>12.780701467785443</v>
      </c>
    </row>
    <row r="5" spans="1:19" x14ac:dyDescent="0.3">
      <c r="A5">
        <v>6.24</v>
      </c>
      <c r="B5">
        <v>6.76</v>
      </c>
      <c r="C5">
        <v>28.5</v>
      </c>
      <c r="D5">
        <v>3.94</v>
      </c>
      <c r="E5">
        <v>8.4</v>
      </c>
      <c r="F5">
        <v>8.1800000000000015</v>
      </c>
      <c r="G5">
        <v>0.62</v>
      </c>
      <c r="H5">
        <v>0.9</v>
      </c>
      <c r="I5">
        <v>0</v>
      </c>
      <c r="J5">
        <v>1.1199999999999999</v>
      </c>
      <c r="K5">
        <v>3.4599999999999995</v>
      </c>
      <c r="L5">
        <v>0.44000000000000006</v>
      </c>
      <c r="N5">
        <f t="shared" si="0"/>
        <v>20.746973119100129</v>
      </c>
      <c r="O5">
        <f t="shared" si="1"/>
        <v>8.5024130118440198</v>
      </c>
      <c r="P5">
        <f t="shared" si="2"/>
        <v>11.917143135909155</v>
      </c>
      <c r="Q5">
        <f t="shared" si="3"/>
        <v>11.287373839783886</v>
      </c>
      <c r="S5">
        <f t="shared" si="4"/>
        <v>14.681167463570127</v>
      </c>
    </row>
    <row r="6" spans="1:19" x14ac:dyDescent="0.3">
      <c r="A6">
        <v>6.9</v>
      </c>
      <c r="B6">
        <v>22.74</v>
      </c>
      <c r="C6">
        <v>13.8</v>
      </c>
      <c r="D6">
        <v>1.1599999999999999</v>
      </c>
      <c r="E6">
        <v>3.7399999999999998</v>
      </c>
      <c r="F6">
        <v>0.36</v>
      </c>
      <c r="G6">
        <v>0.42000000000000004</v>
      </c>
      <c r="H6">
        <v>3.6</v>
      </c>
      <c r="I6">
        <v>1.9599999999999997</v>
      </c>
      <c r="J6">
        <v>2.0799999999999996</v>
      </c>
      <c r="K6">
        <v>2.4799999999999995</v>
      </c>
      <c r="L6">
        <v>2.6599999999999997</v>
      </c>
      <c r="N6">
        <f t="shared" si="0"/>
        <v>11.649607896160084</v>
      </c>
      <c r="O6">
        <f t="shared" si="1"/>
        <v>12.648269777472798</v>
      </c>
      <c r="P6">
        <f t="shared" si="2"/>
        <v>12.425354698909546</v>
      </c>
      <c r="Q6">
        <f t="shared" si="3"/>
        <v>14.210732507288631</v>
      </c>
      <c r="S6">
        <f t="shared" si="4"/>
        <v>22.646552041053912</v>
      </c>
    </row>
    <row r="7" spans="1:19" x14ac:dyDescent="0.3">
      <c r="A7">
        <v>9.16</v>
      </c>
      <c r="B7">
        <v>0.64</v>
      </c>
      <c r="C7">
        <v>2.14</v>
      </c>
      <c r="D7">
        <v>4.7</v>
      </c>
      <c r="E7">
        <v>12.059999999999999</v>
      </c>
      <c r="F7">
        <v>1.86</v>
      </c>
      <c r="G7">
        <v>1.3</v>
      </c>
      <c r="H7">
        <v>3.46</v>
      </c>
      <c r="I7">
        <v>7.1199999999999992</v>
      </c>
      <c r="J7">
        <v>7.26</v>
      </c>
      <c r="K7">
        <v>3.7599999999999993</v>
      </c>
      <c r="L7">
        <v>24.32</v>
      </c>
      <c r="N7">
        <f t="shared" si="0"/>
        <v>17.490602239799514</v>
      </c>
      <c r="O7">
        <f t="shared" si="1"/>
        <v>9.0492311066034414</v>
      </c>
      <c r="P7">
        <f t="shared" si="2"/>
        <v>10.491744020485426</v>
      </c>
      <c r="Q7">
        <f t="shared" si="3"/>
        <v>12.46918644330151</v>
      </c>
      <c r="S7">
        <f t="shared" si="4"/>
        <v>21.013380798150134</v>
      </c>
    </row>
    <row r="8" spans="1:19" x14ac:dyDescent="0.3">
      <c r="A8">
        <v>13.719999999999999</v>
      </c>
      <c r="B8">
        <v>11.32</v>
      </c>
      <c r="C8">
        <v>17.399999999999999</v>
      </c>
      <c r="D8">
        <v>7.4</v>
      </c>
      <c r="E8">
        <v>0.08</v>
      </c>
      <c r="F8">
        <v>3.6400000000000006</v>
      </c>
      <c r="G8">
        <v>4.7799999999999994</v>
      </c>
      <c r="H8">
        <v>0.31999999999999995</v>
      </c>
      <c r="I8">
        <v>8.7600000000000016</v>
      </c>
      <c r="J8">
        <v>0.32</v>
      </c>
      <c r="K8">
        <v>2.12</v>
      </c>
      <c r="L8">
        <v>1.52</v>
      </c>
      <c r="N8">
        <f t="shared" si="0"/>
        <v>16.252346228163024</v>
      </c>
      <c r="O8">
        <f t="shared" si="1"/>
        <v>9.0626822377284899</v>
      </c>
      <c r="P8">
        <f t="shared" si="2"/>
        <v>12.429637466383472</v>
      </c>
      <c r="Q8">
        <f t="shared" si="3"/>
        <v>12.099645400211616</v>
      </c>
      <c r="S8">
        <f t="shared" si="4"/>
        <v>16.241251425435895</v>
      </c>
    </row>
    <row r="9" spans="1:19" x14ac:dyDescent="0.3">
      <c r="A9">
        <v>1.56</v>
      </c>
      <c r="B9">
        <v>7.4599999999999991</v>
      </c>
      <c r="C9">
        <v>15.2</v>
      </c>
      <c r="D9">
        <v>40.08</v>
      </c>
      <c r="E9">
        <v>4.0599999999999996</v>
      </c>
      <c r="F9">
        <v>3.4</v>
      </c>
      <c r="G9">
        <v>9.8000000000000007</v>
      </c>
      <c r="H9">
        <v>6.08</v>
      </c>
      <c r="I9">
        <v>22.479999999999997</v>
      </c>
      <c r="J9">
        <v>6.4</v>
      </c>
      <c r="K9">
        <v>18.72</v>
      </c>
      <c r="L9">
        <v>3.3600000000000003</v>
      </c>
      <c r="N9">
        <f t="shared" si="0"/>
        <v>12.492871972318339</v>
      </c>
      <c r="O9">
        <f t="shared" si="1"/>
        <v>21.769578995020371</v>
      </c>
      <c r="P9">
        <f t="shared" si="2"/>
        <v>16.17973412049523</v>
      </c>
      <c r="Q9">
        <f t="shared" si="3"/>
        <v>9.3063419707165362</v>
      </c>
      <c r="S9">
        <f t="shared" si="4"/>
        <v>15.578726904987461</v>
      </c>
    </row>
    <row r="10" spans="1:19" x14ac:dyDescent="0.3">
      <c r="A10">
        <v>4.58</v>
      </c>
      <c r="B10">
        <v>8.5599999999999987</v>
      </c>
      <c r="C10">
        <v>8.0599999999999987</v>
      </c>
      <c r="D10">
        <v>12.940000000000001</v>
      </c>
      <c r="E10">
        <v>12.66</v>
      </c>
      <c r="F10">
        <v>7.9799999999999995</v>
      </c>
      <c r="G10">
        <v>2.38</v>
      </c>
      <c r="H10">
        <v>12.080000000000002</v>
      </c>
      <c r="I10">
        <v>2.06</v>
      </c>
      <c r="J10">
        <v>0.5</v>
      </c>
      <c r="K10">
        <v>4.34</v>
      </c>
      <c r="L10">
        <v>16.64</v>
      </c>
      <c r="N10">
        <f t="shared" si="0"/>
        <v>10.412926692706064</v>
      </c>
      <c r="O10">
        <f t="shared" si="1"/>
        <v>11.930863124381446</v>
      </c>
      <c r="P10">
        <f t="shared" si="2"/>
        <v>16.290679996907937</v>
      </c>
      <c r="Q10">
        <f t="shared" si="3"/>
        <v>12.023310881497169</v>
      </c>
      <c r="S10">
        <f t="shared" si="4"/>
        <v>15.432723441381441</v>
      </c>
    </row>
    <row r="11" spans="1:19" x14ac:dyDescent="0.3">
      <c r="A11">
        <v>0.48000000000000009</v>
      </c>
      <c r="B11">
        <v>7.8</v>
      </c>
      <c r="C11">
        <v>6.04</v>
      </c>
      <c r="D11">
        <v>4.04</v>
      </c>
      <c r="E11">
        <v>1.7600000000000002</v>
      </c>
      <c r="F11">
        <v>0.2</v>
      </c>
      <c r="G11">
        <v>0.13999999999999999</v>
      </c>
      <c r="H11">
        <v>14.86</v>
      </c>
      <c r="I11">
        <v>1.64</v>
      </c>
      <c r="J11">
        <v>4.9799999999999995</v>
      </c>
      <c r="K11">
        <v>7.3600000000000012</v>
      </c>
      <c r="L11">
        <v>0.1</v>
      </c>
      <c r="N11">
        <f t="shared" si="0"/>
        <v>10.832777904002185</v>
      </c>
      <c r="O11">
        <f t="shared" si="1"/>
        <v>17.545406700707698</v>
      </c>
      <c r="P11">
        <f t="shared" si="2"/>
        <v>12.119049718236388</v>
      </c>
      <c r="Q11">
        <f t="shared" si="3"/>
        <v>8.7457953457200883</v>
      </c>
      <c r="S11">
        <f t="shared" si="4"/>
        <v>11.64507258046941</v>
      </c>
    </row>
    <row r="12" spans="1:19" x14ac:dyDescent="0.3">
      <c r="A12">
        <v>19.939999999999998</v>
      </c>
      <c r="B12">
        <v>5.0999999999999996</v>
      </c>
      <c r="C12">
        <v>9.52</v>
      </c>
      <c r="D12">
        <v>23.080000000000002</v>
      </c>
      <c r="E12">
        <v>0.12</v>
      </c>
      <c r="F12">
        <v>5.22</v>
      </c>
      <c r="G12">
        <v>0.9</v>
      </c>
      <c r="H12">
        <v>2.38</v>
      </c>
      <c r="I12">
        <v>6.44</v>
      </c>
      <c r="J12">
        <v>13.819999999999999</v>
      </c>
      <c r="K12">
        <v>0.96</v>
      </c>
      <c r="L12">
        <v>5.32</v>
      </c>
      <c r="N12">
        <f t="shared" si="0"/>
        <v>17.897959183673471</v>
      </c>
      <c r="O12">
        <f t="shared" si="1"/>
        <v>13.454419511112498</v>
      </c>
      <c r="P12">
        <f t="shared" si="2"/>
        <v>21.576337645692824</v>
      </c>
      <c r="Q12">
        <f t="shared" si="3"/>
        <v>8.8868619531652726</v>
      </c>
      <c r="S12">
        <f t="shared" si="4"/>
        <v>17.19090625973217</v>
      </c>
    </row>
    <row r="13" spans="1:19" x14ac:dyDescent="0.3">
      <c r="A13">
        <v>9.3111999999999941</v>
      </c>
      <c r="B13">
        <v>8.5400000000000009</v>
      </c>
      <c r="C13">
        <v>10.283600000000002</v>
      </c>
      <c r="D13">
        <v>8.14</v>
      </c>
      <c r="E13">
        <v>5.6599999999999993</v>
      </c>
      <c r="F13">
        <v>4.5999999999999996</v>
      </c>
      <c r="G13">
        <v>0</v>
      </c>
      <c r="H13">
        <v>2.2000000000000002</v>
      </c>
      <c r="I13">
        <v>0.57999999999999996</v>
      </c>
      <c r="J13">
        <v>6.58</v>
      </c>
      <c r="K13">
        <v>3.4</v>
      </c>
      <c r="L13">
        <v>7.6400000000000006</v>
      </c>
      <c r="N13">
        <f t="shared" si="0"/>
        <v>18.024223372781059</v>
      </c>
      <c r="O13">
        <f t="shared" si="1"/>
        <v>11.614539762014756</v>
      </c>
      <c r="P13">
        <f t="shared" si="2"/>
        <v>15.521265522443722</v>
      </c>
      <c r="Q13">
        <f t="shared" si="3"/>
        <v>11.421434049349534</v>
      </c>
      <c r="S13">
        <f t="shared" si="4"/>
        <v>15.587349509512489</v>
      </c>
    </row>
    <row r="14" spans="1:19" x14ac:dyDescent="0.3">
      <c r="A14">
        <v>25.369599999999998</v>
      </c>
      <c r="B14">
        <v>25.728400000000001</v>
      </c>
      <c r="C14">
        <v>16.610000000000003</v>
      </c>
      <c r="D14">
        <v>20.16</v>
      </c>
      <c r="E14">
        <v>10.64</v>
      </c>
      <c r="F14">
        <v>2.5200000000000005</v>
      </c>
      <c r="G14">
        <v>6.4799999999999995</v>
      </c>
      <c r="H14">
        <v>9.64</v>
      </c>
      <c r="I14">
        <v>0.64</v>
      </c>
      <c r="J14">
        <v>0.76</v>
      </c>
      <c r="K14">
        <v>0.08</v>
      </c>
      <c r="L14">
        <v>3.88</v>
      </c>
      <c r="N14">
        <f t="shared" si="0"/>
        <v>12.633421869597106</v>
      </c>
      <c r="O14">
        <f t="shared" si="1"/>
        <v>13.832045803199652</v>
      </c>
      <c r="P14">
        <f t="shared" si="2"/>
        <v>9.4543024690839381</v>
      </c>
      <c r="Q14">
        <f t="shared" si="3"/>
        <v>8.4226820137853711</v>
      </c>
      <c r="S14">
        <f t="shared" si="4"/>
        <v>11.232366815136972</v>
      </c>
    </row>
    <row r="15" spans="1:19" x14ac:dyDescent="0.3">
      <c r="A15">
        <v>1.2</v>
      </c>
      <c r="B15">
        <v>1.26</v>
      </c>
      <c r="C15">
        <v>5.12</v>
      </c>
      <c r="D15">
        <v>11.24</v>
      </c>
      <c r="E15">
        <v>1.86</v>
      </c>
      <c r="F15">
        <v>9.44</v>
      </c>
      <c r="G15">
        <v>2.8</v>
      </c>
      <c r="H15">
        <v>2</v>
      </c>
      <c r="I15">
        <v>0.24000000000000005</v>
      </c>
      <c r="J15">
        <v>12.24</v>
      </c>
      <c r="K15">
        <v>13.080000000000002</v>
      </c>
      <c r="L15">
        <v>29.360000000000003</v>
      </c>
      <c r="N15">
        <f t="shared" si="0"/>
        <v>10.470443543871149</v>
      </c>
      <c r="O15">
        <f t="shared" si="1"/>
        <v>19.263941398865782</v>
      </c>
      <c r="P15">
        <f t="shared" si="2"/>
        <v>19.142581016329288</v>
      </c>
      <c r="Q15">
        <f t="shared" si="3"/>
        <v>8.6037574127249741</v>
      </c>
      <c r="S15">
        <f t="shared" si="4"/>
        <v>15.047849550941631</v>
      </c>
    </row>
    <row r="16" spans="1:19" x14ac:dyDescent="0.3">
      <c r="A16">
        <v>10.199999999999999</v>
      </c>
      <c r="B16">
        <v>13.079999999999998</v>
      </c>
      <c r="C16">
        <v>8.5386000000000024</v>
      </c>
      <c r="D16">
        <v>4.0400000000000009</v>
      </c>
      <c r="E16">
        <v>14.84</v>
      </c>
      <c r="F16">
        <v>18.36</v>
      </c>
      <c r="G16">
        <v>7.6</v>
      </c>
      <c r="H16">
        <v>3.4400000000000004</v>
      </c>
      <c r="I16">
        <v>1.6</v>
      </c>
      <c r="J16">
        <v>1.6</v>
      </c>
      <c r="K16">
        <v>8.2799999999999994</v>
      </c>
      <c r="L16">
        <v>0.68</v>
      </c>
      <c r="N16">
        <f t="shared" si="0"/>
        <v>12.626779337055483</v>
      </c>
      <c r="O16">
        <f t="shared" si="1"/>
        <v>18.347272671774366</v>
      </c>
      <c r="P16">
        <f t="shared" si="2"/>
        <v>13.580511660691885</v>
      </c>
      <c r="Q16">
        <f t="shared" si="3"/>
        <v>12.412018898140978</v>
      </c>
      <c r="S16">
        <f t="shared" si="4"/>
        <v>17.877879661795106</v>
      </c>
    </row>
    <row r="17" spans="1:19" x14ac:dyDescent="0.3">
      <c r="A17">
        <v>6.6</v>
      </c>
      <c r="B17">
        <v>29.839999999999996</v>
      </c>
      <c r="C17">
        <v>3.6799999999999997</v>
      </c>
      <c r="D17">
        <v>13.16</v>
      </c>
      <c r="E17">
        <v>4.8588000000000005</v>
      </c>
      <c r="F17">
        <v>11.680000000000001</v>
      </c>
      <c r="G17">
        <v>5.5200000000000005</v>
      </c>
      <c r="H17">
        <v>2.4799999999999995</v>
      </c>
      <c r="I17">
        <v>0.52</v>
      </c>
      <c r="J17">
        <v>1.9600000000000002</v>
      </c>
      <c r="K17">
        <v>4.9999999999999991</v>
      </c>
      <c r="L17">
        <v>2.68</v>
      </c>
      <c r="N17">
        <f t="shared" si="0"/>
        <v>9.2373606305267177</v>
      </c>
      <c r="O17">
        <f t="shared" si="1"/>
        <v>9.6131514007838579</v>
      </c>
      <c r="P17">
        <f t="shared" si="2"/>
        <v>11.785491695032713</v>
      </c>
      <c r="Q17">
        <f t="shared" si="3"/>
        <v>9.8849491787110111</v>
      </c>
      <c r="S17">
        <f t="shared" si="4"/>
        <v>12.517025263475476</v>
      </c>
    </row>
    <row r="18" spans="1:19" x14ac:dyDescent="0.3">
      <c r="A18">
        <v>16.279999999999998</v>
      </c>
      <c r="B18">
        <v>11.8</v>
      </c>
      <c r="C18">
        <v>10.8</v>
      </c>
      <c r="D18">
        <v>1.44</v>
      </c>
      <c r="E18">
        <v>3.4799999999999995</v>
      </c>
      <c r="F18">
        <v>3.2399999999999998</v>
      </c>
      <c r="G18">
        <v>2.56</v>
      </c>
      <c r="H18">
        <v>1.28</v>
      </c>
      <c r="I18">
        <v>1.3199999999999998</v>
      </c>
      <c r="J18">
        <v>0.36</v>
      </c>
      <c r="K18">
        <v>2.0799999999999996</v>
      </c>
      <c r="L18">
        <v>22.96</v>
      </c>
      <c r="N18">
        <f t="shared" si="0"/>
        <v>9.787525434738237</v>
      </c>
      <c r="O18">
        <f t="shared" si="1"/>
        <v>10.428590010405827</v>
      </c>
      <c r="P18">
        <f t="shared" si="2"/>
        <v>9.2858712112295887</v>
      </c>
      <c r="Q18">
        <f t="shared" si="3"/>
        <v>12.358220824164086</v>
      </c>
      <c r="S18">
        <f t="shared" si="4"/>
        <v>17.488527773603426</v>
      </c>
    </row>
    <row r="19" spans="1:19" x14ac:dyDescent="0.3">
      <c r="A19">
        <v>11.16</v>
      </c>
      <c r="B19">
        <v>26.52</v>
      </c>
      <c r="C19">
        <v>15.36</v>
      </c>
      <c r="D19">
        <v>7.76</v>
      </c>
      <c r="E19">
        <v>23</v>
      </c>
      <c r="F19">
        <v>7.0400000000000009</v>
      </c>
      <c r="G19">
        <v>5.76</v>
      </c>
      <c r="H19">
        <v>8.8000000000000007</v>
      </c>
      <c r="I19">
        <v>0.24</v>
      </c>
      <c r="J19">
        <v>0.08</v>
      </c>
      <c r="K19">
        <v>5.7200000000000006</v>
      </c>
      <c r="L19">
        <v>5.32</v>
      </c>
      <c r="N19">
        <f t="shared" si="0"/>
        <v>8.4655543995243754</v>
      </c>
      <c r="O19">
        <f t="shared" si="1"/>
        <v>10.016435354273193</v>
      </c>
      <c r="P19">
        <f t="shared" si="2"/>
        <v>11.663249269742265</v>
      </c>
      <c r="Q19">
        <f t="shared" si="3"/>
        <v>11.158676194141211</v>
      </c>
      <c r="S19">
        <f t="shared" si="4"/>
        <v>18.053725156764802</v>
      </c>
    </row>
    <row r="20" spans="1:19" x14ac:dyDescent="0.3">
      <c r="A20">
        <v>6.68</v>
      </c>
      <c r="B20">
        <v>9.48</v>
      </c>
      <c r="C20">
        <v>11.36</v>
      </c>
      <c r="D20">
        <v>10.32</v>
      </c>
      <c r="E20">
        <v>1</v>
      </c>
      <c r="F20">
        <v>6.7200000000000006</v>
      </c>
      <c r="G20">
        <v>5</v>
      </c>
      <c r="H20">
        <v>6.6</v>
      </c>
      <c r="I20">
        <v>1.44</v>
      </c>
      <c r="J20">
        <v>7</v>
      </c>
      <c r="K20">
        <v>3.4799999999999995</v>
      </c>
      <c r="L20">
        <v>51.279999999999994</v>
      </c>
      <c r="N20">
        <f t="shared" si="0"/>
        <v>11.932742423769547</v>
      </c>
      <c r="O20">
        <f t="shared" si="1"/>
        <v>23.295629424438285</v>
      </c>
      <c r="P20">
        <f t="shared" si="2"/>
        <v>9.4131158185212218</v>
      </c>
      <c r="Q20">
        <f t="shared" si="3"/>
        <v>10.14006730814808</v>
      </c>
      <c r="S20">
        <f t="shared" si="4"/>
        <v>13.748120575628766</v>
      </c>
    </row>
    <row r="21" spans="1:19" x14ac:dyDescent="0.3">
      <c r="A21">
        <v>9.84</v>
      </c>
      <c r="B21">
        <v>1.24</v>
      </c>
      <c r="C21">
        <v>36.119999999999997</v>
      </c>
      <c r="D21">
        <v>2.6</v>
      </c>
      <c r="E21">
        <v>1.1600000000000001</v>
      </c>
      <c r="F21">
        <v>10.040000000000001</v>
      </c>
      <c r="G21">
        <v>4.8</v>
      </c>
      <c r="H21">
        <v>9.24</v>
      </c>
      <c r="I21">
        <v>4.76</v>
      </c>
      <c r="J21">
        <v>1.2</v>
      </c>
      <c r="K21">
        <v>0.52</v>
      </c>
      <c r="L21">
        <v>20.36</v>
      </c>
      <c r="N21">
        <f t="shared" si="0"/>
        <v>10.994917131442584</v>
      </c>
      <c r="O21">
        <f t="shared" si="1"/>
        <v>10.458988795835221</v>
      </c>
      <c r="P21">
        <f t="shared" si="2"/>
        <v>17.791133456759987</v>
      </c>
      <c r="Q21">
        <f t="shared" si="3"/>
        <v>8.3790070216086274</v>
      </c>
      <c r="S21">
        <f t="shared" si="4"/>
        <v>21.934760689682367</v>
      </c>
    </row>
    <row r="22" spans="1:19" x14ac:dyDescent="0.3">
      <c r="A22">
        <v>14.36</v>
      </c>
      <c r="B22">
        <v>16.240000000000002</v>
      </c>
      <c r="C22">
        <v>23.92</v>
      </c>
      <c r="D22">
        <v>6.1751999999999985</v>
      </c>
      <c r="E22">
        <v>11.680000000000001</v>
      </c>
      <c r="F22">
        <v>8.56</v>
      </c>
      <c r="G22">
        <v>2.92</v>
      </c>
      <c r="H22">
        <v>5.96</v>
      </c>
      <c r="I22">
        <v>1.64</v>
      </c>
      <c r="J22">
        <v>1.4</v>
      </c>
      <c r="K22">
        <v>17.32</v>
      </c>
      <c r="L22">
        <v>2.8</v>
      </c>
      <c r="N22">
        <f t="shared" si="0"/>
        <v>12.225312500000001</v>
      </c>
      <c r="O22">
        <f t="shared" si="1"/>
        <v>11.845914127423823</v>
      </c>
      <c r="P22">
        <f t="shared" si="2"/>
        <v>13.55344984266493</v>
      </c>
      <c r="Q22">
        <f t="shared" si="3"/>
        <v>20.555966376787197</v>
      </c>
      <c r="S22">
        <f t="shared" si="4"/>
        <v>19.839425552652926</v>
      </c>
    </row>
    <row r="23" spans="1:19" x14ac:dyDescent="0.3">
      <c r="A23">
        <v>6.68</v>
      </c>
      <c r="B23">
        <v>0</v>
      </c>
      <c r="C23">
        <v>16.119999999999997</v>
      </c>
      <c r="D23">
        <v>3.72</v>
      </c>
      <c r="E23">
        <v>1.1200000000000001</v>
      </c>
      <c r="F23">
        <v>19.600000000000001</v>
      </c>
      <c r="G23">
        <v>4.5199999999999996</v>
      </c>
      <c r="H23">
        <v>3.56</v>
      </c>
      <c r="I23">
        <v>4.2799999999999994</v>
      </c>
      <c r="J23">
        <v>1.0799999999999998</v>
      </c>
      <c r="K23">
        <v>1</v>
      </c>
      <c r="L23">
        <v>2.6799999999999997</v>
      </c>
      <c r="N23">
        <f t="shared" si="0"/>
        <v>10.170966558386352</v>
      </c>
      <c r="O23">
        <f t="shared" si="1"/>
        <v>12.398518518518518</v>
      </c>
      <c r="P23">
        <f t="shared" si="2"/>
        <v>10.80925221117457</v>
      </c>
      <c r="Q23">
        <f t="shared" si="3"/>
        <v>10.177656513077435</v>
      </c>
      <c r="S23">
        <f t="shared" si="4"/>
        <v>12.899879615892329</v>
      </c>
    </row>
    <row r="24" spans="1:19" x14ac:dyDescent="0.3">
      <c r="A24">
        <v>21.44</v>
      </c>
      <c r="B24">
        <v>6.44</v>
      </c>
      <c r="C24">
        <v>4.5999999999999996</v>
      </c>
      <c r="D24">
        <v>9.76</v>
      </c>
      <c r="E24">
        <v>8.6248000000000022</v>
      </c>
      <c r="F24">
        <v>5.5039999999999996</v>
      </c>
      <c r="G24">
        <v>7.4068000000000014</v>
      </c>
      <c r="H24">
        <v>1.44</v>
      </c>
      <c r="I24">
        <v>3.0268000000000002</v>
      </c>
      <c r="J24">
        <v>2.3967999999999998</v>
      </c>
      <c r="K24">
        <v>7.0768000000000004</v>
      </c>
      <c r="L24">
        <v>7.4403999999999986</v>
      </c>
      <c r="N24">
        <f t="shared" si="0"/>
        <v>15.926534743483165</v>
      </c>
      <c r="O24">
        <f t="shared" si="1"/>
        <v>10.10426511693378</v>
      </c>
      <c r="P24">
        <f t="shared" si="2"/>
        <v>12.29968247342765</v>
      </c>
      <c r="Q24">
        <f t="shared" si="3"/>
        <v>17.382812500000004</v>
      </c>
      <c r="S24">
        <f t="shared" si="4"/>
        <v>18.45635237772613</v>
      </c>
    </row>
    <row r="25" spans="1:19" x14ac:dyDescent="0.3">
      <c r="A25">
        <v>18</v>
      </c>
      <c r="B25">
        <v>19.560000000000002</v>
      </c>
      <c r="C25">
        <v>1.72</v>
      </c>
      <c r="D25">
        <v>10.440000000000001</v>
      </c>
      <c r="E25">
        <v>1.2</v>
      </c>
      <c r="F25">
        <v>1.7600000000000002</v>
      </c>
      <c r="G25">
        <v>1.2</v>
      </c>
      <c r="H25">
        <v>0.44000000000000006</v>
      </c>
      <c r="I25">
        <v>0.08</v>
      </c>
      <c r="J25">
        <v>4.6400000000000006</v>
      </c>
      <c r="K25">
        <v>2.6399999999999997</v>
      </c>
      <c r="L25">
        <v>6.4799999999999995</v>
      </c>
      <c r="N25">
        <f t="shared" si="0"/>
        <v>8.600045609145953</v>
      </c>
      <c r="O25">
        <f t="shared" si="1"/>
        <v>9.0108931903876073</v>
      </c>
      <c r="P25">
        <f t="shared" si="2"/>
        <v>10.927090405178481</v>
      </c>
      <c r="Q25">
        <f t="shared" si="3"/>
        <v>9.1237056213017773</v>
      </c>
      <c r="S25">
        <f t="shared" si="4"/>
        <v>12.40451142422077</v>
      </c>
    </row>
    <row r="26" spans="1:19" x14ac:dyDescent="0.3">
      <c r="A26">
        <v>5.2799999999999994</v>
      </c>
      <c r="B26">
        <v>19.96</v>
      </c>
      <c r="C26">
        <v>6.88</v>
      </c>
      <c r="D26">
        <v>4.3600000000000012</v>
      </c>
      <c r="E26">
        <v>6.6400000000000006</v>
      </c>
      <c r="F26">
        <v>1.08</v>
      </c>
      <c r="G26">
        <v>2.96</v>
      </c>
      <c r="H26">
        <v>1.9600000000000002</v>
      </c>
      <c r="I26">
        <v>1.64</v>
      </c>
      <c r="J26">
        <v>0.8</v>
      </c>
      <c r="K26">
        <v>1.2</v>
      </c>
      <c r="L26">
        <v>0.48000000000000009</v>
      </c>
      <c r="N26">
        <f t="shared" si="0"/>
        <v>8.6353550295857993</v>
      </c>
      <c r="O26">
        <f t="shared" si="1"/>
        <v>20.402920497566253</v>
      </c>
      <c r="P26">
        <f t="shared" si="2"/>
        <v>12.677186937113325</v>
      </c>
      <c r="Q26">
        <f t="shared" si="3"/>
        <v>12.287965791469812</v>
      </c>
      <c r="S26">
        <f t="shared" si="4"/>
        <v>19.269352421256812</v>
      </c>
    </row>
    <row r="27" spans="1:19" x14ac:dyDescent="0.3">
      <c r="A27">
        <v>0.36</v>
      </c>
      <c r="B27">
        <v>7.12</v>
      </c>
      <c r="C27">
        <v>2.08</v>
      </c>
      <c r="D27">
        <v>10.4</v>
      </c>
      <c r="E27">
        <v>4.4799999999999995</v>
      </c>
      <c r="F27">
        <v>1.24</v>
      </c>
      <c r="G27">
        <v>4.0168000000000017</v>
      </c>
      <c r="H27">
        <v>0.4</v>
      </c>
      <c r="I27">
        <v>0.84000000000000008</v>
      </c>
      <c r="J27">
        <v>2.8400000000000003</v>
      </c>
      <c r="K27">
        <v>0.08</v>
      </c>
      <c r="L27">
        <v>7.44</v>
      </c>
      <c r="N27">
        <f t="shared" si="0"/>
        <v>11.839484352424639</v>
      </c>
      <c r="O27">
        <f t="shared" si="1"/>
        <v>9.2603305785123968</v>
      </c>
      <c r="P27">
        <f t="shared" si="2"/>
        <v>15.249702734839477</v>
      </c>
      <c r="Q27">
        <f t="shared" si="3"/>
        <v>11.935650887573965</v>
      </c>
      <c r="S27">
        <f t="shared" si="4"/>
        <v>19.597236561428033</v>
      </c>
    </row>
    <row r="28" spans="1:19" x14ac:dyDescent="0.3">
      <c r="A28">
        <v>3.7199999999999998</v>
      </c>
      <c r="B28">
        <v>18.559999999999999</v>
      </c>
      <c r="C28">
        <v>21.48</v>
      </c>
      <c r="D28">
        <v>7.44</v>
      </c>
      <c r="E28">
        <v>0.88000000000000012</v>
      </c>
      <c r="F28">
        <v>4.4399999999999995</v>
      </c>
      <c r="G28">
        <v>8.32</v>
      </c>
      <c r="H28">
        <v>1.0399999999999998</v>
      </c>
      <c r="I28">
        <v>3.9200000000000004</v>
      </c>
      <c r="J28">
        <v>1</v>
      </c>
      <c r="K28">
        <v>12.08</v>
      </c>
      <c r="L28">
        <v>12.120000000000001</v>
      </c>
      <c r="N28">
        <f t="shared" si="0"/>
        <v>9.9526852652876183</v>
      </c>
      <c r="O28">
        <f t="shared" si="1"/>
        <v>13.41311034217609</v>
      </c>
      <c r="P28">
        <f t="shared" si="2"/>
        <v>22.340823004973075</v>
      </c>
      <c r="Q28">
        <f t="shared" si="3"/>
        <v>10.619325281132859</v>
      </c>
      <c r="S28">
        <f t="shared" si="4"/>
        <v>15.558829901445831</v>
      </c>
    </row>
    <row r="29" spans="1:19" x14ac:dyDescent="0.3">
      <c r="A29">
        <v>11.793999999999997</v>
      </c>
      <c r="B29">
        <v>9.24</v>
      </c>
      <c r="C29">
        <v>15</v>
      </c>
      <c r="D29">
        <v>0.72</v>
      </c>
      <c r="E29">
        <v>2.7199999999999998</v>
      </c>
      <c r="F29">
        <v>1.92</v>
      </c>
      <c r="G29">
        <v>3.3600000000000003</v>
      </c>
      <c r="H29">
        <v>5.08</v>
      </c>
      <c r="I29">
        <v>0</v>
      </c>
      <c r="J29">
        <v>21.919999999999998</v>
      </c>
      <c r="K29">
        <v>2.12</v>
      </c>
      <c r="L29">
        <v>20.440000000000001</v>
      </c>
      <c r="N29">
        <f t="shared" si="0"/>
        <v>12.054634893060774</v>
      </c>
      <c r="O29">
        <f t="shared" si="1"/>
        <v>12.279852258907258</v>
      </c>
      <c r="P29">
        <f t="shared" si="2"/>
        <v>9.8347919967816342</v>
      </c>
      <c r="Q29">
        <f t="shared" si="3"/>
        <v>9.5506182180019596</v>
      </c>
      <c r="S29">
        <f t="shared" si="4"/>
        <v>14.127813850415508</v>
      </c>
    </row>
    <row r="30" spans="1:19" x14ac:dyDescent="0.3">
      <c r="A30">
        <v>47.28</v>
      </c>
      <c r="B30">
        <v>22.520000000000003</v>
      </c>
      <c r="C30">
        <v>21</v>
      </c>
      <c r="D30">
        <v>6.56</v>
      </c>
      <c r="E30">
        <v>5.6</v>
      </c>
      <c r="F30">
        <v>21.32</v>
      </c>
      <c r="G30">
        <v>1.3599999999999999</v>
      </c>
      <c r="H30">
        <v>2.2905999999999991</v>
      </c>
      <c r="I30">
        <v>1.3599999999999999</v>
      </c>
      <c r="J30">
        <v>0.64</v>
      </c>
      <c r="K30">
        <v>4.5199999999999996</v>
      </c>
      <c r="L30">
        <v>28.160000000000004</v>
      </c>
      <c r="N30">
        <f t="shared" si="0"/>
        <v>8.74</v>
      </c>
      <c r="O30">
        <f t="shared" si="1"/>
        <v>17.362578875171465</v>
      </c>
      <c r="P30">
        <f t="shared" si="2"/>
        <v>11.891791914564903</v>
      </c>
      <c r="Q30">
        <f t="shared" si="3"/>
        <v>12.475730399408283</v>
      </c>
      <c r="S30">
        <f t="shared" si="4"/>
        <v>15.749624144135499</v>
      </c>
    </row>
    <row r="31" spans="1:19" x14ac:dyDescent="0.3">
      <c r="N31">
        <f t="shared" si="0"/>
        <v>15.24685455007412</v>
      </c>
      <c r="O31">
        <f t="shared" si="1"/>
        <v>10.193311825143958</v>
      </c>
      <c r="P31">
        <f t="shared" si="2"/>
        <v>11.921349619281877</v>
      </c>
      <c r="Q31">
        <f t="shared" si="3"/>
        <v>9.8801980728597822</v>
      </c>
      <c r="S31">
        <f t="shared" si="4"/>
        <v>17.15158045811603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7F87-D67B-4F42-8DE1-C0F4D2256FEA}">
  <dimension ref="A1:N34"/>
  <sheetViews>
    <sheetView topLeftCell="A9" workbookViewId="0">
      <selection activeCell="B34" sqref="B34:M34"/>
    </sheetView>
  </sheetViews>
  <sheetFormatPr defaultRowHeight="14.4" x14ac:dyDescent="0.3"/>
  <sheetData>
    <row r="1" spans="1:13" x14ac:dyDescent="0.3">
      <c r="A1" t="s">
        <v>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3">
      <c r="A2" t="s">
        <v>25</v>
      </c>
      <c r="B2">
        <v>32.567476135707892</v>
      </c>
      <c r="C2">
        <v>37.38532346433189</v>
      </c>
      <c r="D2">
        <v>27.974672784797544</v>
      </c>
      <c r="E2">
        <v>10.828224654263259</v>
      </c>
      <c r="F2">
        <v>0.15624389215003498</v>
      </c>
      <c r="G2">
        <v>21.547027605213412</v>
      </c>
      <c r="H2">
        <v>9.9859317480847647</v>
      </c>
      <c r="I2">
        <v>1.1700328325539744E-2</v>
      </c>
      <c r="J2">
        <v>1.1700328325539747E-2</v>
      </c>
      <c r="K2">
        <v>0.68345438264849234</v>
      </c>
      <c r="L2">
        <v>1.6449706496865975</v>
      </c>
      <c r="M2">
        <v>1.9341359068749373E-2</v>
      </c>
    </row>
    <row r="3" spans="1:13" x14ac:dyDescent="0.3">
      <c r="A3" t="s">
        <v>26</v>
      </c>
      <c r="B3">
        <v>35.160071641791035</v>
      </c>
      <c r="C3">
        <v>0.41308656716417907</v>
      </c>
      <c r="D3">
        <v>35.324179104477601</v>
      </c>
      <c r="E3">
        <v>0.18359402985074624</v>
      </c>
      <c r="F3">
        <v>15.463211940298502</v>
      </c>
      <c r="G3">
        <v>0.22739104477611941</v>
      </c>
      <c r="H3">
        <v>0.58846567164179076</v>
      </c>
      <c r="I3">
        <v>3.852226865671641</v>
      </c>
      <c r="J3">
        <v>9.7146746268656692</v>
      </c>
      <c r="K3">
        <v>2.3116417910447762</v>
      </c>
      <c r="L3">
        <v>19.016644776119403</v>
      </c>
      <c r="M3">
        <v>31.880071641791034</v>
      </c>
    </row>
    <row r="4" spans="1:13" x14ac:dyDescent="0.3">
      <c r="A4" t="s">
        <v>27</v>
      </c>
      <c r="B4">
        <v>6.2336065573770485</v>
      </c>
      <c r="C4">
        <v>16.786885245901644</v>
      </c>
      <c r="D4">
        <v>0.37770491803278688</v>
      </c>
      <c r="E4">
        <v>28.097704918032797</v>
      </c>
      <c r="F4">
        <v>0.66102459016393444</v>
      </c>
      <c r="G4">
        <v>2.360655737704918E-2</v>
      </c>
      <c r="H4">
        <v>90.013278688524579</v>
      </c>
      <c r="I4">
        <v>4.0924590163934438</v>
      </c>
      <c r="J4">
        <v>5.3706557377049178</v>
      </c>
      <c r="K4">
        <v>2.6440983606557378</v>
      </c>
      <c r="L4">
        <v>49.770655737704921</v>
      </c>
      <c r="M4">
        <v>2.2633196721311482</v>
      </c>
    </row>
    <row r="5" spans="1:13" x14ac:dyDescent="0.3">
      <c r="A5" t="s">
        <v>28</v>
      </c>
      <c r="B5">
        <v>6.8152158693115537</v>
      </c>
      <c r="C5">
        <v>7.9984130688448083</v>
      </c>
      <c r="D5">
        <v>142.16744457409573</v>
      </c>
      <c r="E5">
        <v>2.717082847141191</v>
      </c>
      <c r="F5">
        <v>12.35005834305718</v>
      </c>
      <c r="G5">
        <v>11.711621936989504</v>
      </c>
      <c r="H5">
        <v>6.7281213535589288E-2</v>
      </c>
      <c r="I5">
        <v>0.1417736289381564</v>
      </c>
      <c r="J5">
        <v>0</v>
      </c>
      <c r="K5">
        <v>0.21955659276546091</v>
      </c>
      <c r="L5">
        <v>2.0953792298716452</v>
      </c>
      <c r="M5">
        <v>3.3885647607934673E-2</v>
      </c>
    </row>
    <row r="6" spans="1:13" x14ac:dyDescent="0.3">
      <c r="A6" t="s">
        <v>29</v>
      </c>
      <c r="B6">
        <v>9.2297253634895018</v>
      </c>
      <c r="C6">
        <v>100.24703069466882</v>
      </c>
      <c r="D6">
        <v>36.918901453958007</v>
      </c>
      <c r="E6">
        <v>0.26085945072697903</v>
      </c>
      <c r="F6">
        <v>2.7116510500807758</v>
      </c>
      <c r="G6">
        <v>2.5124394184168015E-2</v>
      </c>
      <c r="H6">
        <v>3.4197092084006474E-2</v>
      </c>
      <c r="I6">
        <v>2.5124394184168017</v>
      </c>
      <c r="J6">
        <v>0.74473667205169625</v>
      </c>
      <c r="K6">
        <v>0.83872051696284322</v>
      </c>
      <c r="L6">
        <v>1.1923231017770595</v>
      </c>
      <c r="M6">
        <v>1.3716833602584815</v>
      </c>
    </row>
    <row r="7" spans="1:13" x14ac:dyDescent="0.3">
      <c r="A7" t="s">
        <v>30</v>
      </c>
      <c r="B7">
        <v>12.945065569555156</v>
      </c>
      <c r="C7">
        <v>6.3193623039341743E-2</v>
      </c>
      <c r="D7">
        <v>0.70654667009514016</v>
      </c>
      <c r="E7">
        <v>3.4080740550269999</v>
      </c>
      <c r="F7">
        <v>22.439228593468755</v>
      </c>
      <c r="G7">
        <v>0.53375160709694014</v>
      </c>
      <c r="H7">
        <v>0.26073540755978403</v>
      </c>
      <c r="I7">
        <v>1.8469940858832605</v>
      </c>
      <c r="J7">
        <v>7.8211982514785277</v>
      </c>
      <c r="K7">
        <v>8.1317973772177936</v>
      </c>
      <c r="L7">
        <v>2.1811673952172788</v>
      </c>
      <c r="M7">
        <v>91.251591668809468</v>
      </c>
    </row>
    <row r="8" spans="1:13" x14ac:dyDescent="0.3">
      <c r="A8" t="s">
        <v>31</v>
      </c>
      <c r="B8">
        <v>31.645570187727646</v>
      </c>
      <c r="C8">
        <v>21.542572149061364</v>
      </c>
      <c r="D8">
        <v>50.898290837769672</v>
      </c>
      <c r="E8">
        <v>9.2059400392266753</v>
      </c>
      <c r="F8">
        <v>1.0759316335107875E-3</v>
      </c>
      <c r="G8">
        <v>2.2274474642757083</v>
      </c>
      <c r="H8">
        <v>3.8411431773606042</v>
      </c>
      <c r="I8">
        <v>1.7214906136172593E-2</v>
      </c>
      <c r="J8">
        <v>12.900689268702722</v>
      </c>
      <c r="K8">
        <v>1.72149061361726E-2</v>
      </c>
      <c r="L8">
        <v>0.7555729896329505</v>
      </c>
      <c r="M8">
        <v>0.38841131969739423</v>
      </c>
    </row>
    <row r="9" spans="1:13" x14ac:dyDescent="0.3">
      <c r="A9" t="s">
        <v>32</v>
      </c>
      <c r="B9">
        <v>0.21070129870129867</v>
      </c>
      <c r="C9">
        <v>4.8183203463203439</v>
      </c>
      <c r="D9">
        <v>20.003463203463198</v>
      </c>
      <c r="E9">
        <v>139.08280519480516</v>
      </c>
      <c r="F9">
        <v>1.4271515151515144</v>
      </c>
      <c r="G9">
        <v>1.0008658008658005</v>
      </c>
      <c r="H9">
        <v>8.3151515151515145</v>
      </c>
      <c r="I9">
        <v>3.2005541125541117</v>
      </c>
      <c r="J9">
        <v>43.753281385281362</v>
      </c>
      <c r="K9">
        <v>3.5463203463203463</v>
      </c>
      <c r="L9">
        <v>30.340987012987</v>
      </c>
      <c r="M9">
        <v>0.97745454545454535</v>
      </c>
    </row>
    <row r="10" spans="1:13" x14ac:dyDescent="0.3">
      <c r="A10" t="s">
        <v>33</v>
      </c>
      <c r="B10">
        <v>2.7130502263418843</v>
      </c>
      <c r="C10">
        <v>9.4770769562405661</v>
      </c>
      <c r="D10">
        <v>8.4022763526622093</v>
      </c>
      <c r="E10">
        <v>21.656857081267518</v>
      </c>
      <c r="F10">
        <v>20.729760724294028</v>
      </c>
      <c r="G10">
        <v>8.2363095494718674</v>
      </c>
      <c r="H10">
        <v>0.73262341021771926</v>
      </c>
      <c r="I10">
        <v>18.873860745850408</v>
      </c>
      <c r="J10">
        <v>0.54885966803190345</v>
      </c>
      <c r="K10">
        <v>3.2334554860961415E-2</v>
      </c>
      <c r="L10">
        <v>2.4361629661564992</v>
      </c>
      <c r="M10">
        <v>35.812407846518653</v>
      </c>
    </row>
    <row r="11" spans="1:13" x14ac:dyDescent="0.3">
      <c r="A11" t="s">
        <v>34</v>
      </c>
      <c r="B11">
        <v>5.5967611336032411E-2</v>
      </c>
      <c r="C11">
        <v>14.778947368421052</v>
      </c>
      <c r="D11">
        <v>8.8619271255060745</v>
      </c>
      <c r="E11">
        <v>3.9647611336032393</v>
      </c>
      <c r="F11">
        <v>0.75245344129554681</v>
      </c>
      <c r="G11">
        <v>9.716599190283403E-3</v>
      </c>
      <c r="H11">
        <v>4.7611336032388658E-3</v>
      </c>
      <c r="I11">
        <v>53.640388663967613</v>
      </c>
      <c r="J11">
        <v>0.65334412955465582</v>
      </c>
      <c r="K11">
        <v>6.0243886639676107</v>
      </c>
      <c r="L11">
        <v>13.158607287449398</v>
      </c>
      <c r="M11">
        <v>2.4291497975708507E-3</v>
      </c>
    </row>
    <row r="12" spans="1:13" x14ac:dyDescent="0.3">
      <c r="A12" t="s">
        <v>35</v>
      </c>
      <c r="B12">
        <v>51.414258620689658</v>
      </c>
      <c r="C12">
        <v>3.3633620689655177</v>
      </c>
      <c r="D12">
        <v>11.719448275862071</v>
      </c>
      <c r="E12">
        <v>68.881862068965532</v>
      </c>
      <c r="F12">
        <v>1.8620689655172418E-3</v>
      </c>
      <c r="G12">
        <v>3.5235000000000003</v>
      </c>
      <c r="H12">
        <v>0.10474137931034486</v>
      </c>
      <c r="I12">
        <v>0.73246551724137943</v>
      </c>
      <c r="J12">
        <v>5.3629655172413813</v>
      </c>
      <c r="K12">
        <v>24.697293103448274</v>
      </c>
      <c r="L12">
        <v>0.11917241379310348</v>
      </c>
      <c r="M12">
        <v>3.6597931034482771</v>
      </c>
    </row>
    <row r="13" spans="1:13" x14ac:dyDescent="0.3">
      <c r="A13" t="s">
        <v>36</v>
      </c>
      <c r="B13">
        <v>15.543205407052815</v>
      </c>
      <c r="C13">
        <v>13.075099948009111</v>
      </c>
      <c r="D13">
        <v>18.959183377256682</v>
      </c>
      <c r="E13">
        <v>11.87895085964252</v>
      </c>
      <c r="F13">
        <v>5.7433084135606576</v>
      </c>
      <c r="G13">
        <v>3.7935423725774928</v>
      </c>
      <c r="H13">
        <v>0</v>
      </c>
      <c r="I13">
        <v>0.86771007009806578</v>
      </c>
      <c r="J13">
        <v>6.0309435450617614E-2</v>
      </c>
      <c r="K13">
        <v>7.7621327022714643</v>
      </c>
      <c r="L13">
        <v>2.0724645475895946</v>
      </c>
      <c r="M13">
        <v>10.46444002223059</v>
      </c>
    </row>
    <row r="14" spans="1:13" x14ac:dyDescent="0.3">
      <c r="A14" t="s">
        <v>37</v>
      </c>
      <c r="B14">
        <v>63.044039980409437</v>
      </c>
      <c r="C14">
        <v>64.839902689783528</v>
      </c>
      <c r="D14">
        <v>27.024400039181124</v>
      </c>
      <c r="E14">
        <v>39.810520129297686</v>
      </c>
      <c r="F14">
        <v>11.089195807620728</v>
      </c>
      <c r="G14">
        <v>0.62203937702027645</v>
      </c>
      <c r="H14">
        <v>4.1130766970320298</v>
      </c>
      <c r="I14">
        <v>9.1027132921931635</v>
      </c>
      <c r="J14">
        <v>4.0121461455578412E-2</v>
      </c>
      <c r="K14">
        <v>5.6577529630717993E-2</v>
      </c>
      <c r="L14">
        <v>6.2689783524341269E-4</v>
      </c>
      <c r="M14">
        <v>1.4746204329513175</v>
      </c>
    </row>
    <row r="15" spans="1:13" x14ac:dyDescent="0.3">
      <c r="A15" t="s">
        <v>38</v>
      </c>
      <c r="B15">
        <v>0.19234194122885126</v>
      </c>
      <c r="C15">
        <v>0.21205699020480856</v>
      </c>
      <c r="D15">
        <v>3.5014781834372215</v>
      </c>
      <c r="E15">
        <v>16.875013357079251</v>
      </c>
      <c r="F15">
        <v>0.46210151380231523</v>
      </c>
      <c r="G15">
        <v>11.902974176313444</v>
      </c>
      <c r="H15">
        <v>1.0471950133570791</v>
      </c>
      <c r="I15">
        <v>0.53428317008014248</v>
      </c>
      <c r="J15">
        <v>7.6936776491540538E-3</v>
      </c>
      <c r="K15">
        <v>20.011255565449687</v>
      </c>
      <c r="L15">
        <v>22.852146037399827</v>
      </c>
      <c r="M15">
        <v>115.13930543187891</v>
      </c>
    </row>
    <row r="16" spans="1:13" x14ac:dyDescent="0.3">
      <c r="A16" t="s">
        <v>39</v>
      </c>
      <c r="B16">
        <v>13.532396979793754</v>
      </c>
      <c r="C16">
        <v>22.253066922758418</v>
      </c>
      <c r="D16">
        <v>9.4830430932184164</v>
      </c>
      <c r="E16">
        <v>2.1229370486870613</v>
      </c>
      <c r="F16">
        <v>28.644562132961049</v>
      </c>
      <c r="G16">
        <v>43.844966214531766</v>
      </c>
      <c r="H16">
        <v>7.5127955551027226</v>
      </c>
      <c r="I16">
        <v>1.5391865907351732</v>
      </c>
      <c r="J16">
        <v>0.33297708831480222</v>
      </c>
      <c r="K16">
        <v>0.33297708831480222</v>
      </c>
      <c r="L16">
        <v>8.9173345357505962</v>
      </c>
      <c r="M16">
        <v>6.0143986576861146E-2</v>
      </c>
    </row>
    <row r="17" spans="1:14" x14ac:dyDescent="0.3">
      <c r="A17" t="s">
        <v>40</v>
      </c>
      <c r="B17">
        <v>5.9414313448239788</v>
      </c>
      <c r="C17">
        <v>121.45093136073687</v>
      </c>
      <c r="D17">
        <v>1.8471359009215851</v>
      </c>
      <c r="E17">
        <v>23.621908914420288</v>
      </c>
      <c r="F17">
        <v>3.2200399332566487</v>
      </c>
      <c r="G17">
        <v>18.607537270342405</v>
      </c>
      <c r="H17">
        <v>4.1560557770735684</v>
      </c>
      <c r="I17">
        <v>0.83889300604236439</v>
      </c>
      <c r="J17">
        <v>3.6881612388439032E-2</v>
      </c>
      <c r="K17">
        <v>0.52398077718723146</v>
      </c>
      <c r="L17">
        <v>3.4099123879843769</v>
      </c>
      <c r="M17">
        <v>0.97965418941836002</v>
      </c>
    </row>
    <row r="18" spans="1:14" x14ac:dyDescent="0.3">
      <c r="A18" t="s">
        <v>41</v>
      </c>
      <c r="B18">
        <v>40.985319587628858</v>
      </c>
      <c r="C18">
        <v>21.531958762886603</v>
      </c>
      <c r="D18">
        <v>18.037113402061859</v>
      </c>
      <c r="E18">
        <v>0.32065979381443299</v>
      </c>
      <c r="F18">
        <v>1.8727422680412369</v>
      </c>
      <c r="G18">
        <v>1.6233402061855671</v>
      </c>
      <c r="H18">
        <v>1.0134432989690723</v>
      </c>
      <c r="I18">
        <v>0.25336082474226806</v>
      </c>
      <c r="J18">
        <v>0.2694432989690721</v>
      </c>
      <c r="K18">
        <v>2.0041237113402062E-2</v>
      </c>
      <c r="L18">
        <v>0.66903092783505147</v>
      </c>
      <c r="M18">
        <v>81.519835051546409</v>
      </c>
    </row>
    <row r="19" spans="1:14" x14ac:dyDescent="0.3">
      <c r="A19" t="s">
        <v>42</v>
      </c>
      <c r="B19">
        <v>12.800164439876673</v>
      </c>
      <c r="C19">
        <v>72.282672147995896</v>
      </c>
      <c r="D19">
        <v>24.247646454265162</v>
      </c>
      <c r="E19">
        <v>6.1888591983556021</v>
      </c>
      <c r="F19">
        <v>54.367934224049343</v>
      </c>
      <c r="G19">
        <v>5.0936896197327872</v>
      </c>
      <c r="H19">
        <v>3.4098252826310382</v>
      </c>
      <c r="I19">
        <v>7.958890030832479</v>
      </c>
      <c r="J19">
        <v>5.9198355601233306E-3</v>
      </c>
      <c r="K19">
        <v>6.5775950668037013E-4</v>
      </c>
      <c r="L19">
        <v>3.362631038026723</v>
      </c>
      <c r="M19">
        <v>2.9087769784172668</v>
      </c>
    </row>
    <row r="20" spans="1:14" x14ac:dyDescent="0.3">
      <c r="A20" t="s">
        <v>43</v>
      </c>
      <c r="B20">
        <v>4.4488933200398808</v>
      </c>
      <c r="C20">
        <v>8.9601595214356937</v>
      </c>
      <c r="D20">
        <v>12.866360917248256</v>
      </c>
      <c r="E20">
        <v>10.618384845463611</v>
      </c>
      <c r="F20">
        <v>9.9700897308075784E-2</v>
      </c>
      <c r="G20">
        <v>4.5023330009970097</v>
      </c>
      <c r="H20">
        <v>2.4925224327018944</v>
      </c>
      <c r="I20">
        <v>4.3429710867397802</v>
      </c>
      <c r="J20">
        <v>0.20673978065802592</v>
      </c>
      <c r="K20">
        <v>4.8853439680957136</v>
      </c>
      <c r="L20">
        <v>1.2074177467597207</v>
      </c>
      <c r="M20">
        <v>262.17730807577266</v>
      </c>
    </row>
    <row r="21" spans="1:14" x14ac:dyDescent="0.3">
      <c r="A21" t="s">
        <v>44</v>
      </c>
      <c r="B21">
        <v>11.404664310954063</v>
      </c>
      <c r="C21">
        <v>0.18110718492343936</v>
      </c>
      <c r="D21">
        <v>153.6695406360424</v>
      </c>
      <c r="E21">
        <v>0.79623085983510022</v>
      </c>
      <c r="F21">
        <v>0.15849234393404008</v>
      </c>
      <c r="G21">
        <v>11.872979976442876</v>
      </c>
      <c r="H21">
        <v>2.7137809187279149</v>
      </c>
      <c r="I21">
        <v>10.056254416961131</v>
      </c>
      <c r="J21">
        <v>2.6687396937573613</v>
      </c>
      <c r="K21">
        <v>0.16961130742049468</v>
      </c>
      <c r="L21">
        <v>3.1849234393404008E-2</v>
      </c>
      <c r="M21">
        <v>48.82563015312131</v>
      </c>
    </row>
    <row r="22" spans="1:14" x14ac:dyDescent="0.3">
      <c r="A22" t="s">
        <v>45</v>
      </c>
      <c r="B22">
        <v>21.903171669534547</v>
      </c>
      <c r="C22">
        <v>28.013680878635309</v>
      </c>
      <c r="D22">
        <v>60.774371720519191</v>
      </c>
      <c r="E22">
        <v>4.0504211586259613</v>
      </c>
      <c r="F22">
        <v>14.490514732436855</v>
      </c>
      <c r="G22">
        <v>7.7829753786671754</v>
      </c>
      <c r="H22">
        <v>0.90565717077730301</v>
      </c>
      <c r="I22">
        <v>3.7730333736961734</v>
      </c>
      <c r="J22">
        <v>0.2856839377137636</v>
      </c>
      <c r="K22">
        <v>0.2081872835808212</v>
      </c>
      <c r="L22">
        <v>31.863531111252726</v>
      </c>
      <c r="M22">
        <v>0.83274913432328479</v>
      </c>
    </row>
    <row r="23" spans="1:14" x14ac:dyDescent="0.3">
      <c r="A23" t="s">
        <v>46</v>
      </c>
      <c r="B23">
        <v>8.3199005593536377</v>
      </c>
      <c r="C23">
        <v>0</v>
      </c>
      <c r="D23">
        <v>48.450167806090739</v>
      </c>
      <c r="E23">
        <v>2.5801864512119335</v>
      </c>
      <c r="F23">
        <v>0.23388440024860169</v>
      </c>
      <c r="G23">
        <v>71.627097576134275</v>
      </c>
      <c r="H23">
        <v>3.8092728402734615</v>
      </c>
      <c r="I23">
        <v>2.3630080795525177</v>
      </c>
      <c r="J23">
        <v>3.4154878806712237</v>
      </c>
      <c r="K23">
        <v>0.21747669359850835</v>
      </c>
      <c r="L23">
        <v>0.18645121193287759</v>
      </c>
      <c r="M23">
        <v>1.3391671845866997</v>
      </c>
    </row>
    <row r="24" spans="1:14" x14ac:dyDescent="0.3">
      <c r="A24" t="s">
        <v>47</v>
      </c>
      <c r="B24">
        <v>64.775908798399186</v>
      </c>
      <c r="C24">
        <v>5.8443428796896066</v>
      </c>
      <c r="D24">
        <v>2.9818075916783697</v>
      </c>
      <c r="E24">
        <v>13.423432648632398</v>
      </c>
      <c r="F24">
        <v>10.482431155849712</v>
      </c>
      <c r="G24">
        <v>4.2689473956155961</v>
      </c>
      <c r="H24">
        <v>7.7308133608278435</v>
      </c>
      <c r="I24">
        <v>0.29220587060984254</v>
      </c>
      <c r="J24">
        <v>1.2910153421234341</v>
      </c>
      <c r="K24">
        <v>0.80951992897773961</v>
      </c>
      <c r="L24">
        <v>7.0572872841031327</v>
      </c>
      <c r="M24">
        <v>7.801112140954757</v>
      </c>
    </row>
    <row r="25" spans="1:14" x14ac:dyDescent="0.3">
      <c r="A25" t="s">
        <v>48</v>
      </c>
      <c r="B25">
        <v>57.04225352112676</v>
      </c>
      <c r="C25">
        <v>67.358028169014105</v>
      </c>
      <c r="D25">
        <v>0.52084507042253514</v>
      </c>
      <c r="E25">
        <v>19.189014084507047</v>
      </c>
      <c r="F25">
        <v>0.25352112676056338</v>
      </c>
      <c r="G25">
        <v>0.54535211267605654</v>
      </c>
      <c r="H25">
        <v>0.25352112676056338</v>
      </c>
      <c r="I25">
        <v>3.4084507042253534E-2</v>
      </c>
      <c r="J25">
        <v>1.1267605633802818E-3</v>
      </c>
      <c r="K25">
        <v>3.7904225352112686</v>
      </c>
      <c r="L25">
        <v>1.2270422535211265</v>
      </c>
      <c r="M25">
        <v>7.3926760563380274</v>
      </c>
    </row>
    <row r="26" spans="1:14" x14ac:dyDescent="0.3">
      <c r="A26" t="s">
        <v>49</v>
      </c>
      <c r="B26">
        <v>6.2836363636363624</v>
      </c>
      <c r="C26">
        <v>89.797505634861011</v>
      </c>
      <c r="D26">
        <v>10.668910593538692</v>
      </c>
      <c r="E26">
        <v>4.2846581517655924</v>
      </c>
      <c r="F26">
        <v>9.9375507137490615</v>
      </c>
      <c r="G26">
        <v>0.26290007513148012</v>
      </c>
      <c r="H26">
        <v>1.9748159278737791</v>
      </c>
      <c r="I26">
        <v>0.86587528174305051</v>
      </c>
      <c r="J26">
        <v>0.606220886551465</v>
      </c>
      <c r="K26">
        <v>0.14425244177310295</v>
      </c>
      <c r="L26">
        <v>0.32456799398948161</v>
      </c>
      <c r="M26">
        <v>5.1930879038317071E-2</v>
      </c>
    </row>
    <row r="27" spans="1:14" x14ac:dyDescent="0.3">
      <c r="A27" t="s">
        <v>50</v>
      </c>
      <c r="B27">
        <v>3.7659092229906432E-2</v>
      </c>
      <c r="C27">
        <v>14.730749113732784</v>
      </c>
      <c r="D27">
        <v>1.2571627825884817</v>
      </c>
      <c r="E27">
        <v>31.429069564712041</v>
      </c>
      <c r="F27">
        <v>5.8320450979252625</v>
      </c>
      <c r="G27">
        <v>0.44679490904864305</v>
      </c>
      <c r="H27">
        <v>4.6884065322252617</v>
      </c>
      <c r="I27">
        <v>4.6492706456674623E-2</v>
      </c>
      <c r="J27">
        <v>0.20503283547393508</v>
      </c>
      <c r="K27">
        <v>2.3436973324809678</v>
      </c>
      <c r="L27">
        <v>1.8597082582669845E-3</v>
      </c>
      <c r="M27">
        <v>16.08461672575115</v>
      </c>
    </row>
    <row r="28" spans="1:14" x14ac:dyDescent="0.3">
      <c r="A28" t="s">
        <v>51</v>
      </c>
      <c r="B28">
        <v>1.748008421052631</v>
      </c>
      <c r="C28">
        <v>43.512454736842095</v>
      </c>
      <c r="D28">
        <v>58.280892631578936</v>
      </c>
      <c r="E28">
        <v>6.9920336842105266</v>
      </c>
      <c r="F28">
        <v>9.7818947368421061E-2</v>
      </c>
      <c r="G28">
        <v>2.4901389473684201</v>
      </c>
      <c r="H28">
        <v>8.7438821052631575</v>
      </c>
      <c r="I28">
        <v>0.13662315789473678</v>
      </c>
      <c r="J28">
        <v>1.941018947368421</v>
      </c>
      <c r="K28">
        <v>0.12631578947368419</v>
      </c>
      <c r="L28">
        <v>18.432808421052631</v>
      </c>
      <c r="M28">
        <v>18.555082105263157</v>
      </c>
    </row>
    <row r="29" spans="1:14" x14ac:dyDescent="0.3">
      <c r="A29" t="s">
        <v>52</v>
      </c>
      <c r="B29">
        <v>17.698127870729682</v>
      </c>
      <c r="C29">
        <v>10.8629811056683</v>
      </c>
      <c r="D29">
        <v>28.627775303772506</v>
      </c>
      <c r="E29">
        <v>6.5958394299891851E-2</v>
      </c>
      <c r="F29">
        <v>0.94133214581080205</v>
      </c>
      <c r="G29">
        <v>0.46903747057700873</v>
      </c>
      <c r="H29">
        <v>1.4364272536420895</v>
      </c>
      <c r="I29">
        <v>3.2834658693301102</v>
      </c>
      <c r="J29">
        <v>0</v>
      </c>
      <c r="K29">
        <v>61.134474203193584</v>
      </c>
      <c r="L29">
        <v>0.57184299255677851</v>
      </c>
      <c r="M29">
        <v>53.157783574018708</v>
      </c>
    </row>
    <row r="30" spans="1:14" x14ac:dyDescent="0.3">
      <c r="A30" t="s">
        <v>53</v>
      </c>
      <c r="B30">
        <v>164.9632975956057</v>
      </c>
      <c r="C30">
        <v>37.425633999259595</v>
      </c>
      <c r="D30">
        <v>32.544003896424954</v>
      </c>
      <c r="E30">
        <v>3.1757044128734528</v>
      </c>
      <c r="F30">
        <v>2.3142402770791075</v>
      </c>
      <c r="G30">
        <v>33.543377860975852</v>
      </c>
      <c r="H30">
        <v>0.13649294695425757</v>
      </c>
      <c r="I30">
        <v>0.38719603961857318</v>
      </c>
      <c r="J30">
        <v>0.13649294695425757</v>
      </c>
      <c r="K30">
        <v>3.022681178225774E-2</v>
      </c>
      <c r="L30">
        <v>1.5076803111236288</v>
      </c>
      <c r="M30">
        <v>58.519107610450995</v>
      </c>
    </row>
    <row r="32" spans="1:14" x14ac:dyDescent="0.3">
      <c r="B32">
        <f>AVERAGE(B2:B30)</f>
        <v>24.126038975362256</v>
      </c>
      <c r="C32">
        <f t="shared" ref="C32:M32" si="0">AVERAGE(C2:C30)</f>
        <v>28.93815667584127</v>
      </c>
      <c r="D32">
        <f t="shared" si="0"/>
        <v>29.555058437964377</v>
      </c>
      <c r="E32">
        <f t="shared" si="0"/>
        <v>16.74867962173602</v>
      </c>
      <c r="F32">
        <f t="shared" si="0"/>
        <v>7.8253495938731632</v>
      </c>
      <c r="G32">
        <f t="shared" si="0"/>
        <v>9.3919443620613432</v>
      </c>
      <c r="H32">
        <f t="shared" si="0"/>
        <v>5.865044644043687</v>
      </c>
      <c r="I32">
        <f t="shared" si="0"/>
        <v>4.675804298749898</v>
      </c>
      <c r="J32">
        <f t="shared" si="0"/>
        <v>3.3928624485124632</v>
      </c>
      <c r="K32">
        <f t="shared" si="0"/>
        <v>5.2315162603824339</v>
      </c>
      <c r="L32">
        <f t="shared" si="0"/>
        <v>7.807176834543486</v>
      </c>
      <c r="M32">
        <f t="shared" si="0"/>
        <v>29.480838932662827</v>
      </c>
      <c r="N32">
        <f>AVERAGE(B32:M32)</f>
        <v>14.419872590477768</v>
      </c>
    </row>
    <row r="34" spans="2:13" x14ac:dyDescent="0.3">
      <c r="B34">
        <f>(B32*B32)/$N32</f>
        <v>40.365527017559678</v>
      </c>
      <c r="C34">
        <f t="shared" ref="C34:M34" si="1">(C32*C32)/$N32</f>
        <v>58.073807971682697</v>
      </c>
      <c r="D34">
        <f t="shared" si="1"/>
        <v>60.576227271821402</v>
      </c>
      <c r="E34">
        <f t="shared" si="1"/>
        <v>19.453588602218097</v>
      </c>
      <c r="F34">
        <f t="shared" si="1"/>
        <v>4.2466461393541319</v>
      </c>
      <c r="G34">
        <f t="shared" si="1"/>
        <v>6.1171566077709203</v>
      </c>
      <c r="H34">
        <f t="shared" si="1"/>
        <v>2.3855098899653884</v>
      </c>
      <c r="I34">
        <f t="shared" si="1"/>
        <v>1.5161816238685397</v>
      </c>
      <c r="J34">
        <f t="shared" si="1"/>
        <v>0.79830910587432458</v>
      </c>
      <c r="K34">
        <f t="shared" si="1"/>
        <v>1.8979891958767305</v>
      </c>
      <c r="L34">
        <f t="shared" si="1"/>
        <v>4.2269451233627677</v>
      </c>
      <c r="M34">
        <f t="shared" si="1"/>
        <v>60.272367784132562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PCI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2023-03-21T07:01:21Z</dcterms:created>
  <dcterms:modified xsi:type="dcterms:W3CDTF">2023-05-29T11:16:31Z</dcterms:modified>
</cp:coreProperties>
</file>