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ecipitation\"/>
    </mc:Choice>
  </mc:AlternateContent>
  <xr:revisionPtr revIDLastSave="0" documentId="13_ncr:1_{8059A5C6-F23F-4CD2-9902-DC21EC07EAE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PC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  <c r="C34" i="2"/>
  <c r="D34" i="2"/>
  <c r="E34" i="2"/>
  <c r="F34" i="2"/>
  <c r="G34" i="2"/>
  <c r="H34" i="2"/>
  <c r="I34" i="2"/>
  <c r="J34" i="2"/>
  <c r="K34" i="2"/>
  <c r="L34" i="2"/>
  <c r="M34" i="2"/>
  <c r="B34" i="2"/>
  <c r="N32" i="2"/>
  <c r="C32" i="2"/>
  <c r="D32" i="2"/>
  <c r="E32" i="2"/>
  <c r="F32" i="2"/>
  <c r="G32" i="2"/>
  <c r="H32" i="2"/>
  <c r="I32" i="2"/>
  <c r="J32" i="2"/>
  <c r="K32" i="2"/>
  <c r="L32" i="2"/>
  <c r="M32" i="2"/>
  <c r="B32" i="2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2" i="1"/>
  <c r="BJ3" i="1"/>
  <c r="BK3" i="1"/>
  <c r="BL3" i="1"/>
  <c r="BM3" i="1"/>
  <c r="BN3" i="1"/>
  <c r="BO3" i="1"/>
  <c r="BP3" i="1"/>
  <c r="BQ3" i="1"/>
  <c r="BR3" i="1"/>
  <c r="BS3" i="1"/>
  <c r="BT3" i="1"/>
  <c r="BU3" i="1"/>
  <c r="BJ4" i="1"/>
  <c r="BK4" i="1"/>
  <c r="BL4" i="1"/>
  <c r="BM4" i="1"/>
  <c r="BN4" i="1"/>
  <c r="BO4" i="1"/>
  <c r="BP4" i="1"/>
  <c r="BQ4" i="1"/>
  <c r="BR4" i="1"/>
  <c r="BS4" i="1"/>
  <c r="BT4" i="1"/>
  <c r="BU4" i="1"/>
  <c r="BJ5" i="1"/>
  <c r="BK5" i="1"/>
  <c r="BL5" i="1"/>
  <c r="BM5" i="1"/>
  <c r="BN5" i="1"/>
  <c r="BO5" i="1"/>
  <c r="BP5" i="1"/>
  <c r="BQ5" i="1"/>
  <c r="BR5" i="1"/>
  <c r="BS5" i="1"/>
  <c r="BT5" i="1"/>
  <c r="BU5" i="1"/>
  <c r="BJ6" i="1"/>
  <c r="BK6" i="1"/>
  <c r="BL6" i="1"/>
  <c r="BM6" i="1"/>
  <c r="BN6" i="1"/>
  <c r="BO6" i="1"/>
  <c r="BP6" i="1"/>
  <c r="BQ6" i="1"/>
  <c r="BR6" i="1"/>
  <c r="BS6" i="1"/>
  <c r="BT6" i="1"/>
  <c r="BU6" i="1"/>
  <c r="BJ7" i="1"/>
  <c r="BK7" i="1"/>
  <c r="BL7" i="1"/>
  <c r="BM7" i="1"/>
  <c r="BN7" i="1"/>
  <c r="BO7" i="1"/>
  <c r="BP7" i="1"/>
  <c r="BQ7" i="1"/>
  <c r="BR7" i="1"/>
  <c r="BS7" i="1"/>
  <c r="BT7" i="1"/>
  <c r="BU7" i="1"/>
  <c r="BJ8" i="1"/>
  <c r="BK8" i="1"/>
  <c r="BL8" i="1"/>
  <c r="BM8" i="1"/>
  <c r="BN8" i="1"/>
  <c r="BO8" i="1"/>
  <c r="BP8" i="1"/>
  <c r="BQ8" i="1"/>
  <c r="BR8" i="1"/>
  <c r="BS8" i="1"/>
  <c r="BT8" i="1"/>
  <c r="BU8" i="1"/>
  <c r="BJ9" i="1"/>
  <c r="BK9" i="1"/>
  <c r="BL9" i="1"/>
  <c r="BM9" i="1"/>
  <c r="BN9" i="1"/>
  <c r="BO9" i="1"/>
  <c r="BP9" i="1"/>
  <c r="BQ9" i="1"/>
  <c r="BR9" i="1"/>
  <c r="BS9" i="1"/>
  <c r="BT9" i="1"/>
  <c r="BU9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K2" i="1"/>
  <c r="BL2" i="1"/>
  <c r="BM2" i="1"/>
  <c r="BN2" i="1"/>
  <c r="BO2" i="1"/>
  <c r="BP2" i="1"/>
  <c r="BQ2" i="1"/>
  <c r="BR2" i="1"/>
  <c r="BS2" i="1"/>
  <c r="BT2" i="1"/>
  <c r="BU2" i="1"/>
  <c r="BJ2" i="1"/>
</calcChain>
</file>

<file path=xl/sharedStrings.xml><?xml version="1.0" encoding="utf-8"?>
<sst xmlns="http://schemas.openxmlformats.org/spreadsheetml/2006/main" count="191" uniqueCount="95">
  <si>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</si>
  <si>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</si>
  <si>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</si>
  <si>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</si>
  <si>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</si>
  <si>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</si>
  <si>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</si>
  <si>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</si>
  <si>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</si>
  <si>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</si>
  <si>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</si>
  <si>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</si>
  <si>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</si>
  <si>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</si>
  <si>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</si>
  <si>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</si>
  <si>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</si>
  <si>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</si>
  <si>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</si>
  <si>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</si>
  <si>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</si>
  <si>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</si>
  <si>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</si>
  <si>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</si>
  <si>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</si>
  <si>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</si>
  <si>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</si>
  <si>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</si>
  <si>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</si>
  <si>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</si>
  <si>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</si>
  <si>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</si>
  <si>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</si>
  <si>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</si>
  <si>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</si>
  <si>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</si>
  <si>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</si>
  <si>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</si>
  <si>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</si>
  <si>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</si>
  <si>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</si>
  <si>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</si>
  <si>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</si>
  <si>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</si>
  <si>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</si>
  <si>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</si>
  <si>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</si>
  <si>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</si>
  <si>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</si>
  <si>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</si>
  <si>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</si>
  <si>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</si>
  <si>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</si>
  <si>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</si>
  <si>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</si>
  <si>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</si>
  <si>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</si>
  <si>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</si>
  <si>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</si>
  <si>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</si>
  <si>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</si>
  <si>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</si>
  <si>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</si>
  <si>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</si>
  <si>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</si>
  <si>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</si>
  <si>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</si>
  <si>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</si>
  <si>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</si>
  <si>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</si>
  <si>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</si>
  <si>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</si>
  <si>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</si>
  <si>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</si>
  <si>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</si>
  <si>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</si>
  <si>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</si>
  <si>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</si>
  <si>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</si>
  <si>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</si>
  <si>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</si>
  <si>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</si>
  <si>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</si>
  <si>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</si>
  <si>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</si>
  <si>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Winter</t>
  </si>
  <si>
    <t>Spring</t>
  </si>
  <si>
    <t>Summer</t>
  </si>
  <si>
    <t>Autumn</t>
  </si>
  <si>
    <t>Min</t>
  </si>
  <si>
    <t>Max</t>
  </si>
  <si>
    <t>Z-value</t>
  </si>
  <si>
    <t>Ztable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</si>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</sst>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1"/>
  <sheetViews>
    <sheetView topLeftCell="AQ1" zoomScale="72" zoomScaleNormal="72" workbookViewId="0">
      <selection activeCell="BJ1" sqref="BJ1:BU31"/>
    </sheetView>
  </sheetViews>
  <sheetFormatPr defaultRowHeight="14.4" x14ac:dyDescent="0.3"/>
  <sheetData>
    <row r="1" spans="1:7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 t="s">
        <v>32</v>
      </c>
      <c r="BF1" s="1" t="s">
        <v>33</v>
      </c>
      <c r="BG1" s="1" t="s">
        <v>34</v>
      </c>
      <c r="BH1" s="1" t="s">
        <v>35</v>
      </c>
      <c r="BI1" s="1" t="s">
        <v>36</v>
      </c>
      <c r="BJ1" s="1" t="s">
        <v>25</v>
      </c>
      <c r="BK1" s="1" t="s">
        <v>26</v>
      </c>
      <c r="BL1" s="1" t="s">
        <v>27</v>
      </c>
      <c r="BM1" s="1" t="s">
        <v>28</v>
      </c>
      <c r="BN1" s="1" t="s">
        <v>29</v>
      </c>
      <c r="BO1" s="1" t="s">
        <v>30</v>
      </c>
      <c r="BP1" s="1" t="s">
        <v>31</v>
      </c>
      <c r="BQ1" s="1" t="s">
        <v>32</v>
      </c>
      <c r="BR1" s="1" t="s">
        <v>33</v>
      </c>
      <c r="BS1" s="1" t="s">
        <v>34</v>
      </c>
      <c r="BT1" s="1" t="s">
        <v>35</v>
      </c>
      <c r="BU1" s="1" t="s">
        <v>36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</row>
    <row r="2" spans="1:78" x14ac:dyDescent="0.3">
      <c r="A2" t="s">
        <v>37</v>
      </c>
      <c r="B2">
        <v>4.7</v>
      </c>
      <c r="C2">
        <v>38</v>
      </c>
      <c r="D2">
        <v>3.8</v>
      </c>
      <c r="E2">
        <v>178.9</v>
      </c>
      <c r="F2">
        <v>136.9</v>
      </c>
      <c r="G2">
        <v>78.5</v>
      </c>
      <c r="H2">
        <v>142.5</v>
      </c>
      <c r="I2">
        <v>63.2</v>
      </c>
      <c r="J2">
        <v>9.1</v>
      </c>
      <c r="K2">
        <v>3.8</v>
      </c>
      <c r="L2">
        <v>2.2999999999999998</v>
      </c>
      <c r="M2">
        <v>29.4</v>
      </c>
      <c r="N2">
        <v>94.2</v>
      </c>
      <c r="O2">
        <v>52</v>
      </c>
      <c r="P2">
        <v>30.3</v>
      </c>
      <c r="Q2">
        <v>128</v>
      </c>
      <c r="R2">
        <v>46.5</v>
      </c>
      <c r="S2">
        <v>24.9</v>
      </c>
      <c r="T2">
        <v>26.9</v>
      </c>
      <c r="U2">
        <v>30.6</v>
      </c>
      <c r="V2">
        <v>209.8</v>
      </c>
      <c r="W2">
        <v>65.8</v>
      </c>
      <c r="X2">
        <v>45.6</v>
      </c>
      <c r="Y2">
        <v>116.2</v>
      </c>
      <c r="Z2">
        <v>4.0999999999999996</v>
      </c>
      <c r="AA2">
        <v>19.600000000000001</v>
      </c>
      <c r="AB2">
        <v>3.4</v>
      </c>
      <c r="AC2">
        <v>97.1</v>
      </c>
      <c r="AD2">
        <v>120.2</v>
      </c>
      <c r="AE2">
        <v>40.200000000000003</v>
      </c>
      <c r="AF2">
        <v>113.5</v>
      </c>
      <c r="AG2">
        <v>49.6</v>
      </c>
      <c r="AH2">
        <v>11.8</v>
      </c>
      <c r="AI2">
        <v>1.1000000000000001</v>
      </c>
      <c r="AJ2">
        <v>4</v>
      </c>
      <c r="AK2">
        <v>14.8</v>
      </c>
      <c r="AL2">
        <v>11.625999999999999</v>
      </c>
      <c r="AM2">
        <v>5.6219999999999972</v>
      </c>
      <c r="AN2">
        <v>3</v>
      </c>
      <c r="AO2">
        <v>148.80000000000001</v>
      </c>
      <c r="AP2">
        <v>63.6</v>
      </c>
      <c r="AQ2">
        <v>0</v>
      </c>
      <c r="AR2">
        <v>142.80000000000001</v>
      </c>
      <c r="AS2">
        <v>53.2</v>
      </c>
      <c r="AT2">
        <v>4</v>
      </c>
      <c r="AU2">
        <v>0.8</v>
      </c>
      <c r="AV2">
        <v>4.2</v>
      </c>
      <c r="AW2">
        <v>16</v>
      </c>
      <c r="AX2">
        <v>6.9780000000000006</v>
      </c>
      <c r="AY2">
        <v>6.3440000000000056</v>
      </c>
      <c r="AZ2">
        <v>2</v>
      </c>
      <c r="BA2">
        <v>75.8</v>
      </c>
      <c r="BB2">
        <v>80.400000000000006</v>
      </c>
      <c r="BC2">
        <v>47.2</v>
      </c>
      <c r="BD2">
        <v>55.8</v>
      </c>
      <c r="BE2">
        <v>36</v>
      </c>
      <c r="BF2">
        <v>13</v>
      </c>
      <c r="BG2">
        <v>0.4</v>
      </c>
      <c r="BH2">
        <v>1.8</v>
      </c>
      <c r="BI2">
        <v>21.4</v>
      </c>
      <c r="BJ2">
        <f>AVERAGE(B2,N2,Z2,AL2,AX2)</f>
        <v>24.320799999999998</v>
      </c>
      <c r="BK2">
        <f t="shared" ref="BK2:BU2" si="0">AVERAGE(C2,O2,AA2,AM2,AY2)</f>
        <v>24.313200000000002</v>
      </c>
      <c r="BL2">
        <f t="shared" si="0"/>
        <v>8.5</v>
      </c>
      <c r="BM2">
        <f t="shared" si="0"/>
        <v>125.71999999999998</v>
      </c>
      <c r="BN2">
        <f t="shared" si="0"/>
        <v>89.52000000000001</v>
      </c>
      <c r="BO2">
        <f t="shared" si="0"/>
        <v>38.160000000000004</v>
      </c>
      <c r="BP2">
        <f t="shared" si="0"/>
        <v>96.3</v>
      </c>
      <c r="BQ2">
        <f t="shared" si="0"/>
        <v>46.52</v>
      </c>
      <c r="BR2">
        <f t="shared" si="0"/>
        <v>49.540000000000006</v>
      </c>
      <c r="BS2">
        <f t="shared" si="0"/>
        <v>14.379999999999999</v>
      </c>
      <c r="BT2">
        <f t="shared" si="0"/>
        <v>11.58</v>
      </c>
      <c r="BU2">
        <f t="shared" si="0"/>
        <v>39.56</v>
      </c>
      <c r="BV2">
        <f>AVERAGE(BJ2:BU2)</f>
        <v>47.367833333333351</v>
      </c>
      <c r="BW2">
        <f>AVERAGE(BN2:BP2)</f>
        <v>74.660000000000011</v>
      </c>
      <c r="BX2">
        <f>AVERAGE(BQ2:BS2)</f>
        <v>36.813333333333333</v>
      </c>
      <c r="BY2">
        <f>AVERAGE(BT2:BU2,BJ2)</f>
        <v>25.153600000000001</v>
      </c>
      <c r="BZ2">
        <f>AVERAGE(BK2:BM2)</f>
        <v>52.8444</v>
      </c>
    </row>
    <row r="3" spans="1:78" x14ac:dyDescent="0.3">
      <c r="A3" t="s">
        <v>38</v>
      </c>
      <c r="B3">
        <v>14.6</v>
      </c>
      <c r="C3">
        <v>0.7</v>
      </c>
      <c r="D3">
        <v>3.6</v>
      </c>
      <c r="E3">
        <v>35</v>
      </c>
      <c r="F3">
        <v>39.5</v>
      </c>
      <c r="G3">
        <v>229.4</v>
      </c>
      <c r="H3">
        <v>68.900000000000006</v>
      </c>
      <c r="I3">
        <v>30.9</v>
      </c>
      <c r="J3">
        <v>39.5</v>
      </c>
      <c r="K3">
        <v>14.1</v>
      </c>
      <c r="L3">
        <v>7.9</v>
      </c>
      <c r="M3">
        <v>3.4</v>
      </c>
      <c r="N3">
        <v>62.9</v>
      </c>
      <c r="O3">
        <v>87.4</v>
      </c>
      <c r="P3">
        <v>98</v>
      </c>
      <c r="Q3">
        <v>65.8</v>
      </c>
      <c r="R3">
        <v>13.7</v>
      </c>
      <c r="S3">
        <v>41.1</v>
      </c>
      <c r="T3">
        <v>44.3</v>
      </c>
      <c r="U3">
        <v>137.30000000000001</v>
      </c>
      <c r="V3">
        <v>45.6</v>
      </c>
      <c r="W3">
        <v>80.599999999999994</v>
      </c>
      <c r="X3">
        <v>17.5</v>
      </c>
      <c r="Y3">
        <v>147.1</v>
      </c>
      <c r="Z3">
        <v>3.7</v>
      </c>
      <c r="AA3">
        <v>0</v>
      </c>
      <c r="AB3">
        <v>1.8</v>
      </c>
      <c r="AC3">
        <v>39.9</v>
      </c>
      <c r="AD3">
        <v>18.5</v>
      </c>
      <c r="AE3">
        <v>163.5</v>
      </c>
      <c r="AF3">
        <v>40.5</v>
      </c>
      <c r="AG3">
        <v>18</v>
      </c>
      <c r="AH3">
        <v>58.2</v>
      </c>
      <c r="AI3">
        <v>15.5</v>
      </c>
      <c r="AJ3">
        <v>0.8</v>
      </c>
      <c r="AK3">
        <v>2.8</v>
      </c>
      <c r="AL3">
        <v>7.6</v>
      </c>
      <c r="AM3">
        <v>13</v>
      </c>
      <c r="AN3">
        <v>0</v>
      </c>
      <c r="AO3">
        <v>41</v>
      </c>
      <c r="AP3">
        <v>21.4</v>
      </c>
      <c r="AQ3">
        <v>166</v>
      </c>
      <c r="AR3">
        <v>38</v>
      </c>
      <c r="AS3">
        <v>16</v>
      </c>
      <c r="AT3">
        <v>49</v>
      </c>
      <c r="AU3">
        <v>0.2</v>
      </c>
      <c r="AV3">
        <v>2.4</v>
      </c>
      <c r="AW3">
        <v>7.6</v>
      </c>
      <c r="AX3">
        <v>1.4</v>
      </c>
      <c r="AY3">
        <v>0</v>
      </c>
      <c r="AZ3">
        <v>14.6</v>
      </c>
      <c r="BA3">
        <v>32.799999999999997</v>
      </c>
      <c r="BB3">
        <v>16.8</v>
      </c>
      <c r="BC3">
        <v>88</v>
      </c>
      <c r="BD3">
        <v>22.8</v>
      </c>
      <c r="BE3">
        <v>16.399999999999999</v>
      </c>
      <c r="BF3">
        <v>0</v>
      </c>
      <c r="BG3">
        <v>32.4</v>
      </c>
      <c r="BH3">
        <v>1</v>
      </c>
      <c r="BI3">
        <v>0</v>
      </c>
      <c r="BJ3">
        <f t="shared" ref="BJ3:BJ31" si="1">AVERAGE(B3,N3,Z3,AL3,AX3)</f>
        <v>18.04</v>
      </c>
      <c r="BK3">
        <f t="shared" ref="BK3:BK31" si="2">AVERAGE(C3,O3,AA3,AM3,AY3)</f>
        <v>20.220000000000002</v>
      </c>
      <c r="BL3">
        <f t="shared" ref="BL3:BL31" si="3">AVERAGE(D3,P3,AB3,AN3,AZ3)</f>
        <v>23.599999999999998</v>
      </c>
      <c r="BM3">
        <f t="shared" ref="BM3:BM31" si="4">AVERAGE(E3,Q3,AC3,AO3,BA3)</f>
        <v>42.9</v>
      </c>
      <c r="BN3">
        <f t="shared" ref="BN3:BN31" si="5">AVERAGE(F3,R3,AD3,AP3,BB3)</f>
        <v>21.979999999999997</v>
      </c>
      <c r="BO3">
        <f t="shared" ref="BO3:BO31" si="6">AVERAGE(G3,S3,AE3,AQ3,BC3)</f>
        <v>137.6</v>
      </c>
      <c r="BP3">
        <f t="shared" ref="BP3:BP31" si="7">AVERAGE(H3,T3,AF3,AR3,BD3)</f>
        <v>42.9</v>
      </c>
      <c r="BQ3">
        <f t="shared" ref="BQ3:BQ31" si="8">AVERAGE(I3,U3,AG3,AS3,BE3)</f>
        <v>43.720000000000006</v>
      </c>
      <c r="BR3">
        <f t="shared" ref="BR3:BR31" si="9">AVERAGE(J3,V3,AH3,AT3,BF3)</f>
        <v>38.46</v>
      </c>
      <c r="BS3">
        <f t="shared" ref="BS3:BS31" si="10">AVERAGE(K3,W3,AI3,AU3,BG3)</f>
        <v>28.559999999999995</v>
      </c>
      <c r="BT3">
        <f t="shared" ref="BT3:BT31" si="11">AVERAGE(L3,X3,AJ3,AV3,BH3)</f>
        <v>5.92</v>
      </c>
      <c r="BU3">
        <f t="shared" ref="BU3:BU31" si="12">AVERAGE(M3,Y3,AK3,AW3,BI3)</f>
        <v>32.18</v>
      </c>
      <c r="BV3">
        <f t="shared" ref="BV3:BV31" si="13">AVERAGE(BJ3:BU3)</f>
        <v>38.006666666666668</v>
      </c>
      <c r="BW3">
        <f t="shared" ref="BW3:BW31" si="14">AVERAGE(BN3:BP3)</f>
        <v>67.493333333333325</v>
      </c>
      <c r="BX3">
        <f t="shared" ref="BX3:BX31" si="15">AVERAGE(BQ3:BS3)</f>
        <v>36.913333333333334</v>
      </c>
      <c r="BY3">
        <f t="shared" ref="BY3:BY31" si="16">AVERAGE(BT3:BU3,BJ3)</f>
        <v>18.713333333333335</v>
      </c>
      <c r="BZ3">
        <f t="shared" ref="BZ3:BZ31" si="17">AVERAGE(BK3:BM3)</f>
        <v>28.906666666666666</v>
      </c>
    </row>
    <row r="4" spans="1:78" x14ac:dyDescent="0.3">
      <c r="A4" t="s">
        <v>39</v>
      </c>
      <c r="B4">
        <v>9.9</v>
      </c>
      <c r="C4">
        <v>1</v>
      </c>
      <c r="D4">
        <v>5.8</v>
      </c>
      <c r="E4">
        <v>17.899999999999999</v>
      </c>
      <c r="F4">
        <v>68</v>
      </c>
      <c r="G4">
        <v>109.8</v>
      </c>
      <c r="H4">
        <v>96.7</v>
      </c>
      <c r="I4">
        <v>75.099999999999994</v>
      </c>
      <c r="J4">
        <v>19.7</v>
      </c>
      <c r="K4">
        <v>88.9</v>
      </c>
      <c r="L4">
        <v>23.1</v>
      </c>
      <c r="M4">
        <v>34.5</v>
      </c>
      <c r="N4">
        <v>43.1</v>
      </c>
      <c r="O4">
        <v>53</v>
      </c>
      <c r="P4">
        <v>88.9</v>
      </c>
      <c r="Q4">
        <v>112.9</v>
      </c>
      <c r="R4">
        <v>70.8</v>
      </c>
      <c r="S4">
        <v>43.5</v>
      </c>
      <c r="T4">
        <v>17.7</v>
      </c>
      <c r="U4">
        <v>25.2</v>
      </c>
      <c r="V4">
        <v>46.2</v>
      </c>
      <c r="W4">
        <v>29.6</v>
      </c>
      <c r="X4">
        <v>184.7</v>
      </c>
      <c r="Y4">
        <v>103.9</v>
      </c>
      <c r="Z4">
        <v>5.9</v>
      </c>
      <c r="AA4">
        <v>2.1</v>
      </c>
      <c r="AB4">
        <v>28.5</v>
      </c>
      <c r="AC4">
        <v>10.199999999999999</v>
      </c>
      <c r="AD4">
        <v>25.7</v>
      </c>
      <c r="AE4">
        <v>62.5</v>
      </c>
      <c r="AF4">
        <v>78.8</v>
      </c>
      <c r="AG4">
        <v>54.4</v>
      </c>
      <c r="AH4">
        <v>13.3</v>
      </c>
      <c r="AI4">
        <v>50.8</v>
      </c>
      <c r="AJ4">
        <v>3.2</v>
      </c>
      <c r="AK4">
        <v>60.6</v>
      </c>
      <c r="AL4">
        <v>7</v>
      </c>
      <c r="AM4">
        <v>2</v>
      </c>
      <c r="AN4">
        <v>15.4</v>
      </c>
      <c r="AO4">
        <v>6.2</v>
      </c>
      <c r="AP4">
        <v>40.6</v>
      </c>
      <c r="AQ4">
        <v>109.6</v>
      </c>
      <c r="AR4">
        <v>87</v>
      </c>
      <c r="AS4">
        <v>61</v>
      </c>
      <c r="AT4">
        <v>11.4</v>
      </c>
      <c r="AU4">
        <v>54.8</v>
      </c>
      <c r="AV4">
        <v>0</v>
      </c>
      <c r="AW4">
        <v>82.8</v>
      </c>
      <c r="AX4">
        <v>1.4</v>
      </c>
      <c r="AY4">
        <v>2.2000000000000002</v>
      </c>
      <c r="AZ4">
        <v>24.8</v>
      </c>
      <c r="BA4">
        <v>8.6</v>
      </c>
      <c r="BB4">
        <v>54</v>
      </c>
      <c r="BC4">
        <v>46.2</v>
      </c>
      <c r="BD4">
        <v>62.8</v>
      </c>
      <c r="BE4">
        <v>40.200000000000003</v>
      </c>
      <c r="BF4">
        <v>6.6</v>
      </c>
      <c r="BG4">
        <v>25.2</v>
      </c>
      <c r="BH4">
        <v>6.2</v>
      </c>
      <c r="BI4">
        <v>28</v>
      </c>
      <c r="BJ4">
        <f t="shared" si="1"/>
        <v>13.460000000000003</v>
      </c>
      <c r="BK4">
        <f t="shared" si="2"/>
        <v>12.06</v>
      </c>
      <c r="BL4">
        <f t="shared" si="3"/>
        <v>32.68</v>
      </c>
      <c r="BM4">
        <f t="shared" si="4"/>
        <v>31.159999999999997</v>
      </c>
      <c r="BN4">
        <f t="shared" si="5"/>
        <v>51.820000000000007</v>
      </c>
      <c r="BO4">
        <f t="shared" si="6"/>
        <v>74.319999999999993</v>
      </c>
      <c r="BP4">
        <f t="shared" si="7"/>
        <v>68.599999999999994</v>
      </c>
      <c r="BQ4">
        <f t="shared" si="8"/>
        <v>51.179999999999993</v>
      </c>
      <c r="BR4">
        <f t="shared" si="9"/>
        <v>19.440000000000001</v>
      </c>
      <c r="BS4">
        <f t="shared" si="10"/>
        <v>49.86</v>
      </c>
      <c r="BT4">
        <f t="shared" si="11"/>
        <v>43.439999999999991</v>
      </c>
      <c r="BU4">
        <f t="shared" si="12"/>
        <v>61.96</v>
      </c>
      <c r="BV4">
        <f t="shared" si="13"/>
        <v>42.498333333333335</v>
      </c>
      <c r="BW4">
        <f t="shared" si="14"/>
        <v>64.913333333333341</v>
      </c>
      <c r="BX4">
        <f t="shared" si="15"/>
        <v>40.159999999999997</v>
      </c>
      <c r="BY4">
        <f t="shared" si="16"/>
        <v>39.619999999999997</v>
      </c>
      <c r="BZ4">
        <f t="shared" si="17"/>
        <v>25.3</v>
      </c>
    </row>
    <row r="5" spans="1:78" x14ac:dyDescent="0.3">
      <c r="A5" t="s">
        <v>40</v>
      </c>
      <c r="B5">
        <v>2.2000000000000002</v>
      </c>
      <c r="C5">
        <v>34.700000000000003</v>
      </c>
      <c r="D5">
        <v>26.5</v>
      </c>
      <c r="E5">
        <v>33</v>
      </c>
      <c r="F5">
        <v>55.3</v>
      </c>
      <c r="G5">
        <v>131.4</v>
      </c>
      <c r="H5">
        <v>85</v>
      </c>
      <c r="I5">
        <v>106.5</v>
      </c>
      <c r="J5">
        <v>100.4</v>
      </c>
      <c r="K5">
        <v>69.2</v>
      </c>
      <c r="L5">
        <v>34</v>
      </c>
      <c r="M5">
        <v>28.3</v>
      </c>
      <c r="N5">
        <v>56.7</v>
      </c>
      <c r="O5">
        <v>39.700000000000003</v>
      </c>
      <c r="P5">
        <v>36.6</v>
      </c>
      <c r="Q5">
        <v>20</v>
      </c>
      <c r="R5">
        <v>13.2</v>
      </c>
      <c r="S5">
        <v>12.6</v>
      </c>
      <c r="T5">
        <v>43.3</v>
      </c>
      <c r="U5">
        <v>30.9</v>
      </c>
      <c r="V5">
        <v>36.200000000000003</v>
      </c>
      <c r="W5">
        <v>189.7</v>
      </c>
      <c r="X5">
        <v>257.3</v>
      </c>
      <c r="Y5">
        <v>57</v>
      </c>
      <c r="Z5">
        <v>4.4000000000000004</v>
      </c>
      <c r="AA5">
        <v>44.5</v>
      </c>
      <c r="AB5">
        <v>12.9</v>
      </c>
      <c r="AC5">
        <v>36.799999999999997</v>
      </c>
      <c r="AD5">
        <v>39.9</v>
      </c>
      <c r="AE5">
        <v>86.7</v>
      </c>
      <c r="AF5">
        <v>66.400000000000006</v>
      </c>
      <c r="AG5">
        <v>98.3</v>
      </c>
      <c r="AH5">
        <v>74.3</v>
      </c>
      <c r="AI5">
        <v>35.9</v>
      </c>
      <c r="AJ5">
        <v>33.700000000000003</v>
      </c>
      <c r="AK5">
        <v>16.5</v>
      </c>
      <c r="AL5">
        <v>2.4</v>
      </c>
      <c r="AM5">
        <v>36</v>
      </c>
      <c r="AN5">
        <v>9.6</v>
      </c>
      <c r="AO5">
        <v>21.8</v>
      </c>
      <c r="AP5">
        <v>43.2</v>
      </c>
      <c r="AQ5">
        <v>125.2</v>
      </c>
      <c r="AR5">
        <v>58</v>
      </c>
      <c r="AS5">
        <v>56</v>
      </c>
      <c r="AT5">
        <v>77.8</v>
      </c>
      <c r="AU5">
        <v>36.200000000000003</v>
      </c>
      <c r="AV5">
        <v>27</v>
      </c>
      <c r="AW5">
        <v>22.8</v>
      </c>
      <c r="AX5">
        <v>0</v>
      </c>
      <c r="AY5">
        <v>2.2000000000000002</v>
      </c>
      <c r="AZ5">
        <v>27.6</v>
      </c>
      <c r="BA5">
        <v>24.2</v>
      </c>
      <c r="BB5">
        <v>4.5999999999999996</v>
      </c>
      <c r="BC5">
        <v>60.8</v>
      </c>
      <c r="BD5">
        <v>45</v>
      </c>
      <c r="BE5">
        <v>61.2</v>
      </c>
      <c r="BF5">
        <v>47.4</v>
      </c>
      <c r="BG5">
        <v>24.8</v>
      </c>
      <c r="BH5">
        <v>53</v>
      </c>
      <c r="BI5">
        <v>52.2</v>
      </c>
      <c r="BJ5">
        <f t="shared" si="1"/>
        <v>13.14</v>
      </c>
      <c r="BK5">
        <f t="shared" si="2"/>
        <v>31.419999999999998</v>
      </c>
      <c r="BL5">
        <f t="shared" si="3"/>
        <v>22.639999999999997</v>
      </c>
      <c r="BM5">
        <f t="shared" si="4"/>
        <v>27.159999999999997</v>
      </c>
      <c r="BN5">
        <f t="shared" si="5"/>
        <v>31.240000000000002</v>
      </c>
      <c r="BO5">
        <f t="shared" si="6"/>
        <v>83.34</v>
      </c>
      <c r="BP5">
        <f t="shared" si="7"/>
        <v>59.540000000000006</v>
      </c>
      <c r="BQ5">
        <f t="shared" si="8"/>
        <v>70.58</v>
      </c>
      <c r="BR5">
        <f t="shared" si="9"/>
        <v>67.22</v>
      </c>
      <c r="BS5">
        <f t="shared" si="10"/>
        <v>71.16</v>
      </c>
      <c r="BT5">
        <f t="shared" si="11"/>
        <v>81</v>
      </c>
      <c r="BU5">
        <f t="shared" si="12"/>
        <v>35.36</v>
      </c>
      <c r="BV5">
        <f t="shared" si="13"/>
        <v>49.483333333333327</v>
      </c>
      <c r="BW5">
        <f t="shared" si="14"/>
        <v>58.04</v>
      </c>
      <c r="BX5">
        <f t="shared" si="15"/>
        <v>69.653333333333336</v>
      </c>
      <c r="BY5">
        <f t="shared" si="16"/>
        <v>43.166666666666664</v>
      </c>
      <c r="BZ5">
        <f t="shared" si="17"/>
        <v>27.073333333333334</v>
      </c>
    </row>
    <row r="6" spans="1:78" x14ac:dyDescent="0.3">
      <c r="A6" t="s">
        <v>41</v>
      </c>
      <c r="B6">
        <v>9.6</v>
      </c>
      <c r="C6">
        <v>2</v>
      </c>
      <c r="D6">
        <v>1.9</v>
      </c>
      <c r="E6">
        <v>40.5</v>
      </c>
      <c r="F6">
        <v>74.400000000000006</v>
      </c>
      <c r="G6">
        <v>105.6</v>
      </c>
      <c r="H6">
        <v>14.9</v>
      </c>
      <c r="I6">
        <v>81.7</v>
      </c>
      <c r="J6">
        <v>8.3000000000000007</v>
      </c>
      <c r="K6">
        <v>24.6</v>
      </c>
      <c r="L6">
        <v>47.8</v>
      </c>
      <c r="M6">
        <v>11.5</v>
      </c>
      <c r="N6">
        <v>14.7</v>
      </c>
      <c r="O6">
        <v>43.8</v>
      </c>
      <c r="P6">
        <v>93.4</v>
      </c>
      <c r="Q6">
        <v>51</v>
      </c>
      <c r="R6">
        <v>122.8</v>
      </c>
      <c r="S6">
        <v>52.5</v>
      </c>
      <c r="T6">
        <v>40.200000000000003</v>
      </c>
      <c r="U6">
        <v>84.8</v>
      </c>
      <c r="V6">
        <v>21.8</v>
      </c>
      <c r="W6">
        <v>121.6</v>
      </c>
      <c r="X6">
        <v>29.5</v>
      </c>
      <c r="Y6">
        <v>32.700000000000003</v>
      </c>
      <c r="Z6">
        <v>11.7</v>
      </c>
      <c r="AA6">
        <v>0</v>
      </c>
      <c r="AB6">
        <v>1.3</v>
      </c>
      <c r="AC6">
        <v>27.1</v>
      </c>
      <c r="AD6">
        <v>41.3</v>
      </c>
      <c r="AE6">
        <v>96.1</v>
      </c>
      <c r="AF6">
        <v>19.7</v>
      </c>
      <c r="AG6">
        <v>55.1</v>
      </c>
      <c r="AH6">
        <v>3.3</v>
      </c>
      <c r="AI6">
        <v>5</v>
      </c>
      <c r="AJ6">
        <v>27.3</v>
      </c>
      <c r="AK6">
        <v>8.9</v>
      </c>
      <c r="AL6">
        <v>8</v>
      </c>
      <c r="AM6">
        <v>0.8</v>
      </c>
      <c r="AN6">
        <v>2.4</v>
      </c>
      <c r="AO6">
        <v>21.8</v>
      </c>
      <c r="AP6">
        <v>34.200000000000003</v>
      </c>
      <c r="AQ6">
        <v>106.2</v>
      </c>
      <c r="AR6">
        <v>24</v>
      </c>
      <c r="AS6">
        <v>49.6</v>
      </c>
      <c r="AT6">
        <v>2.4</v>
      </c>
      <c r="AU6">
        <v>2.6</v>
      </c>
      <c r="AV6">
        <v>15.2</v>
      </c>
      <c r="AW6">
        <v>3.8</v>
      </c>
      <c r="AX6">
        <v>5.2</v>
      </c>
      <c r="AY6">
        <v>1.2</v>
      </c>
      <c r="AZ6">
        <v>20.6</v>
      </c>
      <c r="BA6">
        <v>25.6</v>
      </c>
      <c r="BB6">
        <v>46</v>
      </c>
      <c r="BC6">
        <v>128.80000000000001</v>
      </c>
      <c r="BD6">
        <v>19</v>
      </c>
      <c r="BE6">
        <v>35</v>
      </c>
      <c r="BF6">
        <v>4.2</v>
      </c>
      <c r="BG6">
        <v>0.2</v>
      </c>
      <c r="BH6">
        <v>22.8</v>
      </c>
      <c r="BI6">
        <v>9.4</v>
      </c>
      <c r="BJ6">
        <f t="shared" si="1"/>
        <v>9.84</v>
      </c>
      <c r="BK6">
        <f t="shared" si="2"/>
        <v>9.5599999999999987</v>
      </c>
      <c r="BL6">
        <f t="shared" si="3"/>
        <v>23.920000000000005</v>
      </c>
      <c r="BM6">
        <f t="shared" si="4"/>
        <v>33.200000000000003</v>
      </c>
      <c r="BN6">
        <f t="shared" si="5"/>
        <v>63.739999999999995</v>
      </c>
      <c r="BO6">
        <f t="shared" si="6"/>
        <v>97.84</v>
      </c>
      <c r="BP6">
        <f t="shared" si="7"/>
        <v>23.56</v>
      </c>
      <c r="BQ6">
        <f t="shared" si="8"/>
        <v>61.239999999999995</v>
      </c>
      <c r="BR6">
        <f t="shared" si="9"/>
        <v>8</v>
      </c>
      <c r="BS6">
        <f t="shared" si="10"/>
        <v>30.799999999999994</v>
      </c>
      <c r="BT6">
        <f t="shared" si="11"/>
        <v>28.52</v>
      </c>
      <c r="BU6">
        <f t="shared" si="12"/>
        <v>13.26</v>
      </c>
      <c r="BV6">
        <f t="shared" si="13"/>
        <v>33.623333333333328</v>
      </c>
      <c r="BW6">
        <f t="shared" si="14"/>
        <v>61.713333333333331</v>
      </c>
      <c r="BX6">
        <f t="shared" si="15"/>
        <v>33.346666666666664</v>
      </c>
      <c r="BY6">
        <f t="shared" si="16"/>
        <v>17.206666666666667</v>
      </c>
      <c r="BZ6">
        <f t="shared" si="17"/>
        <v>22.22666666666667</v>
      </c>
    </row>
    <row r="7" spans="1:78" x14ac:dyDescent="0.3">
      <c r="A7" t="s">
        <v>42</v>
      </c>
      <c r="B7">
        <v>9.6999999999999993</v>
      </c>
      <c r="C7">
        <v>0.3</v>
      </c>
      <c r="D7">
        <v>14.1</v>
      </c>
      <c r="E7">
        <v>35.4</v>
      </c>
      <c r="F7">
        <v>120.2</v>
      </c>
      <c r="G7">
        <v>52.8</v>
      </c>
      <c r="H7">
        <v>99.7</v>
      </c>
      <c r="I7">
        <v>46</v>
      </c>
      <c r="J7">
        <v>30.9</v>
      </c>
      <c r="K7">
        <v>15</v>
      </c>
      <c r="L7">
        <v>47.1</v>
      </c>
      <c r="M7">
        <v>45.4</v>
      </c>
      <c r="N7">
        <v>74.3</v>
      </c>
      <c r="O7">
        <v>54.1</v>
      </c>
      <c r="P7">
        <v>102.5</v>
      </c>
      <c r="Q7">
        <v>14.8</v>
      </c>
      <c r="R7">
        <v>34.9</v>
      </c>
      <c r="S7">
        <v>9</v>
      </c>
      <c r="T7">
        <v>51.9</v>
      </c>
      <c r="U7">
        <v>40.700000000000003</v>
      </c>
      <c r="V7">
        <v>26.5</v>
      </c>
      <c r="W7">
        <v>29.9</v>
      </c>
      <c r="X7">
        <v>57.7</v>
      </c>
      <c r="Y7">
        <v>62.6</v>
      </c>
      <c r="Z7">
        <v>9.6999999999999993</v>
      </c>
      <c r="AA7">
        <v>0</v>
      </c>
      <c r="AB7">
        <v>2.6</v>
      </c>
      <c r="AC7">
        <v>20.6</v>
      </c>
      <c r="AD7">
        <v>116.3</v>
      </c>
      <c r="AE7">
        <v>34.1</v>
      </c>
      <c r="AF7">
        <v>46.1</v>
      </c>
      <c r="AG7">
        <v>39.1</v>
      </c>
      <c r="AH7">
        <v>21.2</v>
      </c>
      <c r="AI7">
        <v>14.2</v>
      </c>
      <c r="AJ7">
        <v>41.6</v>
      </c>
      <c r="AK7">
        <v>17</v>
      </c>
      <c r="AL7">
        <v>3</v>
      </c>
      <c r="AM7">
        <v>0</v>
      </c>
      <c r="AN7">
        <v>2</v>
      </c>
      <c r="AO7">
        <v>17.2</v>
      </c>
      <c r="AP7">
        <v>98.2</v>
      </c>
      <c r="AQ7">
        <v>12.2</v>
      </c>
      <c r="AR7">
        <v>30.8</v>
      </c>
      <c r="AS7">
        <v>22.2</v>
      </c>
      <c r="AT7">
        <v>19.8</v>
      </c>
      <c r="AU7">
        <v>11</v>
      </c>
      <c r="AV7">
        <v>43.4</v>
      </c>
      <c r="AW7">
        <v>9.4</v>
      </c>
      <c r="AX7">
        <v>23</v>
      </c>
      <c r="AY7">
        <v>0</v>
      </c>
      <c r="AZ7">
        <v>3.8</v>
      </c>
      <c r="BA7">
        <v>14.2</v>
      </c>
      <c r="BB7">
        <v>76.8</v>
      </c>
      <c r="BC7">
        <v>22.6</v>
      </c>
      <c r="BD7">
        <v>24.6</v>
      </c>
      <c r="BE7">
        <v>24.2</v>
      </c>
      <c r="BF7">
        <v>9</v>
      </c>
      <c r="BG7">
        <v>20.6</v>
      </c>
      <c r="BH7">
        <v>29.8</v>
      </c>
      <c r="BI7">
        <v>63</v>
      </c>
      <c r="BJ7">
        <f t="shared" si="1"/>
        <v>23.94</v>
      </c>
      <c r="BK7">
        <f t="shared" si="2"/>
        <v>10.879999999999999</v>
      </c>
      <c r="BL7">
        <f t="shared" si="3"/>
        <v>24.999999999999996</v>
      </c>
      <c r="BM7">
        <f t="shared" si="4"/>
        <v>20.440000000000005</v>
      </c>
      <c r="BN7">
        <f t="shared" si="5"/>
        <v>89.28</v>
      </c>
      <c r="BO7">
        <f t="shared" si="6"/>
        <v>26.140000000000004</v>
      </c>
      <c r="BP7">
        <f t="shared" si="7"/>
        <v>50.62</v>
      </c>
      <c r="BQ7">
        <f t="shared" si="8"/>
        <v>34.44</v>
      </c>
      <c r="BR7">
        <f t="shared" si="9"/>
        <v>21.479999999999997</v>
      </c>
      <c r="BS7">
        <f t="shared" si="10"/>
        <v>18.139999999999997</v>
      </c>
      <c r="BT7">
        <f t="shared" si="11"/>
        <v>43.92</v>
      </c>
      <c r="BU7">
        <f t="shared" si="12"/>
        <v>39.480000000000004</v>
      </c>
      <c r="BV7">
        <f t="shared" si="13"/>
        <v>33.646666666666668</v>
      </c>
      <c r="BW7">
        <f t="shared" si="14"/>
        <v>55.346666666666664</v>
      </c>
      <c r="BX7">
        <f t="shared" si="15"/>
        <v>24.686666666666664</v>
      </c>
      <c r="BY7">
        <f t="shared" si="16"/>
        <v>35.78</v>
      </c>
      <c r="BZ7">
        <f t="shared" si="17"/>
        <v>18.773333333333333</v>
      </c>
    </row>
    <row r="8" spans="1:78" x14ac:dyDescent="0.3">
      <c r="A8" t="s">
        <v>43</v>
      </c>
      <c r="B8">
        <v>1.2</v>
      </c>
      <c r="C8">
        <v>0.9</v>
      </c>
      <c r="D8">
        <v>0.4</v>
      </c>
      <c r="E8">
        <v>57.2</v>
      </c>
      <c r="F8">
        <v>34.799999999999997</v>
      </c>
      <c r="G8">
        <v>83.3</v>
      </c>
      <c r="H8">
        <v>40.700000000000003</v>
      </c>
      <c r="I8">
        <v>105.2</v>
      </c>
      <c r="J8">
        <v>98.2</v>
      </c>
      <c r="K8">
        <v>1.4</v>
      </c>
      <c r="L8">
        <v>15.6</v>
      </c>
      <c r="M8">
        <v>2.6</v>
      </c>
      <c r="N8">
        <v>76.900000000000006</v>
      </c>
      <c r="O8">
        <v>62.8</v>
      </c>
      <c r="P8">
        <v>91.8</v>
      </c>
      <c r="Q8">
        <v>64.7</v>
      </c>
      <c r="R8">
        <v>6.8</v>
      </c>
      <c r="S8">
        <v>5.9</v>
      </c>
      <c r="T8">
        <v>49.1</v>
      </c>
      <c r="U8">
        <v>37.1</v>
      </c>
      <c r="V8">
        <v>53.6</v>
      </c>
      <c r="W8">
        <v>108.6</v>
      </c>
      <c r="X8">
        <v>15.8</v>
      </c>
      <c r="Y8">
        <v>30.7</v>
      </c>
      <c r="Z8">
        <v>3.7</v>
      </c>
      <c r="AA8">
        <v>0</v>
      </c>
      <c r="AB8">
        <v>0</v>
      </c>
      <c r="AC8">
        <v>26</v>
      </c>
      <c r="AD8">
        <v>50.7</v>
      </c>
      <c r="AE8">
        <v>50.9</v>
      </c>
      <c r="AF8">
        <v>62.9</v>
      </c>
      <c r="AG8">
        <v>70.8</v>
      </c>
      <c r="AH8">
        <v>84</v>
      </c>
      <c r="AI8">
        <v>0.4</v>
      </c>
      <c r="AJ8">
        <v>10.199999999999999</v>
      </c>
      <c r="AK8">
        <v>4.8</v>
      </c>
      <c r="AL8">
        <v>0</v>
      </c>
      <c r="AM8">
        <v>0.8</v>
      </c>
      <c r="AN8">
        <v>1.6</v>
      </c>
      <c r="AO8">
        <v>41</v>
      </c>
      <c r="AP8">
        <v>27.6</v>
      </c>
      <c r="AQ8">
        <v>64.2</v>
      </c>
      <c r="AR8">
        <v>53</v>
      </c>
      <c r="AS8">
        <v>77.2</v>
      </c>
      <c r="AT8">
        <v>83.4</v>
      </c>
      <c r="AU8">
        <v>0</v>
      </c>
      <c r="AV8">
        <v>15.6</v>
      </c>
      <c r="AW8">
        <v>0.2</v>
      </c>
      <c r="AX8">
        <v>5.2</v>
      </c>
      <c r="AY8">
        <v>1.2</v>
      </c>
      <c r="AZ8">
        <v>0.4</v>
      </c>
      <c r="BA8">
        <v>42.2</v>
      </c>
      <c r="BB8">
        <v>34.200000000000003</v>
      </c>
      <c r="BC8">
        <v>53.8</v>
      </c>
      <c r="BD8">
        <v>41</v>
      </c>
      <c r="BE8">
        <v>51.8</v>
      </c>
      <c r="BF8">
        <v>64.400000000000006</v>
      </c>
      <c r="BG8">
        <v>0.8</v>
      </c>
      <c r="BH8">
        <v>13.4</v>
      </c>
      <c r="BI8">
        <v>18.2</v>
      </c>
      <c r="BJ8">
        <f t="shared" si="1"/>
        <v>17.400000000000002</v>
      </c>
      <c r="BK8">
        <f t="shared" si="2"/>
        <v>13.14</v>
      </c>
      <c r="BL8">
        <f t="shared" si="3"/>
        <v>18.84</v>
      </c>
      <c r="BM8">
        <f t="shared" si="4"/>
        <v>46.220000000000006</v>
      </c>
      <c r="BN8">
        <f t="shared" si="5"/>
        <v>30.820000000000004</v>
      </c>
      <c r="BO8">
        <f t="shared" si="6"/>
        <v>51.620000000000005</v>
      </c>
      <c r="BP8">
        <f t="shared" si="7"/>
        <v>49.34</v>
      </c>
      <c r="BQ8">
        <f t="shared" si="8"/>
        <v>68.42</v>
      </c>
      <c r="BR8">
        <f t="shared" si="9"/>
        <v>76.72</v>
      </c>
      <c r="BS8">
        <f t="shared" si="10"/>
        <v>22.240000000000002</v>
      </c>
      <c r="BT8">
        <f t="shared" si="11"/>
        <v>14.12</v>
      </c>
      <c r="BU8">
        <f t="shared" si="12"/>
        <v>11.3</v>
      </c>
      <c r="BV8">
        <f t="shared" si="13"/>
        <v>35.015000000000001</v>
      </c>
      <c r="BW8">
        <f t="shared" si="14"/>
        <v>43.926666666666677</v>
      </c>
      <c r="BX8">
        <f t="shared" si="15"/>
        <v>55.793333333333329</v>
      </c>
      <c r="BY8">
        <f t="shared" si="16"/>
        <v>14.273333333333335</v>
      </c>
      <c r="BZ8">
        <f t="shared" si="17"/>
        <v>26.066666666666666</v>
      </c>
    </row>
    <row r="9" spans="1:78" x14ac:dyDescent="0.3">
      <c r="A9" t="s">
        <v>44</v>
      </c>
      <c r="B9">
        <v>16.100000000000001</v>
      </c>
      <c r="C9">
        <v>0</v>
      </c>
      <c r="D9">
        <v>12.9</v>
      </c>
      <c r="E9">
        <v>13.8</v>
      </c>
      <c r="F9">
        <v>62.3</v>
      </c>
      <c r="G9">
        <v>92.6</v>
      </c>
      <c r="H9">
        <v>46.3</v>
      </c>
      <c r="I9">
        <v>46.2</v>
      </c>
      <c r="J9">
        <v>66.599999999999994</v>
      </c>
      <c r="K9">
        <v>6.6</v>
      </c>
      <c r="L9">
        <v>6.8</v>
      </c>
      <c r="M9">
        <v>5.9</v>
      </c>
      <c r="N9">
        <v>151.30000000000001</v>
      </c>
      <c r="O9">
        <v>41.9</v>
      </c>
      <c r="P9">
        <v>154.6</v>
      </c>
      <c r="Q9">
        <v>10</v>
      </c>
      <c r="R9">
        <v>20.5</v>
      </c>
      <c r="S9">
        <v>10.5</v>
      </c>
      <c r="T9">
        <v>13.7</v>
      </c>
      <c r="U9">
        <v>11.9</v>
      </c>
      <c r="V9">
        <v>26.1</v>
      </c>
      <c r="W9">
        <v>56.9</v>
      </c>
      <c r="X9">
        <v>123.5</v>
      </c>
      <c r="Y9">
        <v>92.9</v>
      </c>
      <c r="Z9">
        <v>11.2</v>
      </c>
      <c r="AA9">
        <v>0</v>
      </c>
      <c r="AB9">
        <v>4.5</v>
      </c>
      <c r="AC9">
        <v>4</v>
      </c>
      <c r="AD9">
        <v>28.3</v>
      </c>
      <c r="AE9">
        <v>25.6</v>
      </c>
      <c r="AF9">
        <v>70.099999999999994</v>
      </c>
      <c r="AG9">
        <v>47.1</v>
      </c>
      <c r="AH9">
        <v>69.2</v>
      </c>
      <c r="AI9">
        <v>5.4</v>
      </c>
      <c r="AJ9">
        <v>25.3</v>
      </c>
      <c r="AK9">
        <v>6.8</v>
      </c>
      <c r="AL9">
        <v>5</v>
      </c>
      <c r="AM9">
        <v>0.2</v>
      </c>
      <c r="AN9">
        <v>10.6</v>
      </c>
      <c r="AO9">
        <v>3.2</v>
      </c>
      <c r="AP9">
        <v>23.4</v>
      </c>
      <c r="AQ9">
        <v>39.799999999999997</v>
      </c>
      <c r="AR9">
        <v>56</v>
      </c>
      <c r="AS9">
        <v>33.6</v>
      </c>
      <c r="AT9">
        <v>52.4</v>
      </c>
      <c r="AU9">
        <v>4.2</v>
      </c>
      <c r="AV9">
        <v>11.6</v>
      </c>
      <c r="AW9">
        <v>1.4</v>
      </c>
      <c r="AX9">
        <v>15.6</v>
      </c>
      <c r="AY9">
        <v>0.6</v>
      </c>
      <c r="AZ9">
        <v>8.6</v>
      </c>
      <c r="BA9">
        <v>5.4</v>
      </c>
      <c r="BB9">
        <v>25.4</v>
      </c>
      <c r="BC9">
        <v>49.4</v>
      </c>
      <c r="BD9">
        <v>70</v>
      </c>
      <c r="BE9">
        <v>53</v>
      </c>
      <c r="BF9">
        <v>70.599999999999994</v>
      </c>
      <c r="BG9">
        <v>4.5999999999999996</v>
      </c>
      <c r="BH9">
        <v>32.4</v>
      </c>
      <c r="BI9">
        <v>2.6</v>
      </c>
      <c r="BJ9">
        <f t="shared" si="1"/>
        <v>39.839999999999996</v>
      </c>
      <c r="BK9">
        <f t="shared" si="2"/>
        <v>8.5400000000000009</v>
      </c>
      <c r="BL9">
        <f t="shared" si="3"/>
        <v>38.239999999999995</v>
      </c>
      <c r="BM9">
        <f t="shared" si="4"/>
        <v>7.2799999999999994</v>
      </c>
      <c r="BN9">
        <f t="shared" si="5"/>
        <v>31.98</v>
      </c>
      <c r="BO9">
        <f t="shared" si="6"/>
        <v>43.58</v>
      </c>
      <c r="BP9">
        <f t="shared" si="7"/>
        <v>51.220000000000006</v>
      </c>
      <c r="BQ9">
        <f t="shared" si="8"/>
        <v>38.36</v>
      </c>
      <c r="BR9">
        <f t="shared" si="9"/>
        <v>56.98</v>
      </c>
      <c r="BS9">
        <f t="shared" si="10"/>
        <v>15.540000000000001</v>
      </c>
      <c r="BT9">
        <f t="shared" si="11"/>
        <v>39.92</v>
      </c>
      <c r="BU9">
        <f t="shared" si="12"/>
        <v>21.92</v>
      </c>
      <c r="BV9">
        <f t="shared" si="13"/>
        <v>32.783333333333339</v>
      </c>
      <c r="BW9">
        <f t="shared" si="14"/>
        <v>42.26</v>
      </c>
      <c r="BX9">
        <f t="shared" si="15"/>
        <v>36.96</v>
      </c>
      <c r="BY9">
        <f t="shared" si="16"/>
        <v>33.893333333333338</v>
      </c>
      <c r="BZ9">
        <f t="shared" si="17"/>
        <v>18.02</v>
      </c>
    </row>
    <row r="10" spans="1:78" x14ac:dyDescent="0.3">
      <c r="A10" t="s">
        <v>45</v>
      </c>
      <c r="B10">
        <v>8.3000000000000007</v>
      </c>
      <c r="C10">
        <v>4.7</v>
      </c>
      <c r="D10">
        <v>2.5</v>
      </c>
      <c r="E10">
        <v>39.4</v>
      </c>
      <c r="F10">
        <v>80.599999999999994</v>
      </c>
      <c r="G10">
        <v>62.3</v>
      </c>
      <c r="H10">
        <v>207.8</v>
      </c>
      <c r="I10">
        <v>97.3</v>
      </c>
      <c r="J10">
        <v>47</v>
      </c>
      <c r="K10">
        <v>26.3</v>
      </c>
      <c r="L10">
        <v>12.7</v>
      </c>
      <c r="M10">
        <v>6.4</v>
      </c>
      <c r="N10">
        <v>37.9</v>
      </c>
      <c r="O10">
        <v>28.4</v>
      </c>
      <c r="P10">
        <v>72.400000000000006</v>
      </c>
      <c r="Q10">
        <v>144.1</v>
      </c>
      <c r="R10">
        <v>18.600000000000001</v>
      </c>
      <c r="S10">
        <v>8.3000000000000007</v>
      </c>
      <c r="T10">
        <v>39.299999999999997</v>
      </c>
      <c r="U10">
        <v>92.1</v>
      </c>
      <c r="V10">
        <v>47.2</v>
      </c>
      <c r="W10">
        <v>64.099999999999994</v>
      </c>
      <c r="X10">
        <v>170.3</v>
      </c>
      <c r="Y10">
        <v>30.2</v>
      </c>
      <c r="Z10">
        <v>9.4</v>
      </c>
      <c r="AA10">
        <v>9.4</v>
      </c>
      <c r="AB10">
        <v>0.3</v>
      </c>
      <c r="AC10">
        <v>22.4</v>
      </c>
      <c r="AD10">
        <v>75.900000000000006</v>
      </c>
      <c r="AE10">
        <v>42.4</v>
      </c>
      <c r="AF10">
        <v>147.1</v>
      </c>
      <c r="AG10">
        <v>84.4</v>
      </c>
      <c r="AH10">
        <v>48.6</v>
      </c>
      <c r="AI10">
        <v>18.7</v>
      </c>
      <c r="AJ10">
        <v>10.7</v>
      </c>
      <c r="AK10">
        <v>3.3</v>
      </c>
      <c r="AL10">
        <v>4.4000000000000004</v>
      </c>
      <c r="AM10">
        <v>5.2</v>
      </c>
      <c r="AN10">
        <v>1.2</v>
      </c>
      <c r="AO10">
        <v>20.6</v>
      </c>
      <c r="AP10">
        <v>81.2</v>
      </c>
      <c r="AQ10">
        <v>14.8</v>
      </c>
      <c r="AR10">
        <v>157</v>
      </c>
      <c r="AS10">
        <v>78.2</v>
      </c>
      <c r="AT10">
        <v>46.2</v>
      </c>
      <c r="AU10">
        <v>16</v>
      </c>
      <c r="AV10">
        <v>9</v>
      </c>
      <c r="AW10">
        <v>4.4000000000000004</v>
      </c>
      <c r="AX10">
        <v>7.6</v>
      </c>
      <c r="AY10">
        <v>9.1999999999999993</v>
      </c>
      <c r="AZ10">
        <v>0.2</v>
      </c>
      <c r="BA10">
        <v>16.600000000000001</v>
      </c>
      <c r="BB10">
        <v>51.2</v>
      </c>
      <c r="BC10">
        <v>25.8</v>
      </c>
      <c r="BD10">
        <v>164</v>
      </c>
      <c r="BE10">
        <v>69.599999999999994</v>
      </c>
      <c r="BF10">
        <v>47.6</v>
      </c>
      <c r="BG10">
        <v>45.8</v>
      </c>
      <c r="BH10">
        <v>9.8000000000000007</v>
      </c>
      <c r="BI10">
        <v>3.2</v>
      </c>
      <c r="BJ10">
        <f t="shared" si="1"/>
        <v>13.52</v>
      </c>
      <c r="BK10">
        <f t="shared" si="2"/>
        <v>11.38</v>
      </c>
      <c r="BL10">
        <f t="shared" si="3"/>
        <v>15.320000000000002</v>
      </c>
      <c r="BM10">
        <f t="shared" si="4"/>
        <v>48.62</v>
      </c>
      <c r="BN10">
        <f t="shared" si="5"/>
        <v>61.5</v>
      </c>
      <c r="BO10">
        <f t="shared" si="6"/>
        <v>30.72</v>
      </c>
      <c r="BP10">
        <f t="shared" si="7"/>
        <v>143.04000000000002</v>
      </c>
      <c r="BQ10">
        <f t="shared" si="8"/>
        <v>84.319999999999979</v>
      </c>
      <c r="BR10">
        <f t="shared" si="9"/>
        <v>47.32</v>
      </c>
      <c r="BS10">
        <f t="shared" si="10"/>
        <v>34.179999999999993</v>
      </c>
      <c r="BT10">
        <f t="shared" si="11"/>
        <v>42.5</v>
      </c>
      <c r="BU10">
        <f t="shared" si="12"/>
        <v>9.5</v>
      </c>
      <c r="BV10">
        <f t="shared" si="13"/>
        <v>45.160000000000004</v>
      </c>
      <c r="BW10">
        <f t="shared" si="14"/>
        <v>78.42</v>
      </c>
      <c r="BX10">
        <f t="shared" si="15"/>
        <v>55.273333333333333</v>
      </c>
      <c r="BY10">
        <f t="shared" si="16"/>
        <v>21.84</v>
      </c>
      <c r="BZ10">
        <f t="shared" si="17"/>
        <v>25.106666666666666</v>
      </c>
    </row>
    <row r="11" spans="1:78" x14ac:dyDescent="0.3">
      <c r="A11" t="s">
        <v>46</v>
      </c>
      <c r="B11">
        <v>60.9</v>
      </c>
      <c r="C11">
        <v>14.9</v>
      </c>
      <c r="D11">
        <v>9.3000000000000007</v>
      </c>
      <c r="E11">
        <v>28</v>
      </c>
      <c r="F11">
        <v>71.900000000000006</v>
      </c>
      <c r="G11">
        <v>76.400000000000006</v>
      </c>
      <c r="H11">
        <v>98.2</v>
      </c>
      <c r="I11">
        <v>65.7</v>
      </c>
      <c r="J11">
        <v>26.1</v>
      </c>
      <c r="K11">
        <v>32.5</v>
      </c>
      <c r="L11">
        <v>22</v>
      </c>
      <c r="M11">
        <v>15.9</v>
      </c>
      <c r="N11">
        <v>61.8</v>
      </c>
      <c r="O11">
        <v>40.6</v>
      </c>
      <c r="P11">
        <v>4.2</v>
      </c>
      <c r="Q11">
        <v>31.2</v>
      </c>
      <c r="R11">
        <v>32</v>
      </c>
      <c r="S11">
        <v>29.8</v>
      </c>
      <c r="T11">
        <v>54.4</v>
      </c>
      <c r="U11">
        <v>76.599999999999994</v>
      </c>
      <c r="V11">
        <v>77</v>
      </c>
      <c r="W11">
        <v>2.4</v>
      </c>
      <c r="X11">
        <v>36</v>
      </c>
      <c r="Y11">
        <v>35.200000000000003</v>
      </c>
      <c r="Z11">
        <v>46.4</v>
      </c>
      <c r="AA11">
        <v>25.1</v>
      </c>
      <c r="AB11">
        <v>4.5999999999999996</v>
      </c>
      <c r="AC11">
        <v>22.2</v>
      </c>
      <c r="AD11">
        <v>88.4</v>
      </c>
      <c r="AE11">
        <v>51</v>
      </c>
      <c r="AF11">
        <v>79.599999999999994</v>
      </c>
      <c r="AG11">
        <v>70.400000000000006</v>
      </c>
      <c r="AH11">
        <v>30.5</v>
      </c>
      <c r="AI11">
        <v>27.6</v>
      </c>
      <c r="AJ11">
        <v>11.6</v>
      </c>
      <c r="AK11">
        <v>10.7</v>
      </c>
      <c r="AL11">
        <v>35.799999999999997</v>
      </c>
      <c r="AM11">
        <v>13.2</v>
      </c>
      <c r="AN11">
        <v>3.8</v>
      </c>
      <c r="AO11">
        <v>36.382000000000012</v>
      </c>
      <c r="AP11">
        <v>92.4</v>
      </c>
      <c r="AQ11">
        <v>47.4</v>
      </c>
      <c r="AR11">
        <v>75.8</v>
      </c>
      <c r="AS11">
        <v>68.400000000000006</v>
      </c>
      <c r="AT11">
        <v>1</v>
      </c>
      <c r="AU11">
        <v>14.8</v>
      </c>
      <c r="AV11">
        <v>13.4</v>
      </c>
      <c r="AW11">
        <v>8.1999999999999993</v>
      </c>
      <c r="AX11">
        <v>43.4</v>
      </c>
      <c r="AY11">
        <v>29.4</v>
      </c>
      <c r="AZ11">
        <v>6.2</v>
      </c>
      <c r="BA11">
        <v>16.8</v>
      </c>
      <c r="BB11">
        <v>84.8</v>
      </c>
      <c r="BC11">
        <v>42.6</v>
      </c>
      <c r="BD11">
        <v>67.8</v>
      </c>
      <c r="BE11">
        <v>45.8</v>
      </c>
      <c r="BF11">
        <v>24.2</v>
      </c>
      <c r="BG11">
        <v>28</v>
      </c>
      <c r="BH11">
        <v>11.4</v>
      </c>
      <c r="BI11">
        <v>6</v>
      </c>
      <c r="BJ11">
        <f t="shared" si="1"/>
        <v>49.66</v>
      </c>
      <c r="BK11">
        <f t="shared" si="2"/>
        <v>24.639999999999997</v>
      </c>
      <c r="BL11">
        <f t="shared" si="3"/>
        <v>5.62</v>
      </c>
      <c r="BM11">
        <f t="shared" si="4"/>
        <v>26.916400000000003</v>
      </c>
      <c r="BN11">
        <f t="shared" si="5"/>
        <v>73.900000000000006</v>
      </c>
      <c r="BO11">
        <f t="shared" si="6"/>
        <v>49.44</v>
      </c>
      <c r="BP11">
        <f t="shared" si="7"/>
        <v>75.16</v>
      </c>
      <c r="BQ11">
        <f t="shared" si="8"/>
        <v>65.38000000000001</v>
      </c>
      <c r="BR11">
        <f t="shared" si="9"/>
        <v>31.759999999999998</v>
      </c>
      <c r="BS11">
        <f t="shared" si="10"/>
        <v>21.06</v>
      </c>
      <c r="BT11">
        <f t="shared" si="11"/>
        <v>18.880000000000003</v>
      </c>
      <c r="BU11">
        <f t="shared" si="12"/>
        <v>15.2</v>
      </c>
      <c r="BV11">
        <f t="shared" si="13"/>
        <v>38.134700000000002</v>
      </c>
      <c r="BW11">
        <f t="shared" si="14"/>
        <v>66.166666666666671</v>
      </c>
      <c r="BX11">
        <f t="shared" si="15"/>
        <v>39.400000000000006</v>
      </c>
      <c r="BY11">
        <f t="shared" si="16"/>
        <v>27.91333333333333</v>
      </c>
      <c r="BZ11">
        <f t="shared" si="17"/>
        <v>19.058800000000002</v>
      </c>
    </row>
    <row r="12" spans="1:78" x14ac:dyDescent="0.3">
      <c r="A12" t="s">
        <v>47</v>
      </c>
      <c r="B12">
        <v>2.4</v>
      </c>
      <c r="C12">
        <v>8.4</v>
      </c>
      <c r="D12">
        <v>47.6</v>
      </c>
      <c r="E12">
        <v>11.9</v>
      </c>
      <c r="F12">
        <v>37.1</v>
      </c>
      <c r="G12">
        <v>25</v>
      </c>
      <c r="H12">
        <v>33.4</v>
      </c>
      <c r="I12">
        <v>100.3</v>
      </c>
      <c r="J12">
        <v>63.9</v>
      </c>
      <c r="K12">
        <v>19.2</v>
      </c>
      <c r="L12">
        <v>5.8</v>
      </c>
      <c r="M12">
        <v>21.1</v>
      </c>
      <c r="N12">
        <v>36.6</v>
      </c>
      <c r="O12">
        <v>44.6</v>
      </c>
      <c r="P12">
        <v>221.4</v>
      </c>
      <c r="Q12">
        <v>57</v>
      </c>
      <c r="R12">
        <v>122</v>
      </c>
      <c r="S12">
        <v>21.2</v>
      </c>
      <c r="T12">
        <v>35</v>
      </c>
      <c r="U12">
        <v>45</v>
      </c>
      <c r="V12">
        <v>25.1</v>
      </c>
      <c r="W12">
        <v>67.3</v>
      </c>
      <c r="X12">
        <v>11.2</v>
      </c>
      <c r="Y12">
        <v>35.700000000000003</v>
      </c>
      <c r="Z12">
        <v>12.8</v>
      </c>
      <c r="AA12">
        <v>1.6</v>
      </c>
      <c r="AB12">
        <v>9.9</v>
      </c>
      <c r="AC12">
        <v>27.5</v>
      </c>
      <c r="AD12">
        <v>16.2</v>
      </c>
      <c r="AE12">
        <v>5.3</v>
      </c>
      <c r="AF12">
        <v>20.100000000000001</v>
      </c>
      <c r="AG12">
        <v>106.5</v>
      </c>
      <c r="AH12">
        <v>35</v>
      </c>
      <c r="AI12">
        <v>27.2</v>
      </c>
      <c r="AJ12">
        <v>0</v>
      </c>
      <c r="AK12">
        <v>37.6</v>
      </c>
      <c r="AL12">
        <v>0.8</v>
      </c>
      <c r="AM12">
        <v>7.6</v>
      </c>
      <c r="AN12">
        <v>19.2</v>
      </c>
      <c r="AO12">
        <v>21.8</v>
      </c>
      <c r="AP12">
        <v>18.399999999999999</v>
      </c>
      <c r="AQ12">
        <v>9</v>
      </c>
      <c r="AR12">
        <v>20.6</v>
      </c>
      <c r="AS12">
        <v>132</v>
      </c>
      <c r="AT12">
        <v>47.4</v>
      </c>
      <c r="AU12">
        <v>13.6</v>
      </c>
      <c r="AV12">
        <v>0</v>
      </c>
      <c r="AW12">
        <v>25.8</v>
      </c>
      <c r="AX12">
        <v>8.6</v>
      </c>
      <c r="AY12">
        <v>3.2</v>
      </c>
      <c r="AZ12">
        <v>17.2</v>
      </c>
      <c r="BA12">
        <v>31.8</v>
      </c>
      <c r="BB12">
        <v>14.4</v>
      </c>
      <c r="BC12">
        <v>9.4</v>
      </c>
      <c r="BD12">
        <v>24.2</v>
      </c>
      <c r="BE12">
        <v>91.6</v>
      </c>
      <c r="BF12">
        <v>29</v>
      </c>
      <c r="BG12">
        <v>23</v>
      </c>
      <c r="BH12">
        <v>0</v>
      </c>
      <c r="BI12">
        <v>15.8</v>
      </c>
      <c r="BJ12">
        <f t="shared" si="1"/>
        <v>12.239999999999998</v>
      </c>
      <c r="BK12">
        <f t="shared" si="2"/>
        <v>13.080000000000002</v>
      </c>
      <c r="BL12">
        <f t="shared" si="3"/>
        <v>63.059999999999988</v>
      </c>
      <c r="BM12">
        <f t="shared" si="4"/>
        <v>30</v>
      </c>
      <c r="BN12">
        <f t="shared" si="5"/>
        <v>41.62</v>
      </c>
      <c r="BO12">
        <f t="shared" si="6"/>
        <v>13.98</v>
      </c>
      <c r="BP12">
        <f t="shared" si="7"/>
        <v>26.659999999999997</v>
      </c>
      <c r="BQ12">
        <f t="shared" si="8"/>
        <v>95.08</v>
      </c>
      <c r="BR12">
        <f t="shared" si="9"/>
        <v>40.08</v>
      </c>
      <c r="BS12">
        <f t="shared" si="10"/>
        <v>30.060000000000002</v>
      </c>
      <c r="BT12">
        <f t="shared" si="11"/>
        <v>3.4</v>
      </c>
      <c r="BU12">
        <f t="shared" si="12"/>
        <v>27.2</v>
      </c>
      <c r="BV12">
        <f t="shared" si="13"/>
        <v>33.038333333333327</v>
      </c>
      <c r="BW12">
        <f t="shared" si="14"/>
        <v>27.419999999999998</v>
      </c>
      <c r="BX12">
        <f t="shared" si="15"/>
        <v>55.073333333333331</v>
      </c>
      <c r="BY12">
        <f t="shared" si="16"/>
        <v>14.28</v>
      </c>
      <c r="BZ12">
        <f t="shared" si="17"/>
        <v>35.379999999999995</v>
      </c>
    </row>
    <row r="13" spans="1:78" x14ac:dyDescent="0.3">
      <c r="A13" t="s">
        <v>48</v>
      </c>
      <c r="B13">
        <v>5.8</v>
      </c>
      <c r="C13">
        <v>0.2</v>
      </c>
      <c r="D13">
        <v>9.1999999999999993</v>
      </c>
      <c r="E13">
        <v>63.1</v>
      </c>
      <c r="F13">
        <v>3.8</v>
      </c>
      <c r="G13">
        <v>91.1</v>
      </c>
      <c r="H13">
        <v>64.7</v>
      </c>
      <c r="I13">
        <v>169.7</v>
      </c>
      <c r="J13">
        <v>25.1</v>
      </c>
      <c r="K13">
        <v>98.9</v>
      </c>
      <c r="L13">
        <v>3.4</v>
      </c>
      <c r="M13">
        <v>9.1999999999999993</v>
      </c>
      <c r="N13">
        <v>55.3</v>
      </c>
      <c r="O13">
        <v>72.400000000000006</v>
      </c>
      <c r="P13">
        <v>73.599999999999994</v>
      </c>
      <c r="Q13">
        <v>76.900000000000006</v>
      </c>
      <c r="R13">
        <v>16.7</v>
      </c>
      <c r="S13">
        <v>45.8</v>
      </c>
      <c r="T13">
        <v>17.7</v>
      </c>
      <c r="U13">
        <v>77.8</v>
      </c>
      <c r="V13">
        <v>58.1</v>
      </c>
      <c r="W13">
        <v>86.7</v>
      </c>
      <c r="X13">
        <v>20.7</v>
      </c>
      <c r="Y13">
        <v>143.69999999999999</v>
      </c>
      <c r="Z13">
        <v>11.4</v>
      </c>
      <c r="AA13">
        <v>0</v>
      </c>
      <c r="AB13">
        <v>9.6999999999999993</v>
      </c>
      <c r="AC13">
        <v>42.8</v>
      </c>
      <c r="AD13">
        <v>4.3</v>
      </c>
      <c r="AE13">
        <v>55</v>
      </c>
      <c r="AF13">
        <v>38.9</v>
      </c>
      <c r="AG13">
        <v>41</v>
      </c>
      <c r="AH13">
        <v>15.8</v>
      </c>
      <c r="AI13">
        <v>61.6</v>
      </c>
      <c r="AJ13">
        <v>2.9</v>
      </c>
      <c r="AK13">
        <v>5.5</v>
      </c>
      <c r="AL13">
        <v>8</v>
      </c>
      <c r="AM13">
        <v>0</v>
      </c>
      <c r="AN13">
        <v>15.4</v>
      </c>
      <c r="AO13">
        <v>25.6</v>
      </c>
      <c r="AP13">
        <v>2.4</v>
      </c>
      <c r="AQ13">
        <v>62.6</v>
      </c>
      <c r="AR13">
        <v>71.2</v>
      </c>
      <c r="AS13">
        <v>47</v>
      </c>
      <c r="AT13">
        <v>26.8</v>
      </c>
      <c r="AU13">
        <v>58</v>
      </c>
      <c r="AV13">
        <v>1.2</v>
      </c>
      <c r="AW13">
        <v>0.6</v>
      </c>
      <c r="AX13">
        <v>15.8</v>
      </c>
      <c r="AY13">
        <v>0</v>
      </c>
      <c r="AZ13">
        <v>9.8000000000000007</v>
      </c>
      <c r="BA13">
        <v>37.200000000000003</v>
      </c>
      <c r="BB13">
        <v>6.6</v>
      </c>
      <c r="BC13">
        <v>49.4</v>
      </c>
      <c r="BD13">
        <v>45.8</v>
      </c>
      <c r="BE13">
        <v>32.4</v>
      </c>
      <c r="BF13">
        <v>12.4</v>
      </c>
      <c r="BG13">
        <v>48</v>
      </c>
      <c r="BH13">
        <v>6</v>
      </c>
      <c r="BI13">
        <v>2</v>
      </c>
      <c r="BJ13">
        <f t="shared" si="1"/>
        <v>19.259999999999998</v>
      </c>
      <c r="BK13">
        <f t="shared" si="2"/>
        <v>14.520000000000001</v>
      </c>
      <c r="BL13">
        <f t="shared" si="3"/>
        <v>23.54</v>
      </c>
      <c r="BM13">
        <f t="shared" si="4"/>
        <v>49.120000000000005</v>
      </c>
      <c r="BN13">
        <f t="shared" si="5"/>
        <v>6.76</v>
      </c>
      <c r="BO13">
        <f t="shared" si="6"/>
        <v>60.779999999999994</v>
      </c>
      <c r="BP13">
        <f t="shared" si="7"/>
        <v>47.660000000000004</v>
      </c>
      <c r="BQ13">
        <f t="shared" si="8"/>
        <v>73.58</v>
      </c>
      <c r="BR13">
        <f t="shared" si="9"/>
        <v>27.639999999999997</v>
      </c>
      <c r="BS13">
        <f t="shared" si="10"/>
        <v>70.640000000000015</v>
      </c>
      <c r="BT13">
        <f t="shared" si="11"/>
        <v>6.839999999999999</v>
      </c>
      <c r="BU13">
        <f t="shared" si="12"/>
        <v>32.199999999999996</v>
      </c>
      <c r="BV13">
        <f t="shared" si="13"/>
        <v>36.044999999999995</v>
      </c>
      <c r="BW13">
        <f t="shared" si="14"/>
        <v>38.4</v>
      </c>
      <c r="BX13">
        <f t="shared" si="15"/>
        <v>57.286666666666669</v>
      </c>
      <c r="BY13">
        <f t="shared" si="16"/>
        <v>19.43333333333333</v>
      </c>
      <c r="BZ13">
        <f t="shared" si="17"/>
        <v>29.060000000000002</v>
      </c>
    </row>
    <row r="14" spans="1:78" x14ac:dyDescent="0.3">
      <c r="A14" t="s">
        <v>49</v>
      </c>
      <c r="B14">
        <v>24.5</v>
      </c>
      <c r="C14">
        <v>2</v>
      </c>
      <c r="D14">
        <v>8.6999999999999993</v>
      </c>
      <c r="E14">
        <v>95.3</v>
      </c>
      <c r="F14">
        <v>77.7</v>
      </c>
      <c r="G14">
        <v>90.2</v>
      </c>
      <c r="H14">
        <v>64.599999999999994</v>
      </c>
      <c r="I14">
        <v>89.6</v>
      </c>
      <c r="J14">
        <v>29.7</v>
      </c>
      <c r="K14">
        <v>13.5</v>
      </c>
      <c r="L14">
        <v>20.100000000000001</v>
      </c>
      <c r="M14">
        <v>1.2</v>
      </c>
      <c r="N14">
        <v>80.5</v>
      </c>
      <c r="O14">
        <v>32.799999999999997</v>
      </c>
      <c r="P14">
        <v>70.400000000000006</v>
      </c>
      <c r="Q14">
        <v>64.8</v>
      </c>
      <c r="R14">
        <v>33.1</v>
      </c>
      <c r="S14">
        <v>39.700000000000003</v>
      </c>
      <c r="T14">
        <v>8.5</v>
      </c>
      <c r="U14">
        <v>21.9</v>
      </c>
      <c r="V14">
        <v>32.700000000000003</v>
      </c>
      <c r="W14">
        <v>8.1999999999999993</v>
      </c>
      <c r="X14">
        <v>69.7</v>
      </c>
      <c r="Y14">
        <v>7.7</v>
      </c>
      <c r="Z14">
        <v>13.8</v>
      </c>
      <c r="AA14">
        <v>2</v>
      </c>
      <c r="AB14">
        <v>0.7</v>
      </c>
      <c r="AC14">
        <v>81.5</v>
      </c>
      <c r="AD14">
        <v>44.9</v>
      </c>
      <c r="AE14">
        <v>79.7</v>
      </c>
      <c r="AF14">
        <v>22.7</v>
      </c>
      <c r="AG14">
        <v>85.5</v>
      </c>
      <c r="AH14">
        <v>21.8</v>
      </c>
      <c r="AI14">
        <v>5.8</v>
      </c>
      <c r="AJ14">
        <v>7</v>
      </c>
      <c r="AK14">
        <v>0</v>
      </c>
      <c r="AL14">
        <v>23</v>
      </c>
      <c r="AM14">
        <v>1.2</v>
      </c>
      <c r="AN14">
        <v>2.8</v>
      </c>
      <c r="AO14">
        <v>73.2</v>
      </c>
      <c r="AP14">
        <v>51.8</v>
      </c>
      <c r="AQ14">
        <v>80.400000000000006</v>
      </c>
      <c r="AR14">
        <v>32.799999999999997</v>
      </c>
      <c r="AS14">
        <v>89.8</v>
      </c>
      <c r="AT14">
        <v>34.200000000000003</v>
      </c>
      <c r="AU14">
        <v>17.8</v>
      </c>
      <c r="AV14">
        <v>10.6</v>
      </c>
      <c r="AW14">
        <v>0.2</v>
      </c>
      <c r="AX14">
        <v>5.6</v>
      </c>
      <c r="AY14">
        <v>0.2</v>
      </c>
      <c r="AZ14">
        <v>3</v>
      </c>
      <c r="BA14">
        <v>46.4</v>
      </c>
      <c r="BB14">
        <v>32.4</v>
      </c>
      <c r="BC14">
        <v>68.8</v>
      </c>
      <c r="BD14">
        <v>32.6</v>
      </c>
      <c r="BE14">
        <v>95.8</v>
      </c>
      <c r="BF14">
        <v>21.8</v>
      </c>
      <c r="BG14">
        <v>6.8</v>
      </c>
      <c r="BH14">
        <v>12.8</v>
      </c>
      <c r="BI14">
        <v>0</v>
      </c>
      <c r="BJ14">
        <f t="shared" si="1"/>
        <v>29.48</v>
      </c>
      <c r="BK14">
        <f t="shared" si="2"/>
        <v>7.6400000000000006</v>
      </c>
      <c r="BL14">
        <f t="shared" si="3"/>
        <v>17.12</v>
      </c>
      <c r="BM14">
        <f t="shared" si="4"/>
        <v>72.239999999999995</v>
      </c>
      <c r="BN14">
        <f t="shared" si="5"/>
        <v>47.980000000000004</v>
      </c>
      <c r="BO14">
        <f t="shared" si="6"/>
        <v>71.760000000000005</v>
      </c>
      <c r="BP14">
        <f t="shared" si="7"/>
        <v>32.239999999999995</v>
      </c>
      <c r="BQ14">
        <f t="shared" si="8"/>
        <v>76.52000000000001</v>
      </c>
      <c r="BR14">
        <f t="shared" si="9"/>
        <v>28.040000000000003</v>
      </c>
      <c r="BS14">
        <f t="shared" si="10"/>
        <v>10.419999999999998</v>
      </c>
      <c r="BT14">
        <f t="shared" si="11"/>
        <v>24.04</v>
      </c>
      <c r="BU14">
        <f t="shared" si="12"/>
        <v>1.8199999999999998</v>
      </c>
      <c r="BV14">
        <f t="shared" si="13"/>
        <v>34.94166666666667</v>
      </c>
      <c r="BW14">
        <f t="shared" si="14"/>
        <v>50.660000000000004</v>
      </c>
      <c r="BX14">
        <f t="shared" si="15"/>
        <v>38.326666666666675</v>
      </c>
      <c r="BY14">
        <f t="shared" si="16"/>
        <v>18.446666666666669</v>
      </c>
      <c r="BZ14">
        <f t="shared" si="17"/>
        <v>32.333333333333336</v>
      </c>
    </row>
    <row r="15" spans="1:78" x14ac:dyDescent="0.3">
      <c r="A15" t="s">
        <v>50</v>
      </c>
      <c r="B15">
        <v>0</v>
      </c>
      <c r="C15">
        <v>13</v>
      </c>
      <c r="D15">
        <v>4.7</v>
      </c>
      <c r="E15">
        <v>30.1</v>
      </c>
      <c r="F15">
        <v>121.8</v>
      </c>
      <c r="G15">
        <v>34</v>
      </c>
      <c r="H15">
        <v>71.400000000000006</v>
      </c>
      <c r="I15">
        <v>56.2</v>
      </c>
      <c r="J15">
        <v>20</v>
      </c>
      <c r="K15">
        <v>37.200000000000003</v>
      </c>
      <c r="L15">
        <v>37.700000000000003</v>
      </c>
      <c r="M15">
        <v>10</v>
      </c>
      <c r="N15">
        <v>58.3</v>
      </c>
      <c r="O15">
        <v>59.3</v>
      </c>
      <c r="P15">
        <v>32.9</v>
      </c>
      <c r="Q15">
        <v>131.19999999999999</v>
      </c>
      <c r="R15">
        <v>77.400000000000006</v>
      </c>
      <c r="S15">
        <v>30.4</v>
      </c>
      <c r="T15">
        <v>81.7</v>
      </c>
      <c r="U15">
        <v>370.5</v>
      </c>
      <c r="V15">
        <v>18.8</v>
      </c>
      <c r="W15">
        <v>120.9</v>
      </c>
      <c r="X15">
        <v>19.7</v>
      </c>
      <c r="Y15">
        <v>38.4</v>
      </c>
      <c r="Z15">
        <v>0.1</v>
      </c>
      <c r="AA15">
        <v>4.7</v>
      </c>
      <c r="AB15">
        <v>3.5</v>
      </c>
      <c r="AC15">
        <v>25</v>
      </c>
      <c r="AD15">
        <v>144.19999999999999</v>
      </c>
      <c r="AE15">
        <v>44.8</v>
      </c>
      <c r="AF15">
        <v>52.4</v>
      </c>
      <c r="AG15">
        <v>58</v>
      </c>
      <c r="AH15">
        <v>35</v>
      </c>
      <c r="AI15">
        <v>22.8</v>
      </c>
      <c r="AJ15">
        <v>49.8</v>
      </c>
      <c r="AK15">
        <v>7.4</v>
      </c>
      <c r="AL15">
        <v>0</v>
      </c>
      <c r="AM15">
        <v>1.2</v>
      </c>
      <c r="AN15">
        <v>3.4</v>
      </c>
      <c r="AO15">
        <v>24.4</v>
      </c>
      <c r="AP15">
        <v>107.4</v>
      </c>
      <c r="AQ15">
        <v>57</v>
      </c>
      <c r="AR15">
        <v>53.8</v>
      </c>
      <c r="AS15">
        <v>58</v>
      </c>
      <c r="AT15">
        <v>18.600000000000001</v>
      </c>
      <c r="AU15">
        <v>19.600000000000001</v>
      </c>
      <c r="AV15">
        <v>25.6</v>
      </c>
      <c r="AW15">
        <v>6.4</v>
      </c>
      <c r="AX15">
        <v>0.4</v>
      </c>
      <c r="AY15">
        <v>2.6</v>
      </c>
      <c r="AZ15">
        <v>4</v>
      </c>
      <c r="BA15">
        <v>42</v>
      </c>
      <c r="BB15">
        <v>135.19999999999999</v>
      </c>
      <c r="BC15">
        <v>50</v>
      </c>
      <c r="BD15">
        <v>45.8</v>
      </c>
      <c r="BE15">
        <v>23</v>
      </c>
      <c r="BF15">
        <v>22.2</v>
      </c>
      <c r="BG15">
        <v>9.1999999999999993</v>
      </c>
      <c r="BH15">
        <v>41.4</v>
      </c>
      <c r="BI15">
        <v>5.6</v>
      </c>
      <c r="BJ15">
        <f t="shared" si="1"/>
        <v>11.76</v>
      </c>
      <c r="BK15">
        <f t="shared" si="2"/>
        <v>16.16</v>
      </c>
      <c r="BL15">
        <f t="shared" si="3"/>
        <v>9.6999999999999993</v>
      </c>
      <c r="BM15">
        <f t="shared" si="4"/>
        <v>50.54</v>
      </c>
      <c r="BN15">
        <f t="shared" si="5"/>
        <v>117.2</v>
      </c>
      <c r="BO15">
        <f t="shared" si="6"/>
        <v>43.239999999999995</v>
      </c>
      <c r="BP15">
        <f t="shared" si="7"/>
        <v>61.02</v>
      </c>
      <c r="BQ15">
        <f t="shared" si="8"/>
        <v>113.14000000000001</v>
      </c>
      <c r="BR15">
        <f t="shared" si="9"/>
        <v>22.92</v>
      </c>
      <c r="BS15">
        <f t="shared" si="10"/>
        <v>41.940000000000005</v>
      </c>
      <c r="BT15">
        <f t="shared" si="11"/>
        <v>34.840000000000003</v>
      </c>
      <c r="BU15">
        <f t="shared" si="12"/>
        <v>13.559999999999999</v>
      </c>
      <c r="BV15">
        <f t="shared" si="13"/>
        <v>44.668333333333329</v>
      </c>
      <c r="BW15">
        <f t="shared" si="14"/>
        <v>73.820000000000007</v>
      </c>
      <c r="BX15">
        <f t="shared" si="15"/>
        <v>59.333333333333336</v>
      </c>
      <c r="BY15">
        <f t="shared" si="16"/>
        <v>20.053333333333335</v>
      </c>
      <c r="BZ15">
        <f t="shared" si="17"/>
        <v>25.466666666666669</v>
      </c>
    </row>
    <row r="16" spans="1:78" x14ac:dyDescent="0.3">
      <c r="A16" t="s">
        <v>51</v>
      </c>
      <c r="B16">
        <v>0.5</v>
      </c>
      <c r="C16">
        <v>27.3</v>
      </c>
      <c r="D16">
        <v>18.600000000000001</v>
      </c>
      <c r="E16">
        <v>65.599999999999994</v>
      </c>
      <c r="F16">
        <v>96</v>
      </c>
      <c r="G16">
        <v>123.4</v>
      </c>
      <c r="H16">
        <v>151.5</v>
      </c>
      <c r="I16">
        <v>101.5</v>
      </c>
      <c r="J16">
        <v>18.2</v>
      </c>
      <c r="K16">
        <v>18.7</v>
      </c>
      <c r="L16">
        <v>40.799999999999997</v>
      </c>
      <c r="M16">
        <v>18.5</v>
      </c>
      <c r="N16">
        <v>29.1</v>
      </c>
      <c r="O16">
        <v>39.4</v>
      </c>
      <c r="P16">
        <v>122.7</v>
      </c>
      <c r="Q16">
        <v>36.299999999999997</v>
      </c>
      <c r="R16">
        <v>80.400000000000006</v>
      </c>
      <c r="S16">
        <v>46.1</v>
      </c>
      <c r="T16">
        <v>18.399999999999999</v>
      </c>
      <c r="U16">
        <v>14.6</v>
      </c>
      <c r="V16">
        <v>16.100000000000001</v>
      </c>
      <c r="W16">
        <v>31.6</v>
      </c>
      <c r="X16">
        <v>367.5</v>
      </c>
      <c r="Y16">
        <v>132.9</v>
      </c>
      <c r="Z16">
        <v>0</v>
      </c>
      <c r="AA16">
        <v>31.5</v>
      </c>
      <c r="AB16">
        <v>25.6</v>
      </c>
      <c r="AC16">
        <v>46.1</v>
      </c>
      <c r="AD16">
        <v>28.4</v>
      </c>
      <c r="AE16">
        <v>116.9</v>
      </c>
      <c r="AF16">
        <v>68.5</v>
      </c>
      <c r="AG16">
        <v>67.599999999999994</v>
      </c>
      <c r="AH16">
        <v>24.4</v>
      </c>
      <c r="AI16">
        <v>13.1</v>
      </c>
      <c r="AJ16">
        <v>46.3</v>
      </c>
      <c r="AK16">
        <v>22.3</v>
      </c>
      <c r="AL16">
        <v>0</v>
      </c>
      <c r="AM16">
        <v>13</v>
      </c>
      <c r="AN16">
        <v>17</v>
      </c>
      <c r="AO16">
        <v>55</v>
      </c>
      <c r="AP16">
        <v>68.8</v>
      </c>
      <c r="AQ16">
        <v>90.6</v>
      </c>
      <c r="AR16">
        <v>24.8</v>
      </c>
      <c r="AS16">
        <v>59</v>
      </c>
      <c r="AT16">
        <v>6.2</v>
      </c>
      <c r="AU16">
        <v>15.8</v>
      </c>
      <c r="AV16">
        <v>50.6</v>
      </c>
      <c r="AW16">
        <v>32.799999999999997</v>
      </c>
      <c r="AX16">
        <v>0</v>
      </c>
      <c r="AY16">
        <v>18.600000000000001</v>
      </c>
      <c r="AZ16">
        <v>19</v>
      </c>
      <c r="BA16">
        <v>64.2</v>
      </c>
      <c r="BB16">
        <v>46.2</v>
      </c>
      <c r="BC16">
        <v>218.8</v>
      </c>
      <c r="BD16">
        <v>68</v>
      </c>
      <c r="BE16">
        <v>63.2</v>
      </c>
      <c r="BF16">
        <v>11.6</v>
      </c>
      <c r="BG16">
        <v>21</v>
      </c>
      <c r="BH16">
        <v>22.6</v>
      </c>
      <c r="BI16">
        <v>30</v>
      </c>
      <c r="BJ16">
        <f t="shared" si="1"/>
        <v>5.92</v>
      </c>
      <c r="BK16">
        <f t="shared" si="2"/>
        <v>25.96</v>
      </c>
      <c r="BL16">
        <f t="shared" si="3"/>
        <v>40.58</v>
      </c>
      <c r="BM16">
        <f t="shared" si="4"/>
        <v>53.44</v>
      </c>
      <c r="BN16">
        <f t="shared" si="5"/>
        <v>63.96</v>
      </c>
      <c r="BO16">
        <f t="shared" si="6"/>
        <v>119.16</v>
      </c>
      <c r="BP16">
        <f t="shared" si="7"/>
        <v>66.239999999999995</v>
      </c>
      <c r="BQ16">
        <f t="shared" si="8"/>
        <v>61.179999999999993</v>
      </c>
      <c r="BR16">
        <f t="shared" si="9"/>
        <v>15.299999999999997</v>
      </c>
      <c r="BS16">
        <f t="shared" si="10"/>
        <v>20.04</v>
      </c>
      <c r="BT16">
        <f t="shared" si="11"/>
        <v>105.56000000000002</v>
      </c>
      <c r="BU16">
        <f t="shared" si="12"/>
        <v>47.3</v>
      </c>
      <c r="BV16">
        <f t="shared" si="13"/>
        <v>52.053333333333335</v>
      </c>
      <c r="BW16">
        <f t="shared" si="14"/>
        <v>83.12</v>
      </c>
      <c r="BX16">
        <f t="shared" si="15"/>
        <v>32.173333333333325</v>
      </c>
      <c r="BY16">
        <f t="shared" si="16"/>
        <v>52.926666666666669</v>
      </c>
      <c r="BZ16">
        <f t="shared" si="17"/>
        <v>39.993333333333332</v>
      </c>
    </row>
    <row r="17" spans="1:78" x14ac:dyDescent="0.3">
      <c r="A17" t="s">
        <v>52</v>
      </c>
      <c r="B17">
        <v>6.8</v>
      </c>
      <c r="C17">
        <v>13.9</v>
      </c>
      <c r="D17">
        <v>5.2</v>
      </c>
      <c r="E17">
        <v>15.2</v>
      </c>
      <c r="F17">
        <v>51.4</v>
      </c>
      <c r="G17">
        <v>63.2</v>
      </c>
      <c r="H17">
        <v>182.4</v>
      </c>
      <c r="I17">
        <v>79.599999999999994</v>
      </c>
      <c r="J17">
        <v>137.80000000000001</v>
      </c>
      <c r="K17">
        <v>12.4</v>
      </c>
      <c r="L17">
        <v>53.1</v>
      </c>
      <c r="M17">
        <v>7.8</v>
      </c>
      <c r="N17">
        <v>59.4</v>
      </c>
      <c r="O17">
        <v>61.2</v>
      </c>
      <c r="P17">
        <v>48.7</v>
      </c>
      <c r="Q17">
        <v>19.3</v>
      </c>
      <c r="R17">
        <v>6.6</v>
      </c>
      <c r="S17">
        <v>68.3</v>
      </c>
      <c r="T17">
        <v>11.6</v>
      </c>
      <c r="U17">
        <v>63.2</v>
      </c>
      <c r="V17">
        <v>24.5</v>
      </c>
      <c r="W17">
        <v>49</v>
      </c>
      <c r="X17">
        <v>162.30000000000001</v>
      </c>
      <c r="Y17">
        <v>2</v>
      </c>
      <c r="Z17">
        <v>4.7</v>
      </c>
      <c r="AA17">
        <v>9.5860000000000021</v>
      </c>
      <c r="AB17">
        <v>10.316000000000001</v>
      </c>
      <c r="AC17">
        <v>28.465</v>
      </c>
      <c r="AD17">
        <v>42.811000000000007</v>
      </c>
      <c r="AE17">
        <v>75.513999999999996</v>
      </c>
      <c r="AF17">
        <v>64.601999999999947</v>
      </c>
      <c r="AG17">
        <v>63.8</v>
      </c>
      <c r="AH17">
        <v>67.2</v>
      </c>
      <c r="AI17">
        <v>8.4</v>
      </c>
      <c r="AJ17">
        <v>35</v>
      </c>
      <c r="AK17">
        <v>17</v>
      </c>
      <c r="AL17">
        <v>6</v>
      </c>
      <c r="AM17">
        <v>8</v>
      </c>
      <c r="AN17">
        <v>2.6</v>
      </c>
      <c r="AO17">
        <v>7</v>
      </c>
      <c r="AP17">
        <v>46.6</v>
      </c>
      <c r="AQ17">
        <v>59.8</v>
      </c>
      <c r="AR17">
        <v>125.2</v>
      </c>
      <c r="AS17">
        <v>74.8</v>
      </c>
      <c r="AT17">
        <v>96.2</v>
      </c>
      <c r="AU17">
        <v>3.8</v>
      </c>
      <c r="AV17">
        <v>31.2</v>
      </c>
      <c r="AW17">
        <v>12.8</v>
      </c>
      <c r="AX17">
        <v>7</v>
      </c>
      <c r="AY17">
        <v>21.4</v>
      </c>
      <c r="AZ17">
        <v>5.6</v>
      </c>
      <c r="BA17">
        <v>8</v>
      </c>
      <c r="BB17">
        <v>49.6</v>
      </c>
      <c r="BC17">
        <v>89</v>
      </c>
      <c r="BD17">
        <v>162</v>
      </c>
      <c r="BE17">
        <v>41.6</v>
      </c>
      <c r="BF17">
        <v>80</v>
      </c>
      <c r="BG17">
        <v>11</v>
      </c>
      <c r="BH17">
        <v>35.6</v>
      </c>
      <c r="BI17">
        <v>23.8</v>
      </c>
      <c r="BJ17">
        <f t="shared" si="1"/>
        <v>16.78</v>
      </c>
      <c r="BK17">
        <f t="shared" si="2"/>
        <v>22.817200000000003</v>
      </c>
      <c r="BL17">
        <f t="shared" si="3"/>
        <v>14.4832</v>
      </c>
      <c r="BM17">
        <f t="shared" si="4"/>
        <v>15.593</v>
      </c>
      <c r="BN17">
        <f t="shared" si="5"/>
        <v>39.402200000000001</v>
      </c>
      <c r="BO17">
        <f t="shared" si="6"/>
        <v>71.162800000000004</v>
      </c>
      <c r="BP17">
        <f t="shared" si="7"/>
        <v>109.16039999999998</v>
      </c>
      <c r="BQ17">
        <f t="shared" si="8"/>
        <v>64.600000000000009</v>
      </c>
      <c r="BR17">
        <f t="shared" si="9"/>
        <v>81.14</v>
      </c>
      <c r="BS17">
        <f t="shared" si="10"/>
        <v>16.919999999999998</v>
      </c>
      <c r="BT17">
        <f t="shared" si="11"/>
        <v>63.440000000000012</v>
      </c>
      <c r="BU17">
        <f t="shared" si="12"/>
        <v>12.680000000000001</v>
      </c>
      <c r="BV17">
        <f t="shared" si="13"/>
        <v>44.014900000000004</v>
      </c>
      <c r="BW17">
        <f t="shared" si="14"/>
        <v>73.241799999999998</v>
      </c>
      <c r="BX17">
        <f t="shared" si="15"/>
        <v>54.22</v>
      </c>
      <c r="BY17">
        <f t="shared" si="16"/>
        <v>30.966666666666672</v>
      </c>
      <c r="BZ17">
        <f t="shared" si="17"/>
        <v>17.631133333333334</v>
      </c>
    </row>
    <row r="18" spans="1:78" x14ac:dyDescent="0.3">
      <c r="A18" t="s">
        <v>53</v>
      </c>
      <c r="B18">
        <v>1.4</v>
      </c>
      <c r="C18">
        <v>3.6</v>
      </c>
      <c r="D18">
        <v>0.8</v>
      </c>
      <c r="E18">
        <v>24</v>
      </c>
      <c r="F18">
        <v>64.400000000000006</v>
      </c>
      <c r="G18">
        <v>108.4</v>
      </c>
      <c r="H18">
        <v>88.4</v>
      </c>
      <c r="I18">
        <v>52</v>
      </c>
      <c r="J18">
        <v>60.2</v>
      </c>
      <c r="K18">
        <v>31.6</v>
      </c>
      <c r="L18">
        <v>86.2</v>
      </c>
      <c r="M18">
        <v>4.4000000000000004</v>
      </c>
      <c r="N18">
        <v>9.6999999999999993</v>
      </c>
      <c r="O18">
        <v>47.3</v>
      </c>
      <c r="P18">
        <v>4.8</v>
      </c>
      <c r="Q18">
        <v>44</v>
      </c>
      <c r="R18">
        <v>5.0999999999999996</v>
      </c>
      <c r="S18">
        <v>50.7</v>
      </c>
      <c r="T18">
        <v>42.8</v>
      </c>
      <c r="U18">
        <v>14.2</v>
      </c>
      <c r="V18">
        <v>43.4</v>
      </c>
      <c r="W18">
        <v>43.9</v>
      </c>
      <c r="X18">
        <v>30.3</v>
      </c>
      <c r="Y18">
        <v>38.1</v>
      </c>
      <c r="Z18">
        <v>0.8</v>
      </c>
      <c r="AA18">
        <v>5.6</v>
      </c>
      <c r="AB18">
        <v>0</v>
      </c>
      <c r="AC18">
        <v>21.4</v>
      </c>
      <c r="AD18">
        <v>80.400000000000006</v>
      </c>
      <c r="AE18">
        <v>90.6</v>
      </c>
      <c r="AF18">
        <v>71.8</v>
      </c>
      <c r="AG18">
        <v>35.200000000000003</v>
      </c>
      <c r="AH18">
        <v>29.4</v>
      </c>
      <c r="AI18">
        <v>8.1999999999999993</v>
      </c>
      <c r="AJ18">
        <v>72.8</v>
      </c>
      <c r="AK18">
        <v>2</v>
      </c>
      <c r="AL18">
        <v>0.6</v>
      </c>
      <c r="AM18">
        <v>3.4</v>
      </c>
      <c r="AN18">
        <v>1.4</v>
      </c>
      <c r="AO18">
        <v>20.399999999999999</v>
      </c>
      <c r="AP18">
        <v>62.8</v>
      </c>
      <c r="AQ18">
        <v>98</v>
      </c>
      <c r="AR18">
        <v>82.4</v>
      </c>
      <c r="AS18">
        <v>61.171999999999947</v>
      </c>
      <c r="AT18">
        <v>17.8</v>
      </c>
      <c r="AU18">
        <v>10</v>
      </c>
      <c r="AV18">
        <v>84.4</v>
      </c>
      <c r="AW18">
        <v>0.8</v>
      </c>
      <c r="AX18">
        <v>0</v>
      </c>
      <c r="AY18">
        <v>51</v>
      </c>
      <c r="AZ18">
        <v>0</v>
      </c>
      <c r="BA18">
        <v>22.6</v>
      </c>
      <c r="BB18">
        <v>70.2</v>
      </c>
      <c r="BC18">
        <v>102.8</v>
      </c>
      <c r="BD18">
        <v>67.2</v>
      </c>
      <c r="BE18">
        <v>60.202000000000019</v>
      </c>
      <c r="BF18">
        <v>14</v>
      </c>
      <c r="BG18">
        <v>14.6</v>
      </c>
      <c r="BH18">
        <v>65.400000000000006</v>
      </c>
      <c r="BI18">
        <v>2.6</v>
      </c>
      <c r="BJ18">
        <f t="shared" si="1"/>
        <v>2.5</v>
      </c>
      <c r="BK18">
        <f t="shared" si="2"/>
        <v>22.18</v>
      </c>
      <c r="BL18">
        <f t="shared" si="3"/>
        <v>1.4</v>
      </c>
      <c r="BM18">
        <f t="shared" si="4"/>
        <v>26.48</v>
      </c>
      <c r="BN18">
        <f t="shared" si="5"/>
        <v>56.58</v>
      </c>
      <c r="BO18">
        <f t="shared" si="6"/>
        <v>90.100000000000009</v>
      </c>
      <c r="BP18">
        <f t="shared" si="7"/>
        <v>70.52</v>
      </c>
      <c r="BQ18">
        <f t="shared" si="8"/>
        <v>44.554799999999993</v>
      </c>
      <c r="BR18">
        <f t="shared" si="9"/>
        <v>32.96</v>
      </c>
      <c r="BS18">
        <f t="shared" si="10"/>
        <v>21.66</v>
      </c>
      <c r="BT18">
        <f t="shared" si="11"/>
        <v>67.820000000000007</v>
      </c>
      <c r="BU18">
        <f t="shared" si="12"/>
        <v>9.58</v>
      </c>
      <c r="BV18">
        <f t="shared" si="13"/>
        <v>37.194566666666667</v>
      </c>
      <c r="BW18">
        <f t="shared" si="14"/>
        <v>72.399999999999991</v>
      </c>
      <c r="BX18">
        <f t="shared" si="15"/>
        <v>33.058266666666661</v>
      </c>
      <c r="BY18">
        <f t="shared" si="16"/>
        <v>26.633333333333336</v>
      </c>
      <c r="BZ18">
        <f t="shared" si="17"/>
        <v>16.686666666666667</v>
      </c>
    </row>
    <row r="19" spans="1:78" x14ac:dyDescent="0.3">
      <c r="A19" t="s">
        <v>54</v>
      </c>
      <c r="B19">
        <v>3.4</v>
      </c>
      <c r="C19">
        <v>7.9</v>
      </c>
      <c r="D19">
        <v>6.4</v>
      </c>
      <c r="E19">
        <v>12</v>
      </c>
      <c r="F19">
        <v>95.4</v>
      </c>
      <c r="G19">
        <v>70.2</v>
      </c>
      <c r="H19">
        <v>40.299999999999997</v>
      </c>
      <c r="I19">
        <v>32.200000000000003</v>
      </c>
      <c r="J19">
        <v>24.4</v>
      </c>
      <c r="K19">
        <v>31</v>
      </c>
      <c r="L19">
        <v>27.8</v>
      </c>
      <c r="M19">
        <v>18</v>
      </c>
      <c r="N19">
        <v>20.2</v>
      </c>
      <c r="O19">
        <v>65.900000000000006</v>
      </c>
      <c r="P19">
        <v>14.6</v>
      </c>
      <c r="Q19">
        <v>24.8</v>
      </c>
      <c r="R19">
        <v>16.8</v>
      </c>
      <c r="S19">
        <v>99.5</v>
      </c>
      <c r="T19">
        <v>85.1</v>
      </c>
      <c r="U19">
        <v>45.6</v>
      </c>
      <c r="V19">
        <v>16.100000000000001</v>
      </c>
      <c r="W19">
        <v>124.5</v>
      </c>
      <c r="X19">
        <v>40.6</v>
      </c>
      <c r="Y19">
        <v>111.3</v>
      </c>
      <c r="Z19">
        <v>0.2</v>
      </c>
      <c r="AA19">
        <v>12</v>
      </c>
      <c r="AB19">
        <v>3.6</v>
      </c>
      <c r="AC19">
        <v>19</v>
      </c>
      <c r="AD19">
        <v>119.2</v>
      </c>
      <c r="AE19">
        <v>59.8</v>
      </c>
      <c r="AF19">
        <v>34.4</v>
      </c>
      <c r="AG19">
        <v>45.2</v>
      </c>
      <c r="AH19">
        <v>13.2</v>
      </c>
      <c r="AI19">
        <v>29.8</v>
      </c>
      <c r="AJ19">
        <v>25.8</v>
      </c>
      <c r="AK19">
        <v>6.6</v>
      </c>
      <c r="AL19">
        <v>0</v>
      </c>
      <c r="AM19">
        <v>4.4000000000000004</v>
      </c>
      <c r="AN19">
        <v>8</v>
      </c>
      <c r="AO19">
        <v>12.8</v>
      </c>
      <c r="AP19">
        <v>93.6</v>
      </c>
      <c r="AQ19">
        <v>61.6</v>
      </c>
      <c r="AR19">
        <v>30</v>
      </c>
      <c r="AS19">
        <v>35</v>
      </c>
      <c r="AT19">
        <v>1.4</v>
      </c>
      <c r="AU19">
        <v>19.600000000000001</v>
      </c>
      <c r="AV19">
        <v>20.399999999999999</v>
      </c>
      <c r="AW19">
        <v>7.6</v>
      </c>
      <c r="AX19">
        <v>0.2</v>
      </c>
      <c r="AY19">
        <v>11.2</v>
      </c>
      <c r="AZ19">
        <v>12.8</v>
      </c>
      <c r="BA19">
        <v>11.8</v>
      </c>
      <c r="BB19">
        <v>110.8</v>
      </c>
      <c r="BC19">
        <v>72.8</v>
      </c>
      <c r="BD19">
        <v>30.6</v>
      </c>
      <c r="BE19">
        <v>34.200000000000003</v>
      </c>
      <c r="BF19">
        <v>19.399999999999999</v>
      </c>
      <c r="BG19">
        <v>47</v>
      </c>
      <c r="BH19">
        <v>13</v>
      </c>
      <c r="BI19">
        <v>32.799999999999997</v>
      </c>
      <c r="BJ19">
        <f t="shared" si="1"/>
        <v>4.7999999999999989</v>
      </c>
      <c r="BK19">
        <f t="shared" si="2"/>
        <v>20.280000000000005</v>
      </c>
      <c r="BL19">
        <f t="shared" si="3"/>
        <v>9.0800000000000018</v>
      </c>
      <c r="BM19">
        <f t="shared" si="4"/>
        <v>16.079999999999998</v>
      </c>
      <c r="BN19">
        <f t="shared" si="5"/>
        <v>87.16</v>
      </c>
      <c r="BO19">
        <f t="shared" si="6"/>
        <v>72.78</v>
      </c>
      <c r="BP19">
        <f t="shared" si="7"/>
        <v>44.08</v>
      </c>
      <c r="BQ19">
        <f t="shared" si="8"/>
        <v>38.44</v>
      </c>
      <c r="BR19">
        <f t="shared" si="9"/>
        <v>14.9</v>
      </c>
      <c r="BS19">
        <f t="shared" si="10"/>
        <v>50.38</v>
      </c>
      <c r="BT19">
        <f t="shared" si="11"/>
        <v>25.52</v>
      </c>
      <c r="BU19">
        <f t="shared" si="12"/>
        <v>35.260000000000005</v>
      </c>
      <c r="BV19">
        <f t="shared" si="13"/>
        <v>34.896666666666661</v>
      </c>
      <c r="BW19">
        <f t="shared" si="14"/>
        <v>68.006666666666661</v>
      </c>
      <c r="BX19">
        <f t="shared" si="15"/>
        <v>34.573333333333331</v>
      </c>
      <c r="BY19">
        <f t="shared" si="16"/>
        <v>21.86</v>
      </c>
      <c r="BZ19">
        <f t="shared" si="17"/>
        <v>15.146666666666668</v>
      </c>
    </row>
    <row r="20" spans="1:78" x14ac:dyDescent="0.3">
      <c r="A20" t="s">
        <v>55</v>
      </c>
      <c r="B20">
        <v>6.2</v>
      </c>
      <c r="C20">
        <v>3.2</v>
      </c>
      <c r="D20">
        <v>6</v>
      </c>
      <c r="E20">
        <v>27.8</v>
      </c>
      <c r="F20">
        <v>59.6</v>
      </c>
      <c r="G20">
        <v>84.8</v>
      </c>
      <c r="H20">
        <v>25</v>
      </c>
      <c r="I20">
        <v>53.4</v>
      </c>
      <c r="J20">
        <v>23.8</v>
      </c>
      <c r="K20">
        <v>12.4</v>
      </c>
      <c r="L20">
        <v>27.6</v>
      </c>
      <c r="M20">
        <v>18.600000000000001</v>
      </c>
      <c r="N20">
        <v>47.7</v>
      </c>
      <c r="O20">
        <v>21.9</v>
      </c>
      <c r="P20">
        <v>37</v>
      </c>
      <c r="Q20">
        <v>18.8</v>
      </c>
      <c r="R20">
        <v>84.1</v>
      </c>
      <c r="S20">
        <v>162</v>
      </c>
      <c r="T20">
        <v>120.4</v>
      </c>
      <c r="U20">
        <v>91.4</v>
      </c>
      <c r="V20">
        <v>6.9</v>
      </c>
      <c r="W20">
        <v>35.799999999999997</v>
      </c>
      <c r="X20">
        <v>93.4</v>
      </c>
      <c r="Y20">
        <v>32.4</v>
      </c>
      <c r="Z20">
        <v>10.199999999999999</v>
      </c>
      <c r="AA20">
        <v>2.4</v>
      </c>
      <c r="AB20">
        <v>9.8000000000000007</v>
      </c>
      <c r="AC20">
        <v>15</v>
      </c>
      <c r="AD20">
        <v>64.599999999999994</v>
      </c>
      <c r="AE20">
        <v>87</v>
      </c>
      <c r="AF20">
        <v>28.8</v>
      </c>
      <c r="AG20">
        <v>41.4</v>
      </c>
      <c r="AH20">
        <v>21.2</v>
      </c>
      <c r="AI20">
        <v>14.8</v>
      </c>
      <c r="AJ20">
        <v>22.2</v>
      </c>
      <c r="AK20">
        <v>8.4</v>
      </c>
      <c r="AL20">
        <v>10.6</v>
      </c>
      <c r="AM20">
        <v>0</v>
      </c>
      <c r="AN20">
        <v>4.2</v>
      </c>
      <c r="AO20">
        <v>19.2</v>
      </c>
      <c r="AP20">
        <v>58.6</v>
      </c>
      <c r="AQ20">
        <v>85.2</v>
      </c>
      <c r="AR20">
        <v>14.8</v>
      </c>
      <c r="AS20">
        <v>41.6</v>
      </c>
      <c r="AT20">
        <v>18</v>
      </c>
      <c r="AU20">
        <v>11.4</v>
      </c>
      <c r="AV20">
        <v>20.6</v>
      </c>
      <c r="AW20">
        <v>8</v>
      </c>
      <c r="AX20">
        <v>2.8</v>
      </c>
      <c r="AY20">
        <v>0</v>
      </c>
      <c r="AZ20">
        <v>8.4</v>
      </c>
      <c r="BA20">
        <v>31.6</v>
      </c>
      <c r="BB20">
        <v>71</v>
      </c>
      <c r="BC20">
        <v>79.8</v>
      </c>
      <c r="BD20">
        <v>31.4</v>
      </c>
      <c r="BE20">
        <v>39</v>
      </c>
      <c r="BF20">
        <v>15.8</v>
      </c>
      <c r="BG20">
        <v>26.4</v>
      </c>
      <c r="BH20">
        <v>17.2</v>
      </c>
      <c r="BI20">
        <v>9.1999999999999993</v>
      </c>
      <c r="BJ20">
        <f t="shared" si="1"/>
        <v>15.5</v>
      </c>
      <c r="BK20">
        <f t="shared" si="2"/>
        <v>5.4999999999999991</v>
      </c>
      <c r="BL20">
        <f t="shared" si="3"/>
        <v>13.080000000000002</v>
      </c>
      <c r="BM20">
        <f t="shared" si="4"/>
        <v>22.48</v>
      </c>
      <c r="BN20">
        <f t="shared" si="5"/>
        <v>67.58</v>
      </c>
      <c r="BO20">
        <f t="shared" si="6"/>
        <v>99.76</v>
      </c>
      <c r="BP20">
        <f t="shared" si="7"/>
        <v>44.080000000000005</v>
      </c>
      <c r="BQ20">
        <f t="shared" si="8"/>
        <v>53.36</v>
      </c>
      <c r="BR20">
        <f t="shared" si="9"/>
        <v>17.14</v>
      </c>
      <c r="BS20">
        <f t="shared" si="10"/>
        <v>20.160000000000004</v>
      </c>
      <c r="BT20">
        <f t="shared" si="11"/>
        <v>36.199999999999996</v>
      </c>
      <c r="BU20">
        <f t="shared" si="12"/>
        <v>15.320000000000002</v>
      </c>
      <c r="BV20">
        <f t="shared" si="13"/>
        <v>34.18</v>
      </c>
      <c r="BW20">
        <f t="shared" si="14"/>
        <v>70.473333333333343</v>
      </c>
      <c r="BX20">
        <f t="shared" si="15"/>
        <v>30.22</v>
      </c>
      <c r="BY20">
        <f t="shared" si="16"/>
        <v>22.34</v>
      </c>
      <c r="BZ20">
        <f t="shared" si="17"/>
        <v>13.686666666666667</v>
      </c>
    </row>
    <row r="21" spans="1:78" x14ac:dyDescent="0.3">
      <c r="A21" t="s">
        <v>56</v>
      </c>
      <c r="B21">
        <v>3</v>
      </c>
      <c r="C21">
        <v>5.6</v>
      </c>
      <c r="D21">
        <v>23</v>
      </c>
      <c r="E21">
        <v>44</v>
      </c>
      <c r="F21">
        <v>39.799999999999997</v>
      </c>
      <c r="G21">
        <v>78.2</v>
      </c>
      <c r="H21">
        <v>92</v>
      </c>
      <c r="I21">
        <v>82</v>
      </c>
      <c r="J21">
        <v>55.2</v>
      </c>
      <c r="K21">
        <v>34.200000000000003</v>
      </c>
      <c r="L21">
        <v>8.1999999999999993</v>
      </c>
      <c r="M21">
        <v>1</v>
      </c>
      <c r="N21">
        <v>43.8</v>
      </c>
      <c r="O21">
        <v>46.7</v>
      </c>
      <c r="P21">
        <v>73.400000000000006</v>
      </c>
      <c r="Q21">
        <v>46.2</v>
      </c>
      <c r="R21">
        <v>13.2</v>
      </c>
      <c r="S21">
        <v>71.900000000000006</v>
      </c>
      <c r="T21">
        <v>129.30000000000001</v>
      </c>
      <c r="U21">
        <v>71.5</v>
      </c>
      <c r="V21">
        <v>8.6</v>
      </c>
      <c r="W21">
        <v>125.2</v>
      </c>
      <c r="X21">
        <v>43.3</v>
      </c>
      <c r="Y21">
        <v>15.7</v>
      </c>
      <c r="Z21">
        <v>0.2</v>
      </c>
      <c r="AA21">
        <v>3</v>
      </c>
      <c r="AB21">
        <v>12.8</v>
      </c>
      <c r="AC21">
        <v>23.4</v>
      </c>
      <c r="AD21">
        <v>26.4</v>
      </c>
      <c r="AE21">
        <v>69.8</v>
      </c>
      <c r="AF21">
        <v>48.2</v>
      </c>
      <c r="AG21">
        <v>87.4</v>
      </c>
      <c r="AH21">
        <v>52.2</v>
      </c>
      <c r="AI21">
        <v>16.2</v>
      </c>
      <c r="AJ21">
        <v>6.8</v>
      </c>
      <c r="AK21">
        <v>3.4</v>
      </c>
      <c r="AL21">
        <v>0</v>
      </c>
      <c r="AM21">
        <v>1.8</v>
      </c>
      <c r="AN21">
        <v>14.8</v>
      </c>
      <c r="AO21">
        <v>32.6</v>
      </c>
      <c r="AP21">
        <v>23.4</v>
      </c>
      <c r="AQ21">
        <v>74.400000000000006</v>
      </c>
      <c r="AR21">
        <v>46.4</v>
      </c>
      <c r="AS21">
        <v>71.2</v>
      </c>
      <c r="AT21">
        <v>34.200000000000003</v>
      </c>
      <c r="AU21">
        <v>7</v>
      </c>
      <c r="AV21">
        <v>4</v>
      </c>
      <c r="AW21">
        <v>0.8</v>
      </c>
      <c r="AX21">
        <v>0</v>
      </c>
      <c r="AY21">
        <v>0</v>
      </c>
      <c r="AZ21">
        <v>14.8</v>
      </c>
      <c r="BA21">
        <v>38.200000000000003</v>
      </c>
      <c r="BB21">
        <v>22.6</v>
      </c>
      <c r="BC21">
        <v>79</v>
      </c>
      <c r="BD21">
        <v>44.4</v>
      </c>
      <c r="BE21">
        <v>68.400000000000006</v>
      </c>
      <c r="BF21">
        <v>38.4</v>
      </c>
      <c r="BG21">
        <v>13</v>
      </c>
      <c r="BH21">
        <v>4.8</v>
      </c>
      <c r="BI21">
        <v>1.6</v>
      </c>
      <c r="BJ21">
        <f t="shared" si="1"/>
        <v>9.4</v>
      </c>
      <c r="BK21">
        <f t="shared" si="2"/>
        <v>11.42</v>
      </c>
      <c r="BL21">
        <f t="shared" si="3"/>
        <v>27.76</v>
      </c>
      <c r="BM21">
        <f t="shared" si="4"/>
        <v>36.879999999999995</v>
      </c>
      <c r="BN21">
        <f t="shared" si="5"/>
        <v>25.080000000000002</v>
      </c>
      <c r="BO21">
        <f t="shared" si="6"/>
        <v>74.660000000000011</v>
      </c>
      <c r="BP21">
        <f t="shared" si="7"/>
        <v>72.059999999999988</v>
      </c>
      <c r="BQ21">
        <f t="shared" si="8"/>
        <v>76.099999999999994</v>
      </c>
      <c r="BR21">
        <f t="shared" si="9"/>
        <v>37.72</v>
      </c>
      <c r="BS21">
        <f t="shared" si="10"/>
        <v>39.119999999999997</v>
      </c>
      <c r="BT21">
        <f t="shared" si="11"/>
        <v>13.419999999999998</v>
      </c>
      <c r="BU21">
        <f t="shared" si="12"/>
        <v>4.5</v>
      </c>
      <c r="BV21">
        <f t="shared" si="13"/>
        <v>35.676666666666669</v>
      </c>
      <c r="BW21">
        <f t="shared" si="14"/>
        <v>57.266666666666673</v>
      </c>
      <c r="BX21">
        <f t="shared" si="15"/>
        <v>50.98</v>
      </c>
      <c r="BY21">
        <f t="shared" si="16"/>
        <v>9.1066666666666674</v>
      </c>
      <c r="BZ21">
        <f t="shared" si="17"/>
        <v>25.353333333333335</v>
      </c>
    </row>
    <row r="22" spans="1:78" x14ac:dyDescent="0.3">
      <c r="A22" t="s">
        <v>57</v>
      </c>
      <c r="B22">
        <v>12.6</v>
      </c>
      <c r="C22">
        <v>37.4</v>
      </c>
      <c r="D22">
        <v>14.4</v>
      </c>
      <c r="E22">
        <v>36.4</v>
      </c>
      <c r="F22">
        <v>53.6</v>
      </c>
      <c r="G22">
        <v>115.4</v>
      </c>
      <c r="H22">
        <v>43.6</v>
      </c>
      <c r="I22">
        <v>168</v>
      </c>
      <c r="J22">
        <v>68</v>
      </c>
      <c r="K22">
        <v>16</v>
      </c>
      <c r="L22">
        <v>85.2</v>
      </c>
      <c r="M22">
        <v>4.8</v>
      </c>
      <c r="N22">
        <v>79.3</v>
      </c>
      <c r="O22">
        <v>62.9</v>
      </c>
      <c r="P22">
        <v>18</v>
      </c>
      <c r="Q22">
        <v>27.8</v>
      </c>
      <c r="R22">
        <v>22.3</v>
      </c>
      <c r="S22">
        <v>34.6</v>
      </c>
      <c r="T22">
        <v>35.200000000000003</v>
      </c>
      <c r="U22">
        <v>88</v>
      </c>
      <c r="V22">
        <v>6.4</v>
      </c>
      <c r="W22">
        <v>156.4</v>
      </c>
      <c r="X22">
        <v>91.5</v>
      </c>
      <c r="Y22">
        <v>15.1</v>
      </c>
      <c r="Z22">
        <v>5.4</v>
      </c>
      <c r="AA22">
        <v>19.399999999999999</v>
      </c>
      <c r="AB22">
        <v>5.6</v>
      </c>
      <c r="AC22">
        <v>53.8</v>
      </c>
      <c r="AD22">
        <v>36.4</v>
      </c>
      <c r="AE22">
        <v>97.6</v>
      </c>
      <c r="AF22">
        <v>62.6</v>
      </c>
      <c r="AG22">
        <v>115.6</v>
      </c>
      <c r="AH22">
        <v>67</v>
      </c>
      <c r="AI22">
        <v>23.8</v>
      </c>
      <c r="AJ22">
        <v>27.4</v>
      </c>
      <c r="AK22">
        <v>0.2</v>
      </c>
      <c r="AL22">
        <v>4.2</v>
      </c>
      <c r="AM22">
        <v>24.2</v>
      </c>
      <c r="AN22">
        <v>10.199999999999999</v>
      </c>
      <c r="AO22">
        <v>62</v>
      </c>
      <c r="AP22">
        <v>38.200000000000003</v>
      </c>
      <c r="AQ22">
        <v>145.80000000000001</v>
      </c>
      <c r="AR22">
        <v>80.8</v>
      </c>
      <c r="AS22">
        <v>138.19999999999999</v>
      </c>
      <c r="AT22">
        <v>67.8</v>
      </c>
      <c r="AU22">
        <v>29.2</v>
      </c>
      <c r="AV22">
        <v>10.4</v>
      </c>
      <c r="AW22">
        <v>1.2</v>
      </c>
      <c r="AX22">
        <v>4</v>
      </c>
      <c r="AY22">
        <v>19.2</v>
      </c>
      <c r="AZ22">
        <v>2.2000000000000002</v>
      </c>
      <c r="BA22">
        <v>36.200000000000003</v>
      </c>
      <c r="BB22">
        <v>17.8</v>
      </c>
      <c r="BC22">
        <v>79</v>
      </c>
      <c r="BD22">
        <v>58</v>
      </c>
      <c r="BE22">
        <v>135.80000000000001</v>
      </c>
      <c r="BF22">
        <v>59.4</v>
      </c>
      <c r="BG22">
        <v>15.4</v>
      </c>
      <c r="BH22">
        <v>23.2</v>
      </c>
      <c r="BI22">
        <v>0</v>
      </c>
      <c r="BJ22">
        <f t="shared" si="1"/>
        <v>21.1</v>
      </c>
      <c r="BK22">
        <f t="shared" si="2"/>
        <v>32.61999999999999</v>
      </c>
      <c r="BL22">
        <f t="shared" si="3"/>
        <v>10.080000000000002</v>
      </c>
      <c r="BM22">
        <f t="shared" si="4"/>
        <v>43.239999999999995</v>
      </c>
      <c r="BN22">
        <f t="shared" si="5"/>
        <v>33.660000000000004</v>
      </c>
      <c r="BO22">
        <f t="shared" si="6"/>
        <v>94.47999999999999</v>
      </c>
      <c r="BP22">
        <f t="shared" si="7"/>
        <v>56.04</v>
      </c>
      <c r="BQ22">
        <f t="shared" si="8"/>
        <v>129.12</v>
      </c>
      <c r="BR22">
        <f t="shared" si="9"/>
        <v>53.719999999999992</v>
      </c>
      <c r="BS22">
        <f t="shared" si="10"/>
        <v>48.160000000000004</v>
      </c>
      <c r="BT22">
        <f t="shared" si="11"/>
        <v>47.54</v>
      </c>
      <c r="BU22">
        <f t="shared" si="12"/>
        <v>4.26</v>
      </c>
      <c r="BV22">
        <f t="shared" si="13"/>
        <v>47.834999999999987</v>
      </c>
      <c r="BW22">
        <f t="shared" si="14"/>
        <v>61.393333333333324</v>
      </c>
      <c r="BX22">
        <f t="shared" si="15"/>
        <v>77</v>
      </c>
      <c r="BY22">
        <f t="shared" si="16"/>
        <v>24.3</v>
      </c>
      <c r="BZ22">
        <f t="shared" si="17"/>
        <v>28.646666666666661</v>
      </c>
    </row>
    <row r="23" spans="1:78" x14ac:dyDescent="0.3">
      <c r="A23" t="s">
        <v>58</v>
      </c>
      <c r="B23">
        <v>23.2</v>
      </c>
      <c r="C23">
        <v>2.2000000000000002</v>
      </c>
      <c r="D23">
        <v>43.8</v>
      </c>
      <c r="E23">
        <v>24</v>
      </c>
      <c r="F23">
        <v>61</v>
      </c>
      <c r="G23">
        <v>109.4</v>
      </c>
      <c r="H23">
        <v>105.6</v>
      </c>
      <c r="I23">
        <v>91.4</v>
      </c>
      <c r="J23">
        <v>27.6</v>
      </c>
      <c r="K23">
        <v>4.8</v>
      </c>
      <c r="L23">
        <v>21.2</v>
      </c>
      <c r="M23">
        <v>2.6</v>
      </c>
      <c r="N23">
        <v>188.7</v>
      </c>
      <c r="O23">
        <v>37.1</v>
      </c>
      <c r="P23">
        <v>50.8</v>
      </c>
      <c r="Q23">
        <v>105.4</v>
      </c>
      <c r="R23">
        <v>33.6</v>
      </c>
      <c r="S23">
        <v>35.200000000000003</v>
      </c>
      <c r="T23">
        <v>14.5</v>
      </c>
      <c r="U23">
        <v>19</v>
      </c>
      <c r="V23">
        <v>41.4</v>
      </c>
      <c r="W23">
        <v>28.7</v>
      </c>
      <c r="X23">
        <v>64.8</v>
      </c>
      <c r="Y23">
        <v>52.6</v>
      </c>
      <c r="Z23">
        <v>52.8</v>
      </c>
      <c r="AA23">
        <v>1.8</v>
      </c>
      <c r="AB23">
        <v>23.8</v>
      </c>
      <c r="AC23">
        <v>20</v>
      </c>
      <c r="AD23">
        <v>44.2</v>
      </c>
      <c r="AE23">
        <v>90.8</v>
      </c>
      <c r="AF23">
        <v>66.599999999999994</v>
      </c>
      <c r="AG23">
        <v>75.2</v>
      </c>
      <c r="AH23">
        <v>10.8</v>
      </c>
      <c r="AI23">
        <v>8</v>
      </c>
      <c r="AJ23">
        <v>21.6</v>
      </c>
      <c r="AK23">
        <v>0.8</v>
      </c>
      <c r="AL23">
        <v>46.8</v>
      </c>
      <c r="AM23">
        <v>1.4</v>
      </c>
      <c r="AN23">
        <v>26</v>
      </c>
      <c r="AO23">
        <v>21.2</v>
      </c>
      <c r="AP23">
        <v>55</v>
      </c>
      <c r="AQ23">
        <v>102.8</v>
      </c>
      <c r="AR23">
        <v>97.4</v>
      </c>
      <c r="AS23">
        <v>72.2</v>
      </c>
      <c r="AT23">
        <v>12.2</v>
      </c>
      <c r="AU23">
        <v>2.4</v>
      </c>
      <c r="AV23">
        <v>23.6</v>
      </c>
      <c r="AW23">
        <v>0</v>
      </c>
      <c r="AX23">
        <v>10</v>
      </c>
      <c r="AY23">
        <v>1.2</v>
      </c>
      <c r="AZ23">
        <v>30.2</v>
      </c>
      <c r="BA23">
        <v>30.8</v>
      </c>
      <c r="BB23">
        <v>68.8</v>
      </c>
      <c r="BC23">
        <v>90.6</v>
      </c>
      <c r="BD23">
        <v>81.400000000000006</v>
      </c>
      <c r="BE23">
        <v>67.8</v>
      </c>
      <c r="BF23">
        <v>15.8</v>
      </c>
      <c r="BG23">
        <v>9.6</v>
      </c>
      <c r="BH23">
        <v>32</v>
      </c>
      <c r="BI23">
        <v>0.6</v>
      </c>
      <c r="BJ23">
        <f t="shared" si="1"/>
        <v>64.3</v>
      </c>
      <c r="BK23">
        <f t="shared" si="2"/>
        <v>8.74</v>
      </c>
      <c r="BL23">
        <f t="shared" si="3"/>
        <v>34.919999999999995</v>
      </c>
      <c r="BM23">
        <f t="shared" si="4"/>
        <v>40.28</v>
      </c>
      <c r="BN23">
        <f t="shared" si="5"/>
        <v>52.52</v>
      </c>
      <c r="BO23">
        <f t="shared" si="6"/>
        <v>85.760000000000019</v>
      </c>
      <c r="BP23">
        <f t="shared" si="7"/>
        <v>73.099999999999994</v>
      </c>
      <c r="BQ23">
        <f t="shared" si="8"/>
        <v>65.12</v>
      </c>
      <c r="BR23">
        <f t="shared" si="9"/>
        <v>21.56</v>
      </c>
      <c r="BS23">
        <f t="shared" si="10"/>
        <v>10.7</v>
      </c>
      <c r="BT23">
        <f t="shared" si="11"/>
        <v>32.64</v>
      </c>
      <c r="BU23">
        <f t="shared" si="12"/>
        <v>11.32</v>
      </c>
      <c r="BV23">
        <f t="shared" si="13"/>
        <v>41.746666666666663</v>
      </c>
      <c r="BW23">
        <f t="shared" si="14"/>
        <v>70.460000000000008</v>
      </c>
      <c r="BX23">
        <f t="shared" si="15"/>
        <v>32.46</v>
      </c>
      <c r="BY23">
        <f t="shared" si="16"/>
        <v>36.086666666666666</v>
      </c>
      <c r="BZ23">
        <f t="shared" si="17"/>
        <v>27.98</v>
      </c>
    </row>
    <row r="24" spans="1:78" x14ac:dyDescent="0.3">
      <c r="A24" t="s">
        <v>59</v>
      </c>
      <c r="B24">
        <v>13.6</v>
      </c>
      <c r="C24">
        <v>3</v>
      </c>
      <c r="D24">
        <v>1.6</v>
      </c>
      <c r="E24">
        <v>4.4000000000000004</v>
      </c>
      <c r="F24">
        <v>27</v>
      </c>
      <c r="G24">
        <v>106.6</v>
      </c>
      <c r="H24">
        <v>87.8</v>
      </c>
      <c r="I24">
        <v>35.6</v>
      </c>
      <c r="J24">
        <v>21.4</v>
      </c>
      <c r="K24">
        <v>5.4</v>
      </c>
      <c r="L24">
        <v>25.6</v>
      </c>
      <c r="M24">
        <v>16.2</v>
      </c>
      <c r="N24">
        <v>40.299999999999997</v>
      </c>
      <c r="O24">
        <v>46.2</v>
      </c>
      <c r="P24">
        <v>60.7</v>
      </c>
      <c r="Q24">
        <v>58.7</v>
      </c>
      <c r="R24">
        <v>38.9</v>
      </c>
      <c r="S24">
        <v>69.2</v>
      </c>
      <c r="T24">
        <v>87</v>
      </c>
      <c r="U24">
        <v>91.7</v>
      </c>
      <c r="V24">
        <v>122</v>
      </c>
      <c r="W24">
        <v>41.9</v>
      </c>
      <c r="X24">
        <v>99.4</v>
      </c>
      <c r="Y24">
        <v>26</v>
      </c>
      <c r="Z24">
        <v>9</v>
      </c>
      <c r="AA24">
        <v>1</v>
      </c>
      <c r="AB24">
        <v>9.4</v>
      </c>
      <c r="AC24">
        <v>1.4</v>
      </c>
      <c r="AD24">
        <v>15.6</v>
      </c>
      <c r="AE24">
        <v>62.8</v>
      </c>
      <c r="AF24">
        <v>57.8</v>
      </c>
      <c r="AG24">
        <v>25.4</v>
      </c>
      <c r="AH24">
        <v>10.199999999999999</v>
      </c>
      <c r="AI24">
        <v>4.8</v>
      </c>
      <c r="AJ24">
        <v>21.6</v>
      </c>
      <c r="AK24">
        <v>13.4</v>
      </c>
      <c r="AL24">
        <v>13</v>
      </c>
      <c r="AM24">
        <v>0</v>
      </c>
      <c r="AN24">
        <v>14</v>
      </c>
      <c r="AO24">
        <v>2.2000000000000002</v>
      </c>
      <c r="AP24">
        <v>21.8</v>
      </c>
      <c r="AQ24">
        <v>73.400000000000006</v>
      </c>
      <c r="AR24">
        <v>79.2</v>
      </c>
      <c r="AS24">
        <v>20.399999999999999</v>
      </c>
      <c r="AT24">
        <v>4.8</v>
      </c>
      <c r="AU24">
        <v>3.8</v>
      </c>
      <c r="AV24">
        <v>11</v>
      </c>
      <c r="AW24">
        <v>8.4</v>
      </c>
      <c r="AX24">
        <v>16.600000000000001</v>
      </c>
      <c r="AY24">
        <v>3.2</v>
      </c>
      <c r="AZ24">
        <v>4.2</v>
      </c>
      <c r="BA24">
        <v>0.4</v>
      </c>
      <c r="BB24">
        <v>17.2</v>
      </c>
      <c r="BC24">
        <v>77</v>
      </c>
      <c r="BD24">
        <v>67.400000000000006</v>
      </c>
      <c r="BE24">
        <v>17.600000000000001</v>
      </c>
      <c r="BF24">
        <v>6.8</v>
      </c>
      <c r="BG24">
        <v>9.8000000000000007</v>
      </c>
      <c r="BH24">
        <v>24</v>
      </c>
      <c r="BI24">
        <v>13.2</v>
      </c>
      <c r="BJ24">
        <f t="shared" si="1"/>
        <v>18.5</v>
      </c>
      <c r="BK24">
        <f t="shared" si="2"/>
        <v>10.680000000000001</v>
      </c>
      <c r="BL24">
        <f t="shared" si="3"/>
        <v>17.98</v>
      </c>
      <c r="BM24">
        <f t="shared" si="4"/>
        <v>13.420000000000002</v>
      </c>
      <c r="BN24">
        <f t="shared" si="5"/>
        <v>24.1</v>
      </c>
      <c r="BO24">
        <f t="shared" si="6"/>
        <v>77.8</v>
      </c>
      <c r="BP24">
        <f t="shared" si="7"/>
        <v>75.84</v>
      </c>
      <c r="BQ24">
        <f t="shared" si="8"/>
        <v>38.14</v>
      </c>
      <c r="BR24">
        <f t="shared" si="9"/>
        <v>33.040000000000006</v>
      </c>
      <c r="BS24">
        <f t="shared" si="10"/>
        <v>13.139999999999997</v>
      </c>
      <c r="BT24">
        <f t="shared" si="11"/>
        <v>36.32</v>
      </c>
      <c r="BU24">
        <f t="shared" si="12"/>
        <v>15.440000000000001</v>
      </c>
      <c r="BV24">
        <f t="shared" si="13"/>
        <v>31.200000000000003</v>
      </c>
      <c r="BW24">
        <f t="shared" si="14"/>
        <v>59.24666666666667</v>
      </c>
      <c r="BX24">
        <f t="shared" si="15"/>
        <v>28.106666666666669</v>
      </c>
      <c r="BY24">
        <f t="shared" si="16"/>
        <v>23.42</v>
      </c>
      <c r="BZ24">
        <f t="shared" si="17"/>
        <v>14.026666666666669</v>
      </c>
    </row>
    <row r="25" spans="1:78" x14ac:dyDescent="0.3">
      <c r="A25" t="s">
        <v>60</v>
      </c>
      <c r="B25">
        <v>9.4</v>
      </c>
      <c r="C25">
        <v>3.2</v>
      </c>
      <c r="D25">
        <v>35.6</v>
      </c>
      <c r="E25">
        <v>48</v>
      </c>
      <c r="F25">
        <v>17</v>
      </c>
      <c r="G25">
        <v>58</v>
      </c>
      <c r="H25">
        <v>89</v>
      </c>
      <c r="I25">
        <v>60.8</v>
      </c>
      <c r="J25">
        <v>29.6</v>
      </c>
      <c r="K25">
        <v>9.1999999999999993</v>
      </c>
      <c r="L25">
        <v>3.6</v>
      </c>
      <c r="M25">
        <v>19</v>
      </c>
      <c r="N25">
        <v>76.3</v>
      </c>
      <c r="O25">
        <v>23.6</v>
      </c>
      <c r="P25">
        <v>43.7</v>
      </c>
      <c r="Q25">
        <v>30.3</v>
      </c>
      <c r="R25">
        <v>14.3</v>
      </c>
      <c r="S25">
        <v>36.200000000000003</v>
      </c>
      <c r="T25">
        <v>34</v>
      </c>
      <c r="U25">
        <v>16.2</v>
      </c>
      <c r="V25">
        <v>90.1</v>
      </c>
      <c r="W25">
        <v>16.3</v>
      </c>
      <c r="X25">
        <v>23</v>
      </c>
      <c r="Y25">
        <v>22.1</v>
      </c>
      <c r="Z25">
        <v>11.6</v>
      </c>
      <c r="AA25">
        <v>6.2</v>
      </c>
      <c r="AB25">
        <v>33.200000000000003</v>
      </c>
      <c r="AC25">
        <v>47.2</v>
      </c>
      <c r="AD25">
        <v>4.4000000000000004</v>
      </c>
      <c r="AE25">
        <v>105.6</v>
      </c>
      <c r="AF25">
        <v>78.599999999999994</v>
      </c>
      <c r="AG25">
        <v>55.2</v>
      </c>
      <c r="AH25">
        <v>40.6</v>
      </c>
      <c r="AI25">
        <v>8.6</v>
      </c>
      <c r="AJ25">
        <v>1.6</v>
      </c>
      <c r="AK25">
        <v>15.8</v>
      </c>
      <c r="AL25">
        <v>21.8</v>
      </c>
      <c r="AM25">
        <v>0.8</v>
      </c>
      <c r="AN25">
        <v>27.2</v>
      </c>
      <c r="AO25">
        <v>41</v>
      </c>
      <c r="AP25">
        <v>10.4</v>
      </c>
      <c r="AQ25">
        <v>86.8</v>
      </c>
      <c r="AR25">
        <v>75.400000000000006</v>
      </c>
      <c r="AS25">
        <v>39</v>
      </c>
      <c r="AT25">
        <v>23.4</v>
      </c>
      <c r="AU25">
        <v>8</v>
      </c>
      <c r="AV25">
        <v>1.2</v>
      </c>
      <c r="AW25">
        <v>7.4</v>
      </c>
      <c r="AX25">
        <v>4</v>
      </c>
      <c r="AY25">
        <v>2.4</v>
      </c>
      <c r="AZ25">
        <v>37.200000000000003</v>
      </c>
      <c r="BA25">
        <v>37.4</v>
      </c>
      <c r="BB25">
        <v>10.199999999999999</v>
      </c>
      <c r="BC25">
        <v>116.6</v>
      </c>
      <c r="BD25">
        <v>84.4</v>
      </c>
      <c r="BE25">
        <v>55.4</v>
      </c>
      <c r="BF25">
        <v>38.200000000000003</v>
      </c>
      <c r="BG25">
        <v>7.8</v>
      </c>
      <c r="BH25">
        <v>3</v>
      </c>
      <c r="BI25">
        <v>9.6</v>
      </c>
      <c r="BJ25">
        <f t="shared" si="1"/>
        <v>24.619999999999997</v>
      </c>
      <c r="BK25">
        <f t="shared" si="2"/>
        <v>7.2399999999999993</v>
      </c>
      <c r="BL25">
        <f t="shared" si="3"/>
        <v>35.38000000000001</v>
      </c>
      <c r="BM25">
        <f t="shared" si="4"/>
        <v>40.78</v>
      </c>
      <c r="BN25">
        <f t="shared" si="5"/>
        <v>11.26</v>
      </c>
      <c r="BO25">
        <f t="shared" si="6"/>
        <v>80.640000000000015</v>
      </c>
      <c r="BP25">
        <f t="shared" si="7"/>
        <v>72.28</v>
      </c>
      <c r="BQ25">
        <f t="shared" si="8"/>
        <v>45.32</v>
      </c>
      <c r="BR25">
        <f t="shared" si="9"/>
        <v>44.379999999999995</v>
      </c>
      <c r="BS25">
        <f t="shared" si="10"/>
        <v>9.98</v>
      </c>
      <c r="BT25">
        <f t="shared" si="11"/>
        <v>6.4800000000000013</v>
      </c>
      <c r="BU25">
        <f t="shared" si="12"/>
        <v>14.780000000000001</v>
      </c>
      <c r="BV25">
        <f t="shared" si="13"/>
        <v>32.761666666666677</v>
      </c>
      <c r="BW25">
        <f t="shared" si="14"/>
        <v>54.726666666666667</v>
      </c>
      <c r="BX25">
        <f t="shared" si="15"/>
        <v>33.226666666666667</v>
      </c>
      <c r="BY25">
        <f t="shared" si="16"/>
        <v>15.293333333333331</v>
      </c>
      <c r="BZ25">
        <f t="shared" si="17"/>
        <v>27.8</v>
      </c>
    </row>
    <row r="26" spans="1:78" x14ac:dyDescent="0.3">
      <c r="A26" t="s">
        <v>61</v>
      </c>
      <c r="B26">
        <v>3.6</v>
      </c>
      <c r="C26">
        <v>0.6</v>
      </c>
      <c r="D26">
        <v>7.6</v>
      </c>
      <c r="E26">
        <v>19.399999999999999</v>
      </c>
      <c r="F26">
        <v>5.6</v>
      </c>
      <c r="G26">
        <v>86</v>
      </c>
      <c r="H26">
        <v>36</v>
      </c>
      <c r="I26">
        <v>48</v>
      </c>
      <c r="J26">
        <v>16.8</v>
      </c>
      <c r="K26">
        <v>19</v>
      </c>
      <c r="L26">
        <v>33.200000000000003</v>
      </c>
      <c r="M26">
        <v>7.8</v>
      </c>
      <c r="N26">
        <v>67.599999999999994</v>
      </c>
      <c r="O26">
        <v>24.9</v>
      </c>
      <c r="P26">
        <v>35.200000000000003</v>
      </c>
      <c r="Q26">
        <v>17.8</v>
      </c>
      <c r="R26">
        <v>20.7</v>
      </c>
      <c r="S26">
        <v>11.2</v>
      </c>
      <c r="T26">
        <v>16.600000000000001</v>
      </c>
      <c r="U26">
        <v>63.6</v>
      </c>
      <c r="V26">
        <v>70.5</v>
      </c>
      <c r="W26">
        <v>69.8</v>
      </c>
      <c r="X26">
        <v>49.6</v>
      </c>
      <c r="Y26">
        <v>38.9</v>
      </c>
      <c r="Z26">
        <v>3.4</v>
      </c>
      <c r="AA26">
        <v>0</v>
      </c>
      <c r="AB26">
        <v>6.2</v>
      </c>
      <c r="AC26">
        <v>13.2</v>
      </c>
      <c r="AD26">
        <v>10.199999999999999</v>
      </c>
      <c r="AE26">
        <v>99.2</v>
      </c>
      <c r="AF26">
        <v>28.4</v>
      </c>
      <c r="AG26">
        <v>32.200000000000003</v>
      </c>
      <c r="AH26">
        <v>14.8</v>
      </c>
      <c r="AI26">
        <v>23.8</v>
      </c>
      <c r="AJ26">
        <v>22.4</v>
      </c>
      <c r="AK26">
        <v>2.4</v>
      </c>
      <c r="AL26">
        <v>2.2000000000000002</v>
      </c>
      <c r="AM26">
        <v>0</v>
      </c>
      <c r="AN26">
        <v>1.4</v>
      </c>
      <c r="AO26">
        <v>7.2</v>
      </c>
      <c r="AP26">
        <v>10.6</v>
      </c>
      <c r="AQ26">
        <v>71.8</v>
      </c>
      <c r="AR26">
        <v>28.6</v>
      </c>
      <c r="AS26">
        <v>36</v>
      </c>
      <c r="AT26">
        <v>11.4</v>
      </c>
      <c r="AU26">
        <v>24.6</v>
      </c>
      <c r="AV26">
        <v>27.2</v>
      </c>
      <c r="AW26">
        <v>3.2</v>
      </c>
      <c r="AX26">
        <v>0.6</v>
      </c>
      <c r="AY26">
        <v>2.2000000000000002</v>
      </c>
      <c r="AZ26">
        <v>3.2</v>
      </c>
      <c r="BA26">
        <v>9.8000000000000007</v>
      </c>
      <c r="BB26">
        <v>10.199999999999999</v>
      </c>
      <c r="BC26">
        <v>56.8</v>
      </c>
      <c r="BD26">
        <v>27.8</v>
      </c>
      <c r="BE26">
        <v>28.2</v>
      </c>
      <c r="BF26">
        <v>16.600000000000001</v>
      </c>
      <c r="BG26">
        <v>30.4</v>
      </c>
      <c r="BH26">
        <v>28.4</v>
      </c>
      <c r="BI26">
        <v>9.6</v>
      </c>
      <c r="BJ26">
        <f t="shared" si="1"/>
        <v>15.479999999999999</v>
      </c>
      <c r="BK26">
        <f t="shared" si="2"/>
        <v>5.54</v>
      </c>
      <c r="BL26">
        <f t="shared" si="3"/>
        <v>10.720000000000002</v>
      </c>
      <c r="BM26">
        <f t="shared" si="4"/>
        <v>13.48</v>
      </c>
      <c r="BN26">
        <f t="shared" si="5"/>
        <v>11.459999999999999</v>
      </c>
      <c r="BO26">
        <f t="shared" si="6"/>
        <v>65</v>
      </c>
      <c r="BP26">
        <f t="shared" si="7"/>
        <v>27.48</v>
      </c>
      <c r="BQ26">
        <f t="shared" si="8"/>
        <v>41.6</v>
      </c>
      <c r="BR26">
        <f t="shared" si="9"/>
        <v>26.02</v>
      </c>
      <c r="BS26">
        <f t="shared" si="10"/>
        <v>33.519999999999996</v>
      </c>
      <c r="BT26">
        <f t="shared" si="11"/>
        <v>32.160000000000004</v>
      </c>
      <c r="BU26">
        <f t="shared" si="12"/>
        <v>12.379999999999999</v>
      </c>
      <c r="BV26">
        <f t="shared" si="13"/>
        <v>24.570000000000004</v>
      </c>
      <c r="BW26">
        <f t="shared" si="14"/>
        <v>34.646666666666668</v>
      </c>
      <c r="BX26">
        <f t="shared" si="15"/>
        <v>33.713333333333331</v>
      </c>
      <c r="BY26">
        <f t="shared" si="16"/>
        <v>20.006666666666668</v>
      </c>
      <c r="BZ26">
        <f t="shared" si="17"/>
        <v>9.913333333333334</v>
      </c>
    </row>
    <row r="27" spans="1:78" x14ac:dyDescent="0.3">
      <c r="A27" t="s">
        <v>62</v>
      </c>
      <c r="B27">
        <v>5.4</v>
      </c>
      <c r="C27">
        <v>8.8000000000000007</v>
      </c>
      <c r="D27">
        <v>9.1999999999999993</v>
      </c>
      <c r="E27">
        <v>54.4</v>
      </c>
      <c r="F27">
        <v>66</v>
      </c>
      <c r="G27">
        <v>77.400000000000006</v>
      </c>
      <c r="H27">
        <v>49</v>
      </c>
      <c r="I27">
        <v>55</v>
      </c>
      <c r="J27">
        <v>65.400000000000006</v>
      </c>
      <c r="K27">
        <v>9</v>
      </c>
      <c r="L27">
        <v>8.8000000000000007</v>
      </c>
      <c r="M27">
        <v>14</v>
      </c>
      <c r="N27">
        <v>45.6</v>
      </c>
      <c r="O27">
        <v>28.2</v>
      </c>
      <c r="P27">
        <v>76.5</v>
      </c>
      <c r="Q27">
        <v>11.7</v>
      </c>
      <c r="R27">
        <v>10.1</v>
      </c>
      <c r="S27">
        <v>19.2</v>
      </c>
      <c r="T27">
        <v>18.2</v>
      </c>
      <c r="U27">
        <v>44.6</v>
      </c>
      <c r="V27">
        <v>80.400000000000006</v>
      </c>
      <c r="W27">
        <v>40</v>
      </c>
      <c r="X27">
        <v>102.8</v>
      </c>
      <c r="Y27">
        <v>36.299999999999997</v>
      </c>
      <c r="Z27">
        <v>4.5999999999999996</v>
      </c>
      <c r="AA27">
        <v>4.2</v>
      </c>
      <c r="AB27">
        <v>10.6</v>
      </c>
      <c r="AC27">
        <v>31.2</v>
      </c>
      <c r="AD27">
        <v>70.2</v>
      </c>
      <c r="AE27">
        <v>102.8</v>
      </c>
      <c r="AF27">
        <v>37.6</v>
      </c>
      <c r="AG27">
        <v>52.8</v>
      </c>
      <c r="AH27">
        <v>48.8</v>
      </c>
      <c r="AI27">
        <v>6.2</v>
      </c>
      <c r="AJ27">
        <v>2.6</v>
      </c>
      <c r="AK27">
        <v>28.2</v>
      </c>
      <c r="AL27">
        <v>5</v>
      </c>
      <c r="AM27">
        <v>3</v>
      </c>
      <c r="AN27">
        <v>13.6</v>
      </c>
      <c r="AO27">
        <v>12.6</v>
      </c>
      <c r="AP27">
        <v>65.400000000000006</v>
      </c>
      <c r="AQ27">
        <v>93.8</v>
      </c>
      <c r="AR27">
        <v>47.8</v>
      </c>
      <c r="AS27">
        <v>48.4</v>
      </c>
      <c r="AT27">
        <v>48.6</v>
      </c>
      <c r="AU27">
        <v>7.2</v>
      </c>
      <c r="AV27">
        <v>2.8</v>
      </c>
      <c r="AW27">
        <v>14.8</v>
      </c>
      <c r="AX27">
        <v>1.4</v>
      </c>
      <c r="AY27">
        <v>8.6</v>
      </c>
      <c r="AZ27">
        <v>45.2</v>
      </c>
      <c r="BA27">
        <v>20.399999999999999</v>
      </c>
      <c r="BB27">
        <v>78.400000000000006</v>
      </c>
      <c r="BC27">
        <v>90.6</v>
      </c>
      <c r="BD27">
        <v>62.6</v>
      </c>
      <c r="BE27">
        <v>58</v>
      </c>
      <c r="BF27">
        <v>96.8</v>
      </c>
      <c r="BG27">
        <v>16.399999999999999</v>
      </c>
      <c r="BH27">
        <v>1.8</v>
      </c>
      <c r="BI27">
        <v>27</v>
      </c>
      <c r="BJ27">
        <f t="shared" si="1"/>
        <v>12.4</v>
      </c>
      <c r="BK27">
        <f t="shared" si="2"/>
        <v>10.56</v>
      </c>
      <c r="BL27">
        <f t="shared" si="3"/>
        <v>31.02</v>
      </c>
      <c r="BM27">
        <f t="shared" si="4"/>
        <v>26.059999999999995</v>
      </c>
      <c r="BN27">
        <f t="shared" si="5"/>
        <v>58.02</v>
      </c>
      <c r="BO27">
        <f t="shared" si="6"/>
        <v>76.759999999999991</v>
      </c>
      <c r="BP27">
        <f t="shared" si="7"/>
        <v>43.040000000000006</v>
      </c>
      <c r="BQ27">
        <f t="shared" si="8"/>
        <v>51.759999999999991</v>
      </c>
      <c r="BR27">
        <f t="shared" si="9"/>
        <v>68</v>
      </c>
      <c r="BS27">
        <f t="shared" si="10"/>
        <v>15.760000000000002</v>
      </c>
      <c r="BT27">
        <f t="shared" si="11"/>
        <v>23.759999999999998</v>
      </c>
      <c r="BU27">
        <f t="shared" si="12"/>
        <v>24.06</v>
      </c>
      <c r="BV27">
        <f t="shared" si="13"/>
        <v>36.766666666666666</v>
      </c>
      <c r="BW27">
        <f t="shared" si="14"/>
        <v>59.273333333333333</v>
      </c>
      <c r="BX27">
        <f t="shared" si="15"/>
        <v>45.173333333333325</v>
      </c>
      <c r="BY27">
        <f t="shared" si="16"/>
        <v>20.073333333333331</v>
      </c>
      <c r="BZ27">
        <f t="shared" si="17"/>
        <v>22.546666666666663</v>
      </c>
    </row>
    <row r="28" spans="1:78" x14ac:dyDescent="0.3">
      <c r="A28" t="s">
        <v>63</v>
      </c>
      <c r="B28">
        <v>10.6</v>
      </c>
      <c r="C28">
        <v>5.2</v>
      </c>
      <c r="D28">
        <v>26</v>
      </c>
      <c r="E28">
        <v>13.9</v>
      </c>
      <c r="F28">
        <v>29.3</v>
      </c>
      <c r="G28">
        <v>58</v>
      </c>
      <c r="H28">
        <v>89.8</v>
      </c>
      <c r="I28">
        <v>26.7</v>
      </c>
      <c r="J28">
        <v>11.3</v>
      </c>
      <c r="K28">
        <v>62.9</v>
      </c>
      <c r="L28">
        <v>0.5</v>
      </c>
      <c r="M28">
        <v>13.5</v>
      </c>
      <c r="N28">
        <v>20.399999999999999</v>
      </c>
      <c r="O28">
        <v>63.4</v>
      </c>
      <c r="P28">
        <v>52.9</v>
      </c>
      <c r="Q28">
        <v>37.200000000000003</v>
      </c>
      <c r="R28">
        <v>31.4</v>
      </c>
      <c r="S28">
        <v>26.2</v>
      </c>
      <c r="T28">
        <v>23.8</v>
      </c>
      <c r="U28">
        <v>2.2999999999999998</v>
      </c>
      <c r="V28">
        <v>56.9</v>
      </c>
      <c r="W28">
        <v>38.4</v>
      </c>
      <c r="X28">
        <v>40.200000000000003</v>
      </c>
      <c r="Y28">
        <v>32.9</v>
      </c>
      <c r="Z28">
        <v>9.8000000000000007</v>
      </c>
      <c r="AA28">
        <v>12.6</v>
      </c>
      <c r="AB28">
        <v>21.8</v>
      </c>
      <c r="AC28">
        <v>10.4</v>
      </c>
      <c r="AD28">
        <v>31.6</v>
      </c>
      <c r="AE28">
        <v>78.599999999999994</v>
      </c>
      <c r="AF28">
        <v>75</v>
      </c>
      <c r="AG28">
        <v>25.6</v>
      </c>
      <c r="AH28">
        <v>8</v>
      </c>
      <c r="AI28">
        <v>31.6</v>
      </c>
      <c r="AJ28">
        <v>2</v>
      </c>
      <c r="AK28">
        <v>22</v>
      </c>
      <c r="AL28">
        <v>7.6</v>
      </c>
      <c r="AM28">
        <v>0.6</v>
      </c>
      <c r="AN28">
        <v>37</v>
      </c>
      <c r="AO28">
        <v>13.4</v>
      </c>
      <c r="AP28">
        <v>33</v>
      </c>
      <c r="AQ28">
        <v>69.8</v>
      </c>
      <c r="AR28">
        <v>78.599999999999994</v>
      </c>
      <c r="AS28">
        <v>29.6</v>
      </c>
      <c r="AT28">
        <v>14.8</v>
      </c>
      <c r="AU28">
        <v>37.799999999999997</v>
      </c>
      <c r="AV28">
        <v>2.2000000000000002</v>
      </c>
      <c r="AW28">
        <v>17</v>
      </c>
      <c r="AX28">
        <v>9</v>
      </c>
      <c r="AY28">
        <v>21.4</v>
      </c>
      <c r="AZ28">
        <v>32.799999999999997</v>
      </c>
      <c r="BA28">
        <v>10.8</v>
      </c>
      <c r="BB28">
        <v>39.4</v>
      </c>
      <c r="BC28">
        <v>62.2</v>
      </c>
      <c r="BD28">
        <v>42.6</v>
      </c>
      <c r="BE28">
        <v>18.399999999999999</v>
      </c>
      <c r="BF28">
        <v>20.2</v>
      </c>
      <c r="BG28">
        <v>47.8</v>
      </c>
      <c r="BH28">
        <v>4.2</v>
      </c>
      <c r="BI28">
        <v>18</v>
      </c>
      <c r="BJ28">
        <f t="shared" si="1"/>
        <v>11.48</v>
      </c>
      <c r="BK28">
        <f t="shared" si="2"/>
        <v>20.639999999999997</v>
      </c>
      <c r="BL28">
        <f t="shared" si="3"/>
        <v>34.1</v>
      </c>
      <c r="BM28">
        <f t="shared" si="4"/>
        <v>17.14</v>
      </c>
      <c r="BN28">
        <f t="shared" si="5"/>
        <v>32.940000000000005</v>
      </c>
      <c r="BO28">
        <f t="shared" si="6"/>
        <v>58.96</v>
      </c>
      <c r="BP28">
        <f t="shared" si="7"/>
        <v>61.96</v>
      </c>
      <c r="BQ28">
        <f t="shared" si="8"/>
        <v>20.52</v>
      </c>
      <c r="BR28">
        <f t="shared" si="9"/>
        <v>22.240000000000002</v>
      </c>
      <c r="BS28">
        <f t="shared" si="10"/>
        <v>43.7</v>
      </c>
      <c r="BT28">
        <f t="shared" si="11"/>
        <v>9.8200000000000021</v>
      </c>
      <c r="BU28">
        <f t="shared" si="12"/>
        <v>20.68</v>
      </c>
      <c r="BV28">
        <f t="shared" si="13"/>
        <v>29.515000000000001</v>
      </c>
      <c r="BW28">
        <f t="shared" si="14"/>
        <v>51.286666666666669</v>
      </c>
      <c r="BX28">
        <f t="shared" si="15"/>
        <v>28.820000000000004</v>
      </c>
      <c r="BY28">
        <f t="shared" si="16"/>
        <v>13.993333333333334</v>
      </c>
      <c r="BZ28">
        <f t="shared" si="17"/>
        <v>23.959999999999997</v>
      </c>
    </row>
    <row r="29" spans="1:78" x14ac:dyDescent="0.3">
      <c r="A29" t="s">
        <v>64</v>
      </c>
      <c r="B29">
        <v>6</v>
      </c>
      <c r="C29">
        <v>4</v>
      </c>
      <c r="D29">
        <v>1.1000000000000001</v>
      </c>
      <c r="E29">
        <v>23.3</v>
      </c>
      <c r="F29">
        <v>40.200000000000003</v>
      </c>
      <c r="G29">
        <v>70.599999999999994</v>
      </c>
      <c r="H29">
        <v>68.400000000000006</v>
      </c>
      <c r="I29">
        <v>77.2</v>
      </c>
      <c r="J29">
        <v>50.6</v>
      </c>
      <c r="K29">
        <v>7.7</v>
      </c>
      <c r="L29">
        <v>29.1</v>
      </c>
      <c r="M29">
        <v>3.4</v>
      </c>
      <c r="N29">
        <v>115.3</v>
      </c>
      <c r="O29">
        <v>29.5</v>
      </c>
      <c r="P29">
        <v>31.6</v>
      </c>
      <c r="Q29">
        <v>31.4</v>
      </c>
      <c r="R29">
        <v>44.8</v>
      </c>
      <c r="S29">
        <v>15.9</v>
      </c>
      <c r="T29">
        <v>15</v>
      </c>
      <c r="U29">
        <v>42.5</v>
      </c>
      <c r="V29">
        <v>102.8</v>
      </c>
      <c r="W29">
        <v>84.1</v>
      </c>
      <c r="X29">
        <v>73.3</v>
      </c>
      <c r="Y29">
        <v>23.7</v>
      </c>
      <c r="Z29">
        <v>10.8</v>
      </c>
      <c r="AA29">
        <v>0</v>
      </c>
      <c r="AB29">
        <v>0.6</v>
      </c>
      <c r="AC29">
        <v>20.6</v>
      </c>
      <c r="AD29">
        <v>26</v>
      </c>
      <c r="AE29">
        <v>76.599999999999994</v>
      </c>
      <c r="AF29">
        <v>62.4</v>
      </c>
      <c r="AG29">
        <v>85.8</v>
      </c>
      <c r="AH29">
        <v>31.8</v>
      </c>
      <c r="AI29">
        <v>6</v>
      </c>
      <c r="AJ29">
        <v>32</v>
      </c>
      <c r="AK29">
        <v>4.2</v>
      </c>
      <c r="AL29">
        <v>10</v>
      </c>
      <c r="AM29">
        <v>0.2</v>
      </c>
      <c r="AN29">
        <v>0.4</v>
      </c>
      <c r="AO29">
        <v>21.8</v>
      </c>
      <c r="AP29">
        <v>19.8</v>
      </c>
      <c r="AQ29">
        <v>76.400000000000006</v>
      </c>
      <c r="AR29">
        <v>100.4</v>
      </c>
      <c r="AS29">
        <v>90.8</v>
      </c>
      <c r="AT29">
        <v>35.200000000000003</v>
      </c>
      <c r="AU29">
        <v>4.5999999999999996</v>
      </c>
      <c r="AV29">
        <v>29.6</v>
      </c>
      <c r="AW29">
        <v>1.2</v>
      </c>
      <c r="AX29">
        <v>14.8</v>
      </c>
      <c r="AY29">
        <v>2.4</v>
      </c>
      <c r="AZ29">
        <v>1.8</v>
      </c>
      <c r="BA29">
        <v>36.6</v>
      </c>
      <c r="BB29">
        <v>34.200000000000003</v>
      </c>
      <c r="BC29">
        <v>69.8</v>
      </c>
      <c r="BD29">
        <v>91.2</v>
      </c>
      <c r="BE29">
        <v>92.8</v>
      </c>
      <c r="BF29">
        <v>25.8</v>
      </c>
      <c r="BG29">
        <v>5.6</v>
      </c>
      <c r="BH29">
        <v>5.8</v>
      </c>
      <c r="BI29">
        <v>2.6</v>
      </c>
      <c r="BJ29">
        <f t="shared" si="1"/>
        <v>31.380000000000003</v>
      </c>
      <c r="BK29">
        <f t="shared" si="2"/>
        <v>7.2200000000000006</v>
      </c>
      <c r="BL29">
        <f t="shared" si="3"/>
        <v>7.1</v>
      </c>
      <c r="BM29">
        <f t="shared" si="4"/>
        <v>26.740000000000002</v>
      </c>
      <c r="BN29">
        <f t="shared" si="5"/>
        <v>33</v>
      </c>
      <c r="BO29">
        <f t="shared" si="6"/>
        <v>61.86</v>
      </c>
      <c r="BP29">
        <f t="shared" si="7"/>
        <v>67.48</v>
      </c>
      <c r="BQ29">
        <f t="shared" si="8"/>
        <v>77.820000000000007</v>
      </c>
      <c r="BR29">
        <f t="shared" si="9"/>
        <v>49.240000000000009</v>
      </c>
      <c r="BS29">
        <f t="shared" si="10"/>
        <v>21.599999999999998</v>
      </c>
      <c r="BT29">
        <f t="shared" si="11"/>
        <v>33.96</v>
      </c>
      <c r="BU29">
        <f t="shared" si="12"/>
        <v>7.0200000000000005</v>
      </c>
      <c r="BV29">
        <f t="shared" si="13"/>
        <v>35.368333333333332</v>
      </c>
      <c r="BW29">
        <f t="shared" si="14"/>
        <v>54.113333333333337</v>
      </c>
      <c r="BX29">
        <f t="shared" si="15"/>
        <v>49.553333333333342</v>
      </c>
      <c r="BY29">
        <f t="shared" si="16"/>
        <v>24.120000000000005</v>
      </c>
      <c r="BZ29">
        <f t="shared" si="17"/>
        <v>13.686666666666667</v>
      </c>
    </row>
    <row r="30" spans="1:78" x14ac:dyDescent="0.3">
      <c r="A30" t="s">
        <v>65</v>
      </c>
      <c r="B30">
        <v>3.4</v>
      </c>
      <c r="C30">
        <v>1.4</v>
      </c>
      <c r="D30">
        <v>27.4</v>
      </c>
      <c r="E30">
        <v>1</v>
      </c>
      <c r="F30">
        <v>70.400000000000006</v>
      </c>
      <c r="G30">
        <v>84.4</v>
      </c>
      <c r="H30">
        <v>55.7</v>
      </c>
      <c r="I30">
        <v>55.2</v>
      </c>
      <c r="J30">
        <v>5.9</v>
      </c>
      <c r="K30">
        <v>32.799999999999997</v>
      </c>
      <c r="L30">
        <v>32.799999999999997</v>
      </c>
      <c r="M30">
        <v>9.8000000000000007</v>
      </c>
      <c r="N30">
        <v>42.6</v>
      </c>
      <c r="O30">
        <v>13.4</v>
      </c>
      <c r="P30">
        <v>61</v>
      </c>
      <c r="Q30">
        <v>36.799999999999997</v>
      </c>
      <c r="R30">
        <v>57.8</v>
      </c>
      <c r="S30">
        <v>10</v>
      </c>
      <c r="T30">
        <v>33.799999999999997</v>
      </c>
      <c r="U30">
        <v>125.4</v>
      </c>
      <c r="V30">
        <v>45.2</v>
      </c>
      <c r="W30">
        <v>89</v>
      </c>
      <c r="X30">
        <v>148.80000000000001</v>
      </c>
      <c r="Y30">
        <v>76.2</v>
      </c>
      <c r="Z30">
        <v>3.8</v>
      </c>
      <c r="AA30">
        <v>1.4</v>
      </c>
      <c r="AB30">
        <v>18.8</v>
      </c>
      <c r="AC30">
        <v>4.8</v>
      </c>
      <c r="AD30">
        <v>62.6</v>
      </c>
      <c r="AE30">
        <v>96.4</v>
      </c>
      <c r="AF30">
        <v>67.2</v>
      </c>
      <c r="AG30">
        <v>77.400000000000006</v>
      </c>
      <c r="AH30">
        <v>12.4</v>
      </c>
      <c r="AI30">
        <v>35.799999999999997</v>
      </c>
      <c r="AJ30">
        <v>30.8</v>
      </c>
      <c r="AK30">
        <v>42</v>
      </c>
      <c r="AL30">
        <v>1.2</v>
      </c>
      <c r="AM30">
        <v>0</v>
      </c>
      <c r="AN30">
        <v>22.8</v>
      </c>
      <c r="AO30">
        <v>8</v>
      </c>
      <c r="AP30">
        <v>81</v>
      </c>
      <c r="AQ30">
        <v>96</v>
      </c>
      <c r="AR30">
        <v>58.6</v>
      </c>
      <c r="AS30">
        <v>90.4</v>
      </c>
      <c r="AT30">
        <v>7.8</v>
      </c>
      <c r="AU30">
        <v>52.4</v>
      </c>
      <c r="AV30">
        <v>27.2</v>
      </c>
      <c r="AW30">
        <v>24</v>
      </c>
      <c r="AX30">
        <v>3.4</v>
      </c>
      <c r="AY30">
        <v>0</v>
      </c>
      <c r="AZ30">
        <v>32.6</v>
      </c>
      <c r="BA30">
        <v>5.8</v>
      </c>
      <c r="BB30">
        <v>72</v>
      </c>
      <c r="BC30">
        <v>81.599999999999994</v>
      </c>
      <c r="BD30">
        <v>73.2</v>
      </c>
      <c r="BE30">
        <v>80.8</v>
      </c>
      <c r="BF30">
        <v>12.4</v>
      </c>
      <c r="BG30">
        <v>53</v>
      </c>
      <c r="BH30">
        <v>52.8</v>
      </c>
      <c r="BI30">
        <v>33.799999999999997</v>
      </c>
      <c r="BJ30">
        <f t="shared" si="1"/>
        <v>10.879999999999999</v>
      </c>
      <c r="BK30">
        <f t="shared" si="2"/>
        <v>3.2399999999999998</v>
      </c>
      <c r="BL30">
        <f t="shared" si="3"/>
        <v>32.519999999999996</v>
      </c>
      <c r="BM30">
        <f t="shared" si="4"/>
        <v>11.279999999999998</v>
      </c>
      <c r="BN30">
        <f t="shared" si="5"/>
        <v>68.759999999999991</v>
      </c>
      <c r="BO30">
        <f t="shared" si="6"/>
        <v>73.679999999999993</v>
      </c>
      <c r="BP30">
        <f t="shared" si="7"/>
        <v>57.7</v>
      </c>
      <c r="BQ30">
        <f t="shared" si="8"/>
        <v>85.84</v>
      </c>
      <c r="BR30">
        <f t="shared" si="9"/>
        <v>16.740000000000002</v>
      </c>
      <c r="BS30">
        <f t="shared" si="10"/>
        <v>52.6</v>
      </c>
      <c r="BT30">
        <f t="shared" si="11"/>
        <v>58.480000000000004</v>
      </c>
      <c r="BU30">
        <f t="shared" si="12"/>
        <v>37.160000000000004</v>
      </c>
      <c r="BV30">
        <f t="shared" si="13"/>
        <v>42.406666666666673</v>
      </c>
      <c r="BW30">
        <f t="shared" si="14"/>
        <v>66.713333333333324</v>
      </c>
      <c r="BX30">
        <f t="shared" si="15"/>
        <v>51.726666666666667</v>
      </c>
      <c r="BY30">
        <f t="shared" si="16"/>
        <v>35.506666666666668</v>
      </c>
      <c r="BZ30">
        <f t="shared" si="17"/>
        <v>15.679999999999998</v>
      </c>
    </row>
    <row r="31" spans="1:78" x14ac:dyDescent="0.3">
      <c r="A31" t="s">
        <v>66</v>
      </c>
      <c r="B31">
        <v>2.8</v>
      </c>
      <c r="C31">
        <v>2.1</v>
      </c>
      <c r="D31">
        <v>21</v>
      </c>
      <c r="E31">
        <v>4</v>
      </c>
      <c r="F31">
        <v>34.299999999999997</v>
      </c>
      <c r="G31">
        <v>153.1</v>
      </c>
      <c r="H31">
        <v>33.799999999999997</v>
      </c>
      <c r="I31">
        <v>56.6</v>
      </c>
      <c r="J31">
        <v>24.4</v>
      </c>
      <c r="K31">
        <v>2</v>
      </c>
      <c r="L31">
        <v>9.1999999999999993</v>
      </c>
      <c r="M31">
        <v>45.5</v>
      </c>
      <c r="N31">
        <v>12</v>
      </c>
      <c r="O31">
        <v>31.6</v>
      </c>
      <c r="P31">
        <v>51.4</v>
      </c>
      <c r="Q31">
        <v>39.6</v>
      </c>
      <c r="R31">
        <v>25.9</v>
      </c>
      <c r="S31">
        <v>78.099999999999994</v>
      </c>
      <c r="T31">
        <v>33.1</v>
      </c>
      <c r="U31">
        <v>23.8</v>
      </c>
      <c r="V31">
        <v>20.8</v>
      </c>
      <c r="W31">
        <v>38.6</v>
      </c>
      <c r="X31">
        <v>9</v>
      </c>
      <c r="Y31">
        <v>117.5</v>
      </c>
      <c r="Z31">
        <v>1.2</v>
      </c>
      <c r="AA31">
        <v>4.2</v>
      </c>
      <c r="AB31">
        <v>13.4</v>
      </c>
      <c r="AC31">
        <v>5.4</v>
      </c>
      <c r="AD31">
        <v>18.8</v>
      </c>
      <c r="AE31">
        <v>78.400000000000006</v>
      </c>
      <c r="AF31">
        <v>36.4</v>
      </c>
      <c r="AG31">
        <v>47.188000000000009</v>
      </c>
      <c r="AH31">
        <v>26.2</v>
      </c>
      <c r="AI31">
        <v>0.8</v>
      </c>
      <c r="AJ31">
        <v>6</v>
      </c>
      <c r="AK31">
        <v>42.6</v>
      </c>
      <c r="AL31">
        <v>2.4</v>
      </c>
      <c r="AM31">
        <v>1.6</v>
      </c>
      <c r="AN31">
        <v>13</v>
      </c>
      <c r="AO31">
        <v>11.4</v>
      </c>
      <c r="AP31">
        <v>12.2</v>
      </c>
      <c r="AQ31">
        <v>109.8</v>
      </c>
      <c r="AR31">
        <v>38.6</v>
      </c>
      <c r="AS31">
        <v>29.8</v>
      </c>
      <c r="AT31">
        <v>17.8</v>
      </c>
      <c r="AU31">
        <v>4</v>
      </c>
      <c r="AV31">
        <v>38</v>
      </c>
      <c r="AW31">
        <v>49</v>
      </c>
      <c r="AX31">
        <v>0.2</v>
      </c>
      <c r="AY31">
        <v>0.6</v>
      </c>
      <c r="AZ31">
        <v>34</v>
      </c>
      <c r="BA31">
        <v>12.6</v>
      </c>
      <c r="BB31">
        <v>24.2</v>
      </c>
      <c r="BC31">
        <v>76.2</v>
      </c>
      <c r="BD31">
        <v>24.2</v>
      </c>
      <c r="BE31">
        <v>47.4</v>
      </c>
      <c r="BF31">
        <v>13.2</v>
      </c>
      <c r="BG31">
        <v>0</v>
      </c>
      <c r="BH31">
        <v>4.8</v>
      </c>
      <c r="BI31">
        <v>81.8</v>
      </c>
      <c r="BJ31">
        <f t="shared" si="1"/>
        <v>3.7199999999999998</v>
      </c>
      <c r="BK31">
        <f t="shared" si="2"/>
        <v>8.0200000000000014</v>
      </c>
      <c r="BL31">
        <f t="shared" si="3"/>
        <v>26.560000000000002</v>
      </c>
      <c r="BM31">
        <f t="shared" si="4"/>
        <v>14.6</v>
      </c>
      <c r="BN31">
        <f t="shared" si="5"/>
        <v>23.080000000000002</v>
      </c>
      <c r="BO31">
        <f t="shared" si="6"/>
        <v>99.12</v>
      </c>
      <c r="BP31">
        <f t="shared" si="7"/>
        <v>33.22</v>
      </c>
      <c r="BQ31">
        <f t="shared" si="8"/>
        <v>40.957600000000006</v>
      </c>
      <c r="BR31">
        <f t="shared" si="9"/>
        <v>20.48</v>
      </c>
      <c r="BS31">
        <f t="shared" si="10"/>
        <v>9.08</v>
      </c>
      <c r="BT31">
        <f t="shared" si="11"/>
        <v>13.4</v>
      </c>
      <c r="BU31">
        <f t="shared" si="12"/>
        <v>67.28</v>
      </c>
      <c r="BV31">
        <f t="shared" si="13"/>
        <v>29.959800000000001</v>
      </c>
      <c r="BW31">
        <f t="shared" si="14"/>
        <v>51.806666666666672</v>
      </c>
      <c r="BX31">
        <f t="shared" si="15"/>
        <v>23.505866666666666</v>
      </c>
      <c r="BY31">
        <f t="shared" si="16"/>
        <v>28.133333333333336</v>
      </c>
      <c r="BZ31">
        <f t="shared" si="17"/>
        <v>16.393333333333334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EBA5-6A4C-4EF1-B166-EA90065E634F}">
  <dimension ref="A1:N34"/>
  <sheetViews>
    <sheetView topLeftCell="A10" workbookViewId="0">
      <selection activeCell="B34" sqref="B34:M34"/>
    </sheetView>
  </sheetViews>
  <sheetFormatPr defaultRowHeight="14.4" x14ac:dyDescent="0.3"/>
  <sheetData>
    <row r="1" spans="1:13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37</v>
      </c>
      <c r="B2">
        <v>12.487404869830787</v>
      </c>
      <c r="C2">
        <v>12.479601717902794</v>
      </c>
      <c r="D2">
        <v>1.5252967027553854</v>
      </c>
      <c r="E2">
        <v>333.67619516760647</v>
      </c>
      <c r="F2">
        <v>169.18296312194983</v>
      </c>
      <c r="G2">
        <v>30.74207742947921</v>
      </c>
      <c r="H2">
        <v>195.78032912630573</v>
      </c>
      <c r="I2">
        <v>45.68734197257632</v>
      </c>
      <c r="J2">
        <v>51.811776627598888</v>
      </c>
      <c r="K2">
        <v>4.3655026090138502</v>
      </c>
      <c r="L2">
        <v>2.8309591248632144</v>
      </c>
      <c r="M2">
        <v>33.039163708142297</v>
      </c>
    </row>
    <row r="3" spans="1:13" x14ac:dyDescent="0.3">
      <c r="A3" t="s">
        <v>38</v>
      </c>
      <c r="B3">
        <v>8.5627503946676011</v>
      </c>
      <c r="C3">
        <v>10.757281178740573</v>
      </c>
      <c r="D3">
        <v>14.654271180494648</v>
      </c>
      <c r="E3">
        <v>48.423346781266439</v>
      </c>
      <c r="F3">
        <v>12.711464655323622</v>
      </c>
      <c r="G3">
        <v>498.16944395720043</v>
      </c>
      <c r="H3">
        <v>48.423346781266439</v>
      </c>
      <c r="I3">
        <v>50.292187335555177</v>
      </c>
      <c r="J3">
        <v>38.918740571829503</v>
      </c>
      <c r="K3">
        <v>21.461329591299766</v>
      </c>
      <c r="L3">
        <v>0.92211191019119443</v>
      </c>
      <c r="M3">
        <v>27.246598842308366</v>
      </c>
    </row>
    <row r="4" spans="1:13" x14ac:dyDescent="0.3">
      <c r="A4" t="s">
        <v>39</v>
      </c>
      <c r="B4">
        <v>4.2630283540531018</v>
      </c>
      <c r="C4">
        <v>3.4223365622181263</v>
      </c>
      <c r="D4">
        <v>25.129983136593587</v>
      </c>
      <c r="E4">
        <v>22.846674771559663</v>
      </c>
      <c r="F4">
        <v>63.186299070551797</v>
      </c>
      <c r="G4">
        <v>129.96891799678417</v>
      </c>
      <c r="H4">
        <v>110.73281305149219</v>
      </c>
      <c r="I4">
        <v>61.635179418800718</v>
      </c>
      <c r="J4">
        <v>8.8924334287619118</v>
      </c>
      <c r="K4">
        <v>58.496872818541902</v>
      </c>
      <c r="L4">
        <v>44.402531863994646</v>
      </c>
      <c r="M4">
        <v>90.333933095415503</v>
      </c>
    </row>
    <row r="5" spans="1:13" x14ac:dyDescent="0.3">
      <c r="A5" t="s">
        <v>40</v>
      </c>
      <c r="B5">
        <v>3.489247558100371</v>
      </c>
      <c r="C5">
        <v>19.950482990906028</v>
      </c>
      <c r="D5">
        <v>10.358429100707307</v>
      </c>
      <c r="E5">
        <v>14.907354664870324</v>
      </c>
      <c r="F5">
        <v>19.722551700909403</v>
      </c>
      <c r="G5">
        <v>140.36151431458407</v>
      </c>
      <c r="H5">
        <v>71.640517345907739</v>
      </c>
      <c r="I5">
        <v>100.67099494779389</v>
      </c>
      <c r="J5">
        <v>91.314147524419013</v>
      </c>
      <c r="K5">
        <v>102.33234624452678</v>
      </c>
      <c r="L5">
        <v>132.59009767598519</v>
      </c>
      <c r="M5">
        <v>25.267691478612331</v>
      </c>
    </row>
    <row r="6" spans="1:13" x14ac:dyDescent="0.3">
      <c r="A6" t="s">
        <v>41</v>
      </c>
      <c r="B6">
        <v>2.8797144839892934</v>
      </c>
      <c r="C6">
        <v>2.718160007931</v>
      </c>
      <c r="D6">
        <v>17.016944582135434</v>
      </c>
      <c r="E6">
        <v>32.781996629324887</v>
      </c>
      <c r="F6">
        <v>120.83238623971448</v>
      </c>
      <c r="G6">
        <v>284.70305145236449</v>
      </c>
      <c r="H6">
        <v>16.508583325071875</v>
      </c>
      <c r="I6">
        <v>111.53973232873996</v>
      </c>
      <c r="J6">
        <v>1.903440071379003</v>
      </c>
      <c r="K6">
        <v>28.213740458015263</v>
      </c>
      <c r="L6">
        <v>24.191248141171808</v>
      </c>
      <c r="M6">
        <v>5.2293328045999807</v>
      </c>
    </row>
    <row r="7" spans="1:13" x14ac:dyDescent="0.3">
      <c r="A7" t="s">
        <v>42</v>
      </c>
      <c r="B7">
        <v>17.03359223300971</v>
      </c>
      <c r="C7">
        <v>3.5181612839310472</v>
      </c>
      <c r="D7">
        <v>18.575391321577168</v>
      </c>
      <c r="E7">
        <v>12.417087378640781</v>
      </c>
      <c r="F7">
        <v>236.90068555577571</v>
      </c>
      <c r="G7">
        <v>20.30809193580345</v>
      </c>
      <c r="H7">
        <v>76.155668714087568</v>
      </c>
      <c r="I7">
        <v>35.252038834951449</v>
      </c>
      <c r="J7">
        <v>13.71281157123043</v>
      </c>
      <c r="K7">
        <v>9.7798573409946457</v>
      </c>
      <c r="L7">
        <v>57.330089161878348</v>
      </c>
      <c r="M7">
        <v>46.324660194174768</v>
      </c>
    </row>
    <row r="8" spans="1:13" x14ac:dyDescent="0.3">
      <c r="A8" t="s">
        <v>43</v>
      </c>
      <c r="B8">
        <v>8.646580037126947</v>
      </c>
      <c r="C8">
        <v>4.9310181350849636</v>
      </c>
      <c r="D8">
        <v>10.136958446380124</v>
      </c>
      <c r="E8">
        <v>61.010664001142374</v>
      </c>
      <c r="F8">
        <v>27.127585320576902</v>
      </c>
      <c r="G8">
        <v>76.099511637869497</v>
      </c>
      <c r="H8">
        <v>69.525506211623593</v>
      </c>
      <c r="I8">
        <v>133.69402827359704</v>
      </c>
      <c r="J8">
        <v>168.09819791517918</v>
      </c>
      <c r="K8">
        <v>14.12587748107954</v>
      </c>
      <c r="L8">
        <v>5.6939711552191907</v>
      </c>
      <c r="M8">
        <v>3.6467228330715411</v>
      </c>
    </row>
    <row r="9" spans="1:13" x14ac:dyDescent="0.3">
      <c r="A9" t="s">
        <v>44</v>
      </c>
      <c r="B9">
        <v>48.415625826131148</v>
      </c>
      <c r="C9">
        <v>2.2246548042704628</v>
      </c>
      <c r="D9">
        <v>44.604908998474819</v>
      </c>
      <c r="E9">
        <v>1.6166263345195724</v>
      </c>
      <c r="F9">
        <v>31.196351804778846</v>
      </c>
      <c r="G9">
        <v>57.932376207422458</v>
      </c>
      <c r="H9">
        <v>80.02506558210473</v>
      </c>
      <c r="I9">
        <v>44.885295373665471</v>
      </c>
      <c r="J9">
        <v>99.035701067615634</v>
      </c>
      <c r="K9">
        <v>7.366291814946619</v>
      </c>
      <c r="L9">
        <v>48.610261311642091</v>
      </c>
      <c r="M9">
        <v>14.656422979156075</v>
      </c>
    </row>
    <row r="10" spans="1:13" x14ac:dyDescent="0.3">
      <c r="A10" t="s">
        <v>45</v>
      </c>
      <c r="B10">
        <v>4.0476173604960133</v>
      </c>
      <c r="C10">
        <v>2.8676793622674932</v>
      </c>
      <c r="D10">
        <v>5.197130203720107</v>
      </c>
      <c r="E10">
        <v>52.345093002657215</v>
      </c>
      <c r="F10">
        <v>83.752214348981397</v>
      </c>
      <c r="G10">
        <v>20.89721877767936</v>
      </c>
      <c r="H10">
        <v>453.06558015943324</v>
      </c>
      <c r="I10">
        <v>157.43716563330372</v>
      </c>
      <c r="J10">
        <v>49.583312666076175</v>
      </c>
      <c r="K10">
        <v>25.869627989371114</v>
      </c>
      <c r="L10">
        <v>39.996678476527897</v>
      </c>
      <c r="M10">
        <v>1.9984499557130202</v>
      </c>
    </row>
    <row r="11" spans="1:13" x14ac:dyDescent="0.3">
      <c r="A11" t="s">
        <v>46</v>
      </c>
      <c r="B11">
        <v>64.668545969943366</v>
      </c>
      <c r="C11">
        <v>15.920660186129689</v>
      </c>
      <c r="D11">
        <v>0.82823255460250111</v>
      </c>
      <c r="E11">
        <v>18.998250647310719</v>
      </c>
      <c r="F11">
        <v>143.20841648157716</v>
      </c>
      <c r="G11">
        <v>64.096835690329272</v>
      </c>
      <c r="H11">
        <v>148.13347423737434</v>
      </c>
      <c r="I11">
        <v>112.09067856833806</v>
      </c>
      <c r="J11">
        <v>26.45091216136484</v>
      </c>
      <c r="K11">
        <v>11.630446810909746</v>
      </c>
      <c r="L11">
        <v>9.3472454221483332</v>
      </c>
      <c r="M11">
        <v>6.0585241263206466</v>
      </c>
    </row>
    <row r="12" spans="1:13" x14ac:dyDescent="0.3">
      <c r="A12" t="s">
        <v>47</v>
      </c>
      <c r="B12">
        <v>4.5346597386873837</v>
      </c>
      <c r="C12">
        <v>5.1784210260808177</v>
      </c>
      <c r="D12">
        <v>120.36211269737171</v>
      </c>
      <c r="E12">
        <v>27.241083589769467</v>
      </c>
      <c r="F12">
        <v>52.430744085153613</v>
      </c>
      <c r="G12">
        <v>5.9155647480199782</v>
      </c>
      <c r="H12">
        <v>21.513058568329718</v>
      </c>
      <c r="I12">
        <v>273.62779801240987</v>
      </c>
      <c r="J12">
        <v>48.622501135045155</v>
      </c>
      <c r="K12">
        <v>27.350156888462905</v>
      </c>
      <c r="L12">
        <v>0.34989658477526109</v>
      </c>
      <c r="M12">
        <v>22.39338142561671</v>
      </c>
    </row>
    <row r="13" spans="1:13" x14ac:dyDescent="0.3">
      <c r="A13" t="s">
        <v>48</v>
      </c>
      <c r="B13">
        <v>10.291235955056178</v>
      </c>
      <c r="C13">
        <v>5.8490886392010006</v>
      </c>
      <c r="D13">
        <v>15.373327784713553</v>
      </c>
      <c r="E13">
        <v>66.937838812595388</v>
      </c>
      <c r="F13">
        <v>1.267793036482175</v>
      </c>
      <c r="G13">
        <v>102.48878901373283</v>
      </c>
      <c r="H13">
        <v>63.017772229158012</v>
      </c>
      <c r="I13">
        <v>150.20159245387711</v>
      </c>
      <c r="J13">
        <v>21.194884172562073</v>
      </c>
      <c r="K13">
        <v>138.43832986544606</v>
      </c>
      <c r="L13">
        <v>1.2979775280898875</v>
      </c>
      <c r="M13">
        <v>28.765154667776386</v>
      </c>
    </row>
    <row r="14" spans="1:13" x14ac:dyDescent="0.3">
      <c r="A14" t="s">
        <v>49</v>
      </c>
      <c r="B14">
        <v>24.872036250894347</v>
      </c>
      <c r="C14">
        <v>1.6704870021464346</v>
      </c>
      <c r="D14">
        <v>8.3881058907703316</v>
      </c>
      <c r="E14">
        <v>149.35228046744572</v>
      </c>
      <c r="F14">
        <v>65.88353160028619</v>
      </c>
      <c r="G14">
        <v>147.37412640114476</v>
      </c>
      <c r="H14">
        <v>29.74722442165513</v>
      </c>
      <c r="I14">
        <v>167.57387264488435</v>
      </c>
      <c r="J14">
        <v>22.501548294777013</v>
      </c>
      <c r="K14">
        <v>3.1073617934652979</v>
      </c>
      <c r="L14">
        <v>16.539611733842115</v>
      </c>
      <c r="M14">
        <v>9.4797996661101808E-2</v>
      </c>
    </row>
    <row r="15" spans="1:13" x14ac:dyDescent="0.3">
      <c r="A15" t="s">
        <v>50</v>
      </c>
      <c r="B15">
        <v>3.0960993992761465</v>
      </c>
      <c r="C15">
        <v>5.8463251371217497</v>
      </c>
      <c r="D15">
        <v>2.1064139397783666</v>
      </c>
      <c r="E15">
        <v>57.183499123167053</v>
      </c>
      <c r="F15">
        <v>307.50733181597707</v>
      </c>
      <c r="G15">
        <v>41.857339651505534</v>
      </c>
      <c r="H15">
        <v>83.357495615835248</v>
      </c>
      <c r="I15">
        <v>286.57123838662744</v>
      </c>
      <c r="J15">
        <v>11.760599977612777</v>
      </c>
      <c r="K15">
        <v>39.378312749524284</v>
      </c>
      <c r="L15">
        <v>27.174186037834421</v>
      </c>
      <c r="M15">
        <v>4.1164195365844547</v>
      </c>
    </row>
    <row r="16" spans="1:13" x14ac:dyDescent="0.3">
      <c r="A16" t="s">
        <v>51</v>
      </c>
      <c r="B16">
        <v>0.67327868852459016</v>
      </c>
      <c r="C16">
        <v>12.946752049180327</v>
      </c>
      <c r="D16">
        <v>31.635560963114749</v>
      </c>
      <c r="E16">
        <v>54.863606557377047</v>
      </c>
      <c r="F16">
        <v>78.590194672131148</v>
      </c>
      <c r="G16">
        <v>272.77994877049179</v>
      </c>
      <c r="H16">
        <v>84.293114754098355</v>
      </c>
      <c r="I16">
        <v>71.906872438524573</v>
      </c>
      <c r="J16">
        <v>4.497118340163933</v>
      </c>
      <c r="K16">
        <v>7.7151946721311466</v>
      </c>
      <c r="L16">
        <v>214.06724385245909</v>
      </c>
      <c r="M16">
        <v>42.980724897540973</v>
      </c>
    </row>
    <row r="17" spans="1:14" x14ac:dyDescent="0.3">
      <c r="A17" t="s">
        <v>52</v>
      </c>
      <c r="B17">
        <v>6.3971155222436042</v>
      </c>
      <c r="C17">
        <v>11.828372115806241</v>
      </c>
      <c r="D17">
        <v>4.7657289290672011</v>
      </c>
      <c r="E17">
        <v>5.5240759152014425</v>
      </c>
      <c r="F17">
        <v>35.272904512789985</v>
      </c>
      <c r="G17">
        <v>115.0552222960861</v>
      </c>
      <c r="H17">
        <v>270.72634331010624</v>
      </c>
      <c r="I17">
        <v>94.812438515139206</v>
      </c>
      <c r="J17">
        <v>149.57888351444623</v>
      </c>
      <c r="K17">
        <v>6.504306496209237</v>
      </c>
      <c r="L17">
        <v>91.437981229083817</v>
      </c>
      <c r="M17">
        <v>3.6529084469122957</v>
      </c>
    </row>
    <row r="18" spans="1:14" x14ac:dyDescent="0.3">
      <c r="A18" t="s">
        <v>53</v>
      </c>
      <c r="B18">
        <v>0.16803529547774451</v>
      </c>
      <c r="C18">
        <v>13.226458703197689</v>
      </c>
      <c r="D18">
        <v>5.2695868661820668E-2</v>
      </c>
      <c r="E18">
        <v>18.851957768025262</v>
      </c>
      <c r="F18">
        <v>86.068925837734355</v>
      </c>
      <c r="G18">
        <v>218.25795344660557</v>
      </c>
      <c r="H18">
        <v>133.7042166553</v>
      </c>
      <c r="I18">
        <v>53.371510436739399</v>
      </c>
      <c r="J18">
        <v>29.207534792268046</v>
      </c>
      <c r="K18">
        <v>12.613551979366161</v>
      </c>
      <c r="L18">
        <v>123.66194345589906</v>
      </c>
      <c r="M18">
        <v>2.467467918701387</v>
      </c>
    </row>
    <row r="19" spans="1:14" x14ac:dyDescent="0.3">
      <c r="A19" t="s">
        <v>54</v>
      </c>
      <c r="B19">
        <v>0.66023497946317677</v>
      </c>
      <c r="C19">
        <v>11.785607030279882</v>
      </c>
      <c r="D19">
        <v>2.3625866844970882</v>
      </c>
      <c r="E19">
        <v>7.4094870570255029</v>
      </c>
      <c r="F19">
        <v>217.6960244531474</v>
      </c>
      <c r="G19">
        <v>151.78895023402427</v>
      </c>
      <c r="H19">
        <v>55.680000000000007</v>
      </c>
      <c r="I19">
        <v>42.343115865889771</v>
      </c>
      <c r="J19">
        <v>6.3619256853567689</v>
      </c>
      <c r="K19">
        <v>72.733147387525094</v>
      </c>
      <c r="L19">
        <v>18.662825484764547</v>
      </c>
      <c r="M19">
        <v>35.627116247970214</v>
      </c>
    </row>
    <row r="20" spans="1:14" x14ac:dyDescent="0.3">
      <c r="A20" t="s">
        <v>55</v>
      </c>
      <c r="B20">
        <v>7.0289643066120542</v>
      </c>
      <c r="C20">
        <v>0.88502047981275567</v>
      </c>
      <c r="D20">
        <v>5.0054534815681704</v>
      </c>
      <c r="E20">
        <v>14.784973668812173</v>
      </c>
      <c r="F20">
        <v>133.61779988297249</v>
      </c>
      <c r="G20">
        <v>291.16610883557644</v>
      </c>
      <c r="H20">
        <v>56.847466354593344</v>
      </c>
      <c r="I20">
        <v>83.302796957284968</v>
      </c>
      <c r="J20">
        <v>8.595073142188415</v>
      </c>
      <c r="K20">
        <v>11.890743124634293</v>
      </c>
      <c r="L20">
        <v>38.339379754242238</v>
      </c>
      <c r="M20">
        <v>6.8666588648332381</v>
      </c>
    </row>
    <row r="21" spans="1:14" x14ac:dyDescent="0.3">
      <c r="A21" t="s">
        <v>56</v>
      </c>
      <c r="B21">
        <v>2.4766887788470524</v>
      </c>
      <c r="C21">
        <v>3.6555096701859293</v>
      </c>
      <c r="D21">
        <v>21.60004484723909</v>
      </c>
      <c r="E21">
        <v>38.123920396150602</v>
      </c>
      <c r="F21">
        <v>17.630750256937308</v>
      </c>
      <c r="G21">
        <v>156.23980939923391</v>
      </c>
      <c r="H21">
        <v>145.54733065495651</v>
      </c>
      <c r="I21">
        <v>162.32486218817149</v>
      </c>
      <c r="J21">
        <v>39.880362515182654</v>
      </c>
      <c r="K21">
        <v>42.895666635522737</v>
      </c>
      <c r="L21">
        <v>5.0480164439876658</v>
      </c>
      <c r="M21">
        <v>0.56759786975614313</v>
      </c>
    </row>
    <row r="22" spans="1:14" x14ac:dyDescent="0.3">
      <c r="A22" t="s">
        <v>57</v>
      </c>
      <c r="B22">
        <v>9.307201839657159</v>
      </c>
      <c r="C22">
        <v>22.244473711717355</v>
      </c>
      <c r="D22">
        <v>2.1241015992474144</v>
      </c>
      <c r="E22">
        <v>39.086392808612942</v>
      </c>
      <c r="F22">
        <v>23.685493885230489</v>
      </c>
      <c r="G22">
        <v>186.6096038465559</v>
      </c>
      <c r="H22">
        <v>65.652380056444045</v>
      </c>
      <c r="I22">
        <v>348.53087488240845</v>
      </c>
      <c r="J22">
        <v>60.329014320058533</v>
      </c>
      <c r="K22">
        <v>48.487208111215665</v>
      </c>
      <c r="L22">
        <v>47.246819274589747</v>
      </c>
      <c r="M22">
        <v>0.37937911571025407</v>
      </c>
    </row>
    <row r="23" spans="1:14" x14ac:dyDescent="0.3">
      <c r="A23" t="s">
        <v>58</v>
      </c>
      <c r="B23">
        <v>99.037607793037367</v>
      </c>
      <c r="C23">
        <v>1.8297892047269246</v>
      </c>
      <c r="D23">
        <v>29.209671031619283</v>
      </c>
      <c r="E23">
        <v>38.864861066751843</v>
      </c>
      <c r="F23">
        <v>66.073548387096793</v>
      </c>
      <c r="G23">
        <v>176.1764037048867</v>
      </c>
      <c r="H23">
        <v>128.0008783136378</v>
      </c>
      <c r="I23">
        <v>101.57971255190037</v>
      </c>
      <c r="J23">
        <v>11.134627914404343</v>
      </c>
      <c r="K23">
        <v>2.7424944107313953</v>
      </c>
      <c r="L23">
        <v>25.519872245289047</v>
      </c>
      <c r="M23">
        <v>3.0695241137016933</v>
      </c>
    </row>
    <row r="24" spans="1:14" x14ac:dyDescent="0.3">
      <c r="A24" t="s">
        <v>59</v>
      </c>
      <c r="B24">
        <v>10.969551282051281</v>
      </c>
      <c r="C24">
        <v>3.6558461538461544</v>
      </c>
      <c r="D24">
        <v>10.361551282051282</v>
      </c>
      <c r="E24">
        <v>5.7723205128205137</v>
      </c>
      <c r="F24">
        <v>18.615705128205128</v>
      </c>
      <c r="G24">
        <v>194.001282051282</v>
      </c>
      <c r="H24">
        <v>184.34953846153846</v>
      </c>
      <c r="I24">
        <v>46.623705128205124</v>
      </c>
      <c r="J24">
        <v>34.988512820512831</v>
      </c>
      <c r="K24">
        <v>5.5339615384615355</v>
      </c>
      <c r="L24">
        <v>42.280205128205125</v>
      </c>
      <c r="M24">
        <v>7.6408205128205138</v>
      </c>
    </row>
    <row r="25" spans="1:14" x14ac:dyDescent="0.3">
      <c r="A25" t="s">
        <v>60</v>
      </c>
      <c r="B25">
        <v>18.501635040952323</v>
      </c>
      <c r="C25">
        <v>1.5999674416238483</v>
      </c>
      <c r="D25">
        <v>38.207592206338717</v>
      </c>
      <c r="E25">
        <v>50.760799715114196</v>
      </c>
      <c r="F25">
        <v>3.8699984738261164</v>
      </c>
      <c r="G25">
        <v>198.4883634328738</v>
      </c>
      <c r="H25">
        <v>159.46680775296326</v>
      </c>
      <c r="I25">
        <v>62.692243984331256</v>
      </c>
      <c r="J25">
        <v>60.118565396550814</v>
      </c>
      <c r="K25">
        <v>3.0401505824896975</v>
      </c>
      <c r="L25">
        <v>1.2816930355598515</v>
      </c>
      <c r="M25">
        <v>6.6678048532329433</v>
      </c>
    </row>
    <row r="26" spans="1:14" x14ac:dyDescent="0.3">
      <c r="A26" t="s">
        <v>61</v>
      </c>
      <c r="B26">
        <v>9.7529670329670299</v>
      </c>
      <c r="C26">
        <v>1.2491493691493689</v>
      </c>
      <c r="D26">
        <v>4.6771835571835583</v>
      </c>
      <c r="E26">
        <v>7.395620675620675</v>
      </c>
      <c r="F26">
        <v>5.3452014652014634</v>
      </c>
      <c r="G26">
        <v>171.95767195767192</v>
      </c>
      <c r="H26">
        <v>30.73465201465201</v>
      </c>
      <c r="I26">
        <v>70.43386243386243</v>
      </c>
      <c r="J26">
        <v>27.555571835571829</v>
      </c>
      <c r="K26">
        <v>45.730175010174996</v>
      </c>
      <c r="L26">
        <v>42.094652014652013</v>
      </c>
      <c r="M26">
        <v>6.2378673178673152</v>
      </c>
    </row>
    <row r="27" spans="1:14" x14ac:dyDescent="0.3">
      <c r="A27" t="s">
        <v>62</v>
      </c>
      <c r="B27">
        <v>4.1820489573889397</v>
      </c>
      <c r="C27">
        <v>3.0330081595648237</v>
      </c>
      <c r="D27">
        <v>26.171543064369903</v>
      </c>
      <c r="E27">
        <v>18.471176790571164</v>
      </c>
      <c r="F27">
        <v>91.559031731640999</v>
      </c>
      <c r="G27">
        <v>160.25650770625563</v>
      </c>
      <c r="H27">
        <v>50.383724388032654</v>
      </c>
      <c r="I27">
        <v>72.867568449682665</v>
      </c>
      <c r="J27">
        <v>125.76609247506801</v>
      </c>
      <c r="K27">
        <v>6.7555104261106091</v>
      </c>
      <c r="L27">
        <v>15.354603807796915</v>
      </c>
      <c r="M27">
        <v>15.74479419764279</v>
      </c>
    </row>
    <row r="28" spans="1:14" x14ac:dyDescent="0.3">
      <c r="A28" t="s">
        <v>63</v>
      </c>
      <c r="B28">
        <v>4.4652007453837035</v>
      </c>
      <c r="C28">
        <v>14.43366423852278</v>
      </c>
      <c r="D28">
        <v>39.397255632729127</v>
      </c>
      <c r="E28">
        <v>9.9535693715060134</v>
      </c>
      <c r="F28">
        <v>36.762446213789609</v>
      </c>
      <c r="G28">
        <v>117.78016601727936</v>
      </c>
      <c r="H28">
        <v>130.07086566152805</v>
      </c>
      <c r="I28">
        <v>14.266318820938507</v>
      </c>
      <c r="J28">
        <v>16.7581771980349</v>
      </c>
      <c r="K28">
        <v>64.702354734880572</v>
      </c>
      <c r="L28">
        <v>3.2672336100288004</v>
      </c>
      <c r="M28">
        <v>14.489662883279689</v>
      </c>
    </row>
    <row r="29" spans="1:14" x14ac:dyDescent="0.3">
      <c r="A29" t="s">
        <v>64</v>
      </c>
      <c r="B29">
        <v>27.841413693982382</v>
      </c>
      <c r="C29">
        <v>1.4738721078177279</v>
      </c>
      <c r="D29">
        <v>1.4252862730314311</v>
      </c>
      <c r="E29">
        <v>20.216604307054336</v>
      </c>
      <c r="F29">
        <v>30.790254936148155</v>
      </c>
      <c r="G29">
        <v>108.19451298242308</v>
      </c>
      <c r="H29">
        <v>128.74653597851187</v>
      </c>
      <c r="I29">
        <v>171.22526930870367</v>
      </c>
      <c r="J29">
        <v>68.552215258470412</v>
      </c>
      <c r="K29">
        <v>13.191461288346446</v>
      </c>
      <c r="L29">
        <v>32.607745158098112</v>
      </c>
      <c r="M29">
        <v>1.393348098581594</v>
      </c>
    </row>
    <row r="30" spans="1:14" x14ac:dyDescent="0.3">
      <c r="A30" t="s">
        <v>65</v>
      </c>
      <c r="B30">
        <v>2.7914101556359054</v>
      </c>
      <c r="C30">
        <v>0.2475459833359534</v>
      </c>
      <c r="D30">
        <v>24.938305297909125</v>
      </c>
      <c r="E30">
        <v>3.0004338940418154</v>
      </c>
      <c r="F30">
        <v>111.4904323219619</v>
      </c>
      <c r="G30">
        <v>128.01624901745004</v>
      </c>
      <c r="H30">
        <v>78.508646439239115</v>
      </c>
      <c r="I30">
        <v>173.75818896399934</v>
      </c>
      <c r="J30">
        <v>6.6081024996069804</v>
      </c>
      <c r="K30">
        <v>65.24351517057066</v>
      </c>
      <c r="L30">
        <v>80.645584027668605</v>
      </c>
      <c r="M30">
        <v>32.562465021223083</v>
      </c>
    </row>
    <row r="31" spans="1:14" x14ac:dyDescent="0.3">
      <c r="A31" t="s">
        <v>66</v>
      </c>
      <c r="B31">
        <v>0.46189894458574482</v>
      </c>
      <c r="C31">
        <v>2.1468901661559832</v>
      </c>
      <c r="D31">
        <v>23.546004980006543</v>
      </c>
      <c r="E31">
        <v>7.1148672554556436</v>
      </c>
      <c r="F31">
        <v>17.780038585037286</v>
      </c>
      <c r="G31">
        <v>327.93190875773536</v>
      </c>
      <c r="H31">
        <v>36.834972196076073</v>
      </c>
      <c r="I31">
        <v>55.992529915420015</v>
      </c>
      <c r="J31">
        <v>13.99977302919245</v>
      </c>
      <c r="K31">
        <v>2.751900880513221</v>
      </c>
      <c r="L31">
        <v>5.9933644416851912</v>
      </c>
      <c r="M31">
        <v>151.0890726907389</v>
      </c>
    </row>
    <row r="32" spans="1:14" x14ac:dyDescent="0.3">
      <c r="B32">
        <f>AVERAGE(B2:B31)</f>
        <v>14.066779716269084</v>
      </c>
      <c r="C32">
        <f t="shared" ref="C32:M32" si="0">AVERAGE(C2:C31)</f>
        <v>6.7858761539618628</v>
      </c>
      <c r="D32">
        <f t="shared" si="0"/>
        <v>18.657935741290316</v>
      </c>
      <c r="E32">
        <f t="shared" si="0"/>
        <v>41.331088637733913</v>
      </c>
      <c r="F32">
        <f t="shared" si="0"/>
        <v>76.991968986062986</v>
      </c>
      <c r="G32">
        <f t="shared" si="0"/>
        <v>153.18718405567836</v>
      </c>
      <c r="H32">
        <f t="shared" si="0"/>
        <v>106.90579694537745</v>
      </c>
      <c r="I32">
        <f t="shared" si="0"/>
        <v>111.90636716754405</v>
      </c>
      <c r="J32">
        <f t="shared" si="0"/>
        <v>43.924418597417613</v>
      </c>
      <c r="K32">
        <f t="shared" si="0"/>
        <v>30.148246563482704</v>
      </c>
      <c r="L32">
        <f t="shared" si="0"/>
        <v>39.959534303072445</v>
      </c>
      <c r="M32">
        <f t="shared" si="0"/>
        <v>21.353615556488872</v>
      </c>
      <c r="N32">
        <f>AVERAGE(B32:M32)</f>
        <v>55.43490103536498</v>
      </c>
    </row>
    <row r="34" spans="2:13" x14ac:dyDescent="0.3">
      <c r="B34">
        <f>(B32*B32)/$N32</f>
        <v>3.5694893991026406</v>
      </c>
      <c r="C34">
        <f t="shared" ref="C34:M34" si="1">(C32*C32)/$N32</f>
        <v>0.83067010704198074</v>
      </c>
      <c r="D34">
        <f t="shared" si="1"/>
        <v>6.2797724831155488</v>
      </c>
      <c r="E34">
        <f t="shared" si="1"/>
        <v>30.81558469619031</v>
      </c>
      <c r="F34">
        <f t="shared" si="1"/>
        <v>106.93197205437849</v>
      </c>
      <c r="G34">
        <f t="shared" si="1"/>
        <v>423.31298370926692</v>
      </c>
      <c r="H34">
        <f t="shared" si="1"/>
        <v>206.16703930318519</v>
      </c>
      <c r="I34">
        <f t="shared" si="1"/>
        <v>225.90524703287636</v>
      </c>
      <c r="J34">
        <f t="shared" si="1"/>
        <v>34.803968494330398</v>
      </c>
      <c r="K34">
        <f t="shared" si="1"/>
        <v>16.396110642872774</v>
      </c>
      <c r="L34">
        <f t="shared" si="1"/>
        <v>28.804315546622142</v>
      </c>
      <c r="M34">
        <f t="shared" si="1"/>
        <v>8.2254480267481807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F495-D097-47E2-81E0-8D992047E77A}">
  <dimension ref="A1:R6"/>
  <sheetViews>
    <sheetView workbookViewId="0">
      <selection activeCell="G7" sqref="G7"/>
    </sheetView>
  </sheetViews>
  <sheetFormatPr defaultRowHeight="14.4" x14ac:dyDescent="0.3"/>
  <sheetData>
    <row r="1" spans="1:18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</row>
    <row r="2" spans="1:18" x14ac:dyDescent="0.3">
      <c r="A2" t="s">
        <v>89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90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91</v>
      </c>
      <c r="B4">
        <v>-1.1061000000000001</v>
      </c>
      <c r="C4">
        <v>-2.2122999999999999</v>
      </c>
      <c r="D4">
        <v>7.1400000000000005E-2</v>
      </c>
      <c r="E4">
        <v>-2.2480000000000002</v>
      </c>
      <c r="F4">
        <v>-1.1417999999999999</v>
      </c>
      <c r="G4">
        <v>1.2488999999999999</v>
      </c>
      <c r="H4">
        <v>3.5700000000000003E-2</v>
      </c>
      <c r="I4">
        <v>-0.1071</v>
      </c>
      <c r="J4">
        <v>-0.82069999999999999</v>
      </c>
      <c r="K4">
        <v>-0.74929999999999997</v>
      </c>
      <c r="L4">
        <v>-0.1784</v>
      </c>
      <c r="M4">
        <v>-0.99909999999999999</v>
      </c>
      <c r="N4">
        <v>-1.8554999999999999</v>
      </c>
      <c r="O4">
        <v>-1.2846</v>
      </c>
      <c r="P4">
        <v>-1.2132000000000001</v>
      </c>
      <c r="Q4">
        <v>-0.39240000000000003</v>
      </c>
      <c r="R4">
        <v>-2.6230000000000002</v>
      </c>
    </row>
    <row r="5" spans="1:18" x14ac:dyDescent="0.3">
      <c r="A5" t="s">
        <v>92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92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3833-351E-4676-AB6E-61572B15B696}">
  <dimension ref="A1:S32"/>
  <sheetViews>
    <sheetView tabSelected="1" zoomScale="80" zoomScaleNormal="80" workbookViewId="0">
      <selection activeCell="S3" sqref="S3:S32"/>
    </sheetView>
  </sheetViews>
  <sheetFormatPr defaultRowHeight="14.4" x14ac:dyDescent="0.3"/>
  <sheetData>
    <row r="1" spans="1:1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N1" t="s">
        <v>93</v>
      </c>
    </row>
    <row r="2" spans="1:19" x14ac:dyDescent="0.3">
      <c r="A2">
        <v>24.320799999999998</v>
      </c>
      <c r="B2">
        <v>24.313200000000002</v>
      </c>
      <c r="C2">
        <v>8.5</v>
      </c>
      <c r="D2">
        <v>125.71999999999998</v>
      </c>
      <c r="E2">
        <v>89.52000000000001</v>
      </c>
      <c r="F2">
        <v>38.160000000000004</v>
      </c>
      <c r="G2">
        <v>96.3</v>
      </c>
      <c r="H2">
        <v>46.52</v>
      </c>
      <c r="I2">
        <v>49.540000000000006</v>
      </c>
      <c r="J2">
        <v>14.379999999999999</v>
      </c>
      <c r="K2">
        <v>11.58</v>
      </c>
      <c r="L2">
        <v>39.56</v>
      </c>
      <c r="N2" t="s">
        <v>85</v>
      </c>
      <c r="O2" t="s">
        <v>86</v>
      </c>
      <c r="P2" t="s">
        <v>87</v>
      </c>
      <c r="Q2" t="s">
        <v>88</v>
      </c>
      <c r="S2" t="s">
        <v>94</v>
      </c>
    </row>
    <row r="3" spans="1:19" x14ac:dyDescent="0.3">
      <c r="A3">
        <v>18.04</v>
      </c>
      <c r="B3">
        <v>20.220000000000002</v>
      </c>
      <c r="C3">
        <v>23.599999999999998</v>
      </c>
      <c r="D3">
        <v>42.9</v>
      </c>
      <c r="E3">
        <v>21.979999999999997</v>
      </c>
      <c r="F3">
        <v>137.6</v>
      </c>
      <c r="G3">
        <v>42.9</v>
      </c>
      <c r="H3">
        <v>43.720000000000006</v>
      </c>
      <c r="I3">
        <v>38.46</v>
      </c>
      <c r="J3">
        <v>28.559999999999995</v>
      </c>
      <c r="K3">
        <v>5.92</v>
      </c>
      <c r="L3">
        <v>32.18</v>
      </c>
      <c r="N3">
        <f>((SUM(E2^2,F2^2,G2^2))/((SUM(E2,F2,G2))^2))*25</f>
        <v>9.3406476894738226</v>
      </c>
      <c r="O3">
        <f>((SUM(H2^2,I2^2,J2^2))/((SUM(H2,I2,J2))^2))*25</f>
        <v>9.8899502579061789</v>
      </c>
      <c r="P3">
        <f>((SUM(K2^2,L2^2,A2^2))/((SUM(K2,L2,A2))^2))*25</f>
        <v>10.056452526933066</v>
      </c>
      <c r="Q3">
        <f>((SUM(B2^2,C2^2,D2^2))/((SUM(B2,C2,D2))^2))*25</f>
        <v>16.381895518037968</v>
      </c>
      <c r="S3">
        <f>(SUM(A2^2,B2^2,C2^2,D2^2,E2^2,F2^2,G2^2,H2^2,I2^2,J2^2,K2^2,L2^2)/((SUM(A2:L2))^2))*100</f>
        <v>13.100906091012659</v>
      </c>
    </row>
    <row r="4" spans="1:19" x14ac:dyDescent="0.3">
      <c r="A4">
        <v>13.460000000000003</v>
      </c>
      <c r="B4">
        <v>12.06</v>
      </c>
      <c r="C4">
        <v>32.68</v>
      </c>
      <c r="D4">
        <v>31.159999999999997</v>
      </c>
      <c r="E4">
        <v>51.820000000000007</v>
      </c>
      <c r="F4">
        <v>74.319999999999993</v>
      </c>
      <c r="G4">
        <v>68.599999999999994</v>
      </c>
      <c r="H4">
        <v>51.179999999999993</v>
      </c>
      <c r="I4">
        <v>19.440000000000001</v>
      </c>
      <c r="J4">
        <v>49.86</v>
      </c>
      <c r="K4">
        <v>43.439999999999991</v>
      </c>
      <c r="L4">
        <v>61.96</v>
      </c>
      <c r="N4">
        <f t="shared" ref="N4:N32" si="0">((SUM(E3^2,F3^2,G3^2))/((SUM(E3,F3,G3))^2))*25</f>
        <v>12.962347198960467</v>
      </c>
      <c r="O4">
        <f t="shared" ref="O4:O32" si="1">((SUM(H3^2,I3^2,J3^2))/((SUM(H3,I3,J3))^2))*25</f>
        <v>8.5749090240253807</v>
      </c>
      <c r="P4">
        <f t="shared" ref="P4:P32" si="2">((SUM(K3^2,L3^2,A3^2))/((SUM(K3,L3,A3))^2))*25</f>
        <v>11.073710832085645</v>
      </c>
      <c r="Q4">
        <f t="shared" ref="Q4:Q32" si="3">((SUM(B3^2,C3^2,D3^2))/((SUM(B3,C3,D3))^2))*25</f>
        <v>9.3287389069116688</v>
      </c>
      <c r="S4">
        <f t="shared" ref="S4:S32" si="4">(SUM(A3^2,B3^2,C3^2,D3^2,E3^2,F3^2,G3^2,H3^2,I3^2,J3^2,K3^2,L3^2)/((SUM(A3:L3))^2))*100</f>
        <v>14.2618048218906</v>
      </c>
    </row>
    <row r="5" spans="1:19" x14ac:dyDescent="0.3">
      <c r="A5">
        <v>13.14</v>
      </c>
      <c r="B5">
        <v>31.419999999999998</v>
      </c>
      <c r="C5">
        <v>22.639999999999997</v>
      </c>
      <c r="D5">
        <v>27.159999999999997</v>
      </c>
      <c r="E5">
        <v>31.240000000000002</v>
      </c>
      <c r="F5">
        <v>83.34</v>
      </c>
      <c r="G5">
        <v>59.540000000000006</v>
      </c>
      <c r="H5">
        <v>70.58</v>
      </c>
      <c r="I5">
        <v>67.22</v>
      </c>
      <c r="J5">
        <v>71.16</v>
      </c>
      <c r="K5">
        <v>81</v>
      </c>
      <c r="L5">
        <v>35.36</v>
      </c>
      <c r="N5">
        <f t="shared" si="0"/>
        <v>8.5136378001583353</v>
      </c>
      <c r="O5">
        <f t="shared" si="1"/>
        <v>9.4439597188933515</v>
      </c>
      <c r="P5">
        <f t="shared" si="2"/>
        <v>10.453306212711373</v>
      </c>
      <c r="Q5">
        <f t="shared" si="3"/>
        <v>9.4794464667295006</v>
      </c>
      <c r="S5">
        <f t="shared" si="4"/>
        <v>10.185219740133066</v>
      </c>
    </row>
    <row r="6" spans="1:19" x14ac:dyDescent="0.3">
      <c r="A6">
        <v>9.84</v>
      </c>
      <c r="B6">
        <v>9.5599999999999987</v>
      </c>
      <c r="C6">
        <v>23.920000000000005</v>
      </c>
      <c r="D6">
        <v>33.200000000000003</v>
      </c>
      <c r="E6">
        <v>63.739999999999995</v>
      </c>
      <c r="F6">
        <v>97.84</v>
      </c>
      <c r="G6">
        <v>23.56</v>
      </c>
      <c r="H6">
        <v>61.239999999999995</v>
      </c>
      <c r="I6">
        <v>8</v>
      </c>
      <c r="J6">
        <v>30.799999999999994</v>
      </c>
      <c r="K6">
        <v>28.52</v>
      </c>
      <c r="L6">
        <v>13.26</v>
      </c>
      <c r="N6">
        <f t="shared" si="0"/>
        <v>9.4552659511840691</v>
      </c>
      <c r="O6">
        <f t="shared" si="1"/>
        <v>8.3385148377203571</v>
      </c>
      <c r="P6">
        <f t="shared" si="2"/>
        <v>11.902012790506999</v>
      </c>
      <c r="Q6">
        <f t="shared" si="3"/>
        <v>8.4794500828627868</v>
      </c>
      <c r="S6">
        <f t="shared" si="4"/>
        <v>10.281314914495935</v>
      </c>
    </row>
    <row r="7" spans="1:19" x14ac:dyDescent="0.3">
      <c r="A7">
        <v>23.94</v>
      </c>
      <c r="B7">
        <v>10.879999999999999</v>
      </c>
      <c r="C7">
        <v>24.999999999999996</v>
      </c>
      <c r="D7">
        <v>20.440000000000005</v>
      </c>
      <c r="E7">
        <v>89.28</v>
      </c>
      <c r="F7">
        <v>26.140000000000004</v>
      </c>
      <c r="G7">
        <v>50.62</v>
      </c>
      <c r="H7">
        <v>34.44</v>
      </c>
      <c r="I7">
        <v>21.479999999999997</v>
      </c>
      <c r="J7">
        <v>18.139999999999997</v>
      </c>
      <c r="K7">
        <v>43.92</v>
      </c>
      <c r="L7">
        <v>39.480000000000004</v>
      </c>
      <c r="N7">
        <f t="shared" si="0"/>
        <v>10.349944193772284</v>
      </c>
      <c r="O7">
        <f t="shared" si="1"/>
        <v>11.897923757326339</v>
      </c>
      <c r="P7">
        <f t="shared" si="2"/>
        <v>10.189462349740547</v>
      </c>
      <c r="Q7">
        <f t="shared" si="3"/>
        <v>9.9286531415972377</v>
      </c>
      <c r="S7">
        <f t="shared" si="4"/>
        <v>13.394268417361403</v>
      </c>
    </row>
    <row r="8" spans="1:19" x14ac:dyDescent="0.3">
      <c r="A8">
        <v>17.400000000000002</v>
      </c>
      <c r="B8">
        <v>13.14</v>
      </c>
      <c r="C8">
        <v>18.84</v>
      </c>
      <c r="D8">
        <v>46.220000000000006</v>
      </c>
      <c r="E8">
        <v>30.820000000000004</v>
      </c>
      <c r="F8">
        <v>51.620000000000005</v>
      </c>
      <c r="G8">
        <v>49.34</v>
      </c>
      <c r="H8">
        <v>68.42</v>
      </c>
      <c r="I8">
        <v>76.72</v>
      </c>
      <c r="J8">
        <v>22.240000000000002</v>
      </c>
      <c r="K8">
        <v>14.12</v>
      </c>
      <c r="L8">
        <v>11.3</v>
      </c>
      <c r="N8">
        <f t="shared" si="0"/>
        <v>10.171286436422776</v>
      </c>
      <c r="O8">
        <f t="shared" si="1"/>
        <v>9.0091410508693404</v>
      </c>
      <c r="P8">
        <f t="shared" si="2"/>
        <v>8.8109795248961031</v>
      </c>
      <c r="Q8">
        <f t="shared" si="3"/>
        <v>9.1518685837422513</v>
      </c>
      <c r="S8">
        <f t="shared" si="4"/>
        <v>11.296069767643628</v>
      </c>
    </row>
    <row r="9" spans="1:19" x14ac:dyDescent="0.3">
      <c r="A9">
        <v>39.839999999999996</v>
      </c>
      <c r="B9">
        <v>8.5400000000000009</v>
      </c>
      <c r="C9">
        <v>38.239999999999995</v>
      </c>
      <c r="D9">
        <v>7.2799999999999994</v>
      </c>
      <c r="E9">
        <v>31.98</v>
      </c>
      <c r="F9">
        <v>43.58</v>
      </c>
      <c r="G9">
        <v>51.220000000000006</v>
      </c>
      <c r="H9">
        <v>38.36</v>
      </c>
      <c r="I9">
        <v>56.98</v>
      </c>
      <c r="J9">
        <v>15.540000000000001</v>
      </c>
      <c r="K9">
        <v>39.92</v>
      </c>
      <c r="L9">
        <v>21.92</v>
      </c>
      <c r="N9">
        <f t="shared" si="0"/>
        <v>8.7080263257878521</v>
      </c>
      <c r="O9">
        <f t="shared" si="1"/>
        <v>9.8710085061055182</v>
      </c>
      <c r="P9">
        <f t="shared" si="2"/>
        <v>8.587488418656589</v>
      </c>
      <c r="Q9">
        <f t="shared" si="3"/>
        <v>10.890388602900297</v>
      </c>
      <c r="S9">
        <f t="shared" si="4"/>
        <v>11.557281431925027</v>
      </c>
    </row>
    <row r="10" spans="1:19" x14ac:dyDescent="0.3">
      <c r="A10">
        <v>13.52</v>
      </c>
      <c r="B10">
        <v>11.38</v>
      </c>
      <c r="C10">
        <v>15.320000000000002</v>
      </c>
      <c r="D10">
        <v>48.62</v>
      </c>
      <c r="E10">
        <v>61.5</v>
      </c>
      <c r="F10">
        <v>30.72</v>
      </c>
      <c r="G10">
        <v>143.04000000000002</v>
      </c>
      <c r="H10">
        <v>84.319999999999979</v>
      </c>
      <c r="I10">
        <v>47.32</v>
      </c>
      <c r="J10">
        <v>34.179999999999993</v>
      </c>
      <c r="K10">
        <v>42.5</v>
      </c>
      <c r="L10">
        <v>9.5</v>
      </c>
      <c r="N10">
        <f t="shared" si="0"/>
        <v>8.6252832391154435</v>
      </c>
      <c r="O10">
        <f t="shared" si="1"/>
        <v>10.085306983981223</v>
      </c>
      <c r="P10">
        <f t="shared" si="2"/>
        <v>8.8533255005908593</v>
      </c>
      <c r="Q10">
        <f t="shared" si="3"/>
        <v>13.586283255789699</v>
      </c>
      <c r="S10">
        <f t="shared" si="4"/>
        <v>10.179833547380273</v>
      </c>
    </row>
    <row r="11" spans="1:19" x14ac:dyDescent="0.3">
      <c r="A11">
        <v>49.66</v>
      </c>
      <c r="B11">
        <v>24.639999999999997</v>
      </c>
      <c r="C11">
        <v>5.62</v>
      </c>
      <c r="D11">
        <v>26.916400000000003</v>
      </c>
      <c r="E11">
        <v>73.900000000000006</v>
      </c>
      <c r="F11">
        <v>49.44</v>
      </c>
      <c r="G11">
        <v>75.16</v>
      </c>
      <c r="H11">
        <v>65.38000000000001</v>
      </c>
      <c r="I11">
        <v>31.759999999999998</v>
      </c>
      <c r="J11">
        <v>21.06</v>
      </c>
      <c r="K11">
        <v>18.880000000000003</v>
      </c>
      <c r="L11">
        <v>15.2</v>
      </c>
      <c r="N11">
        <f t="shared" si="0"/>
        <v>11.37653722222775</v>
      </c>
      <c r="O11">
        <f t="shared" si="1"/>
        <v>9.56249364186543</v>
      </c>
      <c r="P11">
        <f t="shared" si="2"/>
        <v>12.108974918040852</v>
      </c>
      <c r="Q11">
        <f t="shared" si="3"/>
        <v>12.022130959596289</v>
      </c>
      <c r="S11">
        <f t="shared" si="4"/>
        <v>13.794437185319888</v>
      </c>
    </row>
    <row r="12" spans="1:19" x14ac:dyDescent="0.3">
      <c r="A12">
        <v>12.239999999999998</v>
      </c>
      <c r="B12">
        <v>13.080000000000002</v>
      </c>
      <c r="C12">
        <v>63.059999999999988</v>
      </c>
      <c r="D12">
        <v>30</v>
      </c>
      <c r="E12">
        <v>41.62</v>
      </c>
      <c r="F12">
        <v>13.98</v>
      </c>
      <c r="G12">
        <v>26.659999999999997</v>
      </c>
      <c r="H12">
        <v>95.08</v>
      </c>
      <c r="I12">
        <v>40.08</v>
      </c>
      <c r="J12">
        <v>30.060000000000002</v>
      </c>
      <c r="K12">
        <v>3.4</v>
      </c>
      <c r="L12">
        <v>27.2</v>
      </c>
      <c r="N12">
        <f t="shared" si="0"/>
        <v>8.600111161164655</v>
      </c>
      <c r="O12">
        <f t="shared" si="1"/>
        <v>10.247418267813019</v>
      </c>
      <c r="P12">
        <f t="shared" si="2"/>
        <v>10.886484654670259</v>
      </c>
      <c r="Q12">
        <f t="shared" si="3"/>
        <v>10.424808129914766</v>
      </c>
      <c r="S12">
        <f t="shared" si="4"/>
        <v>11.316469115040981</v>
      </c>
    </row>
    <row r="13" spans="1:19" x14ac:dyDescent="0.3">
      <c r="A13">
        <v>19.259999999999998</v>
      </c>
      <c r="B13">
        <v>14.520000000000001</v>
      </c>
      <c r="C13">
        <v>23.54</v>
      </c>
      <c r="D13">
        <v>49.120000000000005</v>
      </c>
      <c r="E13">
        <v>6.76</v>
      </c>
      <c r="F13">
        <v>60.779999999999994</v>
      </c>
      <c r="G13">
        <v>47.660000000000004</v>
      </c>
      <c r="H13">
        <v>73.58</v>
      </c>
      <c r="I13">
        <v>27.639999999999997</v>
      </c>
      <c r="J13">
        <v>70.640000000000015</v>
      </c>
      <c r="K13">
        <v>6.839999999999999</v>
      </c>
      <c r="L13">
        <v>32.199999999999996</v>
      </c>
      <c r="N13">
        <f t="shared" si="0"/>
        <v>9.7477996537045577</v>
      </c>
      <c r="O13">
        <f t="shared" si="1"/>
        <v>10.578032428610225</v>
      </c>
      <c r="P13">
        <f t="shared" si="2"/>
        <v>12.2763920382968</v>
      </c>
      <c r="Q13">
        <f t="shared" si="3"/>
        <v>11.201368266556656</v>
      </c>
      <c r="S13">
        <f t="shared" si="4"/>
        <v>12.811703965505616</v>
      </c>
    </row>
    <row r="14" spans="1:19" x14ac:dyDescent="0.3">
      <c r="A14">
        <v>29.48</v>
      </c>
      <c r="B14">
        <v>7.6400000000000006</v>
      </c>
      <c r="C14">
        <v>17.12</v>
      </c>
      <c r="D14">
        <v>72.239999999999995</v>
      </c>
      <c r="E14">
        <v>47.980000000000004</v>
      </c>
      <c r="F14">
        <v>71.760000000000005</v>
      </c>
      <c r="G14">
        <v>32.239999999999995</v>
      </c>
      <c r="H14">
        <v>76.52000000000001</v>
      </c>
      <c r="I14">
        <v>28.040000000000003</v>
      </c>
      <c r="J14">
        <v>10.419999999999998</v>
      </c>
      <c r="K14">
        <v>24.04</v>
      </c>
      <c r="L14">
        <v>1.8199999999999998</v>
      </c>
      <c r="N14">
        <f t="shared" si="0"/>
        <v>11.324247383777006</v>
      </c>
      <c r="O14">
        <f t="shared" si="1"/>
        <v>9.4529122829389394</v>
      </c>
      <c r="P14">
        <f t="shared" si="2"/>
        <v>10.698884047439016</v>
      </c>
      <c r="Q14">
        <f t="shared" si="3"/>
        <v>10.452595592804354</v>
      </c>
      <c r="S14">
        <f t="shared" si="4"/>
        <v>11.658339578587928</v>
      </c>
    </row>
    <row r="15" spans="1:19" x14ac:dyDescent="0.3">
      <c r="A15">
        <v>11.76</v>
      </c>
      <c r="B15">
        <v>16.16</v>
      </c>
      <c r="C15">
        <v>9.6999999999999993</v>
      </c>
      <c r="D15">
        <v>50.54</v>
      </c>
      <c r="E15">
        <v>117.2</v>
      </c>
      <c r="F15">
        <v>43.239999999999995</v>
      </c>
      <c r="G15">
        <v>61.02</v>
      </c>
      <c r="H15">
        <v>113.14000000000001</v>
      </c>
      <c r="I15">
        <v>22.92</v>
      </c>
      <c r="J15">
        <v>41.940000000000005</v>
      </c>
      <c r="K15">
        <v>34.840000000000003</v>
      </c>
      <c r="L15">
        <v>13.559999999999999</v>
      </c>
      <c r="N15">
        <f t="shared" si="0"/>
        <v>9.1902165356843124</v>
      </c>
      <c r="O15">
        <f t="shared" si="1"/>
        <v>12.764606584835356</v>
      </c>
      <c r="P15">
        <f t="shared" si="2"/>
        <v>11.839159284609032</v>
      </c>
      <c r="Q15">
        <f t="shared" si="3"/>
        <v>14.799876713784673</v>
      </c>
      <c r="S15">
        <f t="shared" si="4"/>
        <v>12.662075373598313</v>
      </c>
    </row>
    <row r="16" spans="1:19" x14ac:dyDescent="0.3">
      <c r="A16">
        <v>5.92</v>
      </c>
      <c r="B16">
        <v>25.96</v>
      </c>
      <c r="C16">
        <v>40.58</v>
      </c>
      <c r="D16">
        <v>53.44</v>
      </c>
      <c r="E16">
        <v>63.96</v>
      </c>
      <c r="F16">
        <v>119.16</v>
      </c>
      <c r="G16">
        <v>66.239999999999995</v>
      </c>
      <c r="H16">
        <v>61.179999999999993</v>
      </c>
      <c r="I16">
        <v>15.299999999999997</v>
      </c>
      <c r="J16">
        <v>20.04</v>
      </c>
      <c r="K16">
        <v>105.56000000000002</v>
      </c>
      <c r="L16">
        <v>47.3</v>
      </c>
      <c r="N16">
        <f t="shared" si="0"/>
        <v>9.8527691923150105</v>
      </c>
      <c r="O16">
        <f t="shared" si="1"/>
        <v>11.902655599040529</v>
      </c>
      <c r="P16">
        <f t="shared" si="2"/>
        <v>10.609982422759167</v>
      </c>
      <c r="Q16">
        <f t="shared" si="3"/>
        <v>12.461654696965542</v>
      </c>
      <c r="S16">
        <f t="shared" si="4"/>
        <v>13.524919178557465</v>
      </c>
    </row>
    <row r="17" spans="1:19" x14ac:dyDescent="0.3">
      <c r="A17">
        <v>16.78</v>
      </c>
      <c r="B17">
        <v>22.817200000000003</v>
      </c>
      <c r="C17">
        <v>14.4832</v>
      </c>
      <c r="D17">
        <v>15.593</v>
      </c>
      <c r="E17">
        <v>39.402200000000001</v>
      </c>
      <c r="F17">
        <v>71.162800000000004</v>
      </c>
      <c r="G17">
        <v>109.16039999999998</v>
      </c>
      <c r="H17">
        <v>64.600000000000009</v>
      </c>
      <c r="I17">
        <v>81.14</v>
      </c>
      <c r="J17">
        <v>16.919999999999998</v>
      </c>
      <c r="K17">
        <v>63.440000000000012</v>
      </c>
      <c r="L17">
        <v>12.680000000000001</v>
      </c>
      <c r="N17">
        <f t="shared" si="0"/>
        <v>9.1177128559796419</v>
      </c>
      <c r="O17">
        <f t="shared" si="1"/>
        <v>11.75030085517235</v>
      </c>
      <c r="P17">
        <f t="shared" si="2"/>
        <v>13.3029262631914</v>
      </c>
      <c r="Q17">
        <f t="shared" si="3"/>
        <v>8.9899609872746193</v>
      </c>
      <c r="S17">
        <f t="shared" si="4"/>
        <v>11.699400329999918</v>
      </c>
    </row>
    <row r="18" spans="1:19" x14ac:dyDescent="0.3">
      <c r="A18">
        <v>2.5</v>
      </c>
      <c r="B18">
        <v>22.18</v>
      </c>
      <c r="C18">
        <v>1.4</v>
      </c>
      <c r="D18">
        <v>26.48</v>
      </c>
      <c r="E18">
        <v>56.58</v>
      </c>
      <c r="F18">
        <v>90.100000000000009</v>
      </c>
      <c r="G18">
        <v>70.52</v>
      </c>
      <c r="H18">
        <v>44.554799999999993</v>
      </c>
      <c r="I18">
        <v>32.96</v>
      </c>
      <c r="J18">
        <v>21.66</v>
      </c>
      <c r="K18">
        <v>67.820000000000007</v>
      </c>
      <c r="L18">
        <v>9.58</v>
      </c>
      <c r="N18">
        <f t="shared" si="0"/>
        <v>9.596601986075564</v>
      </c>
      <c r="O18">
        <f t="shared" si="1"/>
        <v>10.434491429970592</v>
      </c>
      <c r="P18">
        <f t="shared" si="2"/>
        <v>12.939664511882979</v>
      </c>
      <c r="Q18">
        <f t="shared" si="3"/>
        <v>8.6993356477975325</v>
      </c>
      <c r="S18">
        <f t="shared" si="4"/>
        <v>12.551877647037509</v>
      </c>
    </row>
    <row r="19" spans="1:19" x14ac:dyDescent="0.3">
      <c r="A19">
        <v>4.7999999999999989</v>
      </c>
      <c r="B19">
        <v>20.280000000000005</v>
      </c>
      <c r="C19">
        <v>9.0800000000000018</v>
      </c>
      <c r="D19">
        <v>16.079999999999998</v>
      </c>
      <c r="E19">
        <v>87.16</v>
      </c>
      <c r="F19">
        <v>72.78</v>
      </c>
      <c r="G19">
        <v>44.08</v>
      </c>
      <c r="H19">
        <v>38.44</v>
      </c>
      <c r="I19">
        <v>14.9</v>
      </c>
      <c r="J19">
        <v>50.38</v>
      </c>
      <c r="K19">
        <v>25.52</v>
      </c>
      <c r="L19">
        <v>35.260000000000005</v>
      </c>
      <c r="N19">
        <f t="shared" si="0"/>
        <v>8.6338562281032001</v>
      </c>
      <c r="O19">
        <f t="shared" si="1"/>
        <v>8.9995339887475616</v>
      </c>
      <c r="P19">
        <f t="shared" si="2"/>
        <v>18.39587813928863</v>
      </c>
      <c r="Q19">
        <f t="shared" si="3"/>
        <v>11.922397078759186</v>
      </c>
      <c r="S19">
        <f t="shared" si="4"/>
        <v>12.913554506579228</v>
      </c>
    </row>
    <row r="20" spans="1:19" x14ac:dyDescent="0.3">
      <c r="A20">
        <v>15.5</v>
      </c>
      <c r="B20">
        <v>5.4999999999999991</v>
      </c>
      <c r="C20">
        <v>13.080000000000002</v>
      </c>
      <c r="D20">
        <v>22.48</v>
      </c>
      <c r="E20">
        <v>67.58</v>
      </c>
      <c r="F20">
        <v>99.76</v>
      </c>
      <c r="G20">
        <v>44.080000000000005</v>
      </c>
      <c r="H20">
        <v>53.36</v>
      </c>
      <c r="I20">
        <v>17.14</v>
      </c>
      <c r="J20">
        <v>20.160000000000004</v>
      </c>
      <c r="K20">
        <v>36.199999999999996</v>
      </c>
      <c r="L20">
        <v>15.320000000000002</v>
      </c>
      <c r="N20">
        <f t="shared" si="0"/>
        <v>8.9111949991428538</v>
      </c>
      <c r="O20">
        <f t="shared" si="1"/>
        <v>9.8481401245067968</v>
      </c>
      <c r="P20">
        <f t="shared" si="2"/>
        <v>11.146800347959019</v>
      </c>
      <c r="Q20">
        <f t="shared" si="3"/>
        <v>9.1085520606030546</v>
      </c>
      <c r="S20">
        <f t="shared" si="4"/>
        <v>12.399923208001875</v>
      </c>
    </row>
    <row r="21" spans="1:19" x14ac:dyDescent="0.3">
      <c r="A21">
        <v>9.4</v>
      </c>
      <c r="B21">
        <v>11.42</v>
      </c>
      <c r="C21">
        <v>27.76</v>
      </c>
      <c r="D21">
        <v>36.879999999999995</v>
      </c>
      <c r="E21">
        <v>25.080000000000002</v>
      </c>
      <c r="F21">
        <v>74.660000000000011</v>
      </c>
      <c r="G21">
        <v>72.059999999999988</v>
      </c>
      <c r="H21">
        <v>76.099999999999994</v>
      </c>
      <c r="I21">
        <v>37.72</v>
      </c>
      <c r="J21">
        <v>39.119999999999997</v>
      </c>
      <c r="K21">
        <v>13.419999999999998</v>
      </c>
      <c r="L21">
        <v>4.5</v>
      </c>
      <c r="N21">
        <f t="shared" si="0"/>
        <v>9.2073510237378322</v>
      </c>
      <c r="O21">
        <f t="shared" si="1"/>
        <v>10.790221173365563</v>
      </c>
      <c r="P21">
        <f t="shared" si="2"/>
        <v>9.9372185964077051</v>
      </c>
      <c r="Q21">
        <f t="shared" si="3"/>
        <v>10.479223376432953</v>
      </c>
      <c r="S21">
        <f t="shared" si="4"/>
        <v>13.375480277069322</v>
      </c>
    </row>
    <row r="22" spans="1:19" x14ac:dyDescent="0.3">
      <c r="A22">
        <v>21.1</v>
      </c>
      <c r="B22">
        <v>32.61999999999999</v>
      </c>
      <c r="C22">
        <v>10.080000000000002</v>
      </c>
      <c r="D22">
        <v>43.239999999999995</v>
      </c>
      <c r="E22">
        <v>33.660000000000004</v>
      </c>
      <c r="F22">
        <v>94.47999999999999</v>
      </c>
      <c r="G22">
        <v>56.04</v>
      </c>
      <c r="H22">
        <v>129.12</v>
      </c>
      <c r="I22">
        <v>53.719999999999992</v>
      </c>
      <c r="J22">
        <v>48.160000000000004</v>
      </c>
      <c r="K22">
        <v>47.54</v>
      </c>
      <c r="L22">
        <v>4.26</v>
      </c>
      <c r="N22">
        <f t="shared" si="0"/>
        <v>9.6524419249174311</v>
      </c>
      <c r="O22">
        <f t="shared" si="1"/>
        <v>9.3460262889046799</v>
      </c>
      <c r="P22">
        <f t="shared" si="2"/>
        <v>9.6701905082434951</v>
      </c>
      <c r="Q22">
        <f t="shared" si="3"/>
        <v>9.77147834836234</v>
      </c>
      <c r="S22">
        <f t="shared" si="4"/>
        <v>12.379522868513714</v>
      </c>
    </row>
    <row r="23" spans="1:19" x14ac:dyDescent="0.3">
      <c r="A23">
        <v>64.3</v>
      </c>
      <c r="B23">
        <v>8.74</v>
      </c>
      <c r="C23">
        <v>34.919999999999995</v>
      </c>
      <c r="D23">
        <v>40.28</v>
      </c>
      <c r="E23">
        <v>52.52</v>
      </c>
      <c r="F23">
        <v>85.760000000000019</v>
      </c>
      <c r="G23">
        <v>73.099999999999994</v>
      </c>
      <c r="H23">
        <v>65.12</v>
      </c>
      <c r="I23">
        <v>21.56</v>
      </c>
      <c r="J23">
        <v>10.7</v>
      </c>
      <c r="K23">
        <v>32.64</v>
      </c>
      <c r="L23">
        <v>11.32</v>
      </c>
      <c r="N23">
        <f t="shared" si="0"/>
        <v>9.728083251875546</v>
      </c>
      <c r="O23">
        <f t="shared" si="1"/>
        <v>10.249619759749633</v>
      </c>
      <c r="P23">
        <f t="shared" si="2"/>
        <v>12.81143720563524</v>
      </c>
      <c r="Q23">
        <f t="shared" si="3"/>
        <v>10.274500521522475</v>
      </c>
      <c r="S23">
        <f t="shared" si="4"/>
        <v>12.393339132368327</v>
      </c>
    </row>
    <row r="24" spans="1:19" x14ac:dyDescent="0.3">
      <c r="A24">
        <v>18.5</v>
      </c>
      <c r="B24">
        <v>10.680000000000001</v>
      </c>
      <c r="C24">
        <v>17.98</v>
      </c>
      <c r="D24">
        <v>13.420000000000002</v>
      </c>
      <c r="E24">
        <v>24.1</v>
      </c>
      <c r="F24">
        <v>77.8</v>
      </c>
      <c r="G24">
        <v>75.84</v>
      </c>
      <c r="H24">
        <v>38.14</v>
      </c>
      <c r="I24">
        <v>33.040000000000006</v>
      </c>
      <c r="J24">
        <v>13.139999999999997</v>
      </c>
      <c r="K24">
        <v>36.32</v>
      </c>
      <c r="L24">
        <v>15.440000000000001</v>
      </c>
      <c r="N24">
        <f t="shared" si="0"/>
        <v>8.6482864708557123</v>
      </c>
      <c r="O24">
        <f t="shared" si="1"/>
        <v>12.706967527659677</v>
      </c>
      <c r="P24">
        <f t="shared" si="2"/>
        <v>11.36497127410734</v>
      </c>
      <c r="Q24">
        <f t="shared" si="3"/>
        <v>10.354470775130178</v>
      </c>
      <c r="S24">
        <f t="shared" si="4"/>
        <v>11.365494762352677</v>
      </c>
    </row>
    <row r="25" spans="1:19" x14ac:dyDescent="0.3">
      <c r="A25">
        <v>24.619999999999997</v>
      </c>
      <c r="B25">
        <v>7.2399999999999993</v>
      </c>
      <c r="C25">
        <v>35.38000000000001</v>
      </c>
      <c r="D25">
        <v>40.78</v>
      </c>
      <c r="E25">
        <v>11.26</v>
      </c>
      <c r="F25">
        <v>80.640000000000015</v>
      </c>
      <c r="G25">
        <v>72.28</v>
      </c>
      <c r="H25">
        <v>45.32</v>
      </c>
      <c r="I25">
        <v>44.379999999999995</v>
      </c>
      <c r="J25">
        <v>9.98</v>
      </c>
      <c r="K25">
        <v>6.4800000000000013</v>
      </c>
      <c r="L25">
        <v>14.780000000000001</v>
      </c>
      <c r="N25">
        <f t="shared" si="0"/>
        <v>9.8011748575113877</v>
      </c>
      <c r="O25">
        <f t="shared" si="1"/>
        <v>9.5605253907586167</v>
      </c>
      <c r="P25">
        <f t="shared" si="2"/>
        <v>9.6211813483795563</v>
      </c>
      <c r="Q25">
        <f t="shared" si="3"/>
        <v>8.717315108646936</v>
      </c>
      <c r="S25">
        <f t="shared" si="4"/>
        <v>12.571069266381762</v>
      </c>
    </row>
    <row r="26" spans="1:19" x14ac:dyDescent="0.3">
      <c r="A26">
        <v>15.479999999999999</v>
      </c>
      <c r="B26">
        <v>5.54</v>
      </c>
      <c r="C26">
        <v>10.720000000000002</v>
      </c>
      <c r="D26">
        <v>13.48</v>
      </c>
      <c r="E26">
        <v>11.459999999999999</v>
      </c>
      <c r="F26">
        <v>65</v>
      </c>
      <c r="G26">
        <v>27.48</v>
      </c>
      <c r="H26">
        <v>41.6</v>
      </c>
      <c r="I26">
        <v>26.02</v>
      </c>
      <c r="J26">
        <v>33.519999999999996</v>
      </c>
      <c r="K26">
        <v>32.160000000000004</v>
      </c>
      <c r="L26">
        <v>12.379999999999999</v>
      </c>
      <c r="N26">
        <f t="shared" si="0"/>
        <v>10.994216064505915</v>
      </c>
      <c r="O26">
        <f t="shared" si="1"/>
        <v>10.374005404775218</v>
      </c>
      <c r="P26">
        <f t="shared" si="2"/>
        <v>10.292087162675234</v>
      </c>
      <c r="Q26">
        <f t="shared" si="3"/>
        <v>10.664743025723308</v>
      </c>
      <c r="S26">
        <f t="shared" si="4"/>
        <v>12.817648121870429</v>
      </c>
    </row>
    <row r="27" spans="1:19" x14ac:dyDescent="0.3">
      <c r="A27">
        <v>12.4</v>
      </c>
      <c r="B27">
        <v>10.56</v>
      </c>
      <c r="C27">
        <v>31.02</v>
      </c>
      <c r="D27">
        <v>26.059999999999995</v>
      </c>
      <c r="E27">
        <v>58.02</v>
      </c>
      <c r="F27">
        <v>76.759999999999991</v>
      </c>
      <c r="G27">
        <v>43.040000000000006</v>
      </c>
      <c r="H27">
        <v>51.759999999999991</v>
      </c>
      <c r="I27">
        <v>68</v>
      </c>
      <c r="J27">
        <v>15.760000000000002</v>
      </c>
      <c r="K27">
        <v>23.759999999999998</v>
      </c>
      <c r="L27">
        <v>24.06</v>
      </c>
      <c r="N27">
        <f t="shared" si="0"/>
        <v>11.828275174962362</v>
      </c>
      <c r="O27">
        <f t="shared" si="1"/>
        <v>8.6300893953677935</v>
      </c>
      <c r="P27">
        <f t="shared" si="2"/>
        <v>9.904232189181414</v>
      </c>
      <c r="Q27">
        <f t="shared" si="3"/>
        <v>9.2519047616894046</v>
      </c>
      <c r="S27">
        <f t="shared" si="4"/>
        <v>11.960288480887224</v>
      </c>
    </row>
    <row r="28" spans="1:19" x14ac:dyDescent="0.3">
      <c r="A28">
        <v>11.48</v>
      </c>
      <c r="B28">
        <v>20.639999999999997</v>
      </c>
      <c r="C28">
        <v>34.1</v>
      </c>
      <c r="D28">
        <v>17.14</v>
      </c>
      <c r="E28">
        <v>32.940000000000005</v>
      </c>
      <c r="F28">
        <v>58.96</v>
      </c>
      <c r="G28">
        <v>61.96</v>
      </c>
      <c r="H28">
        <v>20.52</v>
      </c>
      <c r="I28">
        <v>22.240000000000002</v>
      </c>
      <c r="J28">
        <v>43.7</v>
      </c>
      <c r="K28">
        <v>9.8200000000000021</v>
      </c>
      <c r="L28">
        <v>20.68</v>
      </c>
      <c r="N28">
        <f t="shared" si="0"/>
        <v>8.7846903273643129</v>
      </c>
      <c r="O28">
        <f t="shared" si="1"/>
        <v>10.279335079431679</v>
      </c>
      <c r="P28">
        <f t="shared" si="2"/>
        <v>8.9425041867409458</v>
      </c>
      <c r="Q28">
        <f t="shared" si="3"/>
        <v>9.5782110459905159</v>
      </c>
      <c r="S28">
        <f t="shared" si="4"/>
        <v>11.154155525727658</v>
      </c>
    </row>
    <row r="29" spans="1:19" x14ac:dyDescent="0.3">
      <c r="A29">
        <v>31.380000000000003</v>
      </c>
      <c r="B29">
        <v>7.2200000000000006</v>
      </c>
      <c r="C29">
        <v>7.1</v>
      </c>
      <c r="D29">
        <v>26.740000000000002</v>
      </c>
      <c r="E29">
        <v>33</v>
      </c>
      <c r="F29">
        <v>61.86</v>
      </c>
      <c r="G29">
        <v>67.48</v>
      </c>
      <c r="H29">
        <v>77.820000000000007</v>
      </c>
      <c r="I29">
        <v>49.240000000000009</v>
      </c>
      <c r="J29">
        <v>21.599999999999998</v>
      </c>
      <c r="K29">
        <v>33.96</v>
      </c>
      <c r="L29">
        <v>7.0200000000000005</v>
      </c>
      <c r="N29">
        <f t="shared" si="0"/>
        <v>8.8712905283474441</v>
      </c>
      <c r="O29">
        <f t="shared" si="1"/>
        <v>9.4490055798996266</v>
      </c>
      <c r="P29">
        <f t="shared" si="2"/>
        <v>9.3042842833800243</v>
      </c>
      <c r="Q29">
        <f t="shared" si="3"/>
        <v>9.1092315486547957</v>
      </c>
      <c r="S29">
        <f t="shared" si="4"/>
        <v>10.972455510566686</v>
      </c>
    </row>
    <row r="30" spans="1:19" x14ac:dyDescent="0.3">
      <c r="A30">
        <v>10.879999999999999</v>
      </c>
      <c r="B30">
        <v>3.2399999999999998</v>
      </c>
      <c r="C30">
        <v>32.519999999999996</v>
      </c>
      <c r="D30">
        <v>11.279999999999998</v>
      </c>
      <c r="E30">
        <v>68.759999999999991</v>
      </c>
      <c r="F30">
        <v>73.679999999999993</v>
      </c>
      <c r="G30">
        <v>57.7</v>
      </c>
      <c r="H30">
        <v>85.84</v>
      </c>
      <c r="I30">
        <v>16.740000000000002</v>
      </c>
      <c r="J30">
        <v>52.6</v>
      </c>
      <c r="K30">
        <v>58.480000000000004</v>
      </c>
      <c r="L30">
        <v>37.160000000000004</v>
      </c>
      <c r="N30">
        <f t="shared" si="0"/>
        <v>8.9826126732923761</v>
      </c>
      <c r="O30">
        <f t="shared" si="1"/>
        <v>10.121236143921619</v>
      </c>
      <c r="P30">
        <f t="shared" si="2"/>
        <v>10.443463995665672</v>
      </c>
      <c r="Q30">
        <f t="shared" si="3"/>
        <v>12.123414133356935</v>
      </c>
      <c r="S30">
        <f t="shared" si="4"/>
        <v>11.891886169972535</v>
      </c>
    </row>
    <row r="31" spans="1:19" x14ac:dyDescent="0.3">
      <c r="A31">
        <v>3.7199999999999998</v>
      </c>
      <c r="B31">
        <v>8.0200000000000014</v>
      </c>
      <c r="C31">
        <v>26.560000000000002</v>
      </c>
      <c r="D31">
        <v>14.6</v>
      </c>
      <c r="E31">
        <v>23.080000000000002</v>
      </c>
      <c r="F31">
        <v>99.12</v>
      </c>
      <c r="G31">
        <v>33.22</v>
      </c>
      <c r="H31">
        <v>40.957600000000006</v>
      </c>
      <c r="I31">
        <v>20.48</v>
      </c>
      <c r="J31">
        <v>9.08</v>
      </c>
      <c r="K31">
        <v>13.4</v>
      </c>
      <c r="L31">
        <v>67.28</v>
      </c>
      <c r="N31">
        <f t="shared" si="0"/>
        <v>8.4169434049308283</v>
      </c>
      <c r="O31">
        <f t="shared" si="1"/>
        <v>10.813053538797107</v>
      </c>
      <c r="P31">
        <f t="shared" si="2"/>
        <v>10.838465366409039</v>
      </c>
      <c r="Q31">
        <f t="shared" si="3"/>
        <v>13.504464285714288</v>
      </c>
      <c r="S31">
        <f t="shared" si="4"/>
        <v>11.590991962621223</v>
      </c>
    </row>
    <row r="32" spans="1:19" x14ac:dyDescent="0.3">
      <c r="N32">
        <f t="shared" si="0"/>
        <v>11.861778730138106</v>
      </c>
      <c r="O32">
        <f t="shared" si="1"/>
        <v>10.956762989185483</v>
      </c>
      <c r="P32">
        <f t="shared" si="2"/>
        <v>16.565205184070436</v>
      </c>
      <c r="Q32">
        <f t="shared" si="3"/>
        <v>10.159643778132166</v>
      </c>
      <c r="S32">
        <f t="shared" si="4"/>
        <v>14.96549871834282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2023-03-21T06:44:11Z</dcterms:created>
  <dcterms:modified xsi:type="dcterms:W3CDTF">2023-05-29T11:21:54Z</dcterms:modified>
</cp:coreProperties>
</file>