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s\Provinces\EC\"/>
    </mc:Choice>
  </mc:AlternateContent>
  <xr:revisionPtr revIDLastSave="0" documentId="13_ncr:1_{5EF1DBE5-1602-4022-A46A-393ECC9A2D6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1" l="1"/>
  <c r="B33" i="1"/>
  <c r="C33" i="1"/>
  <c r="D33" i="1"/>
  <c r="E33" i="1"/>
  <c r="F33" i="1"/>
  <c r="H33" i="1"/>
  <c r="I33" i="1"/>
  <c r="J33" i="1"/>
  <c r="K33" i="1"/>
  <c r="L33" i="1"/>
  <c r="A33" i="1"/>
  <c r="M32" i="1"/>
  <c r="L31" i="1"/>
  <c r="B31" i="1"/>
  <c r="C31" i="1"/>
  <c r="D31" i="1"/>
  <c r="E31" i="1"/>
  <c r="F31" i="1"/>
  <c r="G31" i="1"/>
  <c r="H31" i="1"/>
  <c r="I31" i="1"/>
  <c r="J31" i="1"/>
  <c r="K31" i="1"/>
  <c r="A31" i="1"/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2" i="1"/>
</calcChain>
</file>

<file path=xl/sharedStrings.xml><?xml version="1.0" encoding="utf-8"?>
<sst xmlns="http://schemas.openxmlformats.org/spreadsheetml/2006/main" count="41" uniqueCount="35">
  <si>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</si>
  <si>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</si>
  <si>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</si>
  <si>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</si>
  <si>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</si>
  <si>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</si>
  <si>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</si>
  <si>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</si>
  <si>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</si>
  <si>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</si>
  <si>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</si>
  <si>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</si>
  <si>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Winter</t>
  </si>
  <si>
    <t>Spring</t>
  </si>
  <si>
    <t>Summer</t>
  </si>
  <si>
    <t>Autumn</t>
  </si>
  <si>
    <t>Annual</t>
  </si>
  <si>
    <t>PCI</t>
  </si>
  <si>
    <t>MFI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</si>
  <si>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</si>
  <si>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</si>
  <si>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</si>
  <si>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</si>
  <si>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</si>
  <si>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</si>
  <si>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</si>
  <si>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</si>
  <si>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</si>
  <si>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</si>
  <si>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</si>
  <si>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</si>
  <si>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Min</t>
  </si>
  <si>
    <t>Max</t>
  </si>
  <si>
    <t>Z-value</t>
  </si>
  <si>
    <t>Z-table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</si>
</sst>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opLeftCell="A8" workbookViewId="0">
      <selection activeCell="M33" sqref="M33"/>
    </sheetView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17</v>
      </c>
      <c r="T1" s="1" t="s">
        <v>18</v>
      </c>
    </row>
    <row r="2" spans="1:20" x14ac:dyDescent="0.3">
      <c r="A2">
        <v>58.040000000000028</v>
      </c>
      <c r="B2">
        <v>58.857999999999997</v>
      </c>
      <c r="C2">
        <v>36.6</v>
      </c>
      <c r="D2">
        <v>92.6</v>
      </c>
      <c r="E2">
        <v>35.799999999999997</v>
      </c>
      <c r="F2">
        <v>86.6</v>
      </c>
      <c r="G2">
        <v>41</v>
      </c>
      <c r="H2">
        <v>48.6</v>
      </c>
      <c r="I2">
        <v>162</v>
      </c>
      <c r="J2">
        <v>9.4</v>
      </c>
      <c r="K2">
        <v>24.6</v>
      </c>
      <c r="L2">
        <v>57.4</v>
      </c>
      <c r="M2">
        <v>54.466666666666661</v>
      </c>
      <c r="N2">
        <v>73.333333333333329</v>
      </c>
      <c r="O2">
        <v>46.680000000000007</v>
      </c>
      <c r="P2">
        <v>62.686</v>
      </c>
      <c r="Q2">
        <v>59.291499999999999</v>
      </c>
      <c r="S2">
        <f>(SUM(A2^2,B2^2,C2^2,D2^2,E2^2,F2^2,G2^2,H2^2,I2^2,J2^2,K2^2,L2^2)/((SUM(A2:L2))^2))*100</f>
        <v>11.813550396516963</v>
      </c>
    </row>
    <row r="3" spans="1:20" x14ac:dyDescent="0.3">
      <c r="A3">
        <v>37.4</v>
      </c>
      <c r="B3">
        <v>33.200000000000003</v>
      </c>
      <c r="C3">
        <v>23.8</v>
      </c>
      <c r="D3">
        <v>92</v>
      </c>
      <c r="E3">
        <v>25</v>
      </c>
      <c r="F3">
        <v>30.4</v>
      </c>
      <c r="G3">
        <v>46.2</v>
      </c>
      <c r="H3">
        <v>68.8</v>
      </c>
      <c r="I3">
        <v>36.4</v>
      </c>
      <c r="J3">
        <v>45.4</v>
      </c>
      <c r="K3">
        <v>17.600000000000001</v>
      </c>
      <c r="L3">
        <v>106.8</v>
      </c>
      <c r="M3">
        <v>33.866666666666667</v>
      </c>
      <c r="N3">
        <v>50.2</v>
      </c>
      <c r="O3">
        <v>53.93333333333333</v>
      </c>
      <c r="P3">
        <v>49.666666666666671</v>
      </c>
      <c r="Q3">
        <v>46.916666666666657</v>
      </c>
      <c r="S3">
        <f t="shared" ref="S3:S30" si="0">(SUM(A3^2,B3^2,C3^2,D3^2,E3^2,F3^2,G3^2,H3^2,I3^2,J3^2,K3^2,L3^2)/((SUM(A3:L3))^2))*100</f>
        <v>11.058052995718825</v>
      </c>
    </row>
    <row r="4" spans="1:20" x14ac:dyDescent="0.3">
      <c r="A4">
        <v>32.4</v>
      </c>
      <c r="B4">
        <v>30.2</v>
      </c>
      <c r="C4">
        <v>30</v>
      </c>
      <c r="D4">
        <v>82.2</v>
      </c>
      <c r="E4">
        <v>49.6</v>
      </c>
      <c r="F4">
        <v>16</v>
      </c>
      <c r="G4">
        <v>20</v>
      </c>
      <c r="H4">
        <v>42.8</v>
      </c>
      <c r="I4">
        <v>31</v>
      </c>
      <c r="J4">
        <v>49</v>
      </c>
      <c r="K4">
        <v>130.19999999999999</v>
      </c>
      <c r="L4">
        <v>64.2</v>
      </c>
      <c r="M4">
        <v>28.533333333333331</v>
      </c>
      <c r="N4">
        <v>40.93333333333333</v>
      </c>
      <c r="O4">
        <v>75.599999999999994</v>
      </c>
      <c r="P4">
        <v>47.466666666666669</v>
      </c>
      <c r="Q4">
        <v>48.133333333333333</v>
      </c>
      <c r="S4">
        <f t="shared" si="0"/>
        <v>11.690580374613452</v>
      </c>
    </row>
    <row r="5" spans="1:20" x14ac:dyDescent="0.3">
      <c r="A5">
        <v>31.4</v>
      </c>
      <c r="B5">
        <v>21.2</v>
      </c>
      <c r="C5">
        <v>61</v>
      </c>
      <c r="D5">
        <v>26.4</v>
      </c>
      <c r="E5">
        <v>18</v>
      </c>
      <c r="F5">
        <v>6.6</v>
      </c>
      <c r="G5">
        <v>91.6</v>
      </c>
      <c r="H5">
        <v>66</v>
      </c>
      <c r="I5">
        <v>90.6</v>
      </c>
      <c r="J5">
        <v>197.2</v>
      </c>
      <c r="K5">
        <v>237.4</v>
      </c>
      <c r="L5">
        <v>82.2</v>
      </c>
      <c r="M5">
        <v>38.733333333333327</v>
      </c>
      <c r="N5">
        <v>117.93333333333329</v>
      </c>
      <c r="O5">
        <v>117</v>
      </c>
      <c r="P5">
        <v>36.200000000000003</v>
      </c>
      <c r="Q5">
        <v>77.466666666666669</v>
      </c>
      <c r="S5">
        <f t="shared" si="0"/>
        <v>14.94860373384366</v>
      </c>
    </row>
    <row r="6" spans="1:20" x14ac:dyDescent="0.3">
      <c r="A6">
        <v>60.8</v>
      </c>
      <c r="B6">
        <v>83.8</v>
      </c>
      <c r="C6">
        <v>51.2</v>
      </c>
      <c r="D6">
        <v>151</v>
      </c>
      <c r="E6">
        <v>86.2</v>
      </c>
      <c r="F6">
        <v>87</v>
      </c>
      <c r="G6">
        <v>49.2</v>
      </c>
      <c r="H6">
        <v>80.400000000000006</v>
      </c>
      <c r="I6">
        <v>33.200000000000003</v>
      </c>
      <c r="J6">
        <v>48.8</v>
      </c>
      <c r="K6">
        <v>68.599999999999994</v>
      </c>
      <c r="L6">
        <v>27.6</v>
      </c>
      <c r="M6">
        <v>74.13333333333334</v>
      </c>
      <c r="N6">
        <v>54.133333333333333</v>
      </c>
      <c r="O6">
        <v>52.333333333333329</v>
      </c>
      <c r="P6">
        <v>95.333333333333329</v>
      </c>
      <c r="Q6">
        <v>68.983333333333334</v>
      </c>
      <c r="S6">
        <f t="shared" si="0"/>
        <v>10.065942959098132</v>
      </c>
    </row>
    <row r="7" spans="1:20" x14ac:dyDescent="0.3">
      <c r="A7">
        <v>86.6</v>
      </c>
      <c r="B7">
        <v>24.2</v>
      </c>
      <c r="C7">
        <v>96.4</v>
      </c>
      <c r="D7">
        <v>16.399999999999999</v>
      </c>
      <c r="E7">
        <v>55.8</v>
      </c>
      <c r="F7">
        <v>38.6</v>
      </c>
      <c r="G7">
        <v>126.2</v>
      </c>
      <c r="H7">
        <v>93.6</v>
      </c>
      <c r="I7">
        <v>47</v>
      </c>
      <c r="J7">
        <v>44.8</v>
      </c>
      <c r="K7">
        <v>63.8</v>
      </c>
      <c r="L7">
        <v>46</v>
      </c>
      <c r="M7">
        <v>73.533333333333331</v>
      </c>
      <c r="N7">
        <v>61.8</v>
      </c>
      <c r="O7">
        <v>65.466666666666669</v>
      </c>
      <c r="P7">
        <v>45.666666666666671</v>
      </c>
      <c r="Q7">
        <v>61.616666666666667</v>
      </c>
      <c r="S7">
        <f t="shared" si="0"/>
        <v>10.488257481502709</v>
      </c>
    </row>
    <row r="8" spans="1:20" x14ac:dyDescent="0.3">
      <c r="A8">
        <v>71.8</v>
      </c>
      <c r="B8">
        <v>36.799999999999997</v>
      </c>
      <c r="C8">
        <v>106</v>
      </c>
      <c r="D8">
        <v>45.6</v>
      </c>
      <c r="E8">
        <v>41.6</v>
      </c>
      <c r="F8">
        <v>16</v>
      </c>
      <c r="G8">
        <v>110.6</v>
      </c>
      <c r="H8">
        <v>25.8</v>
      </c>
      <c r="I8">
        <v>62</v>
      </c>
      <c r="J8">
        <v>72.8</v>
      </c>
      <c r="K8">
        <v>12.4</v>
      </c>
      <c r="L8">
        <v>18.8</v>
      </c>
      <c r="M8">
        <v>56.066666666666663</v>
      </c>
      <c r="N8">
        <v>53.533333333333331</v>
      </c>
      <c r="O8">
        <v>34.333333333333343</v>
      </c>
      <c r="P8">
        <v>62.8</v>
      </c>
      <c r="Q8">
        <v>51.68333333333333</v>
      </c>
      <c r="S8">
        <f t="shared" si="0"/>
        <v>11.532735224648489</v>
      </c>
    </row>
    <row r="9" spans="1:20" x14ac:dyDescent="0.3">
      <c r="A9">
        <v>56.4</v>
      </c>
      <c r="B9">
        <v>61.6</v>
      </c>
      <c r="C9">
        <v>125.4</v>
      </c>
      <c r="D9">
        <v>30</v>
      </c>
      <c r="E9">
        <v>2.6</v>
      </c>
      <c r="F9">
        <v>11.4</v>
      </c>
      <c r="G9">
        <v>18.2</v>
      </c>
      <c r="H9">
        <v>10.199999999999999</v>
      </c>
      <c r="I9">
        <v>126</v>
      </c>
      <c r="J9">
        <v>63.6</v>
      </c>
      <c r="K9">
        <v>132.6</v>
      </c>
      <c r="L9">
        <v>13.8</v>
      </c>
      <c r="M9">
        <v>10.733333333333331</v>
      </c>
      <c r="N9">
        <v>66.599999999999994</v>
      </c>
      <c r="O9">
        <v>67.599999999999994</v>
      </c>
      <c r="P9">
        <v>72.333333333333343</v>
      </c>
      <c r="Q9">
        <v>54.31666666666667</v>
      </c>
      <c r="S9">
        <f t="shared" si="0"/>
        <v>14.562274781634752</v>
      </c>
    </row>
    <row r="10" spans="1:20" x14ac:dyDescent="0.3">
      <c r="A10">
        <v>68.2</v>
      </c>
      <c r="B10">
        <v>52</v>
      </c>
      <c r="C10">
        <v>57.4</v>
      </c>
      <c r="D10">
        <v>56.4</v>
      </c>
      <c r="E10">
        <v>13</v>
      </c>
      <c r="F10">
        <v>32.799999999999997</v>
      </c>
      <c r="G10">
        <v>52</v>
      </c>
      <c r="H10">
        <v>135.80000000000001</v>
      </c>
      <c r="I10">
        <v>79</v>
      </c>
      <c r="J10">
        <v>28.8</v>
      </c>
      <c r="K10">
        <v>61.6</v>
      </c>
      <c r="L10">
        <v>49.2</v>
      </c>
      <c r="M10">
        <v>32.6</v>
      </c>
      <c r="N10">
        <v>81.2</v>
      </c>
      <c r="O10">
        <v>59.666666666666671</v>
      </c>
      <c r="P10">
        <v>55.266666666666673</v>
      </c>
      <c r="Q10">
        <v>57.183333333333337</v>
      </c>
      <c r="S10">
        <f t="shared" si="0"/>
        <v>10.513949442228736</v>
      </c>
    </row>
    <row r="11" spans="1:20" x14ac:dyDescent="0.3">
      <c r="A11">
        <v>38</v>
      </c>
      <c r="B11">
        <v>11.8</v>
      </c>
      <c r="C11">
        <v>15.2</v>
      </c>
      <c r="D11">
        <v>44.2</v>
      </c>
      <c r="E11">
        <v>24.4</v>
      </c>
      <c r="F11">
        <v>26</v>
      </c>
      <c r="G11">
        <v>51.2</v>
      </c>
      <c r="H11">
        <v>75.8</v>
      </c>
      <c r="I11">
        <v>41.4</v>
      </c>
      <c r="J11">
        <v>22.2</v>
      </c>
      <c r="K11">
        <v>66</v>
      </c>
      <c r="L11">
        <v>46.4</v>
      </c>
      <c r="M11">
        <v>33.866666666666667</v>
      </c>
      <c r="N11">
        <v>46.466666666666669</v>
      </c>
      <c r="O11">
        <v>50.133333333333333</v>
      </c>
      <c r="P11">
        <v>23.733333333333331</v>
      </c>
      <c r="Q11">
        <v>38.549999999999997</v>
      </c>
      <c r="S11">
        <f t="shared" si="0"/>
        <v>10.337499151864245</v>
      </c>
    </row>
    <row r="12" spans="1:20" x14ac:dyDescent="0.3">
      <c r="A12">
        <v>41</v>
      </c>
      <c r="B12">
        <v>44.6</v>
      </c>
      <c r="C12">
        <v>143.6</v>
      </c>
      <c r="D12">
        <v>54.8</v>
      </c>
      <c r="E12">
        <v>108.4</v>
      </c>
      <c r="F12">
        <v>83</v>
      </c>
      <c r="G12">
        <v>86.4</v>
      </c>
      <c r="H12">
        <v>79.2</v>
      </c>
      <c r="I12">
        <v>39.200000000000003</v>
      </c>
      <c r="J12">
        <v>73.599999999999994</v>
      </c>
      <c r="K12">
        <v>21.2</v>
      </c>
      <c r="L12">
        <v>90.4</v>
      </c>
      <c r="M12">
        <v>92.600000000000009</v>
      </c>
      <c r="N12">
        <v>64</v>
      </c>
      <c r="O12">
        <v>50.866666666666667</v>
      </c>
      <c r="P12">
        <v>81</v>
      </c>
      <c r="Q12">
        <v>72.116666666666674</v>
      </c>
      <c r="S12">
        <f t="shared" si="0"/>
        <v>10.047375600259979</v>
      </c>
    </row>
    <row r="13" spans="1:20" x14ac:dyDescent="0.3">
      <c r="A13">
        <v>65.8</v>
      </c>
      <c r="B13">
        <v>79.8</v>
      </c>
      <c r="C13">
        <v>58.8</v>
      </c>
      <c r="D13">
        <v>68.599999999999994</v>
      </c>
      <c r="E13">
        <v>14.4</v>
      </c>
      <c r="F13">
        <v>68</v>
      </c>
      <c r="G13">
        <v>45.8</v>
      </c>
      <c r="H13">
        <v>72.599999999999994</v>
      </c>
      <c r="I13">
        <v>128</v>
      </c>
      <c r="J13">
        <v>82.4</v>
      </c>
      <c r="K13">
        <v>32.799999999999997</v>
      </c>
      <c r="L13">
        <v>203.2</v>
      </c>
      <c r="M13">
        <v>42.733333333333327</v>
      </c>
      <c r="N13">
        <v>94.333333333333329</v>
      </c>
      <c r="O13">
        <v>100.6</v>
      </c>
      <c r="P13">
        <v>69.066666666666663</v>
      </c>
      <c r="Q13">
        <v>76.683333333333337</v>
      </c>
      <c r="S13">
        <f t="shared" si="0"/>
        <v>11.40816320842719</v>
      </c>
    </row>
    <row r="14" spans="1:20" x14ac:dyDescent="0.3">
      <c r="A14">
        <v>81.2</v>
      </c>
      <c r="B14">
        <v>133.4</v>
      </c>
      <c r="C14">
        <v>53.6</v>
      </c>
      <c r="D14">
        <v>90.2</v>
      </c>
      <c r="E14">
        <v>46</v>
      </c>
      <c r="F14">
        <v>53.6</v>
      </c>
      <c r="G14">
        <v>16.600000000000001</v>
      </c>
      <c r="H14">
        <v>44.6</v>
      </c>
      <c r="I14">
        <v>43.6</v>
      </c>
      <c r="J14">
        <v>49</v>
      </c>
      <c r="K14">
        <v>95.2</v>
      </c>
      <c r="L14">
        <v>66</v>
      </c>
      <c r="M14">
        <v>38.733333333333327</v>
      </c>
      <c r="N14">
        <v>45.733333333333327</v>
      </c>
      <c r="O14">
        <v>80.8</v>
      </c>
      <c r="P14">
        <v>92.4</v>
      </c>
      <c r="Q14">
        <v>64.416666666666671</v>
      </c>
      <c r="S14">
        <f t="shared" si="0"/>
        <v>10.103723835997915</v>
      </c>
    </row>
    <row r="15" spans="1:20" x14ac:dyDescent="0.3">
      <c r="A15">
        <v>163.6</v>
      </c>
      <c r="B15">
        <v>55.8</v>
      </c>
      <c r="C15">
        <v>101.8</v>
      </c>
      <c r="D15">
        <v>150.4</v>
      </c>
      <c r="E15">
        <v>121.8</v>
      </c>
      <c r="F15">
        <v>64.599999999999994</v>
      </c>
      <c r="G15">
        <v>88.2</v>
      </c>
      <c r="H15">
        <v>267</v>
      </c>
      <c r="I15">
        <v>29.8</v>
      </c>
      <c r="J15">
        <v>82.4</v>
      </c>
      <c r="K15">
        <v>44.6</v>
      </c>
      <c r="L15">
        <v>81.2</v>
      </c>
      <c r="M15">
        <v>91.533333333333331</v>
      </c>
      <c r="N15">
        <v>126.4</v>
      </c>
      <c r="O15">
        <v>96.466666666666669</v>
      </c>
      <c r="P15">
        <v>102.6666666666667</v>
      </c>
      <c r="Q15">
        <v>104.26666666666669</v>
      </c>
      <c r="S15">
        <f t="shared" si="0"/>
        <v>11.318995656752637</v>
      </c>
    </row>
    <row r="16" spans="1:20" x14ac:dyDescent="0.3">
      <c r="A16">
        <v>62.6</v>
      </c>
      <c r="B16">
        <v>58.2</v>
      </c>
      <c r="C16">
        <v>143.4</v>
      </c>
      <c r="D16">
        <v>45.8</v>
      </c>
      <c r="E16">
        <v>155.19999999999999</v>
      </c>
      <c r="F16">
        <v>76.2</v>
      </c>
      <c r="G16">
        <v>54.4</v>
      </c>
      <c r="H16">
        <v>121.8</v>
      </c>
      <c r="I16">
        <v>51.6</v>
      </c>
      <c r="J16">
        <v>136</v>
      </c>
      <c r="K16">
        <v>272</v>
      </c>
      <c r="L16">
        <v>118.2</v>
      </c>
      <c r="M16">
        <v>95.266666666666666</v>
      </c>
      <c r="N16">
        <v>103.1333333333333</v>
      </c>
      <c r="O16">
        <v>150.93333333333331</v>
      </c>
      <c r="P16">
        <v>82.466666666666669</v>
      </c>
      <c r="Q16">
        <v>107.95</v>
      </c>
      <c r="S16">
        <f t="shared" si="0"/>
        <v>11.130052017889501</v>
      </c>
    </row>
    <row r="17" spans="1:19" x14ac:dyDescent="0.3">
      <c r="A17">
        <v>58.6</v>
      </c>
      <c r="B17">
        <v>40.4</v>
      </c>
      <c r="C17">
        <v>94.8</v>
      </c>
      <c r="D17">
        <v>39.6</v>
      </c>
      <c r="E17">
        <v>25.6</v>
      </c>
      <c r="F17">
        <v>75</v>
      </c>
      <c r="G17">
        <v>18.600000000000001</v>
      </c>
      <c r="H17">
        <v>82.2</v>
      </c>
      <c r="I17">
        <v>59.8</v>
      </c>
      <c r="J17">
        <v>100.2</v>
      </c>
      <c r="K17">
        <v>188.8</v>
      </c>
      <c r="L17">
        <v>21</v>
      </c>
      <c r="M17">
        <v>39.733333333333327</v>
      </c>
      <c r="N17">
        <v>80.733333333333334</v>
      </c>
      <c r="O17">
        <v>89.466666666666669</v>
      </c>
      <c r="P17">
        <v>58.266666666666673</v>
      </c>
      <c r="Q17">
        <v>67.05</v>
      </c>
      <c r="S17">
        <f t="shared" si="0"/>
        <v>12.1577526290694</v>
      </c>
    </row>
    <row r="18" spans="1:19" x14ac:dyDescent="0.3">
      <c r="A18">
        <v>11</v>
      </c>
      <c r="B18">
        <v>59.2</v>
      </c>
      <c r="C18">
        <v>14.6</v>
      </c>
      <c r="D18">
        <v>45</v>
      </c>
      <c r="E18">
        <v>30.8</v>
      </c>
      <c r="F18">
        <v>73.400000000000006</v>
      </c>
      <c r="G18">
        <v>67.599999999999994</v>
      </c>
      <c r="H18">
        <v>19</v>
      </c>
      <c r="I18">
        <v>78</v>
      </c>
      <c r="J18">
        <v>52.8</v>
      </c>
      <c r="K18">
        <v>40</v>
      </c>
      <c r="L18">
        <v>36</v>
      </c>
      <c r="M18">
        <v>57.266666666666673</v>
      </c>
      <c r="N18">
        <v>49.93333333333333</v>
      </c>
      <c r="O18">
        <v>29</v>
      </c>
      <c r="P18">
        <v>39.6</v>
      </c>
      <c r="Q18">
        <v>43.95</v>
      </c>
      <c r="S18">
        <f t="shared" si="0"/>
        <v>10.389545583121897</v>
      </c>
    </row>
    <row r="19" spans="1:19" x14ac:dyDescent="0.3">
      <c r="A19">
        <v>20.8</v>
      </c>
      <c r="B19">
        <v>59.2</v>
      </c>
      <c r="C19">
        <v>36.799999999999997</v>
      </c>
      <c r="D19">
        <v>75.400000000000006</v>
      </c>
      <c r="E19">
        <v>21.2</v>
      </c>
      <c r="F19">
        <v>123.8</v>
      </c>
      <c r="G19">
        <v>57.4</v>
      </c>
      <c r="H19">
        <v>69.400000000000006</v>
      </c>
      <c r="I19">
        <v>21</v>
      </c>
      <c r="J19">
        <v>92.4</v>
      </c>
      <c r="K19">
        <v>76.400000000000006</v>
      </c>
      <c r="L19">
        <v>100.8</v>
      </c>
      <c r="M19">
        <v>67.466666666666669</v>
      </c>
      <c r="N19">
        <v>60.933333333333337</v>
      </c>
      <c r="O19">
        <v>66</v>
      </c>
      <c r="P19">
        <v>57.133333333333333</v>
      </c>
      <c r="Q19">
        <v>62.883333333333333</v>
      </c>
      <c r="S19">
        <f t="shared" si="0"/>
        <v>10.508924536629443</v>
      </c>
    </row>
    <row r="20" spans="1:19" x14ac:dyDescent="0.3">
      <c r="A20">
        <v>45.4</v>
      </c>
      <c r="B20">
        <v>20.399999999999999</v>
      </c>
      <c r="C20">
        <v>86</v>
      </c>
      <c r="D20">
        <v>34</v>
      </c>
      <c r="E20">
        <v>240.2</v>
      </c>
      <c r="F20">
        <v>145.4</v>
      </c>
      <c r="G20">
        <v>175.2</v>
      </c>
      <c r="H20">
        <v>91.4</v>
      </c>
      <c r="I20">
        <v>32.4</v>
      </c>
      <c r="J20">
        <v>73</v>
      </c>
      <c r="K20">
        <v>78.2</v>
      </c>
      <c r="L20">
        <v>96</v>
      </c>
      <c r="M20">
        <v>186.93333333333331</v>
      </c>
      <c r="N20">
        <v>65.599999999999994</v>
      </c>
      <c r="O20">
        <v>73.2</v>
      </c>
      <c r="P20">
        <v>46.8</v>
      </c>
      <c r="Q20">
        <v>93.133333333333326</v>
      </c>
      <c r="S20">
        <f t="shared" si="0"/>
        <v>12.059402011366005</v>
      </c>
    </row>
    <row r="21" spans="1:19" x14ac:dyDescent="0.3">
      <c r="A21">
        <v>31</v>
      </c>
      <c r="B21">
        <v>46.2</v>
      </c>
      <c r="C21">
        <v>153</v>
      </c>
      <c r="D21">
        <v>54.6</v>
      </c>
      <c r="E21">
        <v>65.400000000000006</v>
      </c>
      <c r="F21">
        <v>120.8</v>
      </c>
      <c r="G21">
        <v>263.8</v>
      </c>
      <c r="H21">
        <v>45.8</v>
      </c>
      <c r="I21">
        <v>33.6</v>
      </c>
      <c r="J21">
        <v>205</v>
      </c>
      <c r="K21">
        <v>38.4</v>
      </c>
      <c r="L21">
        <v>23.4</v>
      </c>
      <c r="M21">
        <v>150</v>
      </c>
      <c r="N21">
        <v>94.8</v>
      </c>
      <c r="O21">
        <v>30.93333333333333</v>
      </c>
      <c r="P21">
        <v>84.6</v>
      </c>
      <c r="Q21">
        <v>90.083333333333329</v>
      </c>
      <c r="S21">
        <f t="shared" si="0"/>
        <v>14.138719330869328</v>
      </c>
    </row>
    <row r="22" spans="1:19" x14ac:dyDescent="0.3">
      <c r="A22">
        <v>44.6</v>
      </c>
      <c r="B22">
        <v>77.400000000000006</v>
      </c>
      <c r="C22">
        <v>81.400000000000006</v>
      </c>
      <c r="D22">
        <v>31.6</v>
      </c>
      <c r="E22">
        <v>41.8</v>
      </c>
      <c r="F22">
        <v>49.8</v>
      </c>
      <c r="G22">
        <v>37.6</v>
      </c>
      <c r="H22">
        <v>110</v>
      </c>
      <c r="I22">
        <v>35.4</v>
      </c>
      <c r="J22">
        <v>157.19999999999999</v>
      </c>
      <c r="K22">
        <v>84.6</v>
      </c>
      <c r="L22">
        <v>6.4</v>
      </c>
      <c r="M22">
        <v>43.066666666666663</v>
      </c>
      <c r="N22">
        <v>100.8666666666667</v>
      </c>
      <c r="O22">
        <v>45.2</v>
      </c>
      <c r="P22">
        <v>63.466666666666669</v>
      </c>
      <c r="Q22">
        <v>63.15</v>
      </c>
      <c r="S22">
        <f t="shared" si="0"/>
        <v>11.581601141390733</v>
      </c>
    </row>
    <row r="23" spans="1:19" x14ac:dyDescent="0.3">
      <c r="A23">
        <v>69</v>
      </c>
      <c r="B23">
        <v>53.2</v>
      </c>
      <c r="C23">
        <v>65.8</v>
      </c>
      <c r="D23">
        <v>155.4</v>
      </c>
      <c r="E23">
        <v>72.8</v>
      </c>
      <c r="F23">
        <v>75.400000000000006</v>
      </c>
      <c r="G23">
        <v>30.2</v>
      </c>
      <c r="H23">
        <v>70.599999999999994</v>
      </c>
      <c r="I23">
        <v>48.2</v>
      </c>
      <c r="J23">
        <v>22.4</v>
      </c>
      <c r="K23">
        <v>65</v>
      </c>
      <c r="L23">
        <v>105.8</v>
      </c>
      <c r="M23">
        <v>59.466666666666669</v>
      </c>
      <c r="N23">
        <v>47.066666666666663</v>
      </c>
      <c r="O23">
        <v>79.933333333333337</v>
      </c>
      <c r="P23">
        <v>91.466666666666669</v>
      </c>
      <c r="Q23">
        <v>69.483333333333334</v>
      </c>
      <c r="S23">
        <f t="shared" si="0"/>
        <v>10.240618815468613</v>
      </c>
    </row>
    <row r="24" spans="1:19" x14ac:dyDescent="0.3">
      <c r="A24">
        <v>53.6</v>
      </c>
      <c r="B24">
        <v>88</v>
      </c>
      <c r="C24">
        <v>89.2</v>
      </c>
      <c r="D24">
        <v>108.6</v>
      </c>
      <c r="E24">
        <v>67.400000000000006</v>
      </c>
      <c r="F24">
        <v>82</v>
      </c>
      <c r="G24">
        <v>142</v>
      </c>
      <c r="H24">
        <v>92.4</v>
      </c>
      <c r="I24">
        <v>170.2</v>
      </c>
      <c r="J24">
        <v>72</v>
      </c>
      <c r="K24">
        <v>159.4</v>
      </c>
      <c r="L24">
        <v>42</v>
      </c>
      <c r="M24">
        <v>97.13333333333334</v>
      </c>
      <c r="N24">
        <v>111.5333333333333</v>
      </c>
      <c r="O24">
        <v>85</v>
      </c>
      <c r="P24">
        <v>95.266666666666666</v>
      </c>
      <c r="Q24">
        <v>97.233333333333334</v>
      </c>
      <c r="S24">
        <f t="shared" si="0"/>
        <v>9.6708042612848732</v>
      </c>
    </row>
    <row r="25" spans="1:19" x14ac:dyDescent="0.3">
      <c r="A25">
        <v>58.6</v>
      </c>
      <c r="B25">
        <v>51.6</v>
      </c>
      <c r="C25">
        <v>121.8</v>
      </c>
      <c r="D25">
        <v>69.8</v>
      </c>
      <c r="E25">
        <v>11.8</v>
      </c>
      <c r="F25">
        <v>80.8</v>
      </c>
      <c r="G25">
        <v>108.8</v>
      </c>
      <c r="H25">
        <v>44.2</v>
      </c>
      <c r="I25">
        <v>147</v>
      </c>
      <c r="J25">
        <v>29.6</v>
      </c>
      <c r="K25">
        <v>29.9</v>
      </c>
      <c r="L25">
        <v>54.8</v>
      </c>
      <c r="M25">
        <v>67.133333333333326</v>
      </c>
      <c r="N25">
        <v>73.599999999999994</v>
      </c>
      <c r="O25">
        <v>47.766666666666673</v>
      </c>
      <c r="P25">
        <v>81.066666666666663</v>
      </c>
      <c r="Q25">
        <v>67.391666666666666</v>
      </c>
      <c r="S25">
        <f t="shared" si="0"/>
        <v>11.107866781201569</v>
      </c>
    </row>
    <row r="26" spans="1:19" x14ac:dyDescent="0.3">
      <c r="A26">
        <v>115.6</v>
      </c>
      <c r="B26">
        <v>57.4</v>
      </c>
      <c r="C26">
        <v>34.799999999999997</v>
      </c>
      <c r="D26">
        <v>46.8</v>
      </c>
      <c r="E26">
        <v>17.399999999999999</v>
      </c>
      <c r="F26">
        <v>14.8</v>
      </c>
      <c r="G26">
        <v>77.8</v>
      </c>
      <c r="H26">
        <v>185.2</v>
      </c>
      <c r="I26">
        <v>55.8</v>
      </c>
      <c r="J26">
        <v>97.6</v>
      </c>
      <c r="K26">
        <v>108.4</v>
      </c>
      <c r="L26">
        <v>36.799999999999997</v>
      </c>
      <c r="M26">
        <v>36.666666666666657</v>
      </c>
      <c r="N26">
        <v>112.8666666666667</v>
      </c>
      <c r="O26">
        <v>86.933333333333337</v>
      </c>
      <c r="P26">
        <v>46.333333333333329</v>
      </c>
      <c r="Q26">
        <v>70.7</v>
      </c>
      <c r="S26">
        <f t="shared" si="0"/>
        <v>12.042147839758721</v>
      </c>
    </row>
    <row r="27" spans="1:19" x14ac:dyDescent="0.3">
      <c r="A27">
        <v>71.8</v>
      </c>
      <c r="B27">
        <v>43</v>
      </c>
      <c r="C27">
        <v>54.2</v>
      </c>
      <c r="D27">
        <v>40.4</v>
      </c>
      <c r="E27">
        <v>48</v>
      </c>
      <c r="F27">
        <v>54.2</v>
      </c>
      <c r="G27">
        <v>71.8</v>
      </c>
      <c r="H27">
        <v>65.8</v>
      </c>
      <c r="I27">
        <v>324</v>
      </c>
      <c r="J27">
        <v>38.200000000000003</v>
      </c>
      <c r="K27">
        <v>150.80000000000001</v>
      </c>
      <c r="L27">
        <v>39.4</v>
      </c>
      <c r="M27">
        <v>58</v>
      </c>
      <c r="N27">
        <v>142.66666666666671</v>
      </c>
      <c r="O27">
        <v>87.333333333333343</v>
      </c>
      <c r="P27">
        <v>45.866666666666667</v>
      </c>
      <c r="Q27">
        <v>83.466666666666669</v>
      </c>
      <c r="S27">
        <f t="shared" si="0"/>
        <v>15.65275112535598</v>
      </c>
    </row>
    <row r="28" spans="1:19" x14ac:dyDescent="0.3">
      <c r="A28">
        <v>43</v>
      </c>
      <c r="B28">
        <v>32.4</v>
      </c>
      <c r="C28">
        <v>106</v>
      </c>
      <c r="D28">
        <v>45.8</v>
      </c>
      <c r="E28">
        <v>36</v>
      </c>
      <c r="F28">
        <v>34.4</v>
      </c>
      <c r="G28">
        <v>62.8</v>
      </c>
      <c r="H28">
        <v>28</v>
      </c>
      <c r="I28">
        <v>111.2</v>
      </c>
      <c r="J28">
        <v>112.8</v>
      </c>
      <c r="K28">
        <v>104.8</v>
      </c>
      <c r="L28">
        <v>40</v>
      </c>
      <c r="M28">
        <v>44.4</v>
      </c>
      <c r="N28">
        <v>84</v>
      </c>
      <c r="O28">
        <v>62.6</v>
      </c>
      <c r="P28">
        <v>61.4</v>
      </c>
      <c r="Q28">
        <v>63.1</v>
      </c>
      <c r="S28">
        <f t="shared" si="0"/>
        <v>10.658711760652938</v>
      </c>
    </row>
    <row r="29" spans="1:19" x14ac:dyDescent="0.3">
      <c r="A29">
        <v>88.4</v>
      </c>
      <c r="B29">
        <v>62.4</v>
      </c>
      <c r="C29">
        <v>28.6</v>
      </c>
      <c r="D29">
        <v>32</v>
      </c>
      <c r="E29">
        <v>93.8</v>
      </c>
      <c r="F29">
        <v>33.4</v>
      </c>
      <c r="G29">
        <v>51.8</v>
      </c>
      <c r="H29">
        <v>166.4</v>
      </c>
      <c r="I29">
        <v>31</v>
      </c>
      <c r="J29">
        <v>84.2</v>
      </c>
      <c r="K29">
        <v>100.4</v>
      </c>
      <c r="L29">
        <v>67</v>
      </c>
      <c r="M29">
        <v>59.666666666666657</v>
      </c>
      <c r="N29">
        <v>93.866666666666674</v>
      </c>
      <c r="O29">
        <v>85.266666666666666</v>
      </c>
      <c r="P29">
        <v>41</v>
      </c>
      <c r="Q29">
        <v>69.95</v>
      </c>
      <c r="S29">
        <f t="shared" si="0"/>
        <v>10.851136677099369</v>
      </c>
    </row>
    <row r="30" spans="1:19" x14ac:dyDescent="0.3">
      <c r="A30">
        <v>61</v>
      </c>
      <c r="B30">
        <v>17.399999999999999</v>
      </c>
      <c r="C30">
        <v>63.8</v>
      </c>
      <c r="D30">
        <v>40.200000000000003</v>
      </c>
      <c r="E30">
        <v>108.2</v>
      </c>
      <c r="F30">
        <v>21</v>
      </c>
      <c r="G30">
        <v>83.6</v>
      </c>
      <c r="H30">
        <v>149</v>
      </c>
      <c r="I30">
        <v>21</v>
      </c>
      <c r="J30">
        <v>49.8</v>
      </c>
      <c r="K30">
        <v>175.8</v>
      </c>
      <c r="L30">
        <v>89.2</v>
      </c>
      <c r="M30">
        <v>70.933333333333337</v>
      </c>
      <c r="N30">
        <v>73.266666666666666</v>
      </c>
      <c r="O30">
        <v>108.6666666666667</v>
      </c>
      <c r="P30">
        <v>40.466666666666669</v>
      </c>
      <c r="Q30">
        <v>73.333333333333329</v>
      </c>
      <c r="S30">
        <f t="shared" si="0"/>
        <v>11.987572314049588</v>
      </c>
    </row>
    <row r="31" spans="1:19" x14ac:dyDescent="0.3">
      <c r="A31">
        <f>AVERAGE(A2:A30)</f>
        <v>59.573793103448274</v>
      </c>
      <c r="B31">
        <f t="shared" ref="B31:K31" si="1">AVERAGE(B2:B30)</f>
        <v>51.505448275862079</v>
      </c>
      <c r="C31">
        <f t="shared" si="1"/>
        <v>73.620689655172413</v>
      </c>
      <c r="D31">
        <f t="shared" si="1"/>
        <v>64.33793103448275</v>
      </c>
      <c r="E31">
        <f t="shared" si="1"/>
        <v>57.868965517241378</v>
      </c>
      <c r="F31">
        <f t="shared" si="1"/>
        <v>57.965517241379317</v>
      </c>
      <c r="G31">
        <f t="shared" si="1"/>
        <v>74.020689655172404</v>
      </c>
      <c r="H31">
        <f t="shared" si="1"/>
        <v>84.565517241379325</v>
      </c>
      <c r="I31">
        <f t="shared" si="1"/>
        <v>74.806896551724137</v>
      </c>
      <c r="J31">
        <f t="shared" si="1"/>
        <v>75.606896551724134</v>
      </c>
      <c r="K31">
        <f t="shared" si="1"/>
        <v>92.465517241379345</v>
      </c>
      <c r="L31">
        <f>AVERAGE(L2:L30)</f>
        <v>63.103448275862078</v>
      </c>
    </row>
    <row r="32" spans="1:19" x14ac:dyDescent="0.3">
      <c r="M32">
        <f>AVERAGE(A31:L31)</f>
        <v>69.120109195402293</v>
      </c>
    </row>
    <row r="33" spans="1:12" x14ac:dyDescent="0.3">
      <c r="A33">
        <f>((A31*A31))/$M32</f>
        <v>51.345937760302832</v>
      </c>
      <c r="B33">
        <f t="shared" ref="B33:L33" si="2">((B31*B31))/$M32</f>
        <v>38.379731064920868</v>
      </c>
      <c r="C33">
        <f t="shared" si="2"/>
        <v>78.414313987567255</v>
      </c>
      <c r="D33">
        <f t="shared" si="2"/>
        <v>59.886615023941538</v>
      </c>
      <c r="E33">
        <f t="shared" si="2"/>
        <v>48.44924594329818</v>
      </c>
      <c r="F33">
        <f t="shared" si="2"/>
        <v>48.611051518479691</v>
      </c>
      <c r="G33">
        <f>((G31*G31))/$M32</f>
        <v>79.268718768051386</v>
      </c>
      <c r="H33">
        <f t="shared" si="2"/>
        <v>103.46231783409442</v>
      </c>
      <c r="I33">
        <f t="shared" si="2"/>
        <v>80.961558609236022</v>
      </c>
      <c r="J33">
        <f t="shared" si="2"/>
        <v>82.702456242117123</v>
      </c>
      <c r="K33">
        <f t="shared" si="2"/>
        <v>123.6958676460618</v>
      </c>
      <c r="L33">
        <f t="shared" si="2"/>
        <v>57.610516399029024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6973-E696-43AF-99E6-6BB4FB8E30D3}">
  <dimension ref="A1:R6"/>
  <sheetViews>
    <sheetView tabSelected="1" workbookViewId="0">
      <selection activeCell="K5" sqref="K5"/>
    </sheetView>
  </sheetViews>
  <sheetFormatPr defaultRowHeight="14.4" x14ac:dyDescent="0.3"/>
  <sheetData>
    <row r="1" spans="1:18" x14ac:dyDescent="0.3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16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31</v>
      </c>
      <c r="B2">
        <v>-4.93</v>
      </c>
      <c r="C2">
        <v>-4.93</v>
      </c>
      <c r="D2">
        <v>-4.93</v>
      </c>
      <c r="E2">
        <v>-4.93</v>
      </c>
      <c r="F2">
        <v>-4.93</v>
      </c>
      <c r="G2">
        <v>-4.93</v>
      </c>
      <c r="H2">
        <v>-4.93</v>
      </c>
      <c r="I2">
        <v>-4.93</v>
      </c>
      <c r="J2">
        <v>-4.93</v>
      </c>
      <c r="K2">
        <v>-4.93</v>
      </c>
      <c r="L2">
        <v>-4.93</v>
      </c>
      <c r="M2">
        <v>-4.93</v>
      </c>
      <c r="N2">
        <v>-4.93</v>
      </c>
      <c r="O2">
        <v>-4.93</v>
      </c>
      <c r="P2">
        <v>-4.93</v>
      </c>
      <c r="Q2">
        <v>-4.93</v>
      </c>
      <c r="R2">
        <v>-4.93</v>
      </c>
    </row>
    <row r="3" spans="1:18" x14ac:dyDescent="0.3">
      <c r="A3" t="s">
        <v>32</v>
      </c>
      <c r="B3">
        <v>4.93</v>
      </c>
      <c r="C3">
        <v>4.93</v>
      </c>
      <c r="D3">
        <v>4.93</v>
      </c>
      <c r="E3">
        <v>4.93</v>
      </c>
      <c r="F3">
        <v>4.93</v>
      </c>
      <c r="G3">
        <v>4.93</v>
      </c>
      <c r="H3">
        <v>4.93</v>
      </c>
      <c r="I3">
        <v>4.93</v>
      </c>
      <c r="J3">
        <v>4.93</v>
      </c>
      <c r="K3">
        <v>4.93</v>
      </c>
      <c r="L3">
        <v>4.93</v>
      </c>
      <c r="M3">
        <v>4.93</v>
      </c>
      <c r="N3">
        <v>4.93</v>
      </c>
      <c r="O3">
        <v>4.93</v>
      </c>
      <c r="P3">
        <v>4.93</v>
      </c>
      <c r="Q3">
        <v>4.93</v>
      </c>
      <c r="R3">
        <v>4.93</v>
      </c>
    </row>
    <row r="4" spans="1:18" x14ac:dyDescent="0.3">
      <c r="A4" t="s">
        <v>33</v>
      </c>
      <c r="B4">
        <v>0.97499999999999998</v>
      </c>
      <c r="C4">
        <v>0.45029999999999998</v>
      </c>
      <c r="D4">
        <v>0.71289999999999998</v>
      </c>
      <c r="E4">
        <v>-0.90059999999999996</v>
      </c>
      <c r="F4">
        <v>1.1818</v>
      </c>
      <c r="G4">
        <v>0.78800000000000003</v>
      </c>
      <c r="H4">
        <v>1.2567999999999999</v>
      </c>
      <c r="I4">
        <v>1.2943</v>
      </c>
      <c r="J4">
        <v>-5.6300000000000003E-2</v>
      </c>
      <c r="K4">
        <v>1.6325000000000001</v>
      </c>
      <c r="L4">
        <v>1.7444999999999999</v>
      </c>
      <c r="M4">
        <v>-0.1313</v>
      </c>
      <c r="N4">
        <v>2.2696999999999998</v>
      </c>
      <c r="O4">
        <v>0.97030000000000005</v>
      </c>
      <c r="P4">
        <v>3.4000000000000002E-2</v>
      </c>
      <c r="Q4">
        <v>1.2567999999999999</v>
      </c>
      <c r="R4">
        <v>-0.1313</v>
      </c>
    </row>
    <row r="5" spans="1:18" x14ac:dyDescent="0.3">
      <c r="A5" t="s">
        <v>34</v>
      </c>
      <c r="B5">
        <v>-1.645</v>
      </c>
      <c r="C5">
        <v>-1.645</v>
      </c>
      <c r="D5">
        <v>-1.645</v>
      </c>
      <c r="E5">
        <v>-1.645</v>
      </c>
      <c r="F5">
        <v>-1.645</v>
      </c>
      <c r="G5">
        <v>-1.645</v>
      </c>
      <c r="H5">
        <v>-1.645</v>
      </c>
      <c r="I5">
        <v>-1.645</v>
      </c>
      <c r="J5">
        <v>-1.645</v>
      </c>
      <c r="K5">
        <v>-1.645</v>
      </c>
      <c r="L5">
        <v>-1.645</v>
      </c>
      <c r="M5">
        <v>-1.645</v>
      </c>
      <c r="N5">
        <v>-1.645</v>
      </c>
      <c r="O5">
        <v>-1.645</v>
      </c>
      <c r="P5">
        <v>-1.645</v>
      </c>
      <c r="Q5">
        <v>-1.645</v>
      </c>
      <c r="R5">
        <v>-1.645</v>
      </c>
    </row>
    <row r="6" spans="1:18" x14ac:dyDescent="0.3">
      <c r="A6" t="s">
        <v>34</v>
      </c>
      <c r="B6">
        <v>1.645</v>
      </c>
      <c r="C6">
        <v>1.645</v>
      </c>
      <c r="D6">
        <v>1.645</v>
      </c>
      <c r="E6">
        <v>1.645</v>
      </c>
      <c r="F6">
        <v>1.645</v>
      </c>
      <c r="G6">
        <v>1.645</v>
      </c>
      <c r="H6">
        <v>1.645</v>
      </c>
      <c r="I6">
        <v>1.645</v>
      </c>
      <c r="J6">
        <v>1.645</v>
      </c>
      <c r="K6">
        <v>1.645</v>
      </c>
      <c r="L6">
        <v>1.645</v>
      </c>
      <c r="M6">
        <v>1.645</v>
      </c>
      <c r="N6">
        <v>1.645</v>
      </c>
      <c r="O6">
        <v>1.645</v>
      </c>
      <c r="P6">
        <v>1.645</v>
      </c>
      <c r="Q6">
        <v>1.645</v>
      </c>
      <c r="R6">
        <v>1.645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Mpumelelo Adons</cp:lastModifiedBy>
  <dcterms:created xsi:type="dcterms:W3CDTF">2023-06-02T12:18:59Z</dcterms:created>
  <dcterms:modified xsi:type="dcterms:W3CDTF">2023-06-06T08:00:36Z</dcterms:modified>
</cp:coreProperties>
</file>