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_kera\Desktop\"/>
    </mc:Choice>
  </mc:AlternateContent>
  <xr:revisionPtr revIDLastSave="0" documentId="13_ncr:1_{23D1E40E-FFE5-43BD-A037-6FEE222FBAF2}" xr6:coauthVersionLast="44" xr6:coauthVersionMax="44" xr10:uidLastSave="{00000000-0000-0000-0000-000000000000}"/>
  <bookViews>
    <workbookView xWindow="-120" yWindow="-120" windowWidth="20730" windowHeight="11160" xr2:uid="{00000000-000D-0000-FFFF-FFFF00000000}"/>
  </bookViews>
  <sheets>
    <sheet name="問題1" sheetId="4" r:id="rId1"/>
    <sheet name="問題2" sheetId="5" r:id="rId2"/>
    <sheet name="問題3" sheetId="1" r:id="rId3"/>
    <sheet name="受注伝票" sheetId="2" r:id="rId4"/>
    <sheet name="正規化" sheetId="8" r:id="rId5"/>
    <sheet name="正規化データ"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9" i="2" l="1"/>
  <c r="V21" i="2"/>
  <c r="V23" i="2"/>
  <c r="V25" i="2"/>
  <c r="V27" i="2"/>
  <c r="V17" i="2"/>
  <c r="V29" i="2" s="1"/>
</calcChain>
</file>

<file path=xl/sharedStrings.xml><?xml version="1.0" encoding="utf-8"?>
<sst xmlns="http://schemas.openxmlformats.org/spreadsheetml/2006/main" count="289" uniqueCount="137">
  <si>
    <t>「受注伝票」シートのような受注伝票から、テーブルを作成しましょう。</t>
    <rPh sb="1" eb="3">
      <t>ジュチュウ</t>
    </rPh>
    <rPh sb="3" eb="5">
      <t>デンピョウ</t>
    </rPh>
    <rPh sb="13" eb="15">
      <t>ジュチュウ</t>
    </rPh>
    <rPh sb="15" eb="17">
      <t>デンピョウ</t>
    </rPh>
    <rPh sb="25" eb="27">
      <t>サクセイ</t>
    </rPh>
    <phoneticPr fontId="1"/>
  </si>
  <si>
    <t>商品コード</t>
    <rPh sb="0" eb="2">
      <t>ショウヒン</t>
    </rPh>
    <phoneticPr fontId="1"/>
  </si>
  <si>
    <t>商品名</t>
    <rPh sb="0" eb="3">
      <t>ショウヒンメイ</t>
    </rPh>
    <phoneticPr fontId="1"/>
  </si>
  <si>
    <t>単価</t>
    <rPh sb="0" eb="2">
      <t>タンカ</t>
    </rPh>
    <phoneticPr fontId="1"/>
  </si>
  <si>
    <t>数量</t>
    <rPh sb="0" eb="2">
      <t>スウリョウ</t>
    </rPh>
    <phoneticPr fontId="1"/>
  </si>
  <si>
    <t>金額</t>
    <rPh sb="0" eb="2">
      <t>キンガク</t>
    </rPh>
    <phoneticPr fontId="1"/>
  </si>
  <si>
    <t>[受注明細]</t>
    <rPh sb="1" eb="3">
      <t>ジュチュウ</t>
    </rPh>
    <rPh sb="3" eb="5">
      <t>メイサイ</t>
    </rPh>
    <phoneticPr fontId="1"/>
  </si>
  <si>
    <t>商品No.1</t>
    <rPh sb="0" eb="2">
      <t>ショウヒン</t>
    </rPh>
    <phoneticPr fontId="1"/>
  </si>
  <si>
    <t>商品No.4</t>
    <rPh sb="0" eb="2">
      <t>ショウヒン</t>
    </rPh>
    <phoneticPr fontId="1"/>
  </si>
  <si>
    <t>商品No.6</t>
    <rPh sb="0" eb="2">
      <t>ショウヒン</t>
    </rPh>
    <phoneticPr fontId="1"/>
  </si>
  <si>
    <t>商品No.12</t>
    <rPh sb="0" eb="2">
      <t>ショウヒン</t>
    </rPh>
    <phoneticPr fontId="1"/>
  </si>
  <si>
    <t>商品No.54</t>
    <rPh sb="0" eb="2">
      <t>ショウヒン</t>
    </rPh>
    <phoneticPr fontId="1"/>
  </si>
  <si>
    <t>商品No.59</t>
    <rPh sb="0" eb="2">
      <t>ショウヒン</t>
    </rPh>
    <phoneticPr fontId="1"/>
  </si>
  <si>
    <t>合計　　　</t>
    <rPh sb="0" eb="2">
      <t>ゴウケイ</t>
    </rPh>
    <phoneticPr fontId="1"/>
  </si>
  <si>
    <t>[受注コード]</t>
    <rPh sb="1" eb="3">
      <t>ジュチュウ</t>
    </rPh>
    <phoneticPr fontId="1"/>
  </si>
  <si>
    <t>[受注日]</t>
    <rPh sb="1" eb="3">
      <t>ジュチュウ</t>
    </rPh>
    <rPh sb="3" eb="4">
      <t>ビ</t>
    </rPh>
    <phoneticPr fontId="1"/>
  </si>
  <si>
    <t>[顧客コード]</t>
    <rPh sb="1" eb="3">
      <t>コキャク</t>
    </rPh>
    <phoneticPr fontId="1"/>
  </si>
  <si>
    <t>[顧客名]</t>
    <rPh sb="1" eb="3">
      <t>コキャク</t>
    </rPh>
    <rPh sb="3" eb="4">
      <t>メイ</t>
    </rPh>
    <phoneticPr fontId="1"/>
  </si>
  <si>
    <t>[顧客住所]</t>
    <rPh sb="1" eb="3">
      <t>コキャク</t>
    </rPh>
    <rPh sb="3" eb="5">
      <t>ジュウショ</t>
    </rPh>
    <phoneticPr fontId="1"/>
  </si>
  <si>
    <t>[顧客電話番号]</t>
    <rPh sb="1" eb="3">
      <t>コキャク</t>
    </rPh>
    <rPh sb="3" eb="5">
      <t>デンワ</t>
    </rPh>
    <rPh sb="5" eb="7">
      <t>バンゴウ</t>
    </rPh>
    <phoneticPr fontId="1"/>
  </si>
  <si>
    <t>受注伝票</t>
    <rPh sb="0" eb="2">
      <t>ジュチュウ</t>
    </rPh>
    <rPh sb="2" eb="4">
      <t>デンピョウ</t>
    </rPh>
    <phoneticPr fontId="1"/>
  </si>
  <si>
    <t>432</t>
    <phoneticPr fontId="1"/>
  </si>
  <si>
    <t>2016/4/8</t>
    <phoneticPr fontId="1"/>
  </si>
  <si>
    <t>1234</t>
    <phoneticPr fontId="1"/>
  </si>
  <si>
    <t>株式会社○○○○</t>
    <rPh sb="0" eb="4">
      <t>カブシキガイシャ</t>
    </rPh>
    <phoneticPr fontId="1"/>
  </si>
  <si>
    <t>千葉県千葉市若葉区○○</t>
    <rPh sb="0" eb="3">
      <t>チバケン</t>
    </rPh>
    <rPh sb="3" eb="6">
      <t>チバシ</t>
    </rPh>
    <rPh sb="6" eb="9">
      <t>ワカバク</t>
    </rPh>
    <phoneticPr fontId="1"/>
  </si>
  <si>
    <t>043-123-4321</t>
    <phoneticPr fontId="1"/>
  </si>
  <si>
    <t>・</t>
    <phoneticPr fontId="1"/>
  </si>
  <si>
    <t>・</t>
    <phoneticPr fontId="1"/>
  </si>
  <si>
    <t xml:space="preserve"> データベース演習１</t>
    <phoneticPr fontId="1"/>
  </si>
  <si>
    <t xml:space="preserve"> データベース演習２</t>
    <phoneticPr fontId="1"/>
  </si>
  <si>
    <t xml:space="preserve"> データベース演習３</t>
    <phoneticPr fontId="1"/>
  </si>
  <si>
    <t>（いつ、どこの会社が、どのような問題起こし、どのように対応したのか）</t>
    <phoneticPr fontId="1"/>
  </si>
  <si>
    <t>１．データ漏えいや不整合によって社会的に大きな問題となった事件を調べよう。</t>
    <phoneticPr fontId="1"/>
  </si>
  <si>
    <t>２．上の１． で列挙した項目をテーブルに変換し、正規化まで行ってみましょう。</t>
    <rPh sb="2" eb="3">
      <t>ウエ</t>
    </rPh>
    <rPh sb="8" eb="10">
      <t>レッキョ</t>
    </rPh>
    <rPh sb="29" eb="30">
      <t>オコナ</t>
    </rPh>
    <phoneticPr fontId="1"/>
  </si>
  <si>
    <t>リレーショナルデータベースをつくろう！</t>
    <phoneticPr fontId="1"/>
  </si>
  <si>
    <t>１．受注伝票に存在する項目を列挙してみましょう。</t>
    <rPh sb="7" eb="9">
      <t>ソンザイ</t>
    </rPh>
    <phoneticPr fontId="1"/>
  </si>
  <si>
    <t>１．身の回りにあるシステムやデータベースを参考に、リレーショナルデータベースを作成しましょう。</t>
    <rPh sb="2" eb="3">
      <t>ミ</t>
    </rPh>
    <rPh sb="4" eb="5">
      <t>マワ</t>
    </rPh>
    <rPh sb="21" eb="23">
      <t>サンコウ</t>
    </rPh>
    <rPh sb="39" eb="41">
      <t>サクセイ</t>
    </rPh>
    <phoneticPr fontId="1"/>
  </si>
  <si>
    <t>条件１</t>
    <rPh sb="0" eb="2">
      <t>ジョウケン</t>
    </rPh>
    <phoneticPr fontId="1"/>
  </si>
  <si>
    <t>：</t>
    <phoneticPr fontId="1"/>
  </si>
  <si>
    <t>テーブルは3つ以上作成すること</t>
    <rPh sb="7" eb="9">
      <t>イジョウ</t>
    </rPh>
    <rPh sb="9" eb="11">
      <t>サクセイ</t>
    </rPh>
    <phoneticPr fontId="1"/>
  </si>
  <si>
    <t>条件２</t>
    <rPh sb="0" eb="2">
      <t>ジョウケン</t>
    </rPh>
    <phoneticPr fontId="1"/>
  </si>
  <si>
    <t>各テーブルの主キーまたは外部キーをわかりやすく明記する</t>
    <rPh sb="0" eb="1">
      <t>カク</t>
    </rPh>
    <rPh sb="6" eb="7">
      <t>シュ</t>
    </rPh>
    <rPh sb="12" eb="14">
      <t>ガイブ</t>
    </rPh>
    <rPh sb="23" eb="25">
      <t>メイキ</t>
    </rPh>
    <phoneticPr fontId="1"/>
  </si>
  <si>
    <t>条件３</t>
    <rPh sb="0" eb="2">
      <t>ジョウケン</t>
    </rPh>
    <phoneticPr fontId="1"/>
  </si>
  <si>
    <t>各テーブルには5件以上のデータを入れる</t>
    <rPh sb="0" eb="1">
      <t>カク</t>
    </rPh>
    <rPh sb="8" eb="11">
      <t>ケンイジョウ</t>
    </rPh>
    <rPh sb="16" eb="17">
      <t>イ</t>
    </rPh>
    <phoneticPr fontId="1"/>
  </si>
  <si>
    <t>２．１で作成したデータベースのER図を作成してみましょう。</t>
    <rPh sb="4" eb="6">
      <t>サクセイ</t>
    </rPh>
    <rPh sb="17" eb="18">
      <t>ズ</t>
    </rPh>
    <rPh sb="19" eb="21">
      <t>サクセイ</t>
    </rPh>
    <phoneticPr fontId="1"/>
  </si>
  <si>
    <t xml:space="preserve"> 正規化</t>
    <rPh sb="1" eb="4">
      <t>セイキカ</t>
    </rPh>
    <phoneticPr fontId="1"/>
  </si>
  <si>
    <t>正規化とは、データの重複を省き、無駄のない状態にすること。</t>
    <phoneticPr fontId="1"/>
  </si>
  <si>
    <t>合計</t>
    <rPh sb="0" eb="2">
      <t>ゴウケイ</t>
    </rPh>
    <phoneticPr fontId="1"/>
  </si>
  <si>
    <t>◆第一正規化</t>
    <rPh sb="1" eb="2">
      <t>ダイ</t>
    </rPh>
    <rPh sb="3" eb="5">
      <t>セイキ</t>
    </rPh>
    <rPh sb="5" eb="6">
      <t>カ</t>
    </rPh>
    <phoneticPr fontId="1"/>
  </si>
  <si>
    <t>◆第二正規化</t>
    <rPh sb="1" eb="2">
      <t>ダイ</t>
    </rPh>
    <rPh sb="2" eb="3">
      <t>ニ</t>
    </rPh>
    <rPh sb="3" eb="5">
      <t>セイキ</t>
    </rPh>
    <rPh sb="5" eb="6">
      <t>カ</t>
    </rPh>
    <phoneticPr fontId="1"/>
  </si>
  <si>
    <t>◆第三正規化</t>
    <rPh sb="1" eb="2">
      <t>ダイ</t>
    </rPh>
    <rPh sb="2" eb="3">
      <t>サン</t>
    </rPh>
    <rPh sb="3" eb="5">
      <t>セイキ</t>
    </rPh>
    <rPh sb="5" eb="6">
      <t>カ</t>
    </rPh>
    <phoneticPr fontId="1"/>
  </si>
  <si>
    <t>注文
番号</t>
    <rPh sb="0" eb="2">
      <t>チュウモン</t>
    </rPh>
    <rPh sb="3" eb="5">
      <t>バンゴウ</t>
    </rPh>
    <phoneticPr fontId="1"/>
  </si>
  <si>
    <t>注文日</t>
    <rPh sb="0" eb="3">
      <t>チュウモンビ</t>
    </rPh>
    <phoneticPr fontId="1"/>
  </si>
  <si>
    <t>商品
ID</t>
    <rPh sb="0" eb="2">
      <t>ショウヒン</t>
    </rPh>
    <phoneticPr fontId="1"/>
  </si>
  <si>
    <t>顧客
ID</t>
    <rPh sb="0" eb="2">
      <t>コキャク</t>
    </rPh>
    <phoneticPr fontId="1"/>
  </si>
  <si>
    <t>顧客
名</t>
    <rPh sb="0" eb="2">
      <t>コキャク</t>
    </rPh>
    <rPh sb="3" eb="4">
      <t>メイ</t>
    </rPh>
    <phoneticPr fontId="1"/>
  </si>
  <si>
    <t>住所</t>
    <rPh sb="0" eb="2">
      <t>ジュウショ</t>
    </rPh>
    <phoneticPr fontId="1"/>
  </si>
  <si>
    <t>A1</t>
  </si>
  <si>
    <t>りんご</t>
  </si>
  <si>
    <t>田中</t>
    <rPh sb="0" eb="2">
      <t>タナカ</t>
    </rPh>
    <phoneticPr fontId="1"/>
  </si>
  <si>
    <t>東京</t>
    <rPh sb="0" eb="2">
      <t>トウキョウ</t>
    </rPh>
    <phoneticPr fontId="1"/>
  </si>
  <si>
    <t>A2</t>
  </si>
  <si>
    <t>梨</t>
    <rPh sb="0" eb="1">
      <t>ナシ</t>
    </rPh>
    <phoneticPr fontId="1"/>
  </si>
  <si>
    <t>佐藤</t>
    <rPh sb="0" eb="2">
      <t>サトウ</t>
    </rPh>
    <phoneticPr fontId="1"/>
  </si>
  <si>
    <t>千葉</t>
    <rPh sb="0" eb="2">
      <t>チバ</t>
    </rPh>
    <phoneticPr fontId="1"/>
  </si>
  <si>
    <t>B1</t>
  </si>
  <si>
    <t>人参</t>
    <rPh sb="0" eb="2">
      <t>ニンジン</t>
    </rPh>
    <phoneticPr fontId="1"/>
  </si>
  <si>
    <t>B2</t>
  </si>
  <si>
    <t>レタス</t>
  </si>
  <si>
    <t>注文</t>
    <rPh sb="0" eb="2">
      <t>チュウモン</t>
    </rPh>
    <phoneticPr fontId="1"/>
  </si>
  <si>
    <t>注文明細</t>
    <rPh sb="0" eb="2">
      <t>チュウモン</t>
    </rPh>
    <rPh sb="2" eb="4">
      <t>メイサイ</t>
    </rPh>
    <phoneticPr fontId="1"/>
  </si>
  <si>
    <t>商品</t>
    <rPh sb="0" eb="2">
      <t>ショウヒン</t>
    </rPh>
    <phoneticPr fontId="1"/>
  </si>
  <si>
    <t>顧客</t>
    <rPh sb="0" eb="2">
      <t>コキャク</t>
    </rPh>
    <phoneticPr fontId="1"/>
  </si>
  <si>
    <t>◆非正規化</t>
    <rPh sb="1" eb="2">
      <t>ヒ</t>
    </rPh>
    <rPh sb="2" eb="5">
      <t>セイキカ</t>
    </rPh>
    <phoneticPr fontId="1"/>
  </si>
  <si>
    <t>２．RDBMS（Relational Data Base Management System）にはどのような製品があるのか調べよう！</t>
    <rPh sb="54" eb="56">
      <t>セイヒン</t>
    </rPh>
    <phoneticPr fontId="1"/>
  </si>
  <si>
    <t>※RDBMS：リレーショナル・データベースを管理するデータベース管理システム（DBMS）</t>
    <phoneticPr fontId="1"/>
  </si>
  <si>
    <t>.</t>
    <phoneticPr fontId="1"/>
  </si>
  <si>
    <t>保険証</t>
    <rPh sb="0" eb="3">
      <t>ホケンショウ</t>
    </rPh>
    <phoneticPr fontId="1"/>
  </si>
  <si>
    <t>保険証NO</t>
    <rPh sb="0" eb="3">
      <t>ホケンショウ</t>
    </rPh>
    <phoneticPr fontId="1"/>
  </si>
  <si>
    <t>000001</t>
    <phoneticPr fontId="1"/>
  </si>
  <si>
    <t>000002</t>
  </si>
  <si>
    <t>000003</t>
  </si>
  <si>
    <t>000004</t>
  </si>
  <si>
    <t>000005</t>
  </si>
  <si>
    <t>患者ID</t>
    <rPh sb="0" eb="2">
      <t>カンジャ</t>
    </rPh>
    <phoneticPr fontId="1"/>
  </si>
  <si>
    <t>A</t>
    <phoneticPr fontId="1"/>
  </si>
  <si>
    <t>B</t>
    <phoneticPr fontId="1"/>
  </si>
  <si>
    <t>C</t>
    <phoneticPr fontId="1"/>
  </si>
  <si>
    <t>D</t>
    <phoneticPr fontId="1"/>
  </si>
  <si>
    <t>E</t>
    <phoneticPr fontId="1"/>
  </si>
  <si>
    <t>診察科</t>
    <rPh sb="0" eb="2">
      <t>シンサツ</t>
    </rPh>
    <rPh sb="2" eb="3">
      <t>カ</t>
    </rPh>
    <phoneticPr fontId="1"/>
  </si>
  <si>
    <t>診察日</t>
    <rPh sb="0" eb="3">
      <t>シンサツビ</t>
    </rPh>
    <phoneticPr fontId="1"/>
  </si>
  <si>
    <t>000002</t>
    <phoneticPr fontId="1"/>
  </si>
  <si>
    <t>診察科ID</t>
    <rPh sb="0" eb="2">
      <t>シンサツ</t>
    </rPh>
    <rPh sb="2" eb="3">
      <t>カ</t>
    </rPh>
    <phoneticPr fontId="1"/>
  </si>
  <si>
    <t>内科</t>
    <rPh sb="0" eb="2">
      <t>ナイカ</t>
    </rPh>
    <phoneticPr fontId="1"/>
  </si>
  <si>
    <t>外科</t>
    <rPh sb="0" eb="2">
      <t>ゲカ</t>
    </rPh>
    <phoneticPr fontId="1"/>
  </si>
  <si>
    <t>皮膚科</t>
    <rPh sb="0" eb="3">
      <t>ヒフカ</t>
    </rPh>
    <phoneticPr fontId="1"/>
  </si>
  <si>
    <t>歯科</t>
    <rPh sb="0" eb="2">
      <t>シカ</t>
    </rPh>
    <phoneticPr fontId="1"/>
  </si>
  <si>
    <t>小児科</t>
    <rPh sb="0" eb="3">
      <t>ショウニカ</t>
    </rPh>
    <phoneticPr fontId="1"/>
  </si>
  <si>
    <t>診察科目</t>
    <rPh sb="0" eb="2">
      <t>シンサツ</t>
    </rPh>
    <rPh sb="2" eb="4">
      <t>カモク</t>
    </rPh>
    <phoneticPr fontId="1"/>
  </si>
  <si>
    <t>受診料</t>
    <rPh sb="0" eb="2">
      <t>ジュシン</t>
    </rPh>
    <rPh sb="2" eb="3">
      <t>リョウ</t>
    </rPh>
    <phoneticPr fontId="1"/>
  </si>
  <si>
    <t>100</t>
    <phoneticPr fontId="1"/>
  </si>
  <si>
    <t>101</t>
    <phoneticPr fontId="1"/>
  </si>
  <si>
    <t>111</t>
    <phoneticPr fontId="1"/>
  </si>
  <si>
    <t>1000</t>
    <phoneticPr fontId="1"/>
  </si>
  <si>
    <t>1001</t>
    <phoneticPr fontId="1"/>
  </si>
  <si>
    <t>名前</t>
    <rPh sb="0" eb="2">
      <t>ナマエ</t>
    </rPh>
    <phoneticPr fontId="1"/>
  </si>
  <si>
    <t>加藤</t>
    <rPh sb="0" eb="2">
      <t>カトウ</t>
    </rPh>
    <phoneticPr fontId="1"/>
  </si>
  <si>
    <t>渡辺</t>
    <rPh sb="0" eb="2">
      <t>ワタナベ</t>
    </rPh>
    <phoneticPr fontId="1"/>
  </si>
  <si>
    <t>中野</t>
    <rPh sb="0" eb="2">
      <t>ナカノ</t>
    </rPh>
    <phoneticPr fontId="1"/>
  </si>
  <si>
    <t>荒井</t>
    <rPh sb="0" eb="2">
      <t>アライ</t>
    </rPh>
    <phoneticPr fontId="1"/>
  </si>
  <si>
    <t>高橋</t>
    <rPh sb="0" eb="2">
      <t>タカハシ</t>
    </rPh>
    <phoneticPr fontId="1"/>
  </si>
  <si>
    <t>千葉県千葉市</t>
    <rPh sb="0" eb="3">
      <t>チバケン</t>
    </rPh>
    <rPh sb="3" eb="6">
      <t>チバシ</t>
    </rPh>
    <phoneticPr fontId="1"/>
  </si>
  <si>
    <t>千葉県船橋市</t>
    <rPh sb="0" eb="3">
      <t>チバケン</t>
    </rPh>
    <rPh sb="3" eb="5">
      <t>フナバシ</t>
    </rPh>
    <rPh sb="5" eb="6">
      <t>シ</t>
    </rPh>
    <phoneticPr fontId="1"/>
  </si>
  <si>
    <t>東京都台東区</t>
    <rPh sb="0" eb="3">
      <t>トウキョウト</t>
    </rPh>
    <rPh sb="3" eb="6">
      <t>タイトウク</t>
    </rPh>
    <phoneticPr fontId="1"/>
  </si>
  <si>
    <t>東京都八王子市</t>
    <rPh sb="0" eb="3">
      <t>トウキョウト</t>
    </rPh>
    <rPh sb="3" eb="7">
      <t>ハチオウジシ</t>
    </rPh>
    <phoneticPr fontId="1"/>
  </si>
  <si>
    <t>埼玉県さいたま市</t>
    <rPh sb="0" eb="3">
      <t>サイタマケン</t>
    </rPh>
    <rPh sb="7" eb="8">
      <t>シ</t>
    </rPh>
    <phoneticPr fontId="1"/>
  </si>
  <si>
    <t>患者</t>
    <rPh sb="0" eb="2">
      <t>カンジャ</t>
    </rPh>
    <phoneticPr fontId="1"/>
  </si>
  <si>
    <t>診察日時</t>
    <rPh sb="0" eb="3">
      <t>シンサツビ</t>
    </rPh>
    <rPh sb="3" eb="4">
      <t>ジ</t>
    </rPh>
    <phoneticPr fontId="1"/>
  </si>
  <si>
    <t>受注コード</t>
    <rPh sb="0" eb="2">
      <t>ジュチュウ</t>
    </rPh>
    <phoneticPr fontId="1"/>
  </si>
  <si>
    <t>受注日</t>
    <rPh sb="0" eb="2">
      <t>ジュチュウ</t>
    </rPh>
    <rPh sb="2" eb="3">
      <t>ビ</t>
    </rPh>
    <phoneticPr fontId="1"/>
  </si>
  <si>
    <t>顧客コード</t>
    <rPh sb="0" eb="2">
      <t>コキャク</t>
    </rPh>
    <phoneticPr fontId="1"/>
  </si>
  <si>
    <t>顧客名</t>
    <rPh sb="0" eb="2">
      <t>コキャク</t>
    </rPh>
    <rPh sb="2" eb="3">
      <t>メイ</t>
    </rPh>
    <phoneticPr fontId="1"/>
  </si>
  <si>
    <t>顧客住所</t>
    <rPh sb="0" eb="4">
      <t>コキャクジュウショ</t>
    </rPh>
    <phoneticPr fontId="1"/>
  </si>
  <si>
    <t>顧客電話番号</t>
    <rPh sb="0" eb="2">
      <t>コキャク</t>
    </rPh>
    <rPh sb="2" eb="4">
      <t>デンワ</t>
    </rPh>
    <rPh sb="4" eb="6">
      <t>バンゴウ</t>
    </rPh>
    <phoneticPr fontId="1"/>
  </si>
  <si>
    <t>非正規化</t>
    <rPh sb="0" eb="1">
      <t>ヒ</t>
    </rPh>
    <rPh sb="1" eb="4">
      <t>セイキカ</t>
    </rPh>
    <phoneticPr fontId="1"/>
  </si>
  <si>
    <t>第一正規化</t>
    <rPh sb="0" eb="2">
      <t>ダイイチ</t>
    </rPh>
    <rPh sb="2" eb="5">
      <t>セイキカ</t>
    </rPh>
    <phoneticPr fontId="1"/>
  </si>
  <si>
    <t>第二正規化</t>
    <rPh sb="0" eb="2">
      <t>ダイニ</t>
    </rPh>
    <rPh sb="2" eb="5">
      <t>セイキカ</t>
    </rPh>
    <phoneticPr fontId="1"/>
  </si>
  <si>
    <t>第三正規化</t>
    <rPh sb="0" eb="2">
      <t>ダイサン</t>
    </rPh>
    <rPh sb="2" eb="5">
      <t>セイキカ</t>
    </rPh>
    <phoneticPr fontId="1"/>
  </si>
  <si>
    <t>○</t>
    <phoneticPr fontId="1"/>
  </si>
  <si>
    <t>↑主キー</t>
    <rPh sb="1" eb="2">
      <t>シュ</t>
    </rPh>
    <phoneticPr fontId="1"/>
  </si>
  <si>
    <t>↑外部キー</t>
    <rPh sb="1" eb="3">
      <t>ガイブ</t>
    </rPh>
    <phoneticPr fontId="1"/>
  </si>
  <si>
    <t>外部キー</t>
    <rPh sb="0" eb="2">
      <t>ガイブ</t>
    </rPh>
    <phoneticPr fontId="1"/>
  </si>
  <si>
    <t>患者ＩＤ</t>
    <rPh sb="0" eb="2">
      <t>カンジャ</t>
    </rPh>
    <phoneticPr fontId="1"/>
  </si>
  <si>
    <t>保険証ＮＯ</t>
    <rPh sb="0" eb="3">
      <t>ホケンショウ</t>
    </rPh>
    <phoneticPr fontId="1"/>
  </si>
  <si>
    <t>患者ＩＤ（ＦＫ）</t>
    <rPh sb="0" eb="2">
      <t>カンジャ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</si>
</sst>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quot;¥&quot;\-#,##0"/>
  </numFmts>
  <fonts count="7" x14ac:knownFonts="1">
    <font>
      <sz val="11"/>
      <color theme="1"/>
      <name val="ＭＳ Ｐゴシック"/>
      <family val="2"/>
      <charset val="128"/>
      <scheme val="minor"/>
    </font>
    <font>
      <sz val="6"/>
      <name val="ＭＳ Ｐゴシック"/>
      <family val="2"/>
      <charset val="128"/>
      <scheme val="minor"/>
    </font>
    <font>
      <b/>
      <sz val="18"/>
      <color theme="1"/>
      <name val="ＭＳ Ｐゴシック"/>
      <family val="3"/>
      <charset val="128"/>
      <scheme val="minor"/>
    </font>
    <font>
      <b/>
      <sz val="20"/>
      <color theme="1"/>
      <name val="ＭＳ Ｐゴシック"/>
      <family val="3"/>
      <charset val="128"/>
      <scheme val="minor"/>
    </font>
    <font>
      <b/>
      <sz val="11"/>
      <color theme="1"/>
      <name val="ＭＳ Ｐゴシック"/>
      <family val="3"/>
      <charset val="128"/>
      <scheme val="minor"/>
    </font>
    <font>
      <sz val="12"/>
      <color theme="1"/>
      <name val="ＭＳ Ｐゴシック"/>
      <family val="3"/>
      <charset val="128"/>
      <scheme val="minor"/>
    </font>
    <font>
      <sz val="11"/>
      <color theme="1"/>
      <name val="ＭＳ Ｐゴシック"/>
      <family val="2"/>
      <charset val="128"/>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diagonalUp="1">
      <left/>
      <right/>
      <top/>
      <bottom/>
      <diagonal style="thin">
        <color auto="1"/>
      </diagonal>
    </border>
    <border diagonalDown="1">
      <left/>
      <right/>
      <top/>
      <bottom/>
      <diagonal style="thin">
        <color auto="1"/>
      </diagonal>
    </border>
  </borders>
  <cellStyleXfs count="2">
    <xf numFmtId="0" fontId="0" fillId="0" borderId="0">
      <alignment vertical="center"/>
    </xf>
    <xf numFmtId="38" fontId="6" fillId="0" borderId="0" applyFont="0" applyFill="0" applyBorder="0" applyAlignment="0" applyProtection="0">
      <alignment vertical="center"/>
    </xf>
  </cellStyleXfs>
  <cellXfs count="76">
    <xf numFmtId="0" fontId="0" fillId="0" borderId="0" xfId="0">
      <alignment vertical="center"/>
    </xf>
    <xf numFmtId="0" fontId="2" fillId="2" borderId="0" xfId="0" applyFont="1" applyFill="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0" xfId="0" quotePrefix="1" applyBorder="1">
      <alignment vertical="center"/>
    </xf>
    <xf numFmtId="0" fontId="0" fillId="0" borderId="0" xfId="0" applyFill="1" applyBorder="1">
      <alignment vertical="center"/>
    </xf>
    <xf numFmtId="0" fontId="0" fillId="0" borderId="0" xfId="0" applyAlignment="1">
      <alignment horizontal="center" vertical="center"/>
    </xf>
    <xf numFmtId="0" fontId="4" fillId="0" borderId="0" xfId="0" applyFont="1">
      <alignment vertical="center"/>
    </xf>
    <xf numFmtId="0" fontId="0" fillId="0" borderId="0" xfId="0">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0" fillId="0" borderId="0" xfId="0">
      <alignment vertical="center"/>
    </xf>
    <xf numFmtId="0" fontId="5" fillId="3" borderId="1" xfId="0" applyFont="1" applyFill="1" applyBorder="1" applyAlignment="1">
      <alignment horizontal="center" vertical="center"/>
    </xf>
    <xf numFmtId="0" fontId="0" fillId="4" borderId="0" xfId="0" applyFill="1">
      <alignment vertical="center"/>
    </xf>
    <xf numFmtId="0" fontId="5" fillId="3" borderId="1" xfId="0" applyFont="1" applyFill="1" applyBorder="1" applyAlignment="1">
      <alignment horizontal="center" vertical="center" wrapText="1"/>
    </xf>
    <xf numFmtId="0" fontId="0" fillId="0" borderId="0" xfId="0">
      <alignment vertical="center"/>
    </xf>
    <xf numFmtId="0" fontId="5" fillId="3" borderId="1" xfId="0" applyFont="1" applyFill="1" applyBorder="1" applyAlignment="1">
      <alignment horizontal="center" vertical="center"/>
    </xf>
    <xf numFmtId="0" fontId="0" fillId="4" borderId="0" xfId="0" applyFill="1">
      <alignment vertical="center"/>
    </xf>
    <xf numFmtId="0" fontId="5" fillId="3" borderId="1" xfId="0" applyFont="1" applyFill="1" applyBorder="1" applyAlignment="1">
      <alignment horizontal="center" vertical="center" wrapText="1"/>
    </xf>
    <xf numFmtId="0" fontId="0" fillId="4" borderId="1" xfId="0" applyFill="1" applyBorder="1">
      <alignment vertical="center"/>
    </xf>
    <xf numFmtId="0" fontId="0" fillId="4" borderId="1" xfId="0" applyFill="1" applyBorder="1" applyAlignment="1">
      <alignment vertical="center"/>
    </xf>
    <xf numFmtId="14" fontId="0" fillId="4" borderId="1" xfId="0" applyNumberFormat="1" applyFill="1" applyBorder="1" applyAlignment="1">
      <alignment vertical="center"/>
    </xf>
    <xf numFmtId="0" fontId="0" fillId="4" borderId="1" xfId="0"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49" fontId="0" fillId="0" borderId="1" xfId="0" applyNumberFormat="1" applyBorder="1" applyAlignment="1">
      <alignment horizontal="center" vertical="center"/>
    </xf>
    <xf numFmtId="56" fontId="0" fillId="0" borderId="1" xfId="0" applyNumberFormat="1" applyBorder="1" applyAlignment="1">
      <alignment horizontal="center" vertical="center"/>
    </xf>
    <xf numFmtId="38" fontId="0" fillId="0" borderId="1" xfId="1" applyFont="1" applyBorder="1" applyAlignment="1">
      <alignment horizontal="center" vertical="center"/>
    </xf>
    <xf numFmtId="0" fontId="0" fillId="0" borderId="0" xfId="0" applyBorder="1" applyAlignment="1">
      <alignment horizontal="center" vertical="center"/>
    </xf>
    <xf numFmtId="56" fontId="0" fillId="0" borderId="0" xfId="0" applyNumberFormat="1" applyBorder="1" applyAlignment="1">
      <alignment horizontal="center" vertical="center"/>
    </xf>
    <xf numFmtId="0" fontId="0" fillId="0" borderId="10" xfId="0" applyBorder="1" applyAlignment="1">
      <alignment horizontal="center" vertical="center"/>
    </xf>
    <xf numFmtId="49" fontId="0" fillId="0" borderId="9" xfId="0" applyNumberFormat="1" applyBorder="1" applyAlignment="1">
      <alignment horizontal="center" vertical="center"/>
    </xf>
    <xf numFmtId="0" fontId="0" fillId="0" borderId="9" xfId="0" applyBorder="1" applyAlignment="1">
      <alignment horizontal="center" vertical="center"/>
    </xf>
    <xf numFmtId="56" fontId="0" fillId="0" borderId="9" xfId="0" applyNumberFormat="1" applyBorder="1" applyAlignment="1">
      <alignment horizontal="center" vertical="center"/>
    </xf>
    <xf numFmtId="38" fontId="0" fillId="0" borderId="9" xfId="1"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49" fontId="0" fillId="0" borderId="9"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right" vertical="center"/>
    </xf>
    <xf numFmtId="5" fontId="0" fillId="0" borderId="1" xfId="0" applyNumberFormat="1" applyBorder="1" applyAlignment="1">
      <alignment horizontal="right" vertical="center"/>
    </xf>
    <xf numFmtId="0" fontId="3" fillId="0" borderId="0"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5" xfId="0" applyBorder="1" applyAlignment="1">
      <alignment horizontal="center" vertical="center"/>
    </xf>
    <xf numFmtId="0" fontId="0" fillId="0" borderId="15" xfId="0" applyBorder="1" applyAlignment="1">
      <alignment horizontal="center" vertical="center"/>
    </xf>
    <xf numFmtId="0" fontId="0" fillId="5" borderId="10" xfId="0" applyFill="1" applyBorder="1" applyAlignment="1">
      <alignment horizontal="center" vertical="center"/>
    </xf>
    <xf numFmtId="0" fontId="0" fillId="0" borderId="11" xfId="0" applyBorder="1">
      <alignment vertical="center"/>
    </xf>
    <xf numFmtId="0" fontId="0" fillId="0" borderId="17" xfId="0" applyBorder="1">
      <alignment vertical="center"/>
    </xf>
    <xf numFmtId="0" fontId="0" fillId="0" borderId="17" xfId="0" applyBorder="1" applyAlignment="1">
      <alignment horizontal="center" vertical="center"/>
    </xf>
    <xf numFmtId="49" fontId="0" fillId="0" borderId="17" xfId="0" applyNumberFormat="1" applyFill="1" applyBorder="1" applyAlignment="1">
      <alignment horizontal="center" vertical="center"/>
    </xf>
    <xf numFmtId="49" fontId="0" fillId="0" borderId="0" xfId="0" applyNumberForma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5" borderId="10" xfId="0" applyFill="1" applyBorder="1">
      <alignment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0" borderId="16" xfId="0" applyBorder="1">
      <alignment vertical="center"/>
    </xf>
    <xf numFmtId="0" fontId="0" fillId="0" borderId="10" xfId="0" applyBorder="1" applyAlignment="1">
      <alignment horizontal="center" vertical="center"/>
    </xf>
    <xf numFmtId="0" fontId="0" fillId="0" borderId="18" xfId="0" applyBorder="1">
      <alignment vertical="center"/>
    </xf>
    <xf numFmtId="0" fontId="0" fillId="0" borderId="19" xfId="0" applyBorder="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11.emf"/><Relationship Id="rId7" Type="http://schemas.openxmlformats.org/officeDocument/2006/relationships/image" Target="../media/image15.emf"/><Relationship Id="rId2" Type="http://schemas.openxmlformats.org/officeDocument/2006/relationships/image" Target="../media/image10.emf"/><Relationship Id="rId1" Type="http://schemas.openxmlformats.org/officeDocument/2006/relationships/image" Target="../media/image9.emf"/><Relationship Id="rId6" Type="http://schemas.openxmlformats.org/officeDocument/2006/relationships/image" Target="../media/image14.emf"/><Relationship Id="rId5" Type="http://schemas.openxmlformats.org/officeDocument/2006/relationships/image" Target="../media/image13.emf"/><Relationship Id="rId4" Type="http://schemas.openxmlformats.org/officeDocument/2006/relationships/image" Target="../media/image12.emf"/></Relationships>
</file>

<file path=xl/drawings/_rels/drawing3.x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6.emf"/><Relationship Id="rId4" Type="http://schemas.openxmlformats.org/officeDocument/2006/relationships/image" Target="../media/image19.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22.emf"/><Relationship Id="rId2" Type="http://schemas.openxmlformats.org/officeDocument/2006/relationships/image" Target="../media/image21.emf"/><Relationship Id="rId1" Type="http://schemas.openxmlformats.org/officeDocument/2006/relationships/image" Target="../media/image20.emf"/><Relationship Id="rId4"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15</xdr:row>
      <xdr:rowOff>0</xdr:rowOff>
    </xdr:from>
    <xdr:to>
      <xdr:col>12</xdr:col>
      <xdr:colOff>152400</xdr:colOff>
      <xdr:row>23</xdr:row>
      <xdr:rowOff>9525</xdr:rowOff>
    </xdr:to>
    <xdr:pic>
      <xdr:nvPicPr>
        <xdr:cNvPr id="5" name="図 4">
          <a:extLst>
            <a:ext uri="{FF2B5EF4-FFF2-40B4-BE49-F238E27FC236}">
              <a16:creationId xmlns:a16="http://schemas.microsoft.com/office/drawing/2014/main" id="{6A42AA96-59E7-4580-82C2-4F3258E1CD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6925" y="2667000"/>
          <a:ext cx="13906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15</xdr:row>
      <xdr:rowOff>0</xdr:rowOff>
    </xdr:from>
    <xdr:to>
      <xdr:col>18</xdr:col>
      <xdr:colOff>514350</xdr:colOff>
      <xdr:row>26</xdr:row>
      <xdr:rowOff>9525</xdr:rowOff>
    </xdr:to>
    <xdr:pic>
      <xdr:nvPicPr>
        <xdr:cNvPr id="6" name="図 5">
          <a:extLst>
            <a:ext uri="{FF2B5EF4-FFF2-40B4-BE49-F238E27FC236}">
              <a16:creationId xmlns:a16="http://schemas.microsoft.com/office/drawing/2014/main" id="{65D4D1A3-88DE-41A5-A709-B8D0A2B624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86200" y="2667000"/>
          <a:ext cx="20955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xdr:row>
      <xdr:rowOff>0</xdr:rowOff>
    </xdr:from>
    <xdr:to>
      <xdr:col>24</xdr:col>
      <xdr:colOff>9525</xdr:colOff>
      <xdr:row>23</xdr:row>
      <xdr:rowOff>9525</xdr:rowOff>
    </xdr:to>
    <xdr:pic>
      <xdr:nvPicPr>
        <xdr:cNvPr id="8" name="図 7">
          <a:extLst>
            <a:ext uri="{FF2B5EF4-FFF2-40B4-BE49-F238E27FC236}">
              <a16:creationId xmlns:a16="http://schemas.microsoft.com/office/drawing/2014/main" id="{AE2DC399-7231-4F29-B02A-6B9318619F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10325" y="2667000"/>
          <a:ext cx="24193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15</xdr:row>
      <xdr:rowOff>0</xdr:rowOff>
    </xdr:from>
    <xdr:to>
      <xdr:col>29</xdr:col>
      <xdr:colOff>9525</xdr:colOff>
      <xdr:row>23</xdr:row>
      <xdr:rowOff>9525</xdr:rowOff>
    </xdr:to>
    <xdr:pic>
      <xdr:nvPicPr>
        <xdr:cNvPr id="10" name="図 9">
          <a:extLst>
            <a:ext uri="{FF2B5EF4-FFF2-40B4-BE49-F238E27FC236}">
              <a16:creationId xmlns:a16="http://schemas.microsoft.com/office/drawing/2014/main" id="{57E51139-60A7-4F1A-9B73-BCD30190D3F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20200" y="2667000"/>
          <a:ext cx="18478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161925</xdr:colOff>
      <xdr:row>30</xdr:row>
      <xdr:rowOff>133349</xdr:rowOff>
    </xdr:from>
    <xdr:to>
      <xdr:col>13</xdr:col>
      <xdr:colOff>180975</xdr:colOff>
      <xdr:row>31</xdr:row>
      <xdr:rowOff>104775</xdr:rowOff>
    </xdr:to>
    <xdr:pic>
      <xdr:nvPicPr>
        <xdr:cNvPr id="12" name="図 11">
          <a:extLst>
            <a:ext uri="{FF2B5EF4-FFF2-40B4-BE49-F238E27FC236}">
              <a16:creationId xmlns:a16="http://schemas.microsoft.com/office/drawing/2014/main" id="{345EC1BD-2482-4502-9636-C037466E715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flipV="1">
          <a:off x="3467100" y="5324474"/>
          <a:ext cx="238125" cy="200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476250</xdr:colOff>
      <xdr:row>30</xdr:row>
      <xdr:rowOff>142875</xdr:rowOff>
    </xdr:from>
    <xdr:to>
      <xdr:col>17</xdr:col>
      <xdr:colOff>390525</xdr:colOff>
      <xdr:row>31</xdr:row>
      <xdr:rowOff>95250</xdr:rowOff>
    </xdr:to>
    <xdr:pic>
      <xdr:nvPicPr>
        <xdr:cNvPr id="16" name="図 15">
          <a:extLst>
            <a:ext uri="{FF2B5EF4-FFF2-40B4-BE49-F238E27FC236}">
              <a16:creationId xmlns:a16="http://schemas.microsoft.com/office/drawing/2014/main" id="{07CE607F-32C3-4D8E-AA2D-80A1CD870A1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886325" y="5334000"/>
          <a:ext cx="6572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581025</xdr:colOff>
      <xdr:row>30</xdr:row>
      <xdr:rowOff>66675</xdr:rowOff>
    </xdr:from>
    <xdr:to>
      <xdr:col>17</xdr:col>
      <xdr:colOff>19050</xdr:colOff>
      <xdr:row>31</xdr:row>
      <xdr:rowOff>19050</xdr:rowOff>
    </xdr:to>
    <xdr:pic>
      <xdr:nvPicPr>
        <xdr:cNvPr id="18" name="図 17">
          <a:extLst>
            <a:ext uri="{FF2B5EF4-FFF2-40B4-BE49-F238E27FC236}">
              <a16:creationId xmlns:a16="http://schemas.microsoft.com/office/drawing/2014/main" id="{0FEB7AA6-D84C-42E7-96C4-F0AA3B002C4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91100" y="5257800"/>
          <a:ext cx="1809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590550</xdr:colOff>
      <xdr:row>31</xdr:row>
      <xdr:rowOff>19050</xdr:rowOff>
    </xdr:from>
    <xdr:to>
      <xdr:col>17</xdr:col>
      <xdr:colOff>28575</xdr:colOff>
      <xdr:row>32</xdr:row>
      <xdr:rowOff>28575</xdr:rowOff>
    </xdr:to>
    <xdr:pic>
      <xdr:nvPicPr>
        <xdr:cNvPr id="19" name="図 18">
          <a:extLst>
            <a:ext uri="{FF2B5EF4-FFF2-40B4-BE49-F238E27FC236}">
              <a16:creationId xmlns:a16="http://schemas.microsoft.com/office/drawing/2014/main" id="{4AA1CB0E-85F8-4773-ABAD-D41A4DE39F7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00625" y="5438775"/>
          <a:ext cx="1809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19</xdr:row>
      <xdr:rowOff>95250</xdr:rowOff>
    </xdr:from>
    <xdr:to>
      <xdr:col>13</xdr:col>
      <xdr:colOff>285750</xdr:colOff>
      <xdr:row>26</xdr:row>
      <xdr:rowOff>104775</xdr:rowOff>
    </xdr:to>
    <xdr:pic>
      <xdr:nvPicPr>
        <xdr:cNvPr id="9" name="図 8">
          <a:extLst>
            <a:ext uri="{FF2B5EF4-FFF2-40B4-BE49-F238E27FC236}">
              <a16:creationId xmlns:a16="http://schemas.microsoft.com/office/drawing/2014/main" id="{7FD909D1-9197-4FCB-B968-BE72A6C22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3448050"/>
          <a:ext cx="9229725" cy="155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29</xdr:row>
      <xdr:rowOff>95250</xdr:rowOff>
    </xdr:from>
    <xdr:to>
      <xdr:col>11</xdr:col>
      <xdr:colOff>19050</xdr:colOff>
      <xdr:row>36</xdr:row>
      <xdr:rowOff>104775</xdr:rowOff>
    </xdr:to>
    <xdr:pic>
      <xdr:nvPicPr>
        <xdr:cNvPr id="10" name="図 9">
          <a:extLst>
            <a:ext uri="{FF2B5EF4-FFF2-40B4-BE49-F238E27FC236}">
              <a16:creationId xmlns:a16="http://schemas.microsoft.com/office/drawing/2014/main" id="{F51E3268-2DEB-49A2-A104-F3D57990A7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 y="5505450"/>
          <a:ext cx="7991475" cy="155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41</xdr:row>
      <xdr:rowOff>104775</xdr:rowOff>
    </xdr:from>
    <xdr:to>
      <xdr:col>7</xdr:col>
      <xdr:colOff>1809750</xdr:colOff>
      <xdr:row>44</xdr:row>
      <xdr:rowOff>123825</xdr:rowOff>
    </xdr:to>
    <xdr:pic>
      <xdr:nvPicPr>
        <xdr:cNvPr id="11" name="図 10">
          <a:extLst>
            <a:ext uri="{FF2B5EF4-FFF2-40B4-BE49-F238E27FC236}">
              <a16:creationId xmlns:a16="http://schemas.microsoft.com/office/drawing/2014/main" id="{E95ED4A1-A378-4A4D-AC49-C30E4F1E3A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4825" y="7915275"/>
          <a:ext cx="540067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xdr:colOff>
      <xdr:row>41</xdr:row>
      <xdr:rowOff>104775</xdr:rowOff>
    </xdr:from>
    <xdr:to>
      <xdr:col>10</xdr:col>
      <xdr:colOff>228600</xdr:colOff>
      <xdr:row>49</xdr:row>
      <xdr:rowOff>123825</xdr:rowOff>
    </xdr:to>
    <xdr:pic>
      <xdr:nvPicPr>
        <xdr:cNvPr id="13" name="図 12">
          <a:extLst>
            <a:ext uri="{FF2B5EF4-FFF2-40B4-BE49-F238E27FC236}">
              <a16:creationId xmlns:a16="http://schemas.microsoft.com/office/drawing/2014/main" id="{5CAD1980-222B-4427-A786-D1FA6F089D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38900" y="7915275"/>
          <a:ext cx="16192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41</xdr:row>
      <xdr:rowOff>95250</xdr:rowOff>
    </xdr:from>
    <xdr:to>
      <xdr:col>14</xdr:col>
      <xdr:colOff>542925</xdr:colOff>
      <xdr:row>49</xdr:row>
      <xdr:rowOff>114300</xdr:rowOff>
    </xdr:to>
    <xdr:pic>
      <xdr:nvPicPr>
        <xdr:cNvPr id="15" name="図 14">
          <a:extLst>
            <a:ext uri="{FF2B5EF4-FFF2-40B4-BE49-F238E27FC236}">
              <a16:creationId xmlns:a16="http://schemas.microsoft.com/office/drawing/2014/main" id="{3A24F6E0-7509-4051-AA81-A8A4381401E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05825" y="7905750"/>
          <a:ext cx="20764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xdr:colOff>
      <xdr:row>52</xdr:row>
      <xdr:rowOff>85725</xdr:rowOff>
    </xdr:from>
    <xdr:to>
      <xdr:col>5</xdr:col>
      <xdr:colOff>228600</xdr:colOff>
      <xdr:row>55</xdr:row>
      <xdr:rowOff>104775</xdr:rowOff>
    </xdr:to>
    <xdr:pic>
      <xdr:nvPicPr>
        <xdr:cNvPr id="17" name="図 16">
          <a:extLst>
            <a:ext uri="{FF2B5EF4-FFF2-40B4-BE49-F238E27FC236}">
              <a16:creationId xmlns:a16="http://schemas.microsoft.com/office/drawing/2014/main" id="{8D361677-27EC-4886-B36B-D94FB351826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4350" y="9782175"/>
          <a:ext cx="157162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52</xdr:row>
      <xdr:rowOff>76200</xdr:rowOff>
    </xdr:from>
    <xdr:to>
      <xdr:col>6</xdr:col>
      <xdr:colOff>1647825</xdr:colOff>
      <xdr:row>60</xdr:row>
      <xdr:rowOff>95250</xdr:rowOff>
    </xdr:to>
    <xdr:pic>
      <xdr:nvPicPr>
        <xdr:cNvPr id="21" name="図 20">
          <a:extLst>
            <a:ext uri="{FF2B5EF4-FFF2-40B4-BE49-F238E27FC236}">
              <a16:creationId xmlns:a16="http://schemas.microsoft.com/office/drawing/2014/main" id="{31109BA0-60E0-485D-92CF-F48679F5BC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05050" y="9772650"/>
          <a:ext cx="16192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52</xdr:row>
      <xdr:rowOff>76200</xdr:rowOff>
    </xdr:from>
    <xdr:to>
      <xdr:col>7</xdr:col>
      <xdr:colOff>2114550</xdr:colOff>
      <xdr:row>60</xdr:row>
      <xdr:rowOff>95250</xdr:rowOff>
    </xdr:to>
    <xdr:pic>
      <xdr:nvPicPr>
        <xdr:cNvPr id="22" name="図 21">
          <a:extLst>
            <a:ext uri="{FF2B5EF4-FFF2-40B4-BE49-F238E27FC236}">
              <a16:creationId xmlns:a16="http://schemas.microsoft.com/office/drawing/2014/main" id="{63467452-C559-4436-9226-E0F17E8B688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33850" y="9772650"/>
          <a:ext cx="207645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xdr:colOff>
      <xdr:row>52</xdr:row>
      <xdr:rowOff>76200</xdr:rowOff>
    </xdr:from>
    <xdr:to>
      <xdr:col>15</xdr:col>
      <xdr:colOff>19050</xdr:colOff>
      <xdr:row>55</xdr:row>
      <xdr:rowOff>95250</xdr:rowOff>
    </xdr:to>
    <xdr:pic>
      <xdr:nvPicPr>
        <xdr:cNvPr id="25" name="図 24">
          <a:extLst>
            <a:ext uri="{FF2B5EF4-FFF2-40B4-BE49-F238E27FC236}">
              <a16:creationId xmlns:a16="http://schemas.microsoft.com/office/drawing/2014/main" id="{008A5AB9-0D2D-48B4-893A-D43B5F4C9ED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38900" y="9772650"/>
          <a:ext cx="4257675"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149679</xdr:colOff>
      <xdr:row>5</xdr:row>
      <xdr:rowOff>0</xdr:rowOff>
    </xdr:from>
    <xdr:to>
      <xdr:col>20</xdr:col>
      <xdr:colOff>110026</xdr:colOff>
      <xdr:row>27</xdr:row>
      <xdr:rowOff>163286</xdr:rowOff>
    </xdr:to>
    <xdr:sp macro="" textlink="">
      <xdr:nvSpPr>
        <xdr:cNvPr id="6" name="メモ 5">
          <a:extLst>
            <a:ext uri="{FF2B5EF4-FFF2-40B4-BE49-F238E27FC236}">
              <a16:creationId xmlns:a16="http://schemas.microsoft.com/office/drawing/2014/main" id="{00000000-0008-0000-0400-000006000000}"/>
            </a:ext>
          </a:extLst>
        </xdr:cNvPr>
        <xdr:cNvSpPr/>
      </xdr:nvSpPr>
      <xdr:spPr>
        <a:xfrm>
          <a:off x="149679" y="979714"/>
          <a:ext cx="3770347" cy="4054929"/>
        </a:xfrm>
        <a:prstGeom prst="foldedCorne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ja-JP" sz="1600">
              <a:solidFill>
                <a:sysClr val="windowText" lastClr="000000"/>
              </a:solidFill>
              <a:latin typeface="Meiryo UI" panose="020B0604030504040204" pitchFamily="50" charset="-128"/>
              <a:ea typeface="Meiryo UI" panose="020B0604030504040204" pitchFamily="50" charset="-128"/>
            </a:rPr>
            <a:t>Amazun</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注文番号：</a:t>
          </a:r>
          <a:r>
            <a:rPr kumimoji="1" lang="en-US" altLang="ja-JP" sz="1600">
              <a:solidFill>
                <a:sysClr val="windowText" lastClr="000000"/>
              </a:solidFill>
              <a:latin typeface="Meiryo UI" panose="020B0604030504040204" pitchFamily="50" charset="-128"/>
              <a:ea typeface="Meiryo UI" panose="020B0604030504040204" pitchFamily="50" charset="-128"/>
            </a:rPr>
            <a:t>100</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注文日：</a:t>
          </a:r>
          <a:r>
            <a:rPr kumimoji="1" lang="en-US" altLang="ja-JP" sz="1600">
              <a:solidFill>
                <a:sysClr val="windowText" lastClr="000000"/>
              </a:solidFill>
              <a:latin typeface="Meiryo UI" panose="020B0604030504040204" pitchFamily="50" charset="-128"/>
              <a:ea typeface="Meiryo UI" panose="020B0604030504040204" pitchFamily="50" charset="-128"/>
            </a:rPr>
            <a:t>2018/4/8</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注文者：</a:t>
          </a:r>
          <a:r>
            <a:rPr kumimoji="1" lang="en-US" altLang="ja-JP" sz="1600">
              <a:solidFill>
                <a:sysClr val="windowText" lastClr="000000"/>
              </a:solidFill>
              <a:latin typeface="Meiryo UI" panose="020B0604030504040204" pitchFamily="50" charset="-128"/>
              <a:ea typeface="Meiryo UI" panose="020B0604030504040204" pitchFamily="50" charset="-128"/>
            </a:rPr>
            <a:t>1001 </a:t>
          </a:r>
          <a:r>
            <a:rPr kumimoji="1" lang="ja-JP" altLang="en-US" sz="1600">
              <a:solidFill>
                <a:sysClr val="windowText" lastClr="000000"/>
              </a:solidFill>
              <a:latin typeface="Meiryo UI" panose="020B0604030504040204" pitchFamily="50" charset="-128"/>
              <a:ea typeface="Meiryo UI" panose="020B0604030504040204" pitchFamily="50" charset="-128"/>
            </a:rPr>
            <a:t>田中  住所：東京</a:t>
          </a:r>
          <a:r>
            <a:rPr kumimoji="1" lang="en-US" altLang="ja-JP" sz="1600">
              <a:solidFill>
                <a:sysClr val="windowText" lastClr="000000"/>
              </a:solidFill>
              <a:latin typeface="Meiryo UI" panose="020B0604030504040204" pitchFamily="50" charset="-128"/>
              <a:ea typeface="Meiryo UI" panose="020B0604030504040204" pitchFamily="50" charset="-128"/>
            </a:rPr>
            <a:t>…</a:t>
          </a:r>
        </a:p>
        <a:p>
          <a:endParaRPr kumimoji="1" lang="en-US" altLang="ja-JP" sz="16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リンゴ       　</a:t>
          </a:r>
          <a:r>
            <a:rPr kumimoji="1" lang="en-US" altLang="ja-JP" sz="1600">
              <a:solidFill>
                <a:sysClr val="windowText" lastClr="000000"/>
              </a:solidFill>
              <a:latin typeface="Meiryo UI" panose="020B0604030504040204" pitchFamily="50" charset="-128"/>
              <a:ea typeface="Meiryo UI" panose="020B0604030504040204" pitchFamily="50" charset="-128"/>
            </a:rPr>
            <a:t>@100 x  3     \300</a:t>
          </a: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梨</a:t>
          </a:r>
          <a:r>
            <a:rPr kumimoji="1" lang="ja-JP" altLang="en-US" sz="1600"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baseline="0">
              <a:solidFill>
                <a:sysClr val="windowText" lastClr="000000"/>
              </a:solidFill>
              <a:latin typeface="Meiryo UI" panose="020B0604030504040204" pitchFamily="50" charset="-128"/>
              <a:ea typeface="Meiryo UI" panose="020B0604030504040204" pitchFamily="50" charset="-128"/>
            </a:rPr>
            <a:t>@</a:t>
          </a:r>
          <a:r>
            <a:rPr kumimoji="1" lang="en-US" altLang="ja-JP" sz="1600">
              <a:solidFill>
                <a:sysClr val="windowText" lastClr="000000"/>
              </a:solidFill>
              <a:latin typeface="Meiryo UI" panose="020B0604030504040204" pitchFamily="50" charset="-128"/>
              <a:ea typeface="Meiryo UI" panose="020B0604030504040204" pitchFamily="50" charset="-128"/>
            </a:rPr>
            <a:t>120</a:t>
          </a:r>
          <a:r>
            <a:rPr kumimoji="1" lang="en-US" altLang="ja-JP" sz="1600" baseline="0">
              <a:solidFill>
                <a:sysClr val="windowText" lastClr="000000"/>
              </a:solidFill>
              <a:latin typeface="Meiryo UI" panose="020B0604030504040204" pitchFamily="50" charset="-128"/>
              <a:ea typeface="Meiryo UI" panose="020B0604030504040204" pitchFamily="50" charset="-128"/>
            </a:rPr>
            <a:t> x  1     \</a:t>
          </a:r>
          <a:r>
            <a:rPr kumimoji="1" lang="en-US" altLang="ja-JP" sz="1600">
              <a:solidFill>
                <a:sysClr val="windowText" lastClr="000000"/>
              </a:solidFill>
              <a:latin typeface="Meiryo UI" panose="020B0604030504040204" pitchFamily="50" charset="-128"/>
              <a:ea typeface="Meiryo UI" panose="020B0604030504040204" pitchFamily="50" charset="-128"/>
            </a:rPr>
            <a:t>12</a:t>
          </a:r>
          <a:r>
            <a:rPr kumimoji="1" lang="en-US" altLang="ja-JP" sz="1600" baseline="0">
              <a:solidFill>
                <a:sysClr val="windowText" lastClr="000000"/>
              </a:solidFill>
              <a:latin typeface="Meiryo UI" panose="020B0604030504040204" pitchFamily="50" charset="-128"/>
              <a:ea typeface="Meiryo UI" panose="020B0604030504040204" pitchFamily="50" charset="-128"/>
            </a:rPr>
            <a:t>0</a:t>
          </a:r>
        </a:p>
        <a:p>
          <a:pPr algn="ct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r>
            <a:rPr kumimoji="1" lang="en-US" altLang="ja-JP" sz="1600" b="1" baseline="0">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合計　               　　　　　</a:t>
          </a:r>
          <a:r>
            <a:rPr kumimoji="1" lang="ja-JP" altLang="en-US" sz="1600" b="1">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b="1">
              <a:solidFill>
                <a:sysClr val="windowText" lastClr="000000"/>
              </a:solidFill>
              <a:latin typeface="Meiryo UI" panose="020B0604030504040204" pitchFamily="50" charset="-128"/>
              <a:ea typeface="Meiryo UI" panose="020B0604030504040204" pitchFamily="50" charset="-128"/>
            </a:rPr>
            <a:t>420</a:t>
          </a:r>
          <a:endParaRPr kumimoji="1" lang="en-US" altLang="ja-JP" sz="1600" b="1" baseline="0">
            <a:solidFill>
              <a:sysClr val="windowText" lastClr="000000"/>
            </a:solidFill>
            <a:latin typeface="Meiryo UI" panose="020B0604030504040204" pitchFamily="50" charset="-128"/>
            <a:ea typeface="Meiryo UI" panose="020B0604030504040204" pitchFamily="50" charset="-128"/>
          </a:endParaRPr>
        </a:p>
        <a:p>
          <a:pPr algn="ct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r>
            <a:rPr kumimoji="1" lang="en-US" altLang="ja-JP" sz="1600" baseline="0">
              <a:solidFill>
                <a:sysClr val="windowText" lastClr="000000"/>
              </a:solidFill>
              <a:latin typeface="Meiryo UI" panose="020B0604030504040204" pitchFamily="50" charset="-128"/>
              <a:ea typeface="Meiryo UI" panose="020B0604030504040204" pitchFamily="50" charset="-128"/>
            </a:rPr>
            <a:t> </a:t>
          </a:r>
          <a:endParaRPr kumimoji="1" lang="en-US" altLang="ja-JP" sz="16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22</xdr:col>
      <xdr:colOff>12439</xdr:colOff>
      <xdr:row>5</xdr:row>
      <xdr:rowOff>0</xdr:rowOff>
    </xdr:from>
    <xdr:to>
      <xdr:col>41</xdr:col>
      <xdr:colOff>163286</xdr:colOff>
      <xdr:row>27</xdr:row>
      <xdr:rowOff>163286</xdr:rowOff>
    </xdr:to>
    <xdr:sp macro="" textlink="">
      <xdr:nvSpPr>
        <xdr:cNvPr id="7" name="メモ 6">
          <a:extLst>
            <a:ext uri="{FF2B5EF4-FFF2-40B4-BE49-F238E27FC236}">
              <a16:creationId xmlns:a16="http://schemas.microsoft.com/office/drawing/2014/main" id="{00000000-0008-0000-0400-000007000000}"/>
            </a:ext>
          </a:extLst>
        </xdr:cNvPr>
        <xdr:cNvSpPr/>
      </xdr:nvSpPr>
      <xdr:spPr>
        <a:xfrm>
          <a:off x="4203439" y="979714"/>
          <a:ext cx="3770347" cy="4054929"/>
        </a:xfrm>
        <a:prstGeom prst="foldedCorne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ja-JP" sz="1600">
              <a:solidFill>
                <a:sysClr val="windowText" lastClr="000000"/>
              </a:solidFill>
              <a:latin typeface="Meiryo UI" panose="020B0604030504040204" pitchFamily="50" charset="-128"/>
              <a:ea typeface="Meiryo UI" panose="020B0604030504040204" pitchFamily="50" charset="-128"/>
            </a:rPr>
            <a:t>Amazun</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注文番号：</a:t>
          </a:r>
          <a:r>
            <a:rPr kumimoji="1" lang="en-US" altLang="ja-JP" sz="1600">
              <a:solidFill>
                <a:sysClr val="windowText" lastClr="000000"/>
              </a:solidFill>
              <a:latin typeface="Meiryo UI" panose="020B0604030504040204" pitchFamily="50" charset="-128"/>
              <a:ea typeface="Meiryo UI" panose="020B0604030504040204" pitchFamily="50" charset="-128"/>
            </a:rPr>
            <a:t>105</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注文日：</a:t>
          </a:r>
          <a:r>
            <a:rPr kumimoji="1" lang="en-US" altLang="ja-JP" sz="1600">
              <a:solidFill>
                <a:sysClr val="windowText" lastClr="000000"/>
              </a:solidFill>
              <a:latin typeface="Meiryo UI" panose="020B0604030504040204" pitchFamily="50" charset="-128"/>
              <a:ea typeface="Meiryo UI" panose="020B0604030504040204" pitchFamily="50" charset="-128"/>
            </a:rPr>
            <a:t>2018/4/9</a:t>
          </a:r>
        </a:p>
        <a:p>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ja-JP" altLang="en-US" sz="1600">
              <a:solidFill>
                <a:sysClr val="windowText" lastClr="000000"/>
              </a:solidFill>
              <a:latin typeface="Meiryo UI" panose="020B0604030504040204" pitchFamily="50" charset="-128"/>
              <a:ea typeface="Meiryo UI" panose="020B0604030504040204" pitchFamily="50" charset="-128"/>
            </a:rPr>
            <a:t>注文者：</a:t>
          </a:r>
          <a:r>
            <a:rPr kumimoji="1" lang="en-US" altLang="ja-JP" sz="1600">
              <a:solidFill>
                <a:sysClr val="windowText" lastClr="000000"/>
              </a:solidFill>
              <a:latin typeface="Meiryo UI" panose="020B0604030504040204" pitchFamily="50" charset="-128"/>
              <a:ea typeface="Meiryo UI" panose="020B0604030504040204" pitchFamily="50" charset="-128"/>
            </a:rPr>
            <a:t>1003 </a:t>
          </a:r>
          <a:r>
            <a:rPr kumimoji="1" lang="ja-JP" altLang="en-US" sz="1600">
              <a:solidFill>
                <a:sysClr val="windowText" lastClr="000000"/>
              </a:solidFill>
              <a:latin typeface="Meiryo UI" panose="020B0604030504040204" pitchFamily="50" charset="-128"/>
              <a:ea typeface="Meiryo UI" panose="020B0604030504040204" pitchFamily="50" charset="-128"/>
            </a:rPr>
            <a:t>佐藤  住所：千葉</a:t>
          </a:r>
          <a:r>
            <a:rPr kumimoji="1" lang="en-US" altLang="ja-JP" sz="1600">
              <a:solidFill>
                <a:sysClr val="windowText" lastClr="000000"/>
              </a:solidFill>
              <a:latin typeface="Meiryo UI" panose="020B0604030504040204" pitchFamily="50" charset="-128"/>
              <a:ea typeface="Meiryo UI" panose="020B0604030504040204" pitchFamily="50" charset="-128"/>
            </a:rPr>
            <a:t>…</a:t>
          </a:r>
        </a:p>
        <a:p>
          <a:endParaRPr kumimoji="1" lang="en-US" altLang="ja-JP" sz="16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リンゴ       　</a:t>
          </a:r>
          <a:r>
            <a:rPr kumimoji="1" lang="en-US" altLang="ja-JP" sz="1600">
              <a:solidFill>
                <a:sysClr val="windowText" lastClr="000000"/>
              </a:solidFill>
              <a:latin typeface="Meiryo UI" panose="020B0604030504040204" pitchFamily="50" charset="-128"/>
              <a:ea typeface="Meiryo UI" panose="020B0604030504040204" pitchFamily="50" charset="-128"/>
            </a:rPr>
            <a:t>@100 x  2     \200</a:t>
          </a: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梨</a:t>
          </a:r>
          <a:r>
            <a:rPr kumimoji="1" lang="ja-JP" altLang="en-US" sz="1600"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baseline="0">
              <a:solidFill>
                <a:sysClr val="windowText" lastClr="000000"/>
              </a:solidFill>
              <a:latin typeface="Meiryo UI" panose="020B0604030504040204" pitchFamily="50" charset="-128"/>
              <a:ea typeface="Meiryo UI" panose="020B0604030504040204" pitchFamily="50" charset="-128"/>
            </a:rPr>
            <a:t>@</a:t>
          </a:r>
          <a:r>
            <a:rPr kumimoji="1" lang="en-US" altLang="ja-JP" sz="1600">
              <a:solidFill>
                <a:sysClr val="windowText" lastClr="000000"/>
              </a:solidFill>
              <a:latin typeface="Meiryo UI" panose="020B0604030504040204" pitchFamily="50" charset="-128"/>
              <a:ea typeface="Meiryo UI" panose="020B0604030504040204" pitchFamily="50" charset="-128"/>
            </a:rPr>
            <a:t>80</a:t>
          </a:r>
          <a:r>
            <a:rPr kumimoji="1" lang="en-US" altLang="ja-JP" sz="1600" baseline="0">
              <a:solidFill>
                <a:sysClr val="windowText" lastClr="000000"/>
              </a:solidFill>
              <a:latin typeface="Meiryo UI" panose="020B0604030504040204" pitchFamily="50" charset="-128"/>
              <a:ea typeface="Meiryo UI" panose="020B0604030504040204" pitchFamily="50" charset="-128"/>
            </a:rPr>
            <a:t>  x  3</a:t>
          </a:r>
          <a:r>
            <a:rPr kumimoji="1" lang="en-US" altLang="ja-JP" sz="1600">
              <a:solidFill>
                <a:sysClr val="windowText" lastClr="000000"/>
              </a:solidFill>
              <a:latin typeface="Meiryo UI" panose="020B0604030504040204" pitchFamily="50" charset="-128"/>
              <a:ea typeface="Meiryo UI" panose="020B0604030504040204" pitchFamily="50" charset="-128"/>
            </a:rPr>
            <a:t>  </a:t>
          </a:r>
          <a:r>
            <a:rPr kumimoji="1" lang="en-US" altLang="ja-JP" sz="1600"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a:solidFill>
                <a:sysClr val="windowText" lastClr="000000"/>
              </a:solidFill>
              <a:latin typeface="Meiryo UI" panose="020B0604030504040204" pitchFamily="50" charset="-128"/>
              <a:ea typeface="Meiryo UI" panose="020B0604030504040204" pitchFamily="50" charset="-128"/>
            </a:rPr>
            <a:t>24</a:t>
          </a:r>
          <a:r>
            <a:rPr kumimoji="1" lang="en-US" altLang="ja-JP" sz="1600" baseline="0">
              <a:solidFill>
                <a:sysClr val="windowText" lastClr="000000"/>
              </a:solidFill>
              <a:latin typeface="Meiryo UI" panose="020B0604030504040204" pitchFamily="50" charset="-128"/>
              <a:ea typeface="Meiryo UI" panose="020B0604030504040204" pitchFamily="50" charset="-128"/>
            </a:rPr>
            <a:t>0</a:t>
          </a:r>
        </a:p>
        <a:p>
          <a:pPr algn="ctr"/>
          <a:r>
            <a:rPr kumimoji="1" lang="ja-JP" altLang="en-US" sz="1600">
              <a:solidFill>
                <a:sysClr val="windowText" lastClr="000000"/>
              </a:solidFill>
              <a:latin typeface="Meiryo UI" panose="020B0604030504040204" pitchFamily="50" charset="-128"/>
              <a:ea typeface="Meiryo UI" panose="020B0604030504040204" pitchFamily="50" charset="-128"/>
            </a:rPr>
            <a:t>レタス       　</a:t>
          </a:r>
          <a:r>
            <a:rPr kumimoji="1" lang="en-US" altLang="ja-JP" sz="1600">
              <a:solidFill>
                <a:sysClr val="windowText" lastClr="000000"/>
              </a:solidFill>
              <a:latin typeface="Meiryo UI" panose="020B0604030504040204" pitchFamily="50" charset="-128"/>
              <a:ea typeface="Meiryo UI" panose="020B0604030504040204" pitchFamily="50" charset="-128"/>
            </a:rPr>
            <a:t>@150 x  1     \150</a:t>
          </a: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r>
            <a:rPr kumimoji="1" lang="en-US" altLang="ja-JP" sz="1600" b="1" baseline="0">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合計　          </a:t>
          </a:r>
          <a:r>
            <a:rPr kumimoji="1" lang="ja-JP" altLang="en-US" sz="1600" b="1">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   　　　　　</a:t>
          </a:r>
          <a:r>
            <a:rPr kumimoji="1" lang="ja-JP" altLang="en-US" sz="1600" b="1">
              <a:solidFill>
                <a:sysClr val="windowText" lastClr="000000"/>
              </a:solidFill>
              <a:latin typeface="Meiryo UI" panose="020B0604030504040204" pitchFamily="50" charset="-128"/>
              <a:ea typeface="Meiryo UI" panose="020B0604030504040204" pitchFamily="50" charset="-128"/>
            </a:rPr>
            <a:t> </a:t>
          </a:r>
          <a:r>
            <a:rPr kumimoji="1" lang="ja-JP" altLang="en-US" sz="1600" b="1" baseline="0">
              <a:solidFill>
                <a:sysClr val="windowText" lastClr="000000"/>
              </a:solidFill>
              <a:latin typeface="Meiryo UI" panose="020B0604030504040204" pitchFamily="50" charset="-128"/>
              <a:ea typeface="Meiryo UI" panose="020B0604030504040204" pitchFamily="50" charset="-128"/>
            </a:rPr>
            <a:t>　￥</a:t>
          </a:r>
          <a:r>
            <a:rPr kumimoji="1" lang="en-US" altLang="ja-JP" sz="1600" b="1">
              <a:solidFill>
                <a:sysClr val="windowText" lastClr="000000"/>
              </a:solidFill>
              <a:latin typeface="Meiryo UI" panose="020B0604030504040204" pitchFamily="50" charset="-128"/>
              <a:ea typeface="Meiryo UI" panose="020B0604030504040204" pitchFamily="50" charset="-128"/>
            </a:rPr>
            <a:t>590</a:t>
          </a:r>
          <a:endParaRPr kumimoji="1" lang="en-US" altLang="ja-JP" sz="1600" b="1" baseline="0">
            <a:solidFill>
              <a:sysClr val="windowText" lastClr="000000"/>
            </a:solidFill>
            <a:latin typeface="Meiryo UI" panose="020B0604030504040204" pitchFamily="50" charset="-128"/>
            <a:ea typeface="Meiryo UI" panose="020B0604030504040204" pitchFamily="50" charset="-128"/>
          </a:endParaRPr>
        </a:p>
        <a:p>
          <a:pPr algn="ctr"/>
          <a:endParaRPr kumimoji="1" lang="en-US" altLang="ja-JP" sz="1600" baseline="0">
            <a:solidFill>
              <a:sysClr val="windowText" lastClr="000000"/>
            </a:solidFill>
            <a:latin typeface="Meiryo UI" panose="020B0604030504040204" pitchFamily="50" charset="-128"/>
            <a:ea typeface="Meiryo UI" panose="020B0604030504040204" pitchFamily="50" charset="-128"/>
          </a:endParaRPr>
        </a:p>
        <a:p>
          <a:pPr algn="ctr"/>
          <a:r>
            <a:rPr kumimoji="1" lang="en-US" altLang="ja-JP" sz="1600" baseline="0">
              <a:solidFill>
                <a:sysClr val="windowText" lastClr="000000"/>
              </a:solidFill>
              <a:latin typeface="Meiryo UI" panose="020B0604030504040204" pitchFamily="50" charset="-128"/>
              <a:ea typeface="Meiryo UI" panose="020B0604030504040204" pitchFamily="50" charset="-128"/>
            </a:rPr>
            <a:t> </a:t>
          </a:r>
          <a:endParaRPr kumimoji="1" lang="en-US" altLang="ja-JP" sz="16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36</xdr:col>
          <xdr:colOff>175770</xdr:colOff>
          <xdr:row>42</xdr:row>
          <xdr:rowOff>68036</xdr:rowOff>
        </xdr:to>
        <xdr:pic>
          <xdr:nvPicPr>
            <xdr:cNvPr id="13" name="図 12">
              <a:extLst>
                <a:ext uri="{FF2B5EF4-FFF2-40B4-BE49-F238E27FC236}">
                  <a16:creationId xmlns:a16="http://schemas.microsoft.com/office/drawing/2014/main" id="{00000000-0008-0000-0400-00000D000000}"/>
                </a:ext>
              </a:extLst>
            </xdr:cNvPr>
            <xdr:cNvPicPr>
              <a:picLocks noChangeAspect="1" noChangeArrowheads="1"/>
              <a:extLst>
                <a:ext uri="{84589F7E-364E-4C9E-8A38-B11213B215E9}">
                  <a14:cameraTool cellRange="正規化データ!$B$3:$L$8" spid="_x0000_s7282"/>
                </a:ext>
              </a:extLst>
            </xdr:cNvPicPr>
          </xdr:nvPicPr>
          <xdr:blipFill>
            <a:blip xmlns:r="http://schemas.openxmlformats.org/officeDocument/2006/relationships" r:embed="rId1"/>
            <a:srcRect/>
            <a:stretch>
              <a:fillRect/>
            </a:stretch>
          </xdr:blipFill>
          <xdr:spPr bwMode="auto">
            <a:xfrm>
              <a:off x="381000" y="5932714"/>
              <a:ext cx="6652770" cy="1660072"/>
            </a:xfrm>
            <a:prstGeom prst="rect">
              <a:avLst/>
            </a:prstGeom>
            <a:solidFill>
              <a:sysClr val="window" lastClr="FFFFFF"/>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0</xdr:rowOff>
        </xdr:from>
        <xdr:to>
          <xdr:col>31</xdr:col>
          <xdr:colOff>176673</xdr:colOff>
          <xdr:row>55</xdr:row>
          <xdr:rowOff>66257</xdr:rowOff>
        </xdr:to>
        <xdr:pic>
          <xdr:nvPicPr>
            <xdr:cNvPr id="14" name="図 13">
              <a:extLst>
                <a:ext uri="{FF2B5EF4-FFF2-40B4-BE49-F238E27FC236}">
                  <a16:creationId xmlns:a16="http://schemas.microsoft.com/office/drawing/2014/main" id="{00000000-0008-0000-0400-00000E000000}"/>
                </a:ext>
              </a:extLst>
            </xdr:cNvPr>
            <xdr:cNvPicPr>
              <a:picLocks noChangeAspect="1" noChangeArrowheads="1"/>
              <a:extLst>
                <a:ext uri="{84589F7E-364E-4C9E-8A38-B11213B215E9}">
                  <a14:cameraTool cellRange="正規化データ!$N$3:$V$8" spid="_x0000_s7283"/>
                </a:ext>
              </a:extLst>
            </xdr:cNvPicPr>
          </xdr:nvPicPr>
          <xdr:blipFill>
            <a:blip xmlns:r="http://schemas.openxmlformats.org/officeDocument/2006/relationships" r:embed="rId2"/>
            <a:srcRect/>
            <a:stretch>
              <a:fillRect/>
            </a:stretch>
          </xdr:blipFill>
          <xdr:spPr bwMode="auto">
            <a:xfrm>
              <a:off x="381000" y="8232321"/>
              <a:ext cx="5701173" cy="165829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190499</xdr:colOff>
          <xdr:row>59</xdr:row>
          <xdr:rowOff>0</xdr:rowOff>
        </xdr:from>
        <xdr:to>
          <xdr:col>41</xdr:col>
          <xdr:colOff>10147</xdr:colOff>
          <xdr:row>69</xdr:row>
          <xdr:rowOff>118975</xdr:rowOff>
        </xdr:to>
        <xdr:pic>
          <xdr:nvPicPr>
            <xdr:cNvPr id="15" name="図 14">
              <a:extLst>
                <a:ext uri="{FF2B5EF4-FFF2-40B4-BE49-F238E27FC236}">
                  <a16:creationId xmlns:a16="http://schemas.microsoft.com/office/drawing/2014/main" id="{00000000-0008-0000-0400-00000F000000}"/>
                </a:ext>
              </a:extLst>
            </xdr:cNvPr>
            <xdr:cNvPicPr>
              <a:picLocks noChangeAspect="1" noChangeArrowheads="1"/>
              <a:extLst>
                <a:ext uri="{84589F7E-364E-4C9E-8A38-B11213B215E9}">
                  <a14:cameraTool cellRange="正規化データ!$X$2:$AJ$8" spid="_x0000_s7284"/>
                </a:ext>
              </a:extLst>
            </xdr:cNvPicPr>
          </xdr:nvPicPr>
          <xdr:blipFill>
            <a:blip xmlns:r="http://schemas.openxmlformats.org/officeDocument/2006/relationships" r:embed="rId3"/>
            <a:srcRect/>
            <a:stretch>
              <a:fillRect/>
            </a:stretch>
          </xdr:blipFill>
          <xdr:spPr bwMode="auto">
            <a:xfrm>
              <a:off x="380999" y="10531929"/>
              <a:ext cx="7439648" cy="188790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73</xdr:row>
          <xdr:rowOff>0</xdr:rowOff>
        </xdr:from>
        <xdr:to>
          <xdr:col>44</xdr:col>
          <xdr:colOff>141708</xdr:colOff>
          <xdr:row>83</xdr:row>
          <xdr:rowOff>118975</xdr:rowOff>
        </xdr:to>
        <xdr:pic>
          <xdr:nvPicPr>
            <xdr:cNvPr id="16" name="図 15">
              <a:extLst>
                <a:ext uri="{FF2B5EF4-FFF2-40B4-BE49-F238E27FC236}">
                  <a16:creationId xmlns:a16="http://schemas.microsoft.com/office/drawing/2014/main" id="{00000000-0008-0000-0400-000010000000}"/>
                </a:ext>
              </a:extLst>
            </xdr:cNvPr>
            <xdr:cNvPicPr>
              <a:picLocks noChangeAspect="1" noChangeArrowheads="1"/>
              <a:extLst>
                <a:ext uri="{84589F7E-364E-4C9E-8A38-B11213B215E9}">
                  <a14:cameraTool cellRange="正規化データ!$AL$2:$AZ$8" spid="_x0000_s7285"/>
                </a:ext>
              </a:extLst>
            </xdr:cNvPicPr>
          </xdr:nvPicPr>
          <xdr:blipFill>
            <a:blip xmlns:r="http://schemas.openxmlformats.org/officeDocument/2006/relationships" r:embed="rId4"/>
            <a:srcRect/>
            <a:stretch>
              <a:fillRect/>
            </a:stretch>
          </xdr:blipFill>
          <xdr:spPr bwMode="auto">
            <a:xfrm>
              <a:off x="381000" y="13716000"/>
              <a:ext cx="8142708" cy="188790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36"/>
  <sheetViews>
    <sheetView tabSelected="1" topLeftCell="A19" workbookViewId="0">
      <selection activeCell="J37" sqref="J37"/>
    </sheetView>
  </sheetViews>
  <sheetFormatPr defaultColWidth="2.875" defaultRowHeight="13.5" x14ac:dyDescent="0.15"/>
  <cols>
    <col min="5" max="5" width="3.125" customWidth="1"/>
    <col min="6" max="6" width="3.875" customWidth="1"/>
    <col min="10" max="10" width="4" customWidth="1"/>
    <col min="12" max="12" width="9.375" customWidth="1"/>
    <col min="14" max="14" width="5.875" customWidth="1"/>
    <col min="17" max="17" width="9.75" customWidth="1"/>
    <col min="18" max="18" width="11" customWidth="1"/>
    <col min="19" max="19" width="8.25" bestFit="1" customWidth="1"/>
    <col min="20" max="20" width="3" style="21" customWidth="1"/>
    <col min="21" max="21" width="2.25" style="21" customWidth="1"/>
    <col min="22" max="22" width="8.5" customWidth="1"/>
    <col min="23" max="23" width="8.375" customWidth="1"/>
    <col min="24" max="24" width="14.75" style="21" customWidth="1"/>
    <col min="25" max="25" width="2.625" style="21" customWidth="1"/>
    <col min="26" max="26" width="2.625" customWidth="1"/>
    <col min="27" max="27" width="9.375" customWidth="1"/>
    <col min="28" max="28" width="8.25" customWidth="1"/>
    <col min="29" max="29" width="6.5" customWidth="1"/>
  </cols>
  <sheetData>
    <row r="2" spans="1:27" s="1" customFormat="1" ht="21" x14ac:dyDescent="0.15">
      <c r="A2" s="1" t="s">
        <v>29</v>
      </c>
    </row>
    <row r="4" spans="1:27" s="11" customFormat="1" x14ac:dyDescent="0.15">
      <c r="B4" s="11" t="s">
        <v>35</v>
      </c>
    </row>
    <row r="6" spans="1:27" x14ac:dyDescent="0.15">
      <c r="B6" t="s">
        <v>37</v>
      </c>
    </row>
    <row r="8" spans="1:27" x14ac:dyDescent="0.15">
      <c r="C8" t="s">
        <v>38</v>
      </c>
      <c r="E8" s="10" t="s">
        <v>39</v>
      </c>
      <c r="F8" t="s">
        <v>40</v>
      </c>
    </row>
    <row r="9" spans="1:27" x14ac:dyDescent="0.15">
      <c r="C9" t="s">
        <v>41</v>
      </c>
      <c r="E9" s="10" t="s">
        <v>39</v>
      </c>
      <c r="F9" t="s">
        <v>42</v>
      </c>
    </row>
    <row r="10" spans="1:27" x14ac:dyDescent="0.15">
      <c r="C10" t="s">
        <v>43</v>
      </c>
      <c r="E10" s="10" t="s">
        <v>39</v>
      </c>
      <c r="F10" t="s">
        <v>44</v>
      </c>
    </row>
    <row r="12" spans="1:27" x14ac:dyDescent="0.15">
      <c r="B12" t="s">
        <v>45</v>
      </c>
    </row>
    <row r="15" spans="1:27" x14ac:dyDescent="0.15">
      <c r="H15">
        <v>1</v>
      </c>
      <c r="I15" t="s">
        <v>77</v>
      </c>
      <c r="J15" s="47"/>
      <c r="K15" s="47"/>
    </row>
    <row r="16" spans="1:27" x14ac:dyDescent="0.15">
      <c r="J16" t="s">
        <v>78</v>
      </c>
      <c r="Q16" t="s">
        <v>119</v>
      </c>
      <c r="V16" s="21" t="s">
        <v>118</v>
      </c>
      <c r="W16" s="21"/>
      <c r="AA16" t="s">
        <v>91</v>
      </c>
    </row>
    <row r="17" spans="8:29" ht="14.25" thickBot="1" x14ac:dyDescent="0.2">
      <c r="J17" s="69" t="s">
        <v>79</v>
      </c>
      <c r="K17" s="69"/>
      <c r="L17" s="69"/>
      <c r="M17" s="70" t="s">
        <v>85</v>
      </c>
      <c r="N17" s="71"/>
      <c r="Q17" s="61" t="s">
        <v>79</v>
      </c>
      <c r="R17" s="61" t="s">
        <v>94</v>
      </c>
      <c r="S17" s="61" t="s">
        <v>92</v>
      </c>
      <c r="T17" s="36"/>
      <c r="U17" s="36"/>
      <c r="V17" s="61" t="s">
        <v>85</v>
      </c>
      <c r="W17" s="61" t="s">
        <v>107</v>
      </c>
      <c r="X17" s="61" t="s">
        <v>57</v>
      </c>
      <c r="Y17" s="36"/>
      <c r="AA17" s="61" t="s">
        <v>94</v>
      </c>
      <c r="AB17" s="61" t="s">
        <v>100</v>
      </c>
      <c r="AC17" s="61" t="s">
        <v>101</v>
      </c>
    </row>
    <row r="18" spans="8:29" x14ac:dyDescent="0.15">
      <c r="J18" s="48" t="s">
        <v>80</v>
      </c>
      <c r="K18" s="48"/>
      <c r="L18" s="48"/>
      <c r="M18" s="43">
        <v>100</v>
      </c>
      <c r="N18" s="44"/>
      <c r="Q18" s="39" t="s">
        <v>80</v>
      </c>
      <c r="R18" s="40" t="s">
        <v>86</v>
      </c>
      <c r="S18" s="41">
        <v>43920</v>
      </c>
      <c r="T18" s="37"/>
      <c r="U18" s="37"/>
      <c r="V18" s="39" t="s">
        <v>102</v>
      </c>
      <c r="W18" s="41" t="s">
        <v>112</v>
      </c>
      <c r="X18" s="41" t="s">
        <v>113</v>
      </c>
      <c r="Y18" s="37"/>
      <c r="AA18" s="40" t="s">
        <v>86</v>
      </c>
      <c r="AB18" s="40" t="s">
        <v>95</v>
      </c>
      <c r="AC18" s="42">
        <v>1500</v>
      </c>
    </row>
    <row r="19" spans="8:29" x14ac:dyDescent="0.15">
      <c r="J19" s="49" t="s">
        <v>81</v>
      </c>
      <c r="K19" s="49"/>
      <c r="L19" s="49"/>
      <c r="M19" s="45">
        <v>101</v>
      </c>
      <c r="N19" s="46"/>
      <c r="Q19" s="33" t="s">
        <v>80</v>
      </c>
      <c r="R19" s="30" t="s">
        <v>88</v>
      </c>
      <c r="S19" s="34">
        <v>43928</v>
      </c>
      <c r="T19" s="37"/>
      <c r="U19" s="37"/>
      <c r="V19" s="33" t="s">
        <v>103</v>
      </c>
      <c r="W19" s="34" t="s">
        <v>108</v>
      </c>
      <c r="X19" s="34" t="s">
        <v>114</v>
      </c>
      <c r="Y19" s="37"/>
      <c r="AA19" s="30" t="s">
        <v>87</v>
      </c>
      <c r="AB19" s="30" t="s">
        <v>96</v>
      </c>
      <c r="AC19" s="35">
        <v>3000</v>
      </c>
    </row>
    <row r="20" spans="8:29" x14ac:dyDescent="0.15">
      <c r="J20" s="49" t="s">
        <v>82</v>
      </c>
      <c r="K20" s="49"/>
      <c r="L20" s="49"/>
      <c r="M20" s="45">
        <v>111</v>
      </c>
      <c r="N20" s="46"/>
      <c r="Q20" s="33" t="s">
        <v>93</v>
      </c>
      <c r="R20" s="30" t="s">
        <v>87</v>
      </c>
      <c r="S20" s="34">
        <v>43923</v>
      </c>
      <c r="T20" s="37"/>
      <c r="U20" s="37"/>
      <c r="V20" s="33" t="s">
        <v>104</v>
      </c>
      <c r="W20" s="34" t="s">
        <v>109</v>
      </c>
      <c r="X20" s="34" t="s">
        <v>115</v>
      </c>
      <c r="Y20" s="37"/>
      <c r="AA20" s="30" t="s">
        <v>88</v>
      </c>
      <c r="AB20" s="30" t="s">
        <v>97</v>
      </c>
      <c r="AC20" s="35">
        <v>2000</v>
      </c>
    </row>
    <row r="21" spans="8:29" x14ac:dyDescent="0.15">
      <c r="J21" s="49" t="s">
        <v>83</v>
      </c>
      <c r="K21" s="49"/>
      <c r="L21" s="49"/>
      <c r="M21" s="45">
        <v>1000</v>
      </c>
      <c r="N21" s="46"/>
      <c r="Q21" s="33" t="s">
        <v>93</v>
      </c>
      <c r="R21" s="30" t="s">
        <v>89</v>
      </c>
      <c r="S21" s="34">
        <v>43927</v>
      </c>
      <c r="T21" s="37"/>
      <c r="U21" s="37"/>
      <c r="V21" s="33" t="s">
        <v>105</v>
      </c>
      <c r="W21" s="34" t="s">
        <v>110</v>
      </c>
      <c r="X21" s="34" t="s">
        <v>116</v>
      </c>
      <c r="Y21" s="37"/>
      <c r="AA21" s="30" t="s">
        <v>89</v>
      </c>
      <c r="AB21" s="30" t="s">
        <v>98</v>
      </c>
      <c r="AC21" s="35">
        <v>2500</v>
      </c>
    </row>
    <row r="22" spans="8:29" x14ac:dyDescent="0.15">
      <c r="J22" s="49" t="s">
        <v>84</v>
      </c>
      <c r="K22" s="49"/>
      <c r="L22" s="49"/>
      <c r="M22" s="45">
        <v>1001</v>
      </c>
      <c r="N22" s="46"/>
      <c r="Q22" s="33" t="s">
        <v>82</v>
      </c>
      <c r="R22" s="30" t="s">
        <v>90</v>
      </c>
      <c r="S22" s="34">
        <v>43911</v>
      </c>
      <c r="T22" s="37"/>
      <c r="U22" s="37"/>
      <c r="V22" s="33" t="s">
        <v>106</v>
      </c>
      <c r="W22" s="34" t="s">
        <v>111</v>
      </c>
      <c r="X22" s="34" t="s">
        <v>117</v>
      </c>
      <c r="Y22" s="37"/>
      <c r="AA22" s="30" t="s">
        <v>90</v>
      </c>
      <c r="AB22" s="30" t="s">
        <v>99</v>
      </c>
      <c r="AC22" s="35">
        <v>1000</v>
      </c>
    </row>
    <row r="23" spans="8:29" x14ac:dyDescent="0.15">
      <c r="J23" s="64" t="s">
        <v>131</v>
      </c>
      <c r="K23" s="64"/>
      <c r="L23" s="64"/>
      <c r="M23" s="64" t="s">
        <v>132</v>
      </c>
      <c r="N23" s="64"/>
      <c r="Q23" s="33" t="s">
        <v>83</v>
      </c>
      <c r="R23" s="30" t="s">
        <v>86</v>
      </c>
      <c r="S23" s="34">
        <v>43922</v>
      </c>
      <c r="T23" s="37"/>
      <c r="U23" s="37"/>
      <c r="V23" s="37" t="s">
        <v>131</v>
      </c>
      <c r="W23" s="37"/>
      <c r="X23" s="37"/>
      <c r="Y23" s="37"/>
      <c r="AA23" s="67" t="s">
        <v>131</v>
      </c>
    </row>
    <row r="24" spans="8:29" x14ac:dyDescent="0.15">
      <c r="Q24" s="33" t="s">
        <v>84</v>
      </c>
      <c r="R24" s="30" t="s">
        <v>87</v>
      </c>
      <c r="S24" s="34">
        <v>43917</v>
      </c>
      <c r="T24" s="37"/>
      <c r="U24" s="37"/>
      <c r="V24" s="37"/>
      <c r="W24" s="37"/>
      <c r="X24" s="37"/>
      <c r="Y24" s="37"/>
    </row>
    <row r="25" spans="8:29" x14ac:dyDescent="0.15">
      <c r="Q25" s="65" t="s">
        <v>131</v>
      </c>
      <c r="R25" s="67" t="s">
        <v>131</v>
      </c>
    </row>
    <row r="26" spans="8:29" x14ac:dyDescent="0.15">
      <c r="Q26" s="66" t="s">
        <v>133</v>
      </c>
      <c r="R26" s="68" t="s">
        <v>133</v>
      </c>
    </row>
    <row r="28" spans="8:29" x14ac:dyDescent="0.15">
      <c r="T28" s="72"/>
      <c r="V28" s="21" t="s">
        <v>130</v>
      </c>
    </row>
    <row r="29" spans="8:29" x14ac:dyDescent="0.15">
      <c r="H29">
        <v>2</v>
      </c>
      <c r="I29" t="s">
        <v>77</v>
      </c>
      <c r="U29" s="74"/>
    </row>
    <row r="30" spans="8:29" ht="9" customHeight="1" x14ac:dyDescent="0.15"/>
    <row r="31" spans="8:29" ht="18" customHeight="1" x14ac:dyDescent="0.15">
      <c r="L31" s="31" t="s">
        <v>134</v>
      </c>
      <c r="R31" s="58" t="s">
        <v>135</v>
      </c>
    </row>
    <row r="32" spans="8:29" x14ac:dyDescent="0.15">
      <c r="J32" t="s">
        <v>118</v>
      </c>
      <c r="L32" s="38" t="s">
        <v>107</v>
      </c>
      <c r="M32" s="62"/>
      <c r="N32" s="63"/>
      <c r="O32" s="63"/>
      <c r="P32" s="63"/>
      <c r="Q32" s="63"/>
      <c r="R32" s="73" t="s">
        <v>136</v>
      </c>
      <c r="S32" t="s">
        <v>78</v>
      </c>
      <c r="U32" s="75"/>
    </row>
    <row r="33" spans="10:18" x14ac:dyDescent="0.15">
      <c r="L33" s="60" t="s">
        <v>57</v>
      </c>
      <c r="R33" s="59"/>
    </row>
    <row r="36" spans="10:18" ht="18" customHeight="1" x14ac:dyDescent="0.15">
      <c r="J36" s="68" t="s">
        <v>91</v>
      </c>
      <c r="L36" s="68"/>
    </row>
  </sheetData>
  <mergeCells count="15">
    <mergeCell ref="J21:L21"/>
    <mergeCell ref="J22:L22"/>
    <mergeCell ref="J23:L23"/>
    <mergeCell ref="M23:N23"/>
    <mergeCell ref="R32:R33"/>
    <mergeCell ref="M17:N17"/>
    <mergeCell ref="J15:K15"/>
    <mergeCell ref="J18:L18"/>
    <mergeCell ref="J19:L19"/>
    <mergeCell ref="J20:L20"/>
    <mergeCell ref="M18:N18"/>
    <mergeCell ref="M19:N19"/>
    <mergeCell ref="M20:N20"/>
    <mergeCell ref="M21:N21"/>
    <mergeCell ref="M22:N22"/>
  </mergeCells>
  <phoneticPr fontId="1"/>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4"/>
  <sheetViews>
    <sheetView workbookViewId="0"/>
  </sheetViews>
  <sheetFormatPr defaultColWidth="3" defaultRowHeight="13.5" x14ac:dyDescent="0.15"/>
  <sheetData>
    <row r="2" spans="1:3" s="1" customFormat="1" ht="21" x14ac:dyDescent="0.15">
      <c r="A2" s="1" t="s">
        <v>30</v>
      </c>
    </row>
    <row r="4" spans="1:3" x14ac:dyDescent="0.15">
      <c r="B4" t="s">
        <v>33</v>
      </c>
    </row>
    <row r="5" spans="1:3" x14ac:dyDescent="0.15">
      <c r="C5" t="s">
        <v>32</v>
      </c>
    </row>
    <row r="17" spans="2:3" x14ac:dyDescent="0.15">
      <c r="B17" t="s">
        <v>75</v>
      </c>
    </row>
    <row r="18" spans="2:3" x14ac:dyDescent="0.15">
      <c r="C18" s="29" t="s">
        <v>76</v>
      </c>
    </row>
    <row r="20" spans="2:3" x14ac:dyDescent="0.15">
      <c r="C20" s="29"/>
    </row>
    <row r="21" spans="2:3" x14ac:dyDescent="0.15">
      <c r="C21" s="10"/>
    </row>
    <row r="22" spans="2:3" x14ac:dyDescent="0.15">
      <c r="C22" s="10"/>
    </row>
    <row r="23" spans="2:3" x14ac:dyDescent="0.15">
      <c r="C23" s="10"/>
    </row>
    <row r="24" spans="2:3" x14ac:dyDescent="0.15">
      <c r="C24" s="10"/>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57"/>
  <sheetViews>
    <sheetView showGridLines="0" topLeftCell="A46" workbookViewId="0"/>
  </sheetViews>
  <sheetFormatPr defaultColWidth="3.125" defaultRowHeight="13.5" x14ac:dyDescent="0.15"/>
  <cols>
    <col min="4" max="4" width="6.125" customWidth="1"/>
    <col min="5" max="5" width="8.875" customWidth="1"/>
    <col min="6" max="6" width="5.5" customWidth="1"/>
    <col min="7" max="7" width="23.875" style="21" customWidth="1"/>
    <col min="8" max="8" width="30.5" customWidth="1"/>
    <col min="9" max="9" width="13" customWidth="1"/>
    <col min="10" max="10" width="5.5" customWidth="1"/>
    <col min="11" max="11" width="8.375" customWidth="1"/>
    <col min="12" max="12" width="6.75" customWidth="1"/>
    <col min="13" max="13" width="6" customWidth="1"/>
    <col min="14" max="14" width="7.875" customWidth="1"/>
    <col min="15" max="15" width="8.375" customWidth="1"/>
    <col min="16" max="16" width="10" customWidth="1"/>
    <col min="17" max="17" width="8.75" customWidth="1"/>
  </cols>
  <sheetData>
    <row r="2" spans="1:10" s="1" customFormat="1" ht="21" x14ac:dyDescent="0.15">
      <c r="A2" s="1" t="s">
        <v>31</v>
      </c>
    </row>
    <row r="4" spans="1:10" s="11" customFormat="1" x14ac:dyDescent="0.15">
      <c r="B4" s="11" t="s">
        <v>0</v>
      </c>
    </row>
    <row r="6" spans="1:10" x14ac:dyDescent="0.15">
      <c r="B6" t="s">
        <v>36</v>
      </c>
    </row>
    <row r="8" spans="1:10" x14ac:dyDescent="0.15">
      <c r="C8" s="10" t="s">
        <v>27</v>
      </c>
      <c r="D8" t="s">
        <v>120</v>
      </c>
      <c r="F8" s="32" t="s">
        <v>27</v>
      </c>
      <c r="G8" s="21" t="s">
        <v>1</v>
      </c>
      <c r="J8" s="10"/>
    </row>
    <row r="9" spans="1:10" x14ac:dyDescent="0.15">
      <c r="C9" s="10" t="s">
        <v>28</v>
      </c>
      <c r="D9" t="s">
        <v>121</v>
      </c>
      <c r="F9" s="32" t="s">
        <v>27</v>
      </c>
      <c r="G9" s="21" t="s">
        <v>2</v>
      </c>
      <c r="J9" s="10"/>
    </row>
    <row r="10" spans="1:10" x14ac:dyDescent="0.15">
      <c r="C10" s="10" t="s">
        <v>27</v>
      </c>
      <c r="D10" t="s">
        <v>122</v>
      </c>
      <c r="F10" s="32" t="s">
        <v>27</v>
      </c>
      <c r="G10" s="21" t="s">
        <v>3</v>
      </c>
      <c r="J10" s="10"/>
    </row>
    <row r="11" spans="1:10" x14ac:dyDescent="0.15">
      <c r="C11" s="10" t="s">
        <v>28</v>
      </c>
      <c r="D11" t="s">
        <v>123</v>
      </c>
      <c r="F11" s="32" t="s">
        <v>27</v>
      </c>
      <c r="G11" s="21" t="s">
        <v>4</v>
      </c>
      <c r="J11" s="10"/>
    </row>
    <row r="12" spans="1:10" x14ac:dyDescent="0.15">
      <c r="C12" s="10" t="s">
        <v>27</v>
      </c>
      <c r="D12" t="s">
        <v>124</v>
      </c>
      <c r="F12" s="32" t="s">
        <v>27</v>
      </c>
      <c r="G12" s="21" t="s">
        <v>5</v>
      </c>
      <c r="J12" s="10"/>
    </row>
    <row r="13" spans="1:10" x14ac:dyDescent="0.15">
      <c r="C13" s="10" t="s">
        <v>28</v>
      </c>
      <c r="D13" t="s">
        <v>125</v>
      </c>
      <c r="F13" s="32" t="s">
        <v>27</v>
      </c>
      <c r="G13" s="21" t="s">
        <v>48</v>
      </c>
      <c r="J13" s="10"/>
    </row>
    <row r="16" spans="1:10" x14ac:dyDescent="0.15">
      <c r="B16" t="s">
        <v>34</v>
      </c>
    </row>
    <row r="19" spans="1:15" x14ac:dyDescent="0.15">
      <c r="C19" t="s">
        <v>27</v>
      </c>
      <c r="D19" t="s">
        <v>126</v>
      </c>
    </row>
    <row r="21" spans="1:15" ht="40.5" customHeight="1" x14ac:dyDescent="0.15">
      <c r="A21" s="21"/>
      <c r="B21" s="21"/>
      <c r="C21" s="21"/>
      <c r="D21" s="21"/>
      <c r="E21" s="21"/>
      <c r="F21" s="21"/>
      <c r="H21" s="21"/>
      <c r="I21" s="21"/>
      <c r="J21" s="21"/>
      <c r="K21" s="21"/>
      <c r="L21" s="21"/>
      <c r="M21" s="21"/>
      <c r="N21" s="21"/>
      <c r="O21" s="21"/>
    </row>
    <row r="22" spans="1:15" ht="13.5" customHeight="1" x14ac:dyDescent="0.15">
      <c r="A22" s="21"/>
      <c r="B22" s="21"/>
      <c r="C22" s="21"/>
      <c r="D22" s="21"/>
      <c r="E22" s="21"/>
      <c r="F22" s="21"/>
      <c r="H22" s="21"/>
      <c r="I22" s="21"/>
      <c r="J22" s="21"/>
      <c r="K22" s="21"/>
      <c r="L22" s="21"/>
      <c r="M22" s="21"/>
      <c r="N22" s="21"/>
      <c r="O22" s="21"/>
    </row>
    <row r="23" spans="1:15" x14ac:dyDescent="0.15">
      <c r="A23" s="21"/>
      <c r="B23" s="21"/>
      <c r="C23" s="21"/>
      <c r="D23" s="21"/>
      <c r="E23" s="21"/>
      <c r="F23" s="21"/>
      <c r="H23" s="21"/>
      <c r="I23" s="21"/>
      <c r="J23" s="21"/>
      <c r="K23" s="21"/>
      <c r="L23" s="21"/>
      <c r="M23" s="21"/>
      <c r="N23" s="21"/>
      <c r="O23" s="21"/>
    </row>
    <row r="24" spans="1:15" x14ac:dyDescent="0.15">
      <c r="A24" s="21"/>
      <c r="B24" s="21"/>
      <c r="C24" s="21"/>
      <c r="D24" s="21"/>
      <c r="E24" s="21"/>
      <c r="F24" s="21"/>
      <c r="H24" s="21"/>
      <c r="I24" s="21"/>
      <c r="J24" s="21"/>
      <c r="K24" s="21"/>
      <c r="L24" s="21"/>
      <c r="M24" s="21"/>
      <c r="N24" s="21"/>
      <c r="O24" s="21"/>
    </row>
    <row r="25" spans="1:15" x14ac:dyDescent="0.15">
      <c r="A25" s="21"/>
      <c r="B25" s="21"/>
      <c r="C25" s="21"/>
      <c r="D25" s="21"/>
      <c r="E25" s="21"/>
      <c r="F25" s="21"/>
      <c r="H25" s="21"/>
      <c r="I25" s="21"/>
      <c r="J25" s="21"/>
      <c r="K25" s="21"/>
      <c r="L25" s="21"/>
      <c r="M25" s="21"/>
      <c r="N25" s="21"/>
      <c r="O25" s="21"/>
    </row>
    <row r="26" spans="1:15" x14ac:dyDescent="0.15">
      <c r="A26" s="21"/>
      <c r="B26" s="21"/>
      <c r="C26" s="21"/>
      <c r="D26" s="21"/>
      <c r="E26" s="21"/>
      <c r="F26" s="21"/>
      <c r="H26" s="21"/>
      <c r="I26" s="21"/>
      <c r="J26" s="21"/>
      <c r="K26" s="21"/>
      <c r="L26" s="21"/>
      <c r="M26" s="21"/>
      <c r="N26" s="21"/>
      <c r="O26" s="21"/>
    </row>
    <row r="27" spans="1:15" x14ac:dyDescent="0.15">
      <c r="A27" s="21"/>
      <c r="B27" s="21"/>
      <c r="C27" s="21"/>
      <c r="D27" s="21"/>
      <c r="E27" s="21"/>
      <c r="F27" s="21"/>
      <c r="H27" s="21"/>
      <c r="I27" s="21"/>
      <c r="J27" s="21"/>
      <c r="K27" s="21"/>
      <c r="L27" s="21"/>
      <c r="M27" s="21"/>
      <c r="N27" s="21"/>
      <c r="O27" s="21"/>
    </row>
    <row r="29" spans="1:15" x14ac:dyDescent="0.15">
      <c r="C29" t="s">
        <v>27</v>
      </c>
      <c r="D29" t="s">
        <v>127</v>
      </c>
    </row>
    <row r="31" spans="1:15" ht="40.5" customHeight="1" x14ac:dyDescent="0.15">
      <c r="D31" s="21"/>
      <c r="E31" s="21"/>
      <c r="F31" s="21"/>
      <c r="H31" s="21"/>
      <c r="I31" s="21"/>
      <c r="J31" s="21"/>
      <c r="K31" s="21"/>
      <c r="L31" s="21"/>
      <c r="M31" s="21"/>
      <c r="N31" s="57"/>
    </row>
    <row r="32" spans="1:15" x14ac:dyDescent="0.15">
      <c r="D32" s="21"/>
      <c r="E32" s="21"/>
      <c r="F32" s="21"/>
      <c r="H32" s="21"/>
      <c r="I32" s="21"/>
      <c r="J32" s="21"/>
      <c r="K32" s="21"/>
      <c r="L32" s="21"/>
      <c r="M32" s="21"/>
    </row>
    <row r="33" spans="3:17" x14ac:dyDescent="0.15">
      <c r="D33" s="21"/>
      <c r="E33" s="21"/>
      <c r="F33" s="21"/>
      <c r="H33" s="21"/>
      <c r="I33" s="21"/>
      <c r="J33" s="21"/>
      <c r="K33" s="21"/>
      <c r="L33" s="21"/>
      <c r="M33" s="21"/>
    </row>
    <row r="34" spans="3:17" x14ac:dyDescent="0.15">
      <c r="D34" s="21"/>
      <c r="E34" s="21"/>
      <c r="F34" s="21"/>
      <c r="H34" s="21"/>
      <c r="I34" s="21"/>
      <c r="J34" s="21"/>
      <c r="K34" s="21"/>
      <c r="L34" s="21"/>
      <c r="M34" s="21"/>
    </row>
    <row r="35" spans="3:17" x14ac:dyDescent="0.15">
      <c r="D35" s="21"/>
      <c r="E35" s="21"/>
      <c r="F35" s="21"/>
      <c r="H35" s="21"/>
      <c r="I35" s="21"/>
      <c r="J35" s="21"/>
      <c r="K35" s="21"/>
      <c r="L35" s="21"/>
      <c r="M35" s="21"/>
    </row>
    <row r="36" spans="3:17" x14ac:dyDescent="0.15">
      <c r="D36" s="21"/>
      <c r="E36" s="21"/>
      <c r="F36" s="21"/>
      <c r="H36" s="21"/>
      <c r="I36" s="21"/>
      <c r="J36" s="21"/>
      <c r="K36" s="21"/>
      <c r="L36" s="21"/>
      <c r="M36" s="21"/>
    </row>
    <row r="37" spans="3:17" x14ac:dyDescent="0.15">
      <c r="D37" s="21"/>
      <c r="E37" s="21"/>
      <c r="F37" s="21"/>
      <c r="H37" s="21"/>
      <c r="I37" s="21"/>
      <c r="J37" s="21"/>
      <c r="K37" s="21"/>
      <c r="L37" s="21"/>
      <c r="M37" s="21"/>
    </row>
    <row r="39" spans="3:17" x14ac:dyDescent="0.15">
      <c r="C39" t="s">
        <v>27</v>
      </c>
      <c r="D39" t="s">
        <v>128</v>
      </c>
    </row>
    <row r="41" spans="3:17" x14ac:dyDescent="0.15">
      <c r="C41" t="s">
        <v>70</v>
      </c>
      <c r="I41" t="s">
        <v>71</v>
      </c>
      <c r="L41" t="s">
        <v>72</v>
      </c>
    </row>
    <row r="42" spans="3:17" x14ac:dyDescent="0.15">
      <c r="D42" s="21"/>
      <c r="E42" s="21"/>
      <c r="F42" s="21"/>
      <c r="H42" s="21"/>
      <c r="I42" s="21"/>
      <c r="J42" s="32"/>
      <c r="K42" s="32"/>
      <c r="L42" s="32"/>
      <c r="M42" s="32"/>
      <c r="N42" s="32"/>
      <c r="O42" s="21"/>
      <c r="P42" s="21"/>
      <c r="Q42" s="21"/>
    </row>
    <row r="43" spans="3:17" x14ac:dyDescent="0.15">
      <c r="D43" s="21"/>
      <c r="E43" s="21"/>
      <c r="F43" s="21"/>
      <c r="H43" s="21"/>
      <c r="I43" s="21"/>
      <c r="J43" s="32"/>
      <c r="K43" s="32"/>
      <c r="L43" s="32"/>
      <c r="M43" s="32"/>
      <c r="N43" s="32"/>
      <c r="O43" s="21"/>
      <c r="P43" s="21"/>
      <c r="Q43" s="21"/>
    </row>
    <row r="44" spans="3:17" x14ac:dyDescent="0.15">
      <c r="D44" s="32"/>
      <c r="E44" s="32"/>
      <c r="F44" s="32"/>
      <c r="G44" s="32"/>
      <c r="H44" s="32"/>
      <c r="I44" s="32"/>
      <c r="J44" s="32"/>
      <c r="K44" s="32"/>
      <c r="L44" s="32"/>
      <c r="M44" s="32"/>
      <c r="N44" s="32"/>
      <c r="O44" s="21"/>
      <c r="P44" s="21"/>
      <c r="Q44" s="21"/>
    </row>
    <row r="45" spans="3:17" x14ac:dyDescent="0.15">
      <c r="D45" s="32"/>
      <c r="E45" s="32"/>
      <c r="F45" s="32"/>
      <c r="G45" s="32"/>
      <c r="H45" s="32"/>
      <c r="I45" s="32"/>
      <c r="J45" s="32"/>
      <c r="K45" s="32"/>
      <c r="L45" s="32"/>
      <c r="M45" s="32"/>
      <c r="N45" s="32"/>
      <c r="O45" s="21"/>
      <c r="P45" s="21"/>
      <c r="Q45" s="21"/>
    </row>
    <row r="46" spans="3:17" x14ac:dyDescent="0.15">
      <c r="D46" s="32"/>
      <c r="E46" s="32"/>
      <c r="F46" s="32"/>
      <c r="G46" s="32"/>
      <c r="H46" s="32"/>
      <c r="I46" s="32"/>
      <c r="J46" s="32"/>
      <c r="K46" s="32"/>
      <c r="L46" s="32"/>
      <c r="M46" s="32"/>
      <c r="N46" s="32"/>
      <c r="O46" s="21"/>
      <c r="P46" s="21"/>
      <c r="Q46" s="21"/>
    </row>
    <row r="47" spans="3:17" x14ac:dyDescent="0.15">
      <c r="D47" s="32"/>
      <c r="E47" s="32"/>
      <c r="J47" s="32"/>
      <c r="K47" s="32"/>
      <c r="L47" s="32"/>
      <c r="M47" s="32"/>
      <c r="N47" s="32"/>
      <c r="O47" s="21"/>
      <c r="P47" s="21"/>
      <c r="Q47" s="21"/>
    </row>
    <row r="48" spans="3:17" x14ac:dyDescent="0.15">
      <c r="D48" s="32"/>
      <c r="E48" s="32"/>
      <c r="J48" s="32"/>
      <c r="K48" s="32"/>
      <c r="L48" s="32"/>
      <c r="M48" s="32"/>
      <c r="N48" s="32"/>
      <c r="O48" s="21"/>
      <c r="P48" s="21"/>
      <c r="Q48" s="21"/>
    </row>
    <row r="50" spans="3:14" x14ac:dyDescent="0.15">
      <c r="C50" t="s">
        <v>27</v>
      </c>
      <c r="D50" t="s">
        <v>129</v>
      </c>
      <c r="H50" s="21"/>
      <c r="I50" s="21"/>
    </row>
    <row r="51" spans="3:14" x14ac:dyDescent="0.15">
      <c r="G51"/>
    </row>
    <row r="52" spans="3:14" x14ac:dyDescent="0.15">
      <c r="C52" t="s">
        <v>70</v>
      </c>
      <c r="G52" t="s">
        <v>71</v>
      </c>
      <c r="H52" t="s">
        <v>72</v>
      </c>
      <c r="I52" t="s">
        <v>73</v>
      </c>
      <c r="J52" s="21"/>
      <c r="L52" s="21"/>
      <c r="M52" s="21"/>
      <c r="N52" s="21"/>
    </row>
    <row r="53" spans="3:14" x14ac:dyDescent="0.15">
      <c r="G53"/>
    </row>
    <row r="54" spans="3:14" x14ac:dyDescent="0.15">
      <c r="G54"/>
    </row>
    <row r="55" spans="3:14" x14ac:dyDescent="0.15">
      <c r="G55"/>
    </row>
    <row r="56" spans="3:14" x14ac:dyDescent="0.15">
      <c r="G56"/>
    </row>
    <row r="57" spans="3:14" x14ac:dyDescent="0.15">
      <c r="G57"/>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B32"/>
  <sheetViews>
    <sheetView workbookViewId="0"/>
  </sheetViews>
  <sheetFormatPr defaultColWidth="3.25" defaultRowHeight="13.5" x14ac:dyDescent="0.15"/>
  <sheetData>
    <row r="1" spans="2:28" ht="14.25" thickBot="1" x14ac:dyDescent="0.2"/>
    <row r="2" spans="2:28" x14ac:dyDescent="0.15">
      <c r="B2" s="2"/>
      <c r="C2" s="3"/>
      <c r="D2" s="3"/>
      <c r="E2" s="3"/>
      <c r="F2" s="3"/>
      <c r="G2" s="3"/>
      <c r="H2" s="3"/>
      <c r="I2" s="3"/>
      <c r="J2" s="3"/>
      <c r="K2" s="3"/>
      <c r="L2" s="3"/>
      <c r="M2" s="3"/>
      <c r="N2" s="3"/>
      <c r="O2" s="3"/>
      <c r="P2" s="3"/>
      <c r="Q2" s="3"/>
      <c r="R2" s="3"/>
      <c r="S2" s="3"/>
      <c r="T2" s="3"/>
      <c r="U2" s="3"/>
      <c r="V2" s="3"/>
      <c r="W2" s="3"/>
      <c r="X2" s="3"/>
      <c r="Y2" s="3"/>
      <c r="Z2" s="3"/>
      <c r="AA2" s="3"/>
      <c r="AB2" s="4"/>
    </row>
    <row r="3" spans="2:28" x14ac:dyDescent="0.15">
      <c r="B3" s="5"/>
      <c r="C3" s="6"/>
      <c r="D3" s="6"/>
      <c r="E3" s="6"/>
      <c r="F3" s="6"/>
      <c r="G3" s="6"/>
      <c r="H3" s="6"/>
      <c r="I3" s="6"/>
      <c r="J3" s="6"/>
      <c r="K3" s="6"/>
      <c r="L3" s="52" t="s">
        <v>20</v>
      </c>
      <c r="M3" s="52"/>
      <c r="N3" s="52"/>
      <c r="O3" s="52"/>
      <c r="P3" s="52"/>
      <c r="Q3" s="52"/>
      <c r="R3" s="52"/>
      <c r="S3" s="52"/>
      <c r="T3" s="6"/>
      <c r="U3" s="6"/>
      <c r="V3" s="6"/>
      <c r="W3" s="6"/>
      <c r="X3" s="6"/>
      <c r="Y3" s="6"/>
      <c r="Z3" s="6"/>
      <c r="AA3" s="6"/>
      <c r="AB3" s="7"/>
    </row>
    <row r="4" spans="2:28" x14ac:dyDescent="0.15">
      <c r="B4" s="5"/>
      <c r="C4" s="6"/>
      <c r="D4" s="6"/>
      <c r="E4" s="6"/>
      <c r="F4" s="6"/>
      <c r="G4" s="6"/>
      <c r="H4" s="6"/>
      <c r="I4" s="6"/>
      <c r="J4" s="6"/>
      <c r="K4" s="6"/>
      <c r="L4" s="52"/>
      <c r="M4" s="52"/>
      <c r="N4" s="52"/>
      <c r="O4" s="52"/>
      <c r="P4" s="52"/>
      <c r="Q4" s="52"/>
      <c r="R4" s="52"/>
      <c r="S4" s="52"/>
      <c r="T4" s="6"/>
      <c r="U4" s="6"/>
      <c r="V4" s="6"/>
      <c r="W4" s="6"/>
      <c r="X4" s="6"/>
      <c r="Y4" s="6"/>
      <c r="Z4" s="6"/>
      <c r="AA4" s="6"/>
      <c r="AB4" s="7"/>
    </row>
    <row r="5" spans="2:28" x14ac:dyDescent="0.15">
      <c r="B5" s="5"/>
      <c r="C5" s="6"/>
      <c r="D5" s="6"/>
      <c r="E5" s="6"/>
      <c r="F5" s="6"/>
      <c r="G5" s="6"/>
      <c r="H5" s="6"/>
      <c r="I5" s="6"/>
      <c r="J5" s="6"/>
      <c r="K5" s="6"/>
      <c r="L5" s="6"/>
      <c r="M5" s="6"/>
      <c r="N5" s="6"/>
      <c r="O5" s="6"/>
      <c r="P5" s="6"/>
      <c r="Q5" s="6"/>
      <c r="R5" s="6"/>
      <c r="S5" s="6"/>
      <c r="T5" s="6"/>
      <c r="U5" s="6"/>
      <c r="V5" s="6"/>
      <c r="W5" s="6"/>
      <c r="X5" s="6"/>
      <c r="Y5" s="6"/>
      <c r="Z5" s="6"/>
      <c r="AA5" s="6"/>
      <c r="AB5" s="7"/>
    </row>
    <row r="6" spans="2:28" x14ac:dyDescent="0.15">
      <c r="B6" s="5"/>
      <c r="C6" s="6" t="s">
        <v>14</v>
      </c>
      <c r="D6" s="6"/>
      <c r="E6" s="6"/>
      <c r="F6" s="6"/>
      <c r="G6" s="6"/>
      <c r="H6" s="8" t="s">
        <v>21</v>
      </c>
      <c r="I6" s="6"/>
      <c r="J6" s="6"/>
      <c r="K6" s="6"/>
      <c r="L6" s="6"/>
      <c r="M6" s="6"/>
      <c r="N6" s="6"/>
      <c r="O6" s="6"/>
      <c r="P6" s="6"/>
      <c r="Q6" s="6"/>
      <c r="R6" s="6"/>
      <c r="S6" s="6"/>
      <c r="T6" s="6"/>
      <c r="U6" s="6"/>
      <c r="V6" s="6"/>
      <c r="W6" s="6"/>
      <c r="X6" s="6"/>
      <c r="Y6" s="6"/>
      <c r="Z6" s="6"/>
      <c r="AA6" s="6"/>
      <c r="AB6" s="7"/>
    </row>
    <row r="7" spans="2:28" x14ac:dyDescent="0.15">
      <c r="B7" s="5"/>
      <c r="C7" s="6" t="s">
        <v>15</v>
      </c>
      <c r="D7" s="6"/>
      <c r="E7" s="6"/>
      <c r="F7" s="6"/>
      <c r="G7" s="6"/>
      <c r="H7" s="8" t="s">
        <v>22</v>
      </c>
      <c r="I7" s="6"/>
      <c r="J7" s="6"/>
      <c r="K7" s="6"/>
      <c r="L7" s="6"/>
      <c r="M7" s="6"/>
      <c r="N7" s="6"/>
      <c r="O7" s="6"/>
      <c r="P7" s="6"/>
      <c r="Q7" s="6"/>
      <c r="R7" s="6"/>
      <c r="S7" s="6"/>
      <c r="T7" s="6"/>
      <c r="U7" s="6"/>
      <c r="V7" s="6"/>
      <c r="W7" s="6"/>
      <c r="X7" s="6"/>
      <c r="Y7" s="6"/>
      <c r="Z7" s="6"/>
      <c r="AA7" s="6"/>
      <c r="AB7" s="7"/>
    </row>
    <row r="8" spans="2:28" x14ac:dyDescent="0.15">
      <c r="B8" s="5"/>
      <c r="C8" s="6"/>
      <c r="D8" s="6"/>
      <c r="E8" s="6"/>
      <c r="F8" s="6"/>
      <c r="G8" s="6"/>
      <c r="H8" s="6"/>
      <c r="I8" s="6"/>
      <c r="J8" s="6"/>
      <c r="K8" s="6"/>
      <c r="L8" s="6"/>
      <c r="M8" s="6"/>
      <c r="N8" s="6"/>
      <c r="O8" s="6"/>
      <c r="P8" s="6"/>
      <c r="Q8" s="6"/>
      <c r="R8" s="6"/>
      <c r="S8" s="6"/>
      <c r="T8" s="6"/>
      <c r="U8" s="6"/>
      <c r="V8" s="6"/>
      <c r="W8" s="6"/>
      <c r="X8" s="6"/>
      <c r="Y8" s="6"/>
      <c r="Z8" s="6"/>
      <c r="AA8" s="6"/>
      <c r="AB8" s="7"/>
    </row>
    <row r="9" spans="2:28" x14ac:dyDescent="0.15">
      <c r="B9" s="5"/>
      <c r="C9" s="6" t="s">
        <v>16</v>
      </c>
      <c r="D9" s="6"/>
      <c r="E9" s="6"/>
      <c r="F9" s="6"/>
      <c r="G9" s="6"/>
      <c r="H9" s="8" t="s">
        <v>23</v>
      </c>
      <c r="I9" s="6"/>
      <c r="J9" s="6"/>
      <c r="K9" s="6"/>
      <c r="L9" s="6"/>
      <c r="M9" s="6"/>
      <c r="N9" s="6"/>
      <c r="O9" s="6"/>
      <c r="P9" s="6"/>
      <c r="Q9" s="6"/>
      <c r="R9" s="6"/>
      <c r="S9" s="6"/>
      <c r="T9" s="6"/>
      <c r="U9" s="6"/>
      <c r="V9" s="6"/>
      <c r="W9" s="6"/>
      <c r="X9" s="6"/>
      <c r="Y9" s="6"/>
      <c r="Z9" s="6"/>
      <c r="AA9" s="6"/>
      <c r="AB9" s="7"/>
    </row>
    <row r="10" spans="2:28" x14ac:dyDescent="0.15">
      <c r="B10" s="5"/>
      <c r="C10" s="6" t="s">
        <v>17</v>
      </c>
      <c r="D10" s="6"/>
      <c r="E10" s="6"/>
      <c r="F10" s="6"/>
      <c r="G10" s="6"/>
      <c r="H10" s="9" t="s">
        <v>24</v>
      </c>
      <c r="I10" s="6"/>
      <c r="J10" s="6"/>
      <c r="K10" s="6"/>
      <c r="L10" s="6"/>
      <c r="M10" s="6"/>
      <c r="N10" s="6"/>
      <c r="O10" s="6"/>
      <c r="P10" s="6"/>
      <c r="Q10" s="6"/>
      <c r="R10" s="6"/>
      <c r="S10" s="6"/>
      <c r="T10" s="6"/>
      <c r="U10" s="6"/>
      <c r="V10" s="6"/>
      <c r="W10" s="6"/>
      <c r="X10" s="6"/>
      <c r="Y10" s="6"/>
      <c r="Z10" s="6"/>
      <c r="AA10" s="6"/>
      <c r="AB10" s="7"/>
    </row>
    <row r="11" spans="2:28" x14ac:dyDescent="0.15">
      <c r="B11" s="5"/>
      <c r="C11" s="6" t="s">
        <v>18</v>
      </c>
      <c r="D11" s="6"/>
      <c r="E11" s="6"/>
      <c r="F11" s="6"/>
      <c r="G11" s="6"/>
      <c r="H11" s="9" t="s">
        <v>25</v>
      </c>
      <c r="I11" s="6"/>
      <c r="J11" s="6"/>
      <c r="K11" s="6"/>
      <c r="L11" s="6"/>
      <c r="M11" s="6"/>
      <c r="N11" s="6"/>
      <c r="O11" s="6"/>
      <c r="P11" s="6"/>
      <c r="Q11" s="6"/>
      <c r="R11" s="6"/>
      <c r="S11" s="6"/>
      <c r="T11" s="6"/>
      <c r="U11" s="6"/>
      <c r="V11" s="6"/>
      <c r="W11" s="6"/>
      <c r="X11" s="6"/>
      <c r="Y11" s="6"/>
      <c r="Z11" s="6"/>
      <c r="AA11" s="6"/>
      <c r="AB11" s="7"/>
    </row>
    <row r="12" spans="2:28" x14ac:dyDescent="0.15">
      <c r="B12" s="5"/>
      <c r="C12" s="6" t="s">
        <v>19</v>
      </c>
      <c r="D12" s="6"/>
      <c r="E12" s="6"/>
      <c r="F12" s="6"/>
      <c r="G12" s="6"/>
      <c r="H12" s="9" t="s">
        <v>26</v>
      </c>
      <c r="I12" s="6"/>
      <c r="J12" s="6"/>
      <c r="K12" s="6"/>
      <c r="L12" s="6"/>
      <c r="M12" s="6"/>
      <c r="N12" s="6"/>
      <c r="O12" s="6"/>
      <c r="P12" s="6"/>
      <c r="Q12" s="6"/>
      <c r="R12" s="6"/>
      <c r="S12" s="6"/>
      <c r="T12" s="6"/>
      <c r="U12" s="6"/>
      <c r="V12" s="6"/>
      <c r="W12" s="6"/>
      <c r="X12" s="6"/>
      <c r="Y12" s="6"/>
      <c r="Z12" s="6"/>
      <c r="AA12" s="6"/>
      <c r="AB12" s="7"/>
    </row>
    <row r="13" spans="2:28" x14ac:dyDescent="0.15">
      <c r="B13" s="5"/>
      <c r="C13" s="6"/>
      <c r="D13" s="6"/>
      <c r="E13" s="6"/>
      <c r="F13" s="6"/>
      <c r="G13" s="6"/>
      <c r="H13" s="6"/>
      <c r="I13" s="6"/>
      <c r="J13" s="6"/>
      <c r="K13" s="6"/>
      <c r="L13" s="6"/>
      <c r="M13" s="6"/>
      <c r="N13" s="6"/>
      <c r="O13" s="6"/>
      <c r="P13" s="6"/>
      <c r="Q13" s="6"/>
      <c r="R13" s="6"/>
      <c r="S13" s="6"/>
      <c r="T13" s="6"/>
      <c r="U13" s="6"/>
      <c r="V13" s="6"/>
      <c r="W13" s="6"/>
      <c r="X13" s="6"/>
      <c r="Y13" s="6"/>
      <c r="Z13" s="6"/>
      <c r="AA13" s="6"/>
      <c r="AB13" s="7"/>
    </row>
    <row r="14" spans="2:28" x14ac:dyDescent="0.15">
      <c r="B14" s="5"/>
      <c r="C14" s="6" t="s">
        <v>6</v>
      </c>
      <c r="D14" s="6"/>
      <c r="E14" s="6"/>
      <c r="F14" s="6"/>
      <c r="G14" s="6"/>
      <c r="H14" s="6"/>
      <c r="I14" s="6"/>
      <c r="J14" s="6"/>
      <c r="K14" s="6"/>
      <c r="L14" s="6"/>
      <c r="M14" s="6"/>
      <c r="N14" s="6"/>
      <c r="O14" s="6"/>
      <c r="P14" s="6"/>
      <c r="Q14" s="6"/>
      <c r="R14" s="6"/>
      <c r="S14" s="6"/>
      <c r="T14" s="6"/>
      <c r="U14" s="6"/>
      <c r="V14" s="6"/>
      <c r="W14" s="6"/>
      <c r="X14" s="6"/>
      <c r="Y14" s="6"/>
      <c r="Z14" s="6"/>
      <c r="AA14" s="6"/>
      <c r="AB14" s="7"/>
    </row>
    <row r="15" spans="2:28" x14ac:dyDescent="0.15">
      <c r="B15" s="5"/>
      <c r="C15" s="53" t="s">
        <v>1</v>
      </c>
      <c r="D15" s="53"/>
      <c r="E15" s="53"/>
      <c r="F15" s="53"/>
      <c r="G15" s="53" t="s">
        <v>2</v>
      </c>
      <c r="H15" s="53"/>
      <c r="I15" s="53"/>
      <c r="J15" s="53"/>
      <c r="K15" s="53"/>
      <c r="L15" s="53"/>
      <c r="M15" s="53"/>
      <c r="N15" s="53" t="s">
        <v>3</v>
      </c>
      <c r="O15" s="53"/>
      <c r="P15" s="53"/>
      <c r="Q15" s="53"/>
      <c r="R15" s="53" t="s">
        <v>4</v>
      </c>
      <c r="S15" s="53"/>
      <c r="T15" s="53"/>
      <c r="U15" s="53"/>
      <c r="V15" s="53" t="s">
        <v>5</v>
      </c>
      <c r="W15" s="53"/>
      <c r="X15" s="53"/>
      <c r="Y15" s="53"/>
      <c r="Z15" s="53"/>
      <c r="AA15" s="53"/>
      <c r="AB15" s="7"/>
    </row>
    <row r="16" spans="2:28" x14ac:dyDescent="0.15">
      <c r="B16" s="5"/>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7"/>
    </row>
    <row r="17" spans="2:28" x14ac:dyDescent="0.15">
      <c r="B17" s="5"/>
      <c r="C17" s="53">
        <v>1</v>
      </c>
      <c r="D17" s="53"/>
      <c r="E17" s="53"/>
      <c r="F17" s="53"/>
      <c r="G17" s="54" t="s">
        <v>7</v>
      </c>
      <c r="H17" s="54"/>
      <c r="I17" s="54"/>
      <c r="J17" s="54"/>
      <c r="K17" s="54"/>
      <c r="L17" s="54"/>
      <c r="M17" s="54"/>
      <c r="N17" s="51">
        <v>5000</v>
      </c>
      <c r="O17" s="51"/>
      <c r="P17" s="51"/>
      <c r="Q17" s="51"/>
      <c r="R17" s="50">
        <v>2</v>
      </c>
      <c r="S17" s="50"/>
      <c r="T17" s="50"/>
      <c r="U17" s="50"/>
      <c r="V17" s="51">
        <f>N17*R17</f>
        <v>10000</v>
      </c>
      <c r="W17" s="51"/>
      <c r="X17" s="51"/>
      <c r="Y17" s="51"/>
      <c r="Z17" s="51"/>
      <c r="AA17" s="51"/>
      <c r="AB17" s="7"/>
    </row>
    <row r="18" spans="2:28" x14ac:dyDescent="0.15">
      <c r="B18" s="5"/>
      <c r="C18" s="53"/>
      <c r="D18" s="53"/>
      <c r="E18" s="53"/>
      <c r="F18" s="53"/>
      <c r="G18" s="54"/>
      <c r="H18" s="54"/>
      <c r="I18" s="54"/>
      <c r="J18" s="54"/>
      <c r="K18" s="54"/>
      <c r="L18" s="54"/>
      <c r="M18" s="54"/>
      <c r="N18" s="51"/>
      <c r="O18" s="51"/>
      <c r="P18" s="51"/>
      <c r="Q18" s="51"/>
      <c r="R18" s="50"/>
      <c r="S18" s="50"/>
      <c r="T18" s="50"/>
      <c r="U18" s="50"/>
      <c r="V18" s="51"/>
      <c r="W18" s="51"/>
      <c r="X18" s="51"/>
      <c r="Y18" s="51"/>
      <c r="Z18" s="51"/>
      <c r="AA18" s="51"/>
      <c r="AB18" s="7"/>
    </row>
    <row r="19" spans="2:28" x14ac:dyDescent="0.15">
      <c r="B19" s="5"/>
      <c r="C19" s="53">
        <v>4</v>
      </c>
      <c r="D19" s="53"/>
      <c r="E19" s="53"/>
      <c r="F19" s="53"/>
      <c r="G19" s="54" t="s">
        <v>8</v>
      </c>
      <c r="H19" s="54"/>
      <c r="I19" s="54"/>
      <c r="J19" s="54"/>
      <c r="K19" s="54"/>
      <c r="L19" s="54"/>
      <c r="M19" s="54"/>
      <c r="N19" s="51">
        <v>180</v>
      </c>
      <c r="O19" s="51"/>
      <c r="P19" s="51"/>
      <c r="Q19" s="51"/>
      <c r="R19" s="50">
        <v>3</v>
      </c>
      <c r="S19" s="50"/>
      <c r="T19" s="50"/>
      <c r="U19" s="50"/>
      <c r="V19" s="51">
        <f t="shared" ref="V19" si="0">N19*R19</f>
        <v>540</v>
      </c>
      <c r="W19" s="51"/>
      <c r="X19" s="51"/>
      <c r="Y19" s="51"/>
      <c r="Z19" s="51"/>
      <c r="AA19" s="51"/>
      <c r="AB19" s="7"/>
    </row>
    <row r="20" spans="2:28" x14ac:dyDescent="0.15">
      <c r="B20" s="5"/>
      <c r="C20" s="53"/>
      <c r="D20" s="53"/>
      <c r="E20" s="53"/>
      <c r="F20" s="53"/>
      <c r="G20" s="54"/>
      <c r="H20" s="54"/>
      <c r="I20" s="54"/>
      <c r="J20" s="54"/>
      <c r="K20" s="54"/>
      <c r="L20" s="54"/>
      <c r="M20" s="54"/>
      <c r="N20" s="51"/>
      <c r="O20" s="51"/>
      <c r="P20" s="51"/>
      <c r="Q20" s="51"/>
      <c r="R20" s="50"/>
      <c r="S20" s="50"/>
      <c r="T20" s="50"/>
      <c r="U20" s="50"/>
      <c r="V20" s="51"/>
      <c r="W20" s="51"/>
      <c r="X20" s="51"/>
      <c r="Y20" s="51"/>
      <c r="Z20" s="51"/>
      <c r="AA20" s="51"/>
      <c r="AB20" s="7"/>
    </row>
    <row r="21" spans="2:28" x14ac:dyDescent="0.15">
      <c r="B21" s="5"/>
      <c r="C21" s="53">
        <v>6</v>
      </c>
      <c r="D21" s="53"/>
      <c r="E21" s="53"/>
      <c r="F21" s="53"/>
      <c r="G21" s="54" t="s">
        <v>9</v>
      </c>
      <c r="H21" s="54"/>
      <c r="I21" s="54"/>
      <c r="J21" s="54"/>
      <c r="K21" s="54"/>
      <c r="L21" s="54"/>
      <c r="M21" s="54"/>
      <c r="N21" s="51">
        <v>15000</v>
      </c>
      <c r="O21" s="51"/>
      <c r="P21" s="51"/>
      <c r="Q21" s="51"/>
      <c r="R21" s="50">
        <v>1</v>
      </c>
      <c r="S21" s="50"/>
      <c r="T21" s="50"/>
      <c r="U21" s="50"/>
      <c r="V21" s="51">
        <f t="shared" ref="V21" si="1">N21*R21</f>
        <v>15000</v>
      </c>
      <c r="W21" s="51"/>
      <c r="X21" s="51"/>
      <c r="Y21" s="51"/>
      <c r="Z21" s="51"/>
      <c r="AA21" s="51"/>
      <c r="AB21" s="7"/>
    </row>
    <row r="22" spans="2:28" x14ac:dyDescent="0.15">
      <c r="B22" s="5"/>
      <c r="C22" s="53"/>
      <c r="D22" s="53"/>
      <c r="E22" s="53"/>
      <c r="F22" s="53"/>
      <c r="G22" s="54"/>
      <c r="H22" s="54"/>
      <c r="I22" s="54"/>
      <c r="J22" s="54"/>
      <c r="K22" s="54"/>
      <c r="L22" s="54"/>
      <c r="M22" s="54"/>
      <c r="N22" s="51"/>
      <c r="O22" s="51"/>
      <c r="P22" s="51"/>
      <c r="Q22" s="51"/>
      <c r="R22" s="50"/>
      <c r="S22" s="50"/>
      <c r="T22" s="50"/>
      <c r="U22" s="50"/>
      <c r="V22" s="51"/>
      <c r="W22" s="51"/>
      <c r="X22" s="51"/>
      <c r="Y22" s="51"/>
      <c r="Z22" s="51"/>
      <c r="AA22" s="51"/>
      <c r="AB22" s="7"/>
    </row>
    <row r="23" spans="2:28" x14ac:dyDescent="0.15">
      <c r="B23" s="5"/>
      <c r="C23" s="53">
        <v>12</v>
      </c>
      <c r="D23" s="53"/>
      <c r="E23" s="53"/>
      <c r="F23" s="53"/>
      <c r="G23" s="54" t="s">
        <v>10</v>
      </c>
      <c r="H23" s="54"/>
      <c r="I23" s="54"/>
      <c r="J23" s="54"/>
      <c r="K23" s="54"/>
      <c r="L23" s="54"/>
      <c r="M23" s="54"/>
      <c r="N23" s="51">
        <v>3200</v>
      </c>
      <c r="O23" s="51"/>
      <c r="P23" s="51"/>
      <c r="Q23" s="51"/>
      <c r="R23" s="50">
        <v>1</v>
      </c>
      <c r="S23" s="50"/>
      <c r="T23" s="50"/>
      <c r="U23" s="50"/>
      <c r="V23" s="51">
        <f t="shared" ref="V23" si="2">N23*R23</f>
        <v>3200</v>
      </c>
      <c r="W23" s="51"/>
      <c r="X23" s="51"/>
      <c r="Y23" s="51"/>
      <c r="Z23" s="51"/>
      <c r="AA23" s="51"/>
      <c r="AB23" s="7"/>
    </row>
    <row r="24" spans="2:28" x14ac:dyDescent="0.15">
      <c r="B24" s="5"/>
      <c r="C24" s="53"/>
      <c r="D24" s="53"/>
      <c r="E24" s="53"/>
      <c r="F24" s="53"/>
      <c r="G24" s="54"/>
      <c r="H24" s="54"/>
      <c r="I24" s="54"/>
      <c r="J24" s="54"/>
      <c r="K24" s="54"/>
      <c r="L24" s="54"/>
      <c r="M24" s="54"/>
      <c r="N24" s="51"/>
      <c r="O24" s="51"/>
      <c r="P24" s="51"/>
      <c r="Q24" s="51"/>
      <c r="R24" s="50"/>
      <c r="S24" s="50"/>
      <c r="T24" s="50"/>
      <c r="U24" s="50"/>
      <c r="V24" s="51"/>
      <c r="W24" s="51"/>
      <c r="X24" s="51"/>
      <c r="Y24" s="51"/>
      <c r="Z24" s="51"/>
      <c r="AA24" s="51"/>
      <c r="AB24" s="7"/>
    </row>
    <row r="25" spans="2:28" x14ac:dyDescent="0.15">
      <c r="B25" s="5"/>
      <c r="C25" s="53">
        <v>54</v>
      </c>
      <c r="D25" s="53"/>
      <c r="E25" s="53"/>
      <c r="F25" s="53"/>
      <c r="G25" s="54" t="s">
        <v>11</v>
      </c>
      <c r="H25" s="54"/>
      <c r="I25" s="54"/>
      <c r="J25" s="54"/>
      <c r="K25" s="54"/>
      <c r="L25" s="54"/>
      <c r="M25" s="54"/>
      <c r="N25" s="51">
        <v>5500</v>
      </c>
      <c r="O25" s="51"/>
      <c r="P25" s="51"/>
      <c r="Q25" s="51"/>
      <c r="R25" s="50">
        <v>1</v>
      </c>
      <c r="S25" s="50"/>
      <c r="T25" s="50"/>
      <c r="U25" s="50"/>
      <c r="V25" s="51">
        <f t="shared" ref="V25" si="3">N25*R25</f>
        <v>5500</v>
      </c>
      <c r="W25" s="51"/>
      <c r="X25" s="51"/>
      <c r="Y25" s="51"/>
      <c r="Z25" s="51"/>
      <c r="AA25" s="51"/>
      <c r="AB25" s="7"/>
    </row>
    <row r="26" spans="2:28" x14ac:dyDescent="0.15">
      <c r="B26" s="5"/>
      <c r="C26" s="53"/>
      <c r="D26" s="53"/>
      <c r="E26" s="53"/>
      <c r="F26" s="53"/>
      <c r="G26" s="54"/>
      <c r="H26" s="54"/>
      <c r="I26" s="54"/>
      <c r="J26" s="54"/>
      <c r="K26" s="54"/>
      <c r="L26" s="54"/>
      <c r="M26" s="54"/>
      <c r="N26" s="51"/>
      <c r="O26" s="51"/>
      <c r="P26" s="51"/>
      <c r="Q26" s="51"/>
      <c r="R26" s="50"/>
      <c r="S26" s="50"/>
      <c r="T26" s="50"/>
      <c r="U26" s="50"/>
      <c r="V26" s="51"/>
      <c r="W26" s="51"/>
      <c r="X26" s="51"/>
      <c r="Y26" s="51"/>
      <c r="Z26" s="51"/>
      <c r="AA26" s="51"/>
      <c r="AB26" s="7"/>
    </row>
    <row r="27" spans="2:28" x14ac:dyDescent="0.15">
      <c r="B27" s="5"/>
      <c r="C27" s="53">
        <v>59</v>
      </c>
      <c r="D27" s="53"/>
      <c r="E27" s="53"/>
      <c r="F27" s="53"/>
      <c r="G27" s="54" t="s">
        <v>12</v>
      </c>
      <c r="H27" s="54"/>
      <c r="I27" s="54"/>
      <c r="J27" s="54"/>
      <c r="K27" s="54"/>
      <c r="L27" s="54"/>
      <c r="M27" s="54"/>
      <c r="N27" s="51">
        <v>540</v>
      </c>
      <c r="O27" s="51"/>
      <c r="P27" s="51"/>
      <c r="Q27" s="51"/>
      <c r="R27" s="50">
        <v>5</v>
      </c>
      <c r="S27" s="50"/>
      <c r="T27" s="50"/>
      <c r="U27" s="50"/>
      <c r="V27" s="51">
        <f t="shared" ref="V27" si="4">N27*R27</f>
        <v>2700</v>
      </c>
      <c r="W27" s="51"/>
      <c r="X27" s="51"/>
      <c r="Y27" s="51"/>
      <c r="Z27" s="51"/>
      <c r="AA27" s="51"/>
      <c r="AB27" s="7"/>
    </row>
    <row r="28" spans="2:28" x14ac:dyDescent="0.15">
      <c r="B28" s="5"/>
      <c r="C28" s="53"/>
      <c r="D28" s="53"/>
      <c r="E28" s="53"/>
      <c r="F28" s="53"/>
      <c r="G28" s="54"/>
      <c r="H28" s="54"/>
      <c r="I28" s="54"/>
      <c r="J28" s="54"/>
      <c r="K28" s="54"/>
      <c r="L28" s="54"/>
      <c r="M28" s="54"/>
      <c r="N28" s="51"/>
      <c r="O28" s="51"/>
      <c r="P28" s="51"/>
      <c r="Q28" s="51"/>
      <c r="R28" s="50"/>
      <c r="S28" s="50"/>
      <c r="T28" s="50"/>
      <c r="U28" s="50"/>
      <c r="V28" s="51"/>
      <c r="W28" s="51"/>
      <c r="X28" s="51"/>
      <c r="Y28" s="51"/>
      <c r="Z28" s="51"/>
      <c r="AA28" s="51"/>
      <c r="AB28" s="7"/>
    </row>
    <row r="29" spans="2:28" x14ac:dyDescent="0.15">
      <c r="B29" s="5"/>
      <c r="C29" s="50" t="s">
        <v>13</v>
      </c>
      <c r="D29" s="50"/>
      <c r="E29" s="50"/>
      <c r="F29" s="50"/>
      <c r="G29" s="50"/>
      <c r="H29" s="50"/>
      <c r="I29" s="50"/>
      <c r="J29" s="50"/>
      <c r="K29" s="50"/>
      <c r="L29" s="50"/>
      <c r="M29" s="50"/>
      <c r="N29" s="50"/>
      <c r="O29" s="50"/>
      <c r="P29" s="50"/>
      <c r="Q29" s="50"/>
      <c r="R29" s="50"/>
      <c r="S29" s="50"/>
      <c r="T29" s="50"/>
      <c r="U29" s="50"/>
      <c r="V29" s="51">
        <f>SUM(V17:AA28)</f>
        <v>36940</v>
      </c>
      <c r="W29" s="50"/>
      <c r="X29" s="50"/>
      <c r="Y29" s="50"/>
      <c r="Z29" s="50"/>
      <c r="AA29" s="50"/>
      <c r="AB29" s="7"/>
    </row>
    <row r="30" spans="2:28" x14ac:dyDescent="0.15">
      <c r="B30" s="5"/>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7"/>
    </row>
    <row r="31" spans="2:28" x14ac:dyDescent="0.15">
      <c r="B31" s="5"/>
      <c r="C31" s="6"/>
      <c r="D31" s="6"/>
      <c r="E31" s="6"/>
      <c r="F31" s="6"/>
      <c r="G31" s="6"/>
      <c r="H31" s="6"/>
      <c r="I31" s="6"/>
      <c r="J31" s="6"/>
      <c r="K31" s="6"/>
      <c r="L31" s="6"/>
      <c r="M31" s="6"/>
      <c r="N31" s="6"/>
      <c r="O31" s="6"/>
      <c r="P31" s="6"/>
      <c r="Q31" s="6"/>
      <c r="R31" s="6"/>
      <c r="S31" s="6"/>
      <c r="T31" s="6"/>
      <c r="U31" s="6"/>
      <c r="V31" s="6"/>
      <c r="W31" s="6"/>
      <c r="X31" s="6"/>
      <c r="Y31" s="6"/>
      <c r="Z31" s="6"/>
      <c r="AA31" s="6"/>
      <c r="AB31" s="7"/>
    </row>
    <row r="32" spans="2:28" x14ac:dyDescent="0.15">
      <c r="B32" s="5"/>
      <c r="C32" s="6"/>
      <c r="D32" s="6"/>
      <c r="E32" s="6"/>
      <c r="F32" s="6"/>
      <c r="G32" s="6"/>
      <c r="H32" s="6"/>
      <c r="I32" s="6"/>
      <c r="J32" s="6"/>
      <c r="K32" s="6"/>
      <c r="L32" s="6"/>
      <c r="M32" s="6"/>
      <c r="N32" s="6"/>
      <c r="O32" s="6"/>
      <c r="P32" s="6"/>
      <c r="Q32" s="6"/>
      <c r="R32" s="6"/>
      <c r="S32" s="6"/>
      <c r="T32" s="6"/>
      <c r="U32" s="6"/>
      <c r="V32" s="6"/>
      <c r="W32" s="6"/>
      <c r="X32" s="6"/>
      <c r="Y32" s="6"/>
      <c r="Z32" s="6"/>
      <c r="AA32" s="6"/>
      <c r="AB32" s="7"/>
    </row>
  </sheetData>
  <mergeCells count="38">
    <mergeCell ref="C15:F16"/>
    <mergeCell ref="G15:M16"/>
    <mergeCell ref="N15:Q16"/>
    <mergeCell ref="R15:U16"/>
    <mergeCell ref="V15:AA16"/>
    <mergeCell ref="C19:F20"/>
    <mergeCell ref="G19:M20"/>
    <mergeCell ref="N19:Q20"/>
    <mergeCell ref="R19:U20"/>
    <mergeCell ref="V19:AA20"/>
    <mergeCell ref="C17:F18"/>
    <mergeCell ref="G17:M18"/>
    <mergeCell ref="N17:Q18"/>
    <mergeCell ref="R17:U18"/>
    <mergeCell ref="V17:AA18"/>
    <mergeCell ref="R21:U22"/>
    <mergeCell ref="V21:AA22"/>
    <mergeCell ref="C23:F24"/>
    <mergeCell ref="G23:M24"/>
    <mergeCell ref="N23:Q24"/>
    <mergeCell ref="R23:U24"/>
    <mergeCell ref="V23:AA24"/>
    <mergeCell ref="C29:U30"/>
    <mergeCell ref="V29:AA30"/>
    <mergeCell ref="L3:S4"/>
    <mergeCell ref="C25:F26"/>
    <mergeCell ref="G25:M26"/>
    <mergeCell ref="N25:Q26"/>
    <mergeCell ref="R25:U26"/>
    <mergeCell ref="V25:AA26"/>
    <mergeCell ref="C27:F28"/>
    <mergeCell ref="G27:M28"/>
    <mergeCell ref="N27:Q28"/>
    <mergeCell ref="R27:U28"/>
    <mergeCell ref="V27:AA28"/>
    <mergeCell ref="C21:F22"/>
    <mergeCell ref="G21:M22"/>
    <mergeCell ref="N21:Q22"/>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B72"/>
  <sheetViews>
    <sheetView zoomScaleNormal="100" workbookViewId="0"/>
  </sheetViews>
  <sheetFormatPr defaultColWidth="2.5" defaultRowHeight="13.5" x14ac:dyDescent="0.15"/>
  <cols>
    <col min="1" max="16384" width="2.5" style="12"/>
  </cols>
  <sheetData>
    <row r="2" spans="1:2" s="1" customFormat="1" ht="21" x14ac:dyDescent="0.15">
      <c r="A2" s="1" t="s">
        <v>46</v>
      </c>
    </row>
    <row r="4" spans="1:2" x14ac:dyDescent="0.15">
      <c r="B4" s="12" t="s">
        <v>47</v>
      </c>
    </row>
    <row r="32" spans="2:2" x14ac:dyDescent="0.15">
      <c r="B32" s="12" t="s">
        <v>74</v>
      </c>
    </row>
    <row r="33" spans="2:2" s="21" customFormat="1" x14ac:dyDescent="0.15"/>
    <row r="34" spans="2:2" s="21" customFormat="1" x14ac:dyDescent="0.15"/>
    <row r="35" spans="2:2" s="21" customFormat="1" x14ac:dyDescent="0.15"/>
    <row r="36" spans="2:2" s="21" customFormat="1" x14ac:dyDescent="0.15"/>
    <row r="37" spans="2:2" s="21" customFormat="1" x14ac:dyDescent="0.15"/>
    <row r="38" spans="2:2" s="21" customFormat="1" x14ac:dyDescent="0.15"/>
    <row r="39" spans="2:2" s="21" customFormat="1" x14ac:dyDescent="0.15"/>
    <row r="40" spans="2:2" s="21" customFormat="1" x14ac:dyDescent="0.15"/>
    <row r="41" spans="2:2" s="21" customFormat="1" x14ac:dyDescent="0.15"/>
    <row r="42" spans="2:2" s="21" customFormat="1" x14ac:dyDescent="0.15"/>
    <row r="43" spans="2:2" s="21" customFormat="1" x14ac:dyDescent="0.15"/>
    <row r="45" spans="2:2" x14ac:dyDescent="0.15">
      <c r="B45" s="12" t="s">
        <v>49</v>
      </c>
    </row>
    <row r="46" spans="2:2" s="21" customFormat="1" x14ac:dyDescent="0.15"/>
    <row r="47" spans="2:2" s="21" customFormat="1" x14ac:dyDescent="0.15"/>
    <row r="48" spans="2:2" s="21" customFormat="1" x14ac:dyDescent="0.15"/>
    <row r="49" spans="2:2" s="21" customFormat="1" x14ac:dyDescent="0.15"/>
    <row r="50" spans="2:2" s="21" customFormat="1" x14ac:dyDescent="0.15"/>
    <row r="51" spans="2:2" s="21" customFormat="1" x14ac:dyDescent="0.15"/>
    <row r="52" spans="2:2" s="21" customFormat="1" x14ac:dyDescent="0.15"/>
    <row r="53" spans="2:2" s="21" customFormat="1" x14ac:dyDescent="0.15"/>
    <row r="54" spans="2:2" s="21" customFormat="1" x14ac:dyDescent="0.15"/>
    <row r="55" spans="2:2" s="21" customFormat="1" x14ac:dyDescent="0.15"/>
    <row r="56" spans="2:2" s="21" customFormat="1" x14ac:dyDescent="0.15"/>
    <row r="58" spans="2:2" x14ac:dyDescent="0.15">
      <c r="B58" s="12" t="s">
        <v>50</v>
      </c>
    </row>
    <row r="59" spans="2:2" s="21" customFormat="1" x14ac:dyDescent="0.15"/>
    <row r="60" spans="2:2" s="21" customFormat="1" x14ac:dyDescent="0.15"/>
    <row r="61" spans="2:2" s="21" customFormat="1" x14ac:dyDescent="0.15"/>
    <row r="62" spans="2:2" s="21" customFormat="1" x14ac:dyDescent="0.15"/>
    <row r="63" spans="2:2" s="21" customFormat="1" x14ac:dyDescent="0.15"/>
    <row r="64" spans="2:2" s="21" customFormat="1" x14ac:dyDescent="0.15"/>
    <row r="65" spans="2:2" s="21" customFormat="1" x14ac:dyDescent="0.15"/>
    <row r="66" spans="2:2" s="21" customFormat="1" x14ac:dyDescent="0.15"/>
    <row r="67" spans="2:2" s="21" customFormat="1" x14ac:dyDescent="0.15"/>
    <row r="68" spans="2:2" s="21" customFormat="1" x14ac:dyDescent="0.15"/>
    <row r="69" spans="2:2" s="21" customFormat="1" x14ac:dyDescent="0.15"/>
    <row r="70" spans="2:2" s="21" customFormat="1" x14ac:dyDescent="0.15"/>
    <row r="71" spans="2:2" s="21" customFormat="1" x14ac:dyDescent="0.15"/>
    <row r="72" spans="2:2" x14ac:dyDescent="0.15">
      <c r="B72" s="12" t="s">
        <v>51</v>
      </c>
    </row>
  </sheetData>
  <phoneticPr fontId="1"/>
  <pageMargins left="0.25" right="0.25" top="0.75" bottom="0.75" header="0.3" footer="0.3"/>
  <pageSetup paperSize="9" scale="77" orientation="portrait"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Z18"/>
  <sheetViews>
    <sheetView workbookViewId="0"/>
  </sheetViews>
  <sheetFormatPr defaultRowHeight="13.5" x14ac:dyDescent="0.15"/>
  <cols>
    <col min="1" max="1" width="2.375" customWidth="1"/>
    <col min="2" max="2" width="5.5" bestFit="1" customWidth="1"/>
    <col min="3" max="3" width="9.5" bestFit="1" customWidth="1"/>
    <col min="4" max="4" width="5.5" bestFit="1" customWidth="1"/>
    <col min="5" max="5" width="7.5" bestFit="1" customWidth="1"/>
    <col min="6" max="12" width="5.5" bestFit="1" customWidth="1"/>
    <col min="13" max="13" width="2.375" customWidth="1"/>
    <col min="14" max="14" width="5.5" bestFit="1" customWidth="1"/>
    <col min="15" max="15" width="9.5" bestFit="1" customWidth="1"/>
    <col min="16" max="16" width="5.5" bestFit="1" customWidth="1"/>
    <col min="17" max="17" width="7.5" bestFit="1" customWidth="1"/>
    <col min="18" max="22" width="5.5" bestFit="1" customWidth="1"/>
    <col min="23" max="23" width="2.625" customWidth="1"/>
    <col min="24" max="24" width="5.5" bestFit="1" customWidth="1"/>
    <col min="25" max="25" width="9.5" bestFit="1" customWidth="1"/>
    <col min="26" max="28" width="5.5" bestFit="1" customWidth="1"/>
    <col min="29" max="29" width="1.25" customWidth="1"/>
    <col min="31" max="32" width="5.5" bestFit="1" customWidth="1"/>
    <col min="33" max="33" width="1.25" customWidth="1"/>
    <col min="34" max="34" width="5.5" bestFit="1" customWidth="1"/>
    <col min="35" max="35" width="7.5" bestFit="1" customWidth="1"/>
    <col min="36" max="36" width="5.5" bestFit="1" customWidth="1"/>
    <col min="37" max="37" width="3.125" customWidth="1"/>
    <col min="38" max="38" width="5.5" bestFit="1" customWidth="1"/>
    <col min="39" max="39" width="9.5" bestFit="1" customWidth="1"/>
    <col min="40" max="40" width="5.5" bestFit="1" customWidth="1"/>
    <col min="41" max="41" width="1.25" customWidth="1"/>
    <col min="42" max="42" width="9" bestFit="1" customWidth="1"/>
    <col min="43" max="44" width="5.5" bestFit="1" customWidth="1"/>
    <col min="45" max="45" width="1.25" customWidth="1"/>
    <col min="46" max="46" width="5.5" bestFit="1" customWidth="1"/>
    <col min="47" max="47" width="7.5" bestFit="1" customWidth="1"/>
    <col min="48" max="48" width="5.625" customWidth="1"/>
    <col min="49" max="49" width="1.25" customWidth="1"/>
    <col min="50" max="52" width="5.5" bestFit="1" customWidth="1"/>
  </cols>
  <sheetData>
    <row r="1" spans="2:52" s="17" customFormat="1" x14ac:dyDescent="0.15"/>
    <row r="2" spans="2:52" x14ac:dyDescent="0.15">
      <c r="X2" s="19" t="s">
        <v>70</v>
      </c>
      <c r="Y2" s="19"/>
      <c r="Z2" s="19"/>
      <c r="AA2" s="19"/>
      <c r="AB2" s="19"/>
      <c r="AC2" s="19"/>
      <c r="AD2" s="19" t="s">
        <v>71</v>
      </c>
      <c r="AE2" s="19"/>
      <c r="AF2" s="19"/>
      <c r="AG2" s="19"/>
      <c r="AH2" s="19" t="s">
        <v>72</v>
      </c>
      <c r="AI2" s="19"/>
      <c r="AJ2" s="19"/>
      <c r="AL2" s="23" t="s">
        <v>70</v>
      </c>
      <c r="AM2" s="23"/>
      <c r="AN2" s="23"/>
      <c r="AO2" s="23"/>
      <c r="AP2" s="23" t="s">
        <v>71</v>
      </c>
      <c r="AQ2" s="23"/>
      <c r="AR2" s="23"/>
      <c r="AS2" s="23"/>
      <c r="AT2" s="23" t="s">
        <v>72</v>
      </c>
      <c r="AU2" s="23"/>
      <c r="AV2" s="23"/>
      <c r="AW2" s="21"/>
      <c r="AX2" s="23" t="s">
        <v>73</v>
      </c>
      <c r="AY2" s="23"/>
      <c r="AZ2" s="23"/>
    </row>
    <row r="3" spans="2:52" ht="28.5" x14ac:dyDescent="0.15">
      <c r="B3" s="14" t="s">
        <v>52</v>
      </c>
      <c r="C3" s="13" t="s">
        <v>53</v>
      </c>
      <c r="D3" s="14" t="s">
        <v>54</v>
      </c>
      <c r="E3" s="13" t="s">
        <v>2</v>
      </c>
      <c r="F3" s="13" t="s">
        <v>3</v>
      </c>
      <c r="G3" s="13" t="s">
        <v>4</v>
      </c>
      <c r="H3" s="13" t="s">
        <v>5</v>
      </c>
      <c r="I3" s="13" t="s">
        <v>48</v>
      </c>
      <c r="J3" s="14" t="s">
        <v>55</v>
      </c>
      <c r="K3" s="14" t="s">
        <v>56</v>
      </c>
      <c r="L3" s="13" t="s">
        <v>57</v>
      </c>
      <c r="N3" s="16" t="s">
        <v>52</v>
      </c>
      <c r="O3" s="15" t="s">
        <v>53</v>
      </c>
      <c r="P3" s="16" t="s">
        <v>54</v>
      </c>
      <c r="Q3" s="15" t="s">
        <v>2</v>
      </c>
      <c r="R3" s="15" t="s">
        <v>3</v>
      </c>
      <c r="S3" s="15" t="s">
        <v>4</v>
      </c>
      <c r="T3" s="16" t="s">
        <v>55</v>
      </c>
      <c r="U3" s="16" t="s">
        <v>56</v>
      </c>
      <c r="V3" s="15" t="s">
        <v>57</v>
      </c>
      <c r="X3" s="20" t="s">
        <v>52</v>
      </c>
      <c r="Y3" s="18" t="s">
        <v>53</v>
      </c>
      <c r="Z3" s="20" t="s">
        <v>55</v>
      </c>
      <c r="AA3" s="20" t="s">
        <v>56</v>
      </c>
      <c r="AB3" s="18" t="s">
        <v>57</v>
      </c>
      <c r="AC3" s="19"/>
      <c r="AD3" s="20" t="s">
        <v>52</v>
      </c>
      <c r="AE3" s="20" t="s">
        <v>54</v>
      </c>
      <c r="AF3" s="18" t="s">
        <v>4</v>
      </c>
      <c r="AG3" s="19"/>
      <c r="AH3" s="20" t="s">
        <v>54</v>
      </c>
      <c r="AI3" s="18" t="s">
        <v>2</v>
      </c>
      <c r="AJ3" s="18" t="s">
        <v>3</v>
      </c>
      <c r="AL3" s="24" t="s">
        <v>52</v>
      </c>
      <c r="AM3" s="22" t="s">
        <v>53</v>
      </c>
      <c r="AN3" s="24" t="s">
        <v>55</v>
      </c>
      <c r="AO3" s="23"/>
      <c r="AP3" s="24" t="s">
        <v>52</v>
      </c>
      <c r="AQ3" s="24" t="s">
        <v>54</v>
      </c>
      <c r="AR3" s="22" t="s">
        <v>4</v>
      </c>
      <c r="AS3" s="23"/>
      <c r="AT3" s="24" t="s">
        <v>54</v>
      </c>
      <c r="AU3" s="22" t="s">
        <v>2</v>
      </c>
      <c r="AV3" s="22" t="s">
        <v>3</v>
      </c>
      <c r="AW3" s="21"/>
      <c r="AX3" s="24" t="s">
        <v>55</v>
      </c>
      <c r="AY3" s="24" t="s">
        <v>56</v>
      </c>
      <c r="AZ3" s="22" t="s">
        <v>57</v>
      </c>
    </row>
    <row r="4" spans="2:52" x14ac:dyDescent="0.15">
      <c r="B4" s="55">
        <v>100</v>
      </c>
      <c r="C4" s="56">
        <v>43198</v>
      </c>
      <c r="D4" s="25" t="s">
        <v>58</v>
      </c>
      <c r="E4" s="25" t="s">
        <v>59</v>
      </c>
      <c r="F4" s="25">
        <v>100</v>
      </c>
      <c r="G4" s="25">
        <v>3</v>
      </c>
      <c r="H4" s="25">
        <v>300</v>
      </c>
      <c r="I4" s="55">
        <v>420</v>
      </c>
      <c r="J4" s="55">
        <v>1001</v>
      </c>
      <c r="K4" s="55" t="s">
        <v>60</v>
      </c>
      <c r="L4" s="55" t="s">
        <v>61</v>
      </c>
      <c r="M4" s="23"/>
      <c r="N4" s="26">
        <v>100</v>
      </c>
      <c r="O4" s="27">
        <v>43198</v>
      </c>
      <c r="P4" s="25" t="s">
        <v>58</v>
      </c>
      <c r="Q4" s="25" t="s">
        <v>59</v>
      </c>
      <c r="R4" s="25">
        <v>100</v>
      </c>
      <c r="S4" s="25">
        <v>3</v>
      </c>
      <c r="T4" s="28">
        <v>1001</v>
      </c>
      <c r="U4" s="28" t="s">
        <v>60</v>
      </c>
      <c r="V4" s="26" t="s">
        <v>61</v>
      </c>
      <c r="W4" s="23"/>
      <c r="X4" s="26">
        <v>100</v>
      </c>
      <c r="Y4" s="27">
        <v>43198</v>
      </c>
      <c r="Z4" s="28">
        <v>1001</v>
      </c>
      <c r="AA4" s="28" t="s">
        <v>60</v>
      </c>
      <c r="AB4" s="26" t="s">
        <v>61</v>
      </c>
      <c r="AC4" s="23"/>
      <c r="AD4" s="26">
        <v>100</v>
      </c>
      <c r="AE4" s="25" t="s">
        <v>58</v>
      </c>
      <c r="AF4" s="25">
        <v>3</v>
      </c>
      <c r="AG4" s="23"/>
      <c r="AH4" s="25" t="s">
        <v>58</v>
      </c>
      <c r="AI4" s="25" t="s">
        <v>59</v>
      </c>
      <c r="AJ4" s="25">
        <v>100</v>
      </c>
      <c r="AK4" s="23"/>
      <c r="AL4" s="26">
        <v>100</v>
      </c>
      <c r="AM4" s="27">
        <v>43198</v>
      </c>
      <c r="AN4" s="28">
        <v>1001</v>
      </c>
      <c r="AO4" s="23"/>
      <c r="AP4" s="26">
        <v>100</v>
      </c>
      <c r="AQ4" s="25" t="s">
        <v>58</v>
      </c>
      <c r="AR4" s="25">
        <v>3</v>
      </c>
      <c r="AS4" s="23"/>
      <c r="AT4" s="25" t="s">
        <v>58</v>
      </c>
      <c r="AU4" s="25" t="s">
        <v>59</v>
      </c>
      <c r="AV4" s="25">
        <v>100</v>
      </c>
      <c r="AW4" s="23"/>
      <c r="AX4" s="28">
        <v>1001</v>
      </c>
      <c r="AY4" s="28" t="s">
        <v>60</v>
      </c>
      <c r="AZ4" s="26" t="s">
        <v>61</v>
      </c>
    </row>
    <row r="5" spans="2:52" x14ac:dyDescent="0.15">
      <c r="B5" s="55"/>
      <c r="C5" s="56"/>
      <c r="D5" s="25" t="s">
        <v>62</v>
      </c>
      <c r="E5" s="25" t="s">
        <v>63</v>
      </c>
      <c r="F5" s="25">
        <v>120</v>
      </c>
      <c r="G5" s="25">
        <v>1</v>
      </c>
      <c r="H5" s="25">
        <v>120</v>
      </c>
      <c r="I5" s="55"/>
      <c r="J5" s="55"/>
      <c r="K5" s="55"/>
      <c r="L5" s="55"/>
      <c r="M5" s="23"/>
      <c r="N5" s="26">
        <v>100</v>
      </c>
      <c r="O5" s="27">
        <v>43198</v>
      </c>
      <c r="P5" s="25" t="s">
        <v>62</v>
      </c>
      <c r="Q5" s="25" t="s">
        <v>63</v>
      </c>
      <c r="R5" s="25">
        <v>120</v>
      </c>
      <c r="S5" s="25">
        <v>1</v>
      </c>
      <c r="T5" s="28">
        <v>1001</v>
      </c>
      <c r="U5" s="28" t="s">
        <v>60</v>
      </c>
      <c r="V5" s="26" t="s">
        <v>61</v>
      </c>
      <c r="W5" s="23"/>
      <c r="X5" s="26">
        <v>105</v>
      </c>
      <c r="Y5" s="27">
        <v>43199</v>
      </c>
      <c r="Z5" s="28">
        <v>1003</v>
      </c>
      <c r="AA5" s="28" t="s">
        <v>64</v>
      </c>
      <c r="AB5" s="26" t="s">
        <v>65</v>
      </c>
      <c r="AC5" s="23"/>
      <c r="AD5" s="26">
        <v>100</v>
      </c>
      <c r="AE5" s="25" t="s">
        <v>62</v>
      </c>
      <c r="AF5" s="25">
        <v>1</v>
      </c>
      <c r="AG5" s="23"/>
      <c r="AH5" s="25" t="s">
        <v>62</v>
      </c>
      <c r="AI5" s="25" t="s">
        <v>63</v>
      </c>
      <c r="AJ5" s="25">
        <v>120</v>
      </c>
      <c r="AK5" s="23"/>
      <c r="AL5" s="26">
        <v>105</v>
      </c>
      <c r="AM5" s="27">
        <v>43199</v>
      </c>
      <c r="AN5" s="28">
        <v>1003</v>
      </c>
      <c r="AO5" s="23"/>
      <c r="AP5" s="26">
        <v>100</v>
      </c>
      <c r="AQ5" s="25" t="s">
        <v>62</v>
      </c>
      <c r="AR5" s="25">
        <v>1</v>
      </c>
      <c r="AS5" s="23"/>
      <c r="AT5" s="25" t="s">
        <v>62</v>
      </c>
      <c r="AU5" s="25" t="s">
        <v>63</v>
      </c>
      <c r="AV5" s="25">
        <v>120</v>
      </c>
      <c r="AW5" s="23"/>
      <c r="AX5" s="28">
        <v>1003</v>
      </c>
      <c r="AY5" s="28" t="s">
        <v>64</v>
      </c>
      <c r="AZ5" s="26" t="s">
        <v>65</v>
      </c>
    </row>
    <row r="6" spans="2:52" x14ac:dyDescent="0.15">
      <c r="B6" s="55">
        <v>105</v>
      </c>
      <c r="C6" s="56">
        <v>43199</v>
      </c>
      <c r="D6" s="25" t="s">
        <v>58</v>
      </c>
      <c r="E6" s="25" t="s">
        <v>59</v>
      </c>
      <c r="F6" s="25">
        <v>100</v>
      </c>
      <c r="G6" s="25">
        <v>2</v>
      </c>
      <c r="H6" s="25">
        <v>200</v>
      </c>
      <c r="I6" s="55">
        <v>590</v>
      </c>
      <c r="J6" s="55">
        <v>1003</v>
      </c>
      <c r="K6" s="55" t="s">
        <v>64</v>
      </c>
      <c r="L6" s="55" t="s">
        <v>65</v>
      </c>
      <c r="M6" s="23"/>
      <c r="N6" s="26">
        <v>105</v>
      </c>
      <c r="O6" s="27">
        <v>43199</v>
      </c>
      <c r="P6" s="25" t="s">
        <v>58</v>
      </c>
      <c r="Q6" s="25" t="s">
        <v>59</v>
      </c>
      <c r="R6" s="25">
        <v>100</v>
      </c>
      <c r="S6" s="25">
        <v>2</v>
      </c>
      <c r="T6" s="28">
        <v>1003</v>
      </c>
      <c r="U6" s="28" t="s">
        <v>64</v>
      </c>
      <c r="V6" s="26" t="s">
        <v>65</v>
      </c>
      <c r="W6" s="23"/>
      <c r="X6" s="23"/>
      <c r="Y6" s="23"/>
      <c r="Z6" s="23"/>
      <c r="AA6" s="23"/>
      <c r="AB6" s="23"/>
      <c r="AC6" s="23"/>
      <c r="AD6" s="26">
        <v>105</v>
      </c>
      <c r="AE6" s="25" t="s">
        <v>58</v>
      </c>
      <c r="AF6" s="25">
        <v>2</v>
      </c>
      <c r="AG6" s="23"/>
      <c r="AH6" s="25" t="s">
        <v>66</v>
      </c>
      <c r="AI6" s="25" t="s">
        <v>67</v>
      </c>
      <c r="AJ6" s="25">
        <v>80</v>
      </c>
      <c r="AK6" s="23"/>
      <c r="AL6" s="23"/>
      <c r="AM6" s="23"/>
      <c r="AN6" s="23"/>
      <c r="AO6" s="23"/>
      <c r="AP6" s="26">
        <v>105</v>
      </c>
      <c r="AQ6" s="25" t="s">
        <v>58</v>
      </c>
      <c r="AR6" s="25">
        <v>2</v>
      </c>
      <c r="AS6" s="23"/>
      <c r="AT6" s="25" t="s">
        <v>66</v>
      </c>
      <c r="AU6" s="25" t="s">
        <v>67</v>
      </c>
      <c r="AV6" s="25">
        <v>80</v>
      </c>
      <c r="AW6" s="23"/>
      <c r="AX6" s="23"/>
      <c r="AY6" s="23"/>
      <c r="AZ6" s="23"/>
    </row>
    <row r="7" spans="2:52" x14ac:dyDescent="0.15">
      <c r="B7" s="55"/>
      <c r="C7" s="56"/>
      <c r="D7" s="25" t="s">
        <v>66</v>
      </c>
      <c r="E7" s="25" t="s">
        <v>67</v>
      </c>
      <c r="F7" s="25">
        <v>80</v>
      </c>
      <c r="G7" s="25">
        <v>3</v>
      </c>
      <c r="H7" s="25">
        <v>240</v>
      </c>
      <c r="I7" s="55"/>
      <c r="J7" s="55"/>
      <c r="K7" s="55"/>
      <c r="L7" s="55"/>
      <c r="M7" s="23"/>
      <c r="N7" s="26">
        <v>105</v>
      </c>
      <c r="O7" s="27">
        <v>43199</v>
      </c>
      <c r="P7" s="25" t="s">
        <v>66</v>
      </c>
      <c r="Q7" s="25" t="s">
        <v>67</v>
      </c>
      <c r="R7" s="25">
        <v>80</v>
      </c>
      <c r="S7" s="25">
        <v>3</v>
      </c>
      <c r="T7" s="28">
        <v>1003</v>
      </c>
      <c r="U7" s="28" t="s">
        <v>64</v>
      </c>
      <c r="V7" s="26" t="s">
        <v>65</v>
      </c>
      <c r="W7" s="23"/>
      <c r="X7" s="23"/>
      <c r="Y7" s="23"/>
      <c r="Z7" s="23"/>
      <c r="AA7" s="23"/>
      <c r="AB7" s="23"/>
      <c r="AC7" s="23"/>
      <c r="AD7" s="26">
        <v>105</v>
      </c>
      <c r="AE7" s="25" t="s">
        <v>66</v>
      </c>
      <c r="AF7" s="25">
        <v>3</v>
      </c>
      <c r="AG7" s="23"/>
      <c r="AH7" s="25" t="s">
        <v>68</v>
      </c>
      <c r="AI7" s="25" t="s">
        <v>69</v>
      </c>
      <c r="AJ7" s="25">
        <v>150</v>
      </c>
      <c r="AK7" s="23"/>
      <c r="AL7" s="23"/>
      <c r="AM7" s="23"/>
      <c r="AN7" s="23"/>
      <c r="AO7" s="23"/>
      <c r="AP7" s="26">
        <v>105</v>
      </c>
      <c r="AQ7" s="25" t="s">
        <v>66</v>
      </c>
      <c r="AR7" s="25">
        <v>3</v>
      </c>
      <c r="AS7" s="23"/>
      <c r="AT7" s="25" t="s">
        <v>68</v>
      </c>
      <c r="AU7" s="25" t="s">
        <v>69</v>
      </c>
      <c r="AV7" s="25">
        <v>150</v>
      </c>
      <c r="AW7" s="23"/>
      <c r="AX7" s="23"/>
      <c r="AY7" s="23"/>
      <c r="AZ7" s="23"/>
    </row>
    <row r="8" spans="2:52" x14ac:dyDescent="0.15">
      <c r="B8" s="55"/>
      <c r="C8" s="56"/>
      <c r="D8" s="25" t="s">
        <v>68</v>
      </c>
      <c r="E8" s="25" t="s">
        <v>69</v>
      </c>
      <c r="F8" s="25">
        <v>150</v>
      </c>
      <c r="G8" s="25">
        <v>1</v>
      </c>
      <c r="H8" s="25">
        <v>150</v>
      </c>
      <c r="I8" s="55"/>
      <c r="J8" s="55"/>
      <c r="K8" s="55"/>
      <c r="L8" s="55"/>
      <c r="M8" s="23"/>
      <c r="N8" s="26">
        <v>105</v>
      </c>
      <c r="O8" s="27">
        <v>43199</v>
      </c>
      <c r="P8" s="25" t="s">
        <v>68</v>
      </c>
      <c r="Q8" s="25" t="s">
        <v>69</v>
      </c>
      <c r="R8" s="25">
        <v>150</v>
      </c>
      <c r="S8" s="25">
        <v>1</v>
      </c>
      <c r="T8" s="28">
        <v>1003</v>
      </c>
      <c r="U8" s="28" t="s">
        <v>64</v>
      </c>
      <c r="V8" s="26" t="s">
        <v>65</v>
      </c>
      <c r="W8" s="23"/>
      <c r="X8" s="23"/>
      <c r="Y8" s="23"/>
      <c r="Z8" s="23"/>
      <c r="AA8" s="23"/>
      <c r="AB8" s="23"/>
      <c r="AC8" s="23"/>
      <c r="AD8" s="26">
        <v>105</v>
      </c>
      <c r="AE8" s="25" t="s">
        <v>68</v>
      </c>
      <c r="AF8" s="25">
        <v>1</v>
      </c>
      <c r="AG8" s="23"/>
      <c r="AH8" s="23"/>
      <c r="AI8" s="23"/>
      <c r="AJ8" s="23"/>
      <c r="AK8" s="23"/>
      <c r="AL8" s="23"/>
      <c r="AM8" s="23"/>
      <c r="AN8" s="23"/>
      <c r="AO8" s="23"/>
      <c r="AP8" s="26">
        <v>105</v>
      </c>
      <c r="AQ8" s="25" t="s">
        <v>68</v>
      </c>
      <c r="AR8" s="25">
        <v>1</v>
      </c>
      <c r="AS8" s="23"/>
      <c r="AT8" s="23"/>
      <c r="AU8" s="23"/>
      <c r="AV8" s="23"/>
      <c r="AW8" s="23"/>
      <c r="AX8" s="23"/>
      <c r="AY8" s="23"/>
      <c r="AZ8" s="23"/>
    </row>
    <row r="9" spans="2:52" x14ac:dyDescent="0.15">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row>
    <row r="10" spans="2:52" x14ac:dyDescent="0.15">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row>
    <row r="11" spans="2:52" x14ac:dyDescent="0.15">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row>
    <row r="12" spans="2:52" x14ac:dyDescent="0.15">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row>
    <row r="13" spans="2:52" x14ac:dyDescent="0.15">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row>
    <row r="14" spans="2:52" x14ac:dyDescent="0.15">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row>
    <row r="15" spans="2:52" x14ac:dyDescent="0.1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row>
    <row r="16" spans="2:52" x14ac:dyDescent="0.1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row>
    <row r="17" spans="2:52" x14ac:dyDescent="0.15">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row>
    <row r="18" spans="2:52" x14ac:dyDescent="0.15">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row>
  </sheetData>
  <mergeCells count="12">
    <mergeCell ref="J6:J8"/>
    <mergeCell ref="K6:K8"/>
    <mergeCell ref="L6:L8"/>
    <mergeCell ref="B4:B5"/>
    <mergeCell ref="C4:C5"/>
    <mergeCell ref="I4:I5"/>
    <mergeCell ref="J4:J5"/>
    <mergeCell ref="K4:K5"/>
    <mergeCell ref="L4:L5"/>
    <mergeCell ref="B6:B8"/>
    <mergeCell ref="C6:C8"/>
    <mergeCell ref="I6:I8"/>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d L i I U G B 1 M W S n A A A A + A A A A B I A H A B D b 2 5 m a W c v U G F j a 2 F n Z S 5 4 b W w g o h g A K K A U A A A A A A A A A A A A A A A A A A A A A A A A A A A A h Y 8 x D o I w G E a v Q r r T l g p q y E 8 Z 3 I w k J C b G t c E K V S i G F s v d H D y S V 5 B E U T f H 7 + U N 7 3 v c 7 p A O T e 1 d Z W d U q x M U Y I o 8 q Y v 2 o H S Z o N 4 e / S V K O e S i O I t S e q O s T T y Y Q 4 I q a y 8 x I c 4 5 7 G a 4 7 U r C K A 3 I P t t s i 0 o 2 A n 1 k 9 V / 2 l T Z W 6 E I i D r t X D G d 4 w X A U R X M c h g G Q C U O m 9 F d h Y z G m Q H 4 g r P r a 9 p 3 k J + G v c y D T B P J + w Z 9 Q S w M E F A A C A A g A d L i I 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4 i F A o i k e 4 D g A A A B E A A A A T A B w A R m 9 y b X V s Y X M v U 2 V j d G l v b j E u b S C i G A A o o B Q A A A A A A A A A A A A A A A A A A A A A A A A A A A A r T k 0 u y c z P U w i G 0 I b W A F B L A Q I t A B Q A A g A I A H S 4 i F B g d T F k p w A A A P g A A A A S A A A A A A A A A A A A A A A A A A A A A A B D b 2 5 m a W c v U G F j a 2 F n Z S 5 4 b W x Q S w E C L Q A U A A I A C A B 0 u I h Q D 8 r p q 6 Q A A A D p A A A A E w A A A A A A A A A A A A A A A A D z A A A A W 0 N v b n R l b n R f V H l w Z X N d L n h t b F B L A Q I t A B Q A A g A I A H S 4 i 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X T Y P 3 + r 7 t R L + v q M z t i / O 8 A A A A A A I A A A A A A B B m A A A A A Q A A I A A A A E z Q o v o I I Q O O F k m D m H w q U 8 v A I y L Q E b P e m u E 5 M p y b n S 6 r A A A A A A 6 A A A A A A g A A I A A A A H J h 8 b e u 0 B R M g G M i W y S c o Q a J + c 2 D 5 n E t z M f Q r + Y t L + b Z U A A A A O 3 E 3 y 2 U 3 + 5 c 2 C q b f a j K i R B o f F p / J z H c C l f C t w 3 E H y b p C 6 9 K b 7 9 4 f w e 9 U 7 6 + x e g R W 1 B 1 0 z 8 T 2 s 8 I T m V 2 Q H R e Y G B r q D d J k n / M k x 5 s K K U 9 n O F z Q A A A A A o V Z N j c r b V U 0 G n v / n b h n q r 4 F i f s v u r 8 C w D + y 5 e K Z c N U I b H Y n j K f m F Z D 4 D R s B 3 U L v h 8 M D J y Q f O Z 8 n 8 L 0 s c V / r k 0 = < / D a t a M a s h u p > 
</file>

<file path=customXml/itemProps1.xml><?xml version="1.0" encoding="utf-8"?>
<ds:datastoreItem xmlns:ds="http://schemas.openxmlformats.org/officeDocument/2006/customXml" ds:itemID="{AAE08464-AC72-4670-8A1B-FCA7022E7E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問題1</vt:lpstr>
      <vt:lpstr>問題2</vt:lpstr>
      <vt:lpstr>問題3</vt:lpstr>
      <vt:lpstr>受注伝票</vt:lpstr>
      <vt:lpstr>正規化</vt:lpstr>
      <vt:lpstr>正規化データ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IP_PC_075</dc:creator>
  <cp:lastModifiedBy>s_kera</cp:lastModifiedBy>
  <cp:lastPrinted>2020-04-08T15:58:59Z</cp:lastPrinted>
  <dcterms:created xsi:type="dcterms:W3CDTF">2016-04-05T03:55:09Z</dcterms:created>
  <dcterms:modified xsi:type="dcterms:W3CDTF">2020-04-08T15:59:34Z</dcterms:modified>
</cp:coreProperties>
</file>