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delaheracasado\OneDrive - Naspers\personal stuff\Georgia Tech\FALL_2019\ISYE6501\homework4\deliverables\"/>
    </mc:Choice>
  </mc:AlternateContent>
  <bookViews>
    <workbookView xWindow="0" yWindow="0" windowWidth="2364" windowHeight="0"/>
  </bookViews>
  <sheets>
    <sheet name="CONTROL CHART" sheetId="2" r:id="rId1"/>
    <sheet name="workings" sheetId="1" r:id="rId2"/>
  </sheets>
  <definedNames>
    <definedName name="sf" localSheetId="1">workings!$A$4:$T$127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" i="1" l="1"/>
  <c r="AN7" i="1"/>
  <c r="AN8" i="1"/>
  <c r="AN9" i="1"/>
  <c r="AN10" i="1"/>
  <c r="AO1" i="1" s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6" i="1"/>
  <c r="AI1" i="1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6" i="1"/>
  <c r="AC3" i="1" l="1"/>
  <c r="AC28" i="1" s="1"/>
  <c r="AD28" i="1" s="1"/>
  <c r="AO3" i="1"/>
  <c r="AO38" i="1" s="1"/>
  <c r="AP38" i="1" s="1"/>
  <c r="AI3" i="1"/>
  <c r="AC1" i="1"/>
  <c r="AC10" i="1"/>
  <c r="AD10" i="1" s="1"/>
  <c r="AC20" i="1"/>
  <c r="AD20" i="1" s="1"/>
  <c r="AC52" i="1"/>
  <c r="AD52" i="1" s="1"/>
  <c r="AC21" i="1"/>
  <c r="AD21" i="1" s="1"/>
  <c r="AC53" i="1"/>
  <c r="AD53" i="1" s="1"/>
  <c r="AC40" i="1"/>
  <c r="AD40" i="1" s="1"/>
  <c r="AC79" i="1"/>
  <c r="AD79" i="1" s="1"/>
  <c r="AC111" i="1"/>
  <c r="AD111" i="1" s="1"/>
  <c r="AC101" i="1"/>
  <c r="AD101" i="1" s="1"/>
  <c r="AC51" i="1"/>
  <c r="AD51" i="1" s="1"/>
  <c r="AC88" i="1"/>
  <c r="AD88" i="1" s="1"/>
  <c r="AC120" i="1"/>
  <c r="AD120" i="1" s="1"/>
  <c r="AC7" i="1"/>
  <c r="AD7" i="1" s="1"/>
  <c r="AC54" i="1"/>
  <c r="AD54" i="1" s="1"/>
  <c r="AC89" i="1"/>
  <c r="AD89" i="1" s="1"/>
  <c r="AC121" i="1"/>
  <c r="AD121" i="1" s="1"/>
  <c r="AC8" i="1"/>
  <c r="AD8" i="1" s="1"/>
  <c r="AC55" i="1"/>
  <c r="AD55" i="1" s="1"/>
  <c r="AC90" i="1"/>
  <c r="AD90" i="1" s="1"/>
  <c r="AC122" i="1"/>
  <c r="AD122" i="1" s="1"/>
  <c r="AC23" i="1"/>
  <c r="AD23" i="1" s="1"/>
  <c r="AC66" i="1"/>
  <c r="AD66" i="1" s="1"/>
  <c r="AC99" i="1"/>
  <c r="AD99" i="1" s="1"/>
  <c r="AC6" i="1"/>
  <c r="AD6" i="1" s="1"/>
  <c r="AE6" i="1" s="1"/>
  <c r="AY5" i="1" s="1"/>
  <c r="AC35" i="1"/>
  <c r="AD35" i="1" s="1"/>
  <c r="AC76" i="1"/>
  <c r="AD76" i="1" s="1"/>
  <c r="AC108" i="1"/>
  <c r="AD108" i="1" s="1"/>
  <c r="AC77" i="1"/>
  <c r="AD77" i="1" s="1"/>
  <c r="AC39" i="1"/>
  <c r="AD39" i="1" s="1"/>
  <c r="AC78" i="1"/>
  <c r="AD78" i="1" s="1"/>
  <c r="AC110" i="1"/>
  <c r="AD110" i="1" s="1"/>
  <c r="AO22" i="1"/>
  <c r="AP22" i="1" s="1"/>
  <c r="AO30" i="1"/>
  <c r="AP30" i="1" s="1"/>
  <c r="AO46" i="1"/>
  <c r="AP46" i="1" s="1"/>
  <c r="AO54" i="1"/>
  <c r="AP54" i="1" s="1"/>
  <c r="AO86" i="1"/>
  <c r="AP86" i="1" s="1"/>
  <c r="AO94" i="1"/>
  <c r="AP94" i="1" s="1"/>
  <c r="AO110" i="1"/>
  <c r="AP110" i="1" s="1"/>
  <c r="AO118" i="1"/>
  <c r="AP118" i="1" s="1"/>
  <c r="AO24" i="1"/>
  <c r="AP24" i="1" s="1"/>
  <c r="AO32" i="1"/>
  <c r="AP32" i="1" s="1"/>
  <c r="AO48" i="1"/>
  <c r="AP48" i="1" s="1"/>
  <c r="AO56" i="1"/>
  <c r="AP56" i="1" s="1"/>
  <c r="AO88" i="1"/>
  <c r="AP88" i="1" s="1"/>
  <c r="AO96" i="1"/>
  <c r="AP96" i="1" s="1"/>
  <c r="AO112" i="1"/>
  <c r="AP112" i="1" s="1"/>
  <c r="AO120" i="1"/>
  <c r="AP120" i="1" s="1"/>
  <c r="AO9" i="1"/>
  <c r="AP9" i="1" s="1"/>
  <c r="AO25" i="1"/>
  <c r="AP25" i="1" s="1"/>
  <c r="AO33" i="1"/>
  <c r="AP33" i="1" s="1"/>
  <c r="AO49" i="1"/>
  <c r="AP49" i="1" s="1"/>
  <c r="AO57" i="1"/>
  <c r="AP57" i="1" s="1"/>
  <c r="AO73" i="1"/>
  <c r="AP73" i="1" s="1"/>
  <c r="AO89" i="1"/>
  <c r="AP89" i="1" s="1"/>
  <c r="AO97" i="1"/>
  <c r="AP97" i="1" s="1"/>
  <c r="AO113" i="1"/>
  <c r="AP113" i="1" s="1"/>
  <c r="AO121" i="1"/>
  <c r="AP121" i="1" s="1"/>
  <c r="AO18" i="1"/>
  <c r="AP18" i="1" s="1"/>
  <c r="AO34" i="1"/>
  <c r="AP34" i="1" s="1"/>
  <c r="AO42" i="1"/>
  <c r="AP42" i="1" s="1"/>
  <c r="AO58" i="1"/>
  <c r="AP58" i="1" s="1"/>
  <c r="AO66" i="1"/>
  <c r="AP66" i="1" s="1"/>
  <c r="AO82" i="1"/>
  <c r="AP82" i="1" s="1"/>
  <c r="AO98" i="1"/>
  <c r="AP98" i="1" s="1"/>
  <c r="AO106" i="1"/>
  <c r="AP106" i="1" s="1"/>
  <c r="AO122" i="1"/>
  <c r="AP122" i="1" s="1"/>
  <c r="AO11" i="1"/>
  <c r="AP11" i="1" s="1"/>
  <c r="AO27" i="1"/>
  <c r="AP27" i="1" s="1"/>
  <c r="AO43" i="1"/>
  <c r="AP43" i="1" s="1"/>
  <c r="AO51" i="1"/>
  <c r="AP51" i="1" s="1"/>
  <c r="AO67" i="1"/>
  <c r="AP67" i="1" s="1"/>
  <c r="AO75" i="1"/>
  <c r="AP75" i="1" s="1"/>
  <c r="AO91" i="1"/>
  <c r="AP91" i="1" s="1"/>
  <c r="AO107" i="1"/>
  <c r="AP107" i="1" s="1"/>
  <c r="AO115" i="1"/>
  <c r="AP115" i="1" s="1"/>
  <c r="AO7" i="1"/>
  <c r="AP7" i="1" s="1"/>
  <c r="AO29" i="1"/>
  <c r="AP29" i="1" s="1"/>
  <c r="AO71" i="1"/>
  <c r="AP71" i="1" s="1"/>
  <c r="AO116" i="1"/>
  <c r="AP116" i="1" s="1"/>
  <c r="AO68" i="1"/>
  <c r="AP68" i="1" s="1"/>
  <c r="AO31" i="1"/>
  <c r="AP31" i="1" s="1"/>
  <c r="AO53" i="1"/>
  <c r="AP53" i="1" s="1"/>
  <c r="AO95" i="1"/>
  <c r="AP95" i="1" s="1"/>
  <c r="AO23" i="1"/>
  <c r="AP23" i="1" s="1"/>
  <c r="AO13" i="1"/>
  <c r="AP13" i="1" s="1"/>
  <c r="AO55" i="1"/>
  <c r="AP55" i="1" s="1"/>
  <c r="AO77" i="1"/>
  <c r="AP77" i="1" s="1"/>
  <c r="AO119" i="1"/>
  <c r="AP119" i="1" s="1"/>
  <c r="AO87" i="1"/>
  <c r="AP87" i="1" s="1"/>
  <c r="AO15" i="1"/>
  <c r="AP15" i="1" s="1"/>
  <c r="AO60" i="1"/>
  <c r="AP60" i="1" s="1"/>
  <c r="AO79" i="1"/>
  <c r="AP79" i="1" s="1"/>
  <c r="AO124" i="1"/>
  <c r="AP124" i="1" s="1"/>
  <c r="AO39" i="1"/>
  <c r="AP39" i="1" s="1"/>
  <c r="AO61" i="1"/>
  <c r="AP61" i="1" s="1"/>
  <c r="AO103" i="1"/>
  <c r="AP103" i="1" s="1"/>
  <c r="AO125" i="1"/>
  <c r="AP125" i="1" s="1"/>
  <c r="AO44" i="1"/>
  <c r="AP44" i="1" s="1"/>
  <c r="AO85" i="1"/>
  <c r="AP85" i="1" s="1"/>
  <c r="AO108" i="1"/>
  <c r="AP108" i="1" s="1"/>
  <c r="AO109" i="1"/>
  <c r="AP109" i="1" s="1"/>
  <c r="AO28" i="1"/>
  <c r="AP28" i="1" s="1"/>
  <c r="AO69" i="1"/>
  <c r="AP69" i="1" s="1"/>
  <c r="AO111" i="1"/>
  <c r="AP111" i="1" s="1"/>
  <c r="AO45" i="1"/>
  <c r="AP45" i="1" s="1"/>
  <c r="AI12" i="1"/>
  <c r="AJ12" i="1" s="1"/>
  <c r="AI20" i="1"/>
  <c r="AJ20" i="1" s="1"/>
  <c r="AI28" i="1"/>
  <c r="AJ28" i="1" s="1"/>
  <c r="AI36" i="1"/>
  <c r="AJ36" i="1" s="1"/>
  <c r="AI44" i="1"/>
  <c r="AJ44" i="1" s="1"/>
  <c r="AI52" i="1"/>
  <c r="AJ52" i="1" s="1"/>
  <c r="AI60" i="1"/>
  <c r="AJ60" i="1" s="1"/>
  <c r="AI68" i="1"/>
  <c r="AJ68" i="1" s="1"/>
  <c r="AI76" i="1"/>
  <c r="AJ76" i="1" s="1"/>
  <c r="AI84" i="1"/>
  <c r="AJ84" i="1" s="1"/>
  <c r="AI92" i="1"/>
  <c r="AJ92" i="1" s="1"/>
  <c r="AI100" i="1"/>
  <c r="AJ100" i="1" s="1"/>
  <c r="AI108" i="1"/>
  <c r="AJ108" i="1" s="1"/>
  <c r="AI116" i="1"/>
  <c r="AJ116" i="1" s="1"/>
  <c r="AI124" i="1"/>
  <c r="AJ124" i="1" s="1"/>
  <c r="AI14" i="1"/>
  <c r="AJ14" i="1" s="1"/>
  <c r="AI22" i="1"/>
  <c r="AJ22" i="1" s="1"/>
  <c r="AI30" i="1"/>
  <c r="AJ30" i="1" s="1"/>
  <c r="AI38" i="1"/>
  <c r="AJ38" i="1" s="1"/>
  <c r="AI46" i="1"/>
  <c r="AJ46" i="1" s="1"/>
  <c r="AI54" i="1"/>
  <c r="AJ54" i="1" s="1"/>
  <c r="AI62" i="1"/>
  <c r="AJ62" i="1" s="1"/>
  <c r="AI70" i="1"/>
  <c r="AJ70" i="1" s="1"/>
  <c r="AI78" i="1"/>
  <c r="AJ78" i="1" s="1"/>
  <c r="AI86" i="1"/>
  <c r="AJ86" i="1" s="1"/>
  <c r="AI94" i="1"/>
  <c r="AJ94" i="1" s="1"/>
  <c r="AI102" i="1"/>
  <c r="AJ102" i="1" s="1"/>
  <c r="AI110" i="1"/>
  <c r="AJ110" i="1" s="1"/>
  <c r="AI118" i="1"/>
  <c r="AJ118" i="1" s="1"/>
  <c r="AI126" i="1"/>
  <c r="AJ126" i="1" s="1"/>
  <c r="AI7" i="1"/>
  <c r="AJ7" i="1" s="1"/>
  <c r="AI15" i="1"/>
  <c r="AJ15" i="1" s="1"/>
  <c r="AI23" i="1"/>
  <c r="AJ23" i="1" s="1"/>
  <c r="AI31" i="1"/>
  <c r="AJ31" i="1" s="1"/>
  <c r="AI39" i="1"/>
  <c r="AJ39" i="1" s="1"/>
  <c r="AI47" i="1"/>
  <c r="AJ47" i="1" s="1"/>
  <c r="AI55" i="1"/>
  <c r="AJ55" i="1" s="1"/>
  <c r="AI63" i="1"/>
  <c r="AJ63" i="1" s="1"/>
  <c r="AI71" i="1"/>
  <c r="AJ71" i="1" s="1"/>
  <c r="AI79" i="1"/>
  <c r="AJ79" i="1" s="1"/>
  <c r="AI87" i="1"/>
  <c r="AJ87" i="1" s="1"/>
  <c r="AI95" i="1"/>
  <c r="AJ95" i="1" s="1"/>
  <c r="AI103" i="1"/>
  <c r="AJ103" i="1" s="1"/>
  <c r="AI111" i="1"/>
  <c r="AJ111" i="1" s="1"/>
  <c r="AI119" i="1"/>
  <c r="AJ119" i="1" s="1"/>
  <c r="AI127" i="1"/>
  <c r="AJ127" i="1" s="1"/>
  <c r="AI8" i="1"/>
  <c r="AJ8" i="1" s="1"/>
  <c r="AI16" i="1"/>
  <c r="AJ16" i="1" s="1"/>
  <c r="AI24" i="1"/>
  <c r="AJ24" i="1" s="1"/>
  <c r="AI32" i="1"/>
  <c r="AJ32" i="1" s="1"/>
  <c r="AI40" i="1"/>
  <c r="AJ40" i="1" s="1"/>
  <c r="AI48" i="1"/>
  <c r="AJ48" i="1" s="1"/>
  <c r="AI56" i="1"/>
  <c r="AJ56" i="1" s="1"/>
  <c r="AI64" i="1"/>
  <c r="AJ64" i="1" s="1"/>
  <c r="AI72" i="1"/>
  <c r="AJ72" i="1" s="1"/>
  <c r="AI80" i="1"/>
  <c r="AJ80" i="1" s="1"/>
  <c r="AI88" i="1"/>
  <c r="AJ88" i="1" s="1"/>
  <c r="AI96" i="1"/>
  <c r="AJ96" i="1" s="1"/>
  <c r="AI104" i="1"/>
  <c r="AJ104" i="1" s="1"/>
  <c r="AI112" i="1"/>
  <c r="AJ112" i="1" s="1"/>
  <c r="AI9" i="1"/>
  <c r="AJ9" i="1" s="1"/>
  <c r="AI17" i="1"/>
  <c r="AJ17" i="1" s="1"/>
  <c r="AI25" i="1"/>
  <c r="AJ25" i="1" s="1"/>
  <c r="AI33" i="1"/>
  <c r="AJ33" i="1" s="1"/>
  <c r="AI41" i="1"/>
  <c r="AJ41" i="1" s="1"/>
  <c r="AI49" i="1"/>
  <c r="AJ49" i="1" s="1"/>
  <c r="AI57" i="1"/>
  <c r="AJ57" i="1" s="1"/>
  <c r="AI65" i="1"/>
  <c r="AJ65" i="1" s="1"/>
  <c r="AI73" i="1"/>
  <c r="AJ73" i="1" s="1"/>
  <c r="AI81" i="1"/>
  <c r="AJ81" i="1" s="1"/>
  <c r="AI13" i="1"/>
  <c r="AJ13" i="1" s="1"/>
  <c r="AI35" i="1"/>
  <c r="AJ35" i="1" s="1"/>
  <c r="AI58" i="1"/>
  <c r="AJ58" i="1" s="1"/>
  <c r="AI77" i="1"/>
  <c r="AJ77" i="1" s="1"/>
  <c r="AI97" i="1"/>
  <c r="AJ97" i="1" s="1"/>
  <c r="AI113" i="1"/>
  <c r="AJ113" i="1" s="1"/>
  <c r="AI125" i="1"/>
  <c r="AJ125" i="1" s="1"/>
  <c r="AI74" i="1"/>
  <c r="AJ74" i="1" s="1"/>
  <c r="AI18" i="1"/>
  <c r="AJ18" i="1" s="1"/>
  <c r="AI37" i="1"/>
  <c r="AJ37" i="1" s="1"/>
  <c r="AI59" i="1"/>
  <c r="AJ59" i="1" s="1"/>
  <c r="AI82" i="1"/>
  <c r="AJ82" i="1" s="1"/>
  <c r="AI98" i="1"/>
  <c r="AJ98" i="1" s="1"/>
  <c r="AI114" i="1"/>
  <c r="AJ114" i="1" s="1"/>
  <c r="AI128" i="1"/>
  <c r="AJ128" i="1" s="1"/>
  <c r="AI10" i="1"/>
  <c r="AJ10" i="1" s="1"/>
  <c r="AI107" i="1"/>
  <c r="AJ107" i="1" s="1"/>
  <c r="AI19" i="1"/>
  <c r="AJ19" i="1" s="1"/>
  <c r="AI42" i="1"/>
  <c r="AJ42" i="1" s="1"/>
  <c r="AI61" i="1"/>
  <c r="AJ61" i="1" s="1"/>
  <c r="AI83" i="1"/>
  <c r="AJ83" i="1" s="1"/>
  <c r="AI99" i="1"/>
  <c r="AJ99" i="1" s="1"/>
  <c r="AI115" i="1"/>
  <c r="AJ115" i="1" s="1"/>
  <c r="AI51" i="1"/>
  <c r="AJ51" i="1" s="1"/>
  <c r="AI21" i="1"/>
  <c r="AJ21" i="1" s="1"/>
  <c r="AI43" i="1"/>
  <c r="AJ43" i="1" s="1"/>
  <c r="AI66" i="1"/>
  <c r="AJ66" i="1" s="1"/>
  <c r="AI85" i="1"/>
  <c r="AJ85" i="1" s="1"/>
  <c r="AI101" i="1"/>
  <c r="AJ101" i="1" s="1"/>
  <c r="AI117" i="1"/>
  <c r="AJ117" i="1" s="1"/>
  <c r="AI6" i="1"/>
  <c r="AJ6" i="1" s="1"/>
  <c r="AK6" i="1" s="1"/>
  <c r="AZ5" i="1" s="1"/>
  <c r="AI26" i="1"/>
  <c r="AJ26" i="1" s="1"/>
  <c r="AI45" i="1"/>
  <c r="AJ45" i="1" s="1"/>
  <c r="AI67" i="1"/>
  <c r="AJ67" i="1" s="1"/>
  <c r="AI89" i="1"/>
  <c r="AJ89" i="1" s="1"/>
  <c r="AI105" i="1"/>
  <c r="AJ105" i="1" s="1"/>
  <c r="AI120" i="1"/>
  <c r="AJ120" i="1" s="1"/>
  <c r="AI29" i="1"/>
  <c r="AJ29" i="1" s="1"/>
  <c r="AI122" i="1"/>
  <c r="AJ122" i="1" s="1"/>
  <c r="AI27" i="1"/>
  <c r="AJ27" i="1" s="1"/>
  <c r="AI50" i="1"/>
  <c r="AJ50" i="1" s="1"/>
  <c r="AI69" i="1"/>
  <c r="AJ69" i="1" s="1"/>
  <c r="AI90" i="1"/>
  <c r="AJ90" i="1" s="1"/>
  <c r="AI106" i="1"/>
  <c r="AJ106" i="1" s="1"/>
  <c r="AI121" i="1"/>
  <c r="AJ121" i="1" s="1"/>
  <c r="AI91" i="1"/>
  <c r="AJ91" i="1" s="1"/>
  <c r="AI11" i="1"/>
  <c r="AJ11" i="1" s="1"/>
  <c r="AI34" i="1"/>
  <c r="AJ34" i="1" s="1"/>
  <c r="AI53" i="1"/>
  <c r="AJ53" i="1" s="1"/>
  <c r="AI75" i="1"/>
  <c r="AJ75" i="1" s="1"/>
  <c r="AI93" i="1"/>
  <c r="AJ93" i="1" s="1"/>
  <c r="AI109" i="1"/>
  <c r="AJ109" i="1" s="1"/>
  <c r="AI123" i="1"/>
  <c r="AJ123" i="1" s="1"/>
  <c r="AO92" i="1" l="1"/>
  <c r="AP92" i="1" s="1"/>
  <c r="AO63" i="1"/>
  <c r="AP63" i="1" s="1"/>
  <c r="AO20" i="1"/>
  <c r="AP20" i="1" s="1"/>
  <c r="AO6" i="1"/>
  <c r="AP6" i="1" s="1"/>
  <c r="AQ6" i="1" s="1"/>
  <c r="BA5" i="1" s="1"/>
  <c r="AO117" i="1"/>
  <c r="AP117" i="1" s="1"/>
  <c r="AO93" i="1"/>
  <c r="AP93" i="1" s="1"/>
  <c r="AO99" i="1"/>
  <c r="AP99" i="1" s="1"/>
  <c r="AO35" i="1"/>
  <c r="AP35" i="1" s="1"/>
  <c r="AO90" i="1"/>
  <c r="AP90" i="1" s="1"/>
  <c r="AO26" i="1"/>
  <c r="AP26" i="1" s="1"/>
  <c r="AO81" i="1"/>
  <c r="AP81" i="1" s="1"/>
  <c r="AO17" i="1"/>
  <c r="AP17" i="1" s="1"/>
  <c r="AO80" i="1"/>
  <c r="AP80" i="1" s="1"/>
  <c r="AO16" i="1"/>
  <c r="AP16" i="1" s="1"/>
  <c r="AO78" i="1"/>
  <c r="AP78" i="1" s="1"/>
  <c r="AO14" i="1"/>
  <c r="AP14" i="1" s="1"/>
  <c r="AC70" i="1"/>
  <c r="AD70" i="1" s="1"/>
  <c r="AC25" i="1"/>
  <c r="AD25" i="1" s="1"/>
  <c r="AC67" i="1"/>
  <c r="AD67" i="1" s="1"/>
  <c r="AC123" i="1"/>
  <c r="AD123" i="1" s="1"/>
  <c r="AC56" i="1"/>
  <c r="AD56" i="1" s="1"/>
  <c r="AC114" i="1"/>
  <c r="AD114" i="1" s="1"/>
  <c r="AC43" i="1"/>
  <c r="AD43" i="1" s="1"/>
  <c r="AC113" i="1"/>
  <c r="AD113" i="1" s="1"/>
  <c r="AC42" i="1"/>
  <c r="AD42" i="1" s="1"/>
  <c r="AC112" i="1"/>
  <c r="AD112" i="1" s="1"/>
  <c r="AC41" i="1"/>
  <c r="AD41" i="1" s="1"/>
  <c r="AC103" i="1"/>
  <c r="AD103" i="1" s="1"/>
  <c r="AC30" i="1"/>
  <c r="AD30" i="1" s="1"/>
  <c r="AC13" i="1"/>
  <c r="AD13" i="1" s="1"/>
  <c r="AC12" i="1"/>
  <c r="AD12" i="1" s="1"/>
  <c r="AO72" i="1"/>
  <c r="AP72" i="1" s="1"/>
  <c r="AO8" i="1"/>
  <c r="AP8" i="1" s="1"/>
  <c r="AO70" i="1"/>
  <c r="AP70" i="1" s="1"/>
  <c r="AC126" i="1"/>
  <c r="AD126" i="1" s="1"/>
  <c r="AC59" i="1"/>
  <c r="AD59" i="1" s="1"/>
  <c r="AC124" i="1"/>
  <c r="AD124" i="1" s="1"/>
  <c r="AC57" i="1"/>
  <c r="AD57" i="1" s="1"/>
  <c r="AC115" i="1"/>
  <c r="AD115" i="1" s="1"/>
  <c r="AC46" i="1"/>
  <c r="AD46" i="1" s="1"/>
  <c r="AC106" i="1"/>
  <c r="AD106" i="1" s="1"/>
  <c r="AC33" i="1"/>
  <c r="AD33" i="1" s="1"/>
  <c r="AC105" i="1"/>
  <c r="AD105" i="1" s="1"/>
  <c r="AC32" i="1"/>
  <c r="AD32" i="1" s="1"/>
  <c r="AC104" i="1"/>
  <c r="AD104" i="1" s="1"/>
  <c r="AC31" i="1"/>
  <c r="AD31" i="1" s="1"/>
  <c r="AC95" i="1"/>
  <c r="AD95" i="1" s="1"/>
  <c r="AC16" i="1"/>
  <c r="AD16" i="1" s="1"/>
  <c r="AC68" i="1"/>
  <c r="AD68" i="1" s="1"/>
  <c r="AC26" i="1"/>
  <c r="AD26" i="1" s="1"/>
  <c r="AO47" i="1"/>
  <c r="AP47" i="1" s="1"/>
  <c r="AO21" i="1"/>
  <c r="AP21" i="1" s="1"/>
  <c r="AO101" i="1"/>
  <c r="AP101" i="1" s="1"/>
  <c r="AO100" i="1"/>
  <c r="AP100" i="1" s="1"/>
  <c r="AO76" i="1"/>
  <c r="AP76" i="1" s="1"/>
  <c r="AO52" i="1"/>
  <c r="AP52" i="1" s="1"/>
  <c r="AO83" i="1"/>
  <c r="AP83" i="1" s="1"/>
  <c r="AO19" i="1"/>
  <c r="AP19" i="1" s="1"/>
  <c r="AO74" i="1"/>
  <c r="AP74" i="1" s="1"/>
  <c r="AO10" i="1"/>
  <c r="AP10" i="1" s="1"/>
  <c r="AO65" i="1"/>
  <c r="AP65" i="1" s="1"/>
  <c r="AO128" i="1"/>
  <c r="AP128" i="1" s="1"/>
  <c r="AO64" i="1"/>
  <c r="AP64" i="1" s="1"/>
  <c r="AO126" i="1"/>
  <c r="AP126" i="1" s="1"/>
  <c r="AO62" i="1"/>
  <c r="AP62" i="1" s="1"/>
  <c r="AC118" i="1"/>
  <c r="AD118" i="1" s="1"/>
  <c r="AC49" i="1"/>
  <c r="AD49" i="1" s="1"/>
  <c r="AC116" i="1"/>
  <c r="AD116" i="1" s="1"/>
  <c r="AC47" i="1"/>
  <c r="AD47" i="1" s="1"/>
  <c r="AC107" i="1"/>
  <c r="AD107" i="1" s="1"/>
  <c r="AC34" i="1"/>
  <c r="AD34" i="1" s="1"/>
  <c r="AC98" i="1"/>
  <c r="AD98" i="1" s="1"/>
  <c r="AC22" i="1"/>
  <c r="AD22" i="1" s="1"/>
  <c r="AC97" i="1"/>
  <c r="AD97" i="1" s="1"/>
  <c r="AC19" i="1"/>
  <c r="AD19" i="1" s="1"/>
  <c r="AC96" i="1"/>
  <c r="AD96" i="1" s="1"/>
  <c r="AC17" i="1"/>
  <c r="AD17" i="1" s="1"/>
  <c r="AC87" i="1"/>
  <c r="AD87" i="1" s="1"/>
  <c r="AC61" i="1"/>
  <c r="AD61" i="1" s="1"/>
  <c r="AC60" i="1"/>
  <c r="AD60" i="1" s="1"/>
  <c r="AC18" i="1"/>
  <c r="AD18" i="1" s="1"/>
  <c r="AE7" i="1"/>
  <c r="AE8" i="1" s="1"/>
  <c r="AC102" i="1"/>
  <c r="AD102" i="1" s="1"/>
  <c r="AC100" i="1"/>
  <c r="AD100" i="1" s="1"/>
  <c r="AC91" i="1"/>
  <c r="AD91" i="1" s="1"/>
  <c r="AC82" i="1"/>
  <c r="AD82" i="1" s="1"/>
  <c r="AC81" i="1"/>
  <c r="AD81" i="1" s="1"/>
  <c r="AC93" i="1"/>
  <c r="AD93" i="1" s="1"/>
  <c r="AC80" i="1"/>
  <c r="AD80" i="1" s="1"/>
  <c r="AC48" i="1"/>
  <c r="AD48" i="1" s="1"/>
  <c r="AC71" i="1"/>
  <c r="AD71" i="1" s="1"/>
  <c r="AC45" i="1"/>
  <c r="AD45" i="1" s="1"/>
  <c r="AC44" i="1"/>
  <c r="AD44" i="1" s="1"/>
  <c r="AC27" i="1"/>
  <c r="AD27" i="1" s="1"/>
  <c r="AC24" i="1"/>
  <c r="AD24" i="1" s="1"/>
  <c r="AC9" i="1"/>
  <c r="AD9" i="1" s="1"/>
  <c r="AC125" i="1"/>
  <c r="AD125" i="1" s="1"/>
  <c r="AO127" i="1"/>
  <c r="AP127" i="1" s="1"/>
  <c r="AO84" i="1"/>
  <c r="AP84" i="1" s="1"/>
  <c r="AO37" i="1"/>
  <c r="AP37" i="1" s="1"/>
  <c r="AO36" i="1"/>
  <c r="AP36" i="1" s="1"/>
  <c r="AO12" i="1"/>
  <c r="AP12" i="1" s="1"/>
  <c r="AO123" i="1"/>
  <c r="AP123" i="1" s="1"/>
  <c r="AO59" i="1"/>
  <c r="AP59" i="1" s="1"/>
  <c r="AO114" i="1"/>
  <c r="AP114" i="1" s="1"/>
  <c r="AO50" i="1"/>
  <c r="AP50" i="1" s="1"/>
  <c r="AO105" i="1"/>
  <c r="AP105" i="1" s="1"/>
  <c r="AO41" i="1"/>
  <c r="AP41" i="1" s="1"/>
  <c r="AO104" i="1"/>
  <c r="AP104" i="1" s="1"/>
  <c r="AO40" i="1"/>
  <c r="AP40" i="1" s="1"/>
  <c r="AO102" i="1"/>
  <c r="AP102" i="1" s="1"/>
  <c r="AC94" i="1"/>
  <c r="AD94" i="1" s="1"/>
  <c r="AC15" i="1"/>
  <c r="AD15" i="1" s="1"/>
  <c r="AC92" i="1"/>
  <c r="AD92" i="1" s="1"/>
  <c r="AC11" i="1"/>
  <c r="AD11" i="1" s="1"/>
  <c r="AC83" i="1"/>
  <c r="AD83" i="1" s="1"/>
  <c r="AC117" i="1"/>
  <c r="AD117" i="1" s="1"/>
  <c r="AC74" i="1"/>
  <c r="AD74" i="1" s="1"/>
  <c r="AC85" i="1"/>
  <c r="AD85" i="1" s="1"/>
  <c r="AC73" i="1"/>
  <c r="AD73" i="1" s="1"/>
  <c r="AC58" i="1"/>
  <c r="AD58" i="1" s="1"/>
  <c r="AC72" i="1"/>
  <c r="AD72" i="1" s="1"/>
  <c r="AC127" i="1"/>
  <c r="AD127" i="1" s="1"/>
  <c r="AC62" i="1"/>
  <c r="AD62" i="1" s="1"/>
  <c r="AC37" i="1"/>
  <c r="AD37" i="1" s="1"/>
  <c r="AC36" i="1"/>
  <c r="AD36" i="1" s="1"/>
  <c r="AC86" i="1"/>
  <c r="AD86" i="1" s="1"/>
  <c r="AC109" i="1"/>
  <c r="AD109" i="1" s="1"/>
  <c r="AC84" i="1"/>
  <c r="AD84" i="1" s="1"/>
  <c r="AC69" i="1"/>
  <c r="AD69" i="1" s="1"/>
  <c r="AC75" i="1"/>
  <c r="AD75" i="1" s="1"/>
  <c r="AC38" i="1"/>
  <c r="AD38" i="1" s="1"/>
  <c r="AC65" i="1"/>
  <c r="AD65" i="1" s="1"/>
  <c r="AC14" i="1"/>
  <c r="AD14" i="1" s="1"/>
  <c r="AC64" i="1"/>
  <c r="AD64" i="1" s="1"/>
  <c r="AC128" i="1"/>
  <c r="AD128" i="1" s="1"/>
  <c r="AC63" i="1"/>
  <c r="AD63" i="1" s="1"/>
  <c r="AC119" i="1"/>
  <c r="AD119" i="1" s="1"/>
  <c r="AC50" i="1"/>
  <c r="AD50" i="1" s="1"/>
  <c r="AC29" i="1"/>
  <c r="AD29" i="1" s="1"/>
  <c r="AQ7" i="1"/>
  <c r="AK7" i="1"/>
  <c r="AZ6" i="1" s="1"/>
  <c r="AY6" i="1" l="1"/>
  <c r="AQ8" i="1"/>
  <c r="BA6" i="1"/>
  <c r="AQ9" i="1"/>
  <c r="BA7" i="1"/>
  <c r="AK8" i="1"/>
  <c r="AE9" i="1"/>
  <c r="AY7" i="1"/>
  <c r="AQ10" i="1" l="1"/>
  <c r="BA8" i="1"/>
  <c r="AK9" i="1"/>
  <c r="AZ7" i="1"/>
  <c r="AE10" i="1"/>
  <c r="AY8" i="1"/>
  <c r="AQ11" i="1" l="1"/>
  <c r="BA9" i="1"/>
  <c r="AK10" i="1"/>
  <c r="AZ8" i="1"/>
  <c r="AE11" i="1"/>
  <c r="AY9" i="1"/>
  <c r="AQ12" i="1" l="1"/>
  <c r="BA10" i="1"/>
  <c r="AK11" i="1"/>
  <c r="AZ9" i="1"/>
  <c r="AE12" i="1"/>
  <c r="AY10" i="1"/>
  <c r="AQ13" i="1" l="1"/>
  <c r="BA11" i="1"/>
  <c r="AK12" i="1"/>
  <c r="AZ10" i="1"/>
  <c r="AE13" i="1"/>
  <c r="AY11" i="1"/>
  <c r="AQ14" i="1" l="1"/>
  <c r="BA12" i="1"/>
  <c r="AK13" i="1"/>
  <c r="AZ11" i="1"/>
  <c r="AE14" i="1"/>
  <c r="AY12" i="1"/>
  <c r="AQ15" i="1" l="1"/>
  <c r="BA13" i="1"/>
  <c r="AK14" i="1"/>
  <c r="AZ12" i="1"/>
  <c r="AE15" i="1"/>
  <c r="AY13" i="1"/>
  <c r="AQ16" i="1" l="1"/>
  <c r="BA14" i="1"/>
  <c r="AK15" i="1"/>
  <c r="AZ13" i="1"/>
  <c r="AE16" i="1"/>
  <c r="AY14" i="1"/>
  <c r="AQ17" i="1" l="1"/>
  <c r="BA15" i="1"/>
  <c r="AK16" i="1"/>
  <c r="AZ14" i="1"/>
  <c r="AE17" i="1"/>
  <c r="AY15" i="1"/>
  <c r="AQ18" i="1" l="1"/>
  <c r="BA16" i="1"/>
  <c r="AK17" i="1"/>
  <c r="AZ15" i="1"/>
  <c r="AE18" i="1"/>
  <c r="AY16" i="1"/>
  <c r="AQ19" i="1" l="1"/>
  <c r="BA17" i="1"/>
  <c r="AK18" i="1"/>
  <c r="AZ16" i="1"/>
  <c r="AE19" i="1"/>
  <c r="AY17" i="1"/>
  <c r="AQ20" i="1" l="1"/>
  <c r="BA18" i="1"/>
  <c r="AK19" i="1"/>
  <c r="AZ17" i="1"/>
  <c r="AE20" i="1"/>
  <c r="AY18" i="1"/>
  <c r="AQ21" i="1" l="1"/>
  <c r="BA19" i="1"/>
  <c r="AK20" i="1"/>
  <c r="AZ18" i="1"/>
  <c r="AE21" i="1"/>
  <c r="AY19" i="1"/>
  <c r="AQ22" i="1" l="1"/>
  <c r="BA20" i="1"/>
  <c r="AK21" i="1"/>
  <c r="AZ19" i="1"/>
  <c r="AE22" i="1"/>
  <c r="AY20" i="1"/>
  <c r="AQ23" i="1" l="1"/>
  <c r="BA21" i="1"/>
  <c r="AK22" i="1"/>
  <c r="AZ20" i="1"/>
  <c r="AE23" i="1"/>
  <c r="AY21" i="1"/>
  <c r="AQ24" i="1" l="1"/>
  <c r="BA22" i="1"/>
  <c r="AK23" i="1"/>
  <c r="AZ21" i="1"/>
  <c r="AE24" i="1"/>
  <c r="AY22" i="1"/>
  <c r="AQ25" i="1" l="1"/>
  <c r="BA23" i="1"/>
  <c r="AK24" i="1"/>
  <c r="AZ22" i="1"/>
  <c r="AE25" i="1"/>
  <c r="AY23" i="1"/>
  <c r="AQ26" i="1" l="1"/>
  <c r="BA24" i="1"/>
  <c r="AK25" i="1"/>
  <c r="AZ23" i="1"/>
  <c r="AE26" i="1"/>
  <c r="AY24" i="1"/>
  <c r="AQ27" i="1" l="1"/>
  <c r="BA25" i="1"/>
  <c r="AK26" i="1"/>
  <c r="AZ24" i="1"/>
  <c r="AE27" i="1"/>
  <c r="AY25" i="1"/>
  <c r="AQ28" i="1" l="1"/>
  <c r="BA26" i="1"/>
  <c r="AK27" i="1"/>
  <c r="AZ25" i="1"/>
  <c r="AE28" i="1"/>
  <c r="AY26" i="1"/>
  <c r="AQ29" i="1" l="1"/>
  <c r="BA27" i="1"/>
  <c r="AK28" i="1"/>
  <c r="AZ26" i="1"/>
  <c r="AE29" i="1"/>
  <c r="AY27" i="1"/>
  <c r="AQ30" i="1" l="1"/>
  <c r="BA28" i="1"/>
  <c r="AK29" i="1"/>
  <c r="AZ27" i="1"/>
  <c r="AE30" i="1"/>
  <c r="AY28" i="1"/>
  <c r="AQ31" i="1" l="1"/>
  <c r="BA29" i="1"/>
  <c r="AK30" i="1"/>
  <c r="AZ28" i="1"/>
  <c r="AE31" i="1"/>
  <c r="AY29" i="1"/>
  <c r="AQ32" i="1" l="1"/>
  <c r="BA30" i="1"/>
  <c r="AK31" i="1"/>
  <c r="AZ29" i="1"/>
  <c r="AE32" i="1"/>
  <c r="AY30" i="1"/>
  <c r="AQ33" i="1" l="1"/>
  <c r="BA31" i="1"/>
  <c r="AK32" i="1"/>
  <c r="AZ30" i="1"/>
  <c r="AE33" i="1"/>
  <c r="AY31" i="1"/>
  <c r="AQ34" i="1" l="1"/>
  <c r="BA32" i="1"/>
  <c r="AK33" i="1"/>
  <c r="AZ31" i="1"/>
  <c r="AE34" i="1"/>
  <c r="AY32" i="1"/>
  <c r="AQ35" i="1" l="1"/>
  <c r="BA33" i="1"/>
  <c r="AK34" i="1"/>
  <c r="AZ32" i="1"/>
  <c r="AE35" i="1"/>
  <c r="AY33" i="1"/>
  <c r="AQ36" i="1" l="1"/>
  <c r="BA34" i="1"/>
  <c r="AK35" i="1"/>
  <c r="AZ33" i="1"/>
  <c r="AE36" i="1"/>
  <c r="AY34" i="1"/>
  <c r="AQ37" i="1" l="1"/>
  <c r="BA35" i="1"/>
  <c r="AK36" i="1"/>
  <c r="AZ34" i="1"/>
  <c r="AE37" i="1"/>
  <c r="AY35" i="1"/>
  <c r="AQ38" i="1" l="1"/>
  <c r="BA36" i="1"/>
  <c r="AK37" i="1"/>
  <c r="AZ35" i="1"/>
  <c r="AE38" i="1"/>
  <c r="AY36" i="1"/>
  <c r="AQ39" i="1" l="1"/>
  <c r="BA37" i="1"/>
  <c r="AK38" i="1"/>
  <c r="AZ36" i="1"/>
  <c r="AE39" i="1"/>
  <c r="AY37" i="1"/>
  <c r="AQ40" i="1" l="1"/>
  <c r="BA38" i="1"/>
  <c r="AK39" i="1"/>
  <c r="AZ37" i="1"/>
  <c r="AE40" i="1"/>
  <c r="AY38" i="1"/>
  <c r="AQ41" i="1" l="1"/>
  <c r="BA39" i="1"/>
  <c r="AK40" i="1"/>
  <c r="AZ38" i="1"/>
  <c r="AE41" i="1"/>
  <c r="AY39" i="1"/>
  <c r="AQ42" i="1" l="1"/>
  <c r="BA40" i="1"/>
  <c r="AK41" i="1"/>
  <c r="AZ39" i="1"/>
  <c r="AE42" i="1"/>
  <c r="AY40" i="1"/>
  <c r="AQ43" i="1" l="1"/>
  <c r="BA41" i="1"/>
  <c r="AK42" i="1"/>
  <c r="AZ40" i="1"/>
  <c r="AE43" i="1"/>
  <c r="AY41" i="1"/>
  <c r="AQ44" i="1" l="1"/>
  <c r="BA42" i="1"/>
  <c r="AK43" i="1"/>
  <c r="AZ41" i="1"/>
  <c r="AE44" i="1"/>
  <c r="AY42" i="1"/>
  <c r="AQ45" i="1" l="1"/>
  <c r="BA43" i="1"/>
  <c r="AK44" i="1"/>
  <c r="AZ42" i="1"/>
  <c r="AE45" i="1"/>
  <c r="AY43" i="1"/>
  <c r="AQ46" i="1" l="1"/>
  <c r="BA44" i="1"/>
  <c r="AK45" i="1"/>
  <c r="AZ43" i="1"/>
  <c r="AE46" i="1"/>
  <c r="AY44" i="1"/>
  <c r="AQ47" i="1" l="1"/>
  <c r="BA45" i="1"/>
  <c r="AK46" i="1"/>
  <c r="AZ44" i="1"/>
  <c r="AE47" i="1"/>
  <c r="AY45" i="1"/>
  <c r="AQ48" i="1" l="1"/>
  <c r="BA46" i="1"/>
  <c r="AK47" i="1"/>
  <c r="AZ45" i="1"/>
  <c r="AE48" i="1"/>
  <c r="AY46" i="1"/>
  <c r="AQ49" i="1" l="1"/>
  <c r="BA47" i="1"/>
  <c r="AK48" i="1"/>
  <c r="AZ46" i="1"/>
  <c r="AE49" i="1"/>
  <c r="AY47" i="1"/>
  <c r="AQ50" i="1" l="1"/>
  <c r="BA48" i="1"/>
  <c r="AK49" i="1"/>
  <c r="AZ47" i="1"/>
  <c r="AE50" i="1"/>
  <c r="AY48" i="1"/>
  <c r="AQ51" i="1" l="1"/>
  <c r="BA49" i="1"/>
  <c r="AK50" i="1"/>
  <c r="AZ48" i="1"/>
  <c r="AE51" i="1"/>
  <c r="AY49" i="1"/>
  <c r="AQ52" i="1" l="1"/>
  <c r="BA50" i="1"/>
  <c r="AK51" i="1"/>
  <c r="AZ49" i="1"/>
  <c r="AE52" i="1"/>
  <c r="AY50" i="1"/>
  <c r="AQ53" i="1" l="1"/>
  <c r="BA51" i="1"/>
  <c r="AK52" i="1"/>
  <c r="AZ50" i="1"/>
  <c r="AE53" i="1"/>
  <c r="AY51" i="1"/>
  <c r="AQ54" i="1" l="1"/>
  <c r="BA52" i="1"/>
  <c r="AK53" i="1"/>
  <c r="AZ51" i="1"/>
  <c r="AE54" i="1"/>
  <c r="AY52" i="1"/>
  <c r="AQ55" i="1" l="1"/>
  <c r="BA53" i="1"/>
  <c r="AK54" i="1"/>
  <c r="AZ52" i="1"/>
  <c r="AE55" i="1"/>
  <c r="AY53" i="1"/>
  <c r="AQ56" i="1" l="1"/>
  <c r="BA54" i="1"/>
  <c r="AK55" i="1"/>
  <c r="AZ53" i="1"/>
  <c r="AE56" i="1"/>
  <c r="AY54" i="1"/>
  <c r="AQ57" i="1" l="1"/>
  <c r="BA55" i="1"/>
  <c r="AK56" i="1"/>
  <c r="AZ54" i="1"/>
  <c r="AE57" i="1"/>
  <c r="AY55" i="1"/>
  <c r="AQ58" i="1" l="1"/>
  <c r="BA56" i="1"/>
  <c r="AK57" i="1"/>
  <c r="AZ55" i="1"/>
  <c r="AE58" i="1"/>
  <c r="AY56" i="1"/>
  <c r="AQ59" i="1" l="1"/>
  <c r="BA57" i="1"/>
  <c r="AK58" i="1"/>
  <c r="AZ56" i="1"/>
  <c r="AE59" i="1"/>
  <c r="AY57" i="1"/>
  <c r="AQ60" i="1" l="1"/>
  <c r="BA58" i="1"/>
  <c r="AK59" i="1"/>
  <c r="AZ57" i="1"/>
  <c r="AE60" i="1"/>
  <c r="AY58" i="1"/>
  <c r="AQ61" i="1" l="1"/>
  <c r="BA59" i="1"/>
  <c r="AK60" i="1"/>
  <c r="AZ58" i="1"/>
  <c r="AE61" i="1"/>
  <c r="AY59" i="1"/>
  <c r="AQ62" i="1" l="1"/>
  <c r="BA60" i="1"/>
  <c r="AK61" i="1"/>
  <c r="AZ59" i="1"/>
  <c r="AE62" i="1"/>
  <c r="AY60" i="1"/>
  <c r="AQ63" i="1" l="1"/>
  <c r="BA61" i="1"/>
  <c r="AK62" i="1"/>
  <c r="AZ60" i="1"/>
  <c r="AE63" i="1"/>
  <c r="AY61" i="1"/>
  <c r="AQ64" i="1" l="1"/>
  <c r="BA62" i="1"/>
  <c r="AK63" i="1"/>
  <c r="AZ61" i="1"/>
  <c r="AE64" i="1"/>
  <c r="AY62" i="1"/>
  <c r="AQ65" i="1" l="1"/>
  <c r="BA63" i="1"/>
  <c r="AK64" i="1"/>
  <c r="AZ62" i="1"/>
  <c r="AE65" i="1"/>
  <c r="AY63" i="1"/>
  <c r="AQ66" i="1" l="1"/>
  <c r="BA64" i="1"/>
  <c r="AK65" i="1"/>
  <c r="AZ63" i="1"/>
  <c r="AE66" i="1"/>
  <c r="AY64" i="1"/>
  <c r="AQ67" i="1" l="1"/>
  <c r="BA65" i="1"/>
  <c r="AK66" i="1"/>
  <c r="AZ64" i="1"/>
  <c r="AE67" i="1"/>
  <c r="AY65" i="1"/>
  <c r="AQ68" i="1" l="1"/>
  <c r="BA66" i="1"/>
  <c r="AK67" i="1"/>
  <c r="AZ65" i="1"/>
  <c r="AE68" i="1"/>
  <c r="AY66" i="1"/>
  <c r="AQ69" i="1" l="1"/>
  <c r="BA67" i="1"/>
  <c r="AK68" i="1"/>
  <c r="AZ66" i="1"/>
  <c r="AE69" i="1"/>
  <c r="AY67" i="1"/>
  <c r="AQ70" i="1" l="1"/>
  <c r="BA68" i="1"/>
  <c r="AK69" i="1"/>
  <c r="AZ67" i="1"/>
  <c r="AE70" i="1"/>
  <c r="AY68" i="1"/>
  <c r="AQ71" i="1" l="1"/>
  <c r="BA69" i="1"/>
  <c r="AK70" i="1"/>
  <c r="AZ68" i="1"/>
  <c r="AE71" i="1"/>
  <c r="AY69" i="1"/>
  <c r="AQ72" i="1" l="1"/>
  <c r="BA70" i="1"/>
  <c r="AK71" i="1"/>
  <c r="AZ69" i="1"/>
  <c r="AE72" i="1"/>
  <c r="AY70" i="1"/>
  <c r="AQ73" i="1" l="1"/>
  <c r="BA71" i="1"/>
  <c r="AK72" i="1"/>
  <c r="AZ70" i="1"/>
  <c r="AE73" i="1"/>
  <c r="AY71" i="1"/>
  <c r="AQ74" i="1" l="1"/>
  <c r="BA72" i="1"/>
  <c r="AK73" i="1"/>
  <c r="AZ71" i="1"/>
  <c r="AE74" i="1"/>
  <c r="AY72" i="1"/>
  <c r="AQ75" i="1" l="1"/>
  <c r="BA73" i="1"/>
  <c r="AK74" i="1"/>
  <c r="AZ72" i="1"/>
  <c r="AE75" i="1"/>
  <c r="AY73" i="1"/>
  <c r="AQ76" i="1" l="1"/>
  <c r="BA74" i="1"/>
  <c r="AK75" i="1"/>
  <c r="AZ73" i="1"/>
  <c r="AE76" i="1"/>
  <c r="AY74" i="1"/>
  <c r="AQ77" i="1" l="1"/>
  <c r="BA75" i="1"/>
  <c r="AK76" i="1"/>
  <c r="AZ74" i="1"/>
  <c r="AE77" i="1"/>
  <c r="AY75" i="1"/>
  <c r="AQ78" i="1" l="1"/>
  <c r="BA76" i="1"/>
  <c r="AK77" i="1"/>
  <c r="AZ75" i="1"/>
  <c r="AE78" i="1"/>
  <c r="AY76" i="1"/>
  <c r="AQ79" i="1" l="1"/>
  <c r="BA77" i="1"/>
  <c r="AK78" i="1"/>
  <c r="AZ76" i="1"/>
  <c r="AE79" i="1"/>
  <c r="AY77" i="1"/>
  <c r="AQ80" i="1" l="1"/>
  <c r="BA78" i="1"/>
  <c r="AK79" i="1"/>
  <c r="AZ77" i="1"/>
  <c r="AE80" i="1"/>
  <c r="AY78" i="1"/>
  <c r="AQ81" i="1" l="1"/>
  <c r="BA79" i="1"/>
  <c r="AK80" i="1"/>
  <c r="AZ78" i="1"/>
  <c r="AE81" i="1"/>
  <c r="AY79" i="1"/>
  <c r="AQ82" i="1" l="1"/>
  <c r="BA80" i="1"/>
  <c r="AK81" i="1"/>
  <c r="AZ79" i="1"/>
  <c r="AE82" i="1"/>
  <c r="AY80" i="1"/>
  <c r="AQ83" i="1" l="1"/>
  <c r="BA81" i="1"/>
  <c r="AK82" i="1"/>
  <c r="AZ80" i="1"/>
  <c r="AE83" i="1"/>
  <c r="AY81" i="1"/>
  <c r="AQ84" i="1" l="1"/>
  <c r="BA82" i="1"/>
  <c r="AK83" i="1"/>
  <c r="AZ81" i="1"/>
  <c r="AE84" i="1"/>
  <c r="AY82" i="1"/>
  <c r="AQ85" i="1" l="1"/>
  <c r="BA83" i="1"/>
  <c r="AK84" i="1"/>
  <c r="AZ82" i="1"/>
  <c r="AE85" i="1"/>
  <c r="AY83" i="1"/>
  <c r="AQ86" i="1" l="1"/>
  <c r="BA84" i="1"/>
  <c r="AK85" i="1"/>
  <c r="AZ83" i="1"/>
  <c r="AE86" i="1"/>
  <c r="AY84" i="1"/>
  <c r="AQ87" i="1" l="1"/>
  <c r="BA85" i="1"/>
  <c r="AK86" i="1"/>
  <c r="AZ84" i="1"/>
  <c r="AE87" i="1"/>
  <c r="AY85" i="1"/>
  <c r="AQ88" i="1" l="1"/>
  <c r="BA86" i="1"/>
  <c r="AK87" i="1"/>
  <c r="AZ85" i="1"/>
  <c r="AE88" i="1"/>
  <c r="AY86" i="1"/>
  <c r="AQ89" i="1" l="1"/>
  <c r="BA87" i="1"/>
  <c r="AK88" i="1"/>
  <c r="AZ86" i="1"/>
  <c r="AE89" i="1"/>
  <c r="AY87" i="1"/>
  <c r="AQ90" i="1" l="1"/>
  <c r="BA88" i="1"/>
  <c r="AK89" i="1"/>
  <c r="AZ87" i="1"/>
  <c r="AE90" i="1"/>
  <c r="AY88" i="1"/>
  <c r="AQ91" i="1" l="1"/>
  <c r="BA89" i="1"/>
  <c r="AK90" i="1"/>
  <c r="AZ88" i="1"/>
  <c r="AE91" i="1"/>
  <c r="AY89" i="1"/>
  <c r="AQ92" i="1" l="1"/>
  <c r="BA90" i="1"/>
  <c r="AK91" i="1"/>
  <c r="AZ89" i="1"/>
  <c r="AE92" i="1"/>
  <c r="AY90" i="1"/>
  <c r="AQ93" i="1" l="1"/>
  <c r="BA91" i="1"/>
  <c r="AK92" i="1"/>
  <c r="AZ90" i="1"/>
  <c r="AE93" i="1"/>
  <c r="AY91" i="1"/>
  <c r="AQ94" i="1" l="1"/>
  <c r="BA92" i="1"/>
  <c r="AK93" i="1"/>
  <c r="AZ91" i="1"/>
  <c r="AE94" i="1"/>
  <c r="AY92" i="1"/>
  <c r="AQ95" i="1" l="1"/>
  <c r="BA93" i="1"/>
  <c r="AK94" i="1"/>
  <c r="AZ92" i="1"/>
  <c r="AE95" i="1"/>
  <c r="AY93" i="1"/>
  <c r="AQ96" i="1" l="1"/>
  <c r="BA94" i="1"/>
  <c r="AK95" i="1"/>
  <c r="AZ93" i="1"/>
  <c r="AE96" i="1"/>
  <c r="AY94" i="1"/>
  <c r="AQ97" i="1" l="1"/>
  <c r="BA95" i="1"/>
  <c r="AK96" i="1"/>
  <c r="AZ94" i="1"/>
  <c r="AE97" i="1"/>
  <c r="AY95" i="1"/>
  <c r="AQ98" i="1" l="1"/>
  <c r="BA96" i="1"/>
  <c r="AK97" i="1"/>
  <c r="AZ95" i="1"/>
  <c r="AE98" i="1"/>
  <c r="AY96" i="1"/>
  <c r="AQ99" i="1" l="1"/>
  <c r="BA97" i="1"/>
  <c r="AK98" i="1"/>
  <c r="AZ96" i="1"/>
  <c r="AE99" i="1"/>
  <c r="AY97" i="1"/>
  <c r="AQ100" i="1" l="1"/>
  <c r="BA98" i="1"/>
  <c r="AK99" i="1"/>
  <c r="AZ97" i="1"/>
  <c r="AE100" i="1"/>
  <c r="AY98" i="1"/>
  <c r="AQ101" i="1" l="1"/>
  <c r="BA99" i="1"/>
  <c r="AK100" i="1"/>
  <c r="AZ98" i="1"/>
  <c r="AE101" i="1"/>
  <c r="AY99" i="1"/>
  <c r="AQ102" i="1" l="1"/>
  <c r="BA100" i="1"/>
  <c r="AK101" i="1"/>
  <c r="AZ99" i="1"/>
  <c r="AE102" i="1"/>
  <c r="AY100" i="1"/>
  <c r="AQ103" i="1" l="1"/>
  <c r="BA101" i="1"/>
  <c r="AK102" i="1"/>
  <c r="AZ100" i="1"/>
  <c r="AE103" i="1"/>
  <c r="AY101" i="1"/>
  <c r="AQ104" i="1" l="1"/>
  <c r="BA102" i="1"/>
  <c r="AK103" i="1"/>
  <c r="AZ101" i="1"/>
  <c r="AE104" i="1"/>
  <c r="AY102" i="1"/>
  <c r="AQ105" i="1" l="1"/>
  <c r="BA103" i="1"/>
  <c r="AK104" i="1"/>
  <c r="AZ102" i="1"/>
  <c r="AE105" i="1"/>
  <c r="AY103" i="1"/>
  <c r="AQ106" i="1" l="1"/>
  <c r="BA104" i="1"/>
  <c r="AK105" i="1"/>
  <c r="AZ103" i="1"/>
  <c r="AE106" i="1"/>
  <c r="AY104" i="1"/>
  <c r="AQ107" i="1" l="1"/>
  <c r="BA105" i="1"/>
  <c r="AK106" i="1"/>
  <c r="AZ104" i="1"/>
  <c r="AE107" i="1"/>
  <c r="AY105" i="1"/>
  <c r="AQ108" i="1" l="1"/>
  <c r="BA106" i="1"/>
  <c r="AK107" i="1"/>
  <c r="AZ105" i="1"/>
  <c r="AE108" i="1"/>
  <c r="AY106" i="1"/>
  <c r="AQ109" i="1" l="1"/>
  <c r="BA107" i="1"/>
  <c r="AK108" i="1"/>
  <c r="AZ106" i="1"/>
  <c r="AE109" i="1"/>
  <c r="AY107" i="1"/>
  <c r="AQ110" i="1" l="1"/>
  <c r="BA108" i="1"/>
  <c r="AK109" i="1"/>
  <c r="AZ107" i="1"/>
  <c r="AE110" i="1"/>
  <c r="AY108" i="1"/>
  <c r="AQ111" i="1" l="1"/>
  <c r="BA109" i="1"/>
  <c r="AK110" i="1"/>
  <c r="AZ108" i="1"/>
  <c r="AE111" i="1"/>
  <c r="AY109" i="1"/>
  <c r="AQ112" i="1" l="1"/>
  <c r="BA110" i="1"/>
  <c r="AK111" i="1"/>
  <c r="AZ109" i="1"/>
  <c r="AE112" i="1"/>
  <c r="AY110" i="1"/>
  <c r="AQ113" i="1" l="1"/>
  <c r="BA111" i="1"/>
  <c r="AK112" i="1"/>
  <c r="AZ110" i="1"/>
  <c r="AE113" i="1"/>
  <c r="AY111" i="1"/>
  <c r="AQ114" i="1" l="1"/>
  <c r="BA112" i="1"/>
  <c r="AK113" i="1"/>
  <c r="AZ111" i="1"/>
  <c r="AE114" i="1"/>
  <c r="AY112" i="1"/>
  <c r="AQ115" i="1" l="1"/>
  <c r="BA113" i="1"/>
  <c r="AK114" i="1"/>
  <c r="AZ112" i="1"/>
  <c r="AE115" i="1"/>
  <c r="AY113" i="1"/>
  <c r="AQ116" i="1" l="1"/>
  <c r="BA114" i="1"/>
  <c r="AK115" i="1"/>
  <c r="AZ113" i="1"/>
  <c r="AE116" i="1"/>
  <c r="AY114" i="1"/>
  <c r="AQ117" i="1" l="1"/>
  <c r="BA115" i="1"/>
  <c r="AK116" i="1"/>
  <c r="AZ114" i="1"/>
  <c r="AE117" i="1"/>
  <c r="AY115" i="1"/>
  <c r="AQ118" i="1" l="1"/>
  <c r="BA116" i="1"/>
  <c r="AK117" i="1"/>
  <c r="AZ115" i="1"/>
  <c r="AE118" i="1"/>
  <c r="AY116" i="1"/>
  <c r="AQ119" i="1" l="1"/>
  <c r="BA117" i="1"/>
  <c r="AK118" i="1"/>
  <c r="AZ116" i="1"/>
  <c r="AE119" i="1"/>
  <c r="AY117" i="1"/>
  <c r="AQ120" i="1" l="1"/>
  <c r="BA118" i="1"/>
  <c r="AK119" i="1"/>
  <c r="AZ117" i="1"/>
  <c r="AE120" i="1"/>
  <c r="AY118" i="1"/>
  <c r="AQ121" i="1" l="1"/>
  <c r="BA119" i="1"/>
  <c r="AK120" i="1"/>
  <c r="AZ118" i="1"/>
  <c r="AE121" i="1"/>
  <c r="AY119" i="1"/>
  <c r="AQ122" i="1" l="1"/>
  <c r="BA120" i="1"/>
  <c r="AK121" i="1"/>
  <c r="AZ119" i="1"/>
  <c r="AE122" i="1"/>
  <c r="AY120" i="1"/>
  <c r="AQ123" i="1" l="1"/>
  <c r="BA121" i="1"/>
  <c r="AK122" i="1"/>
  <c r="AZ120" i="1"/>
  <c r="AE123" i="1"/>
  <c r="AY121" i="1"/>
  <c r="AQ124" i="1" l="1"/>
  <c r="BA122" i="1"/>
  <c r="AK123" i="1"/>
  <c r="AZ121" i="1"/>
  <c r="AE124" i="1"/>
  <c r="AY122" i="1"/>
  <c r="AQ125" i="1" l="1"/>
  <c r="BA123" i="1"/>
  <c r="AK124" i="1"/>
  <c r="AZ122" i="1"/>
  <c r="AE125" i="1"/>
  <c r="AY123" i="1"/>
  <c r="AQ126" i="1" l="1"/>
  <c r="BA124" i="1"/>
  <c r="AK125" i="1"/>
  <c r="AZ123" i="1"/>
  <c r="AE126" i="1"/>
  <c r="AY124" i="1"/>
  <c r="AQ127" i="1" l="1"/>
  <c r="BA125" i="1"/>
  <c r="AK126" i="1"/>
  <c r="AZ124" i="1"/>
  <c r="AE127" i="1"/>
  <c r="AY125" i="1"/>
  <c r="AQ128" i="1" l="1"/>
  <c r="BA127" i="1" s="1"/>
  <c r="BA126" i="1"/>
  <c r="AK127" i="1"/>
  <c r="AZ125" i="1"/>
  <c r="AE128" i="1"/>
  <c r="AY127" i="1" s="1"/>
  <c r="AY126" i="1"/>
  <c r="AK128" i="1" l="1"/>
  <c r="AZ127" i="1" s="1"/>
  <c r="AZ126" i="1"/>
</calcChain>
</file>

<file path=xl/connections.xml><?xml version="1.0" encoding="utf-8"?>
<connections xmlns="http://schemas.openxmlformats.org/spreadsheetml/2006/main">
  <connection id="1" name="sf" type="6" refreshedVersion="6" background="1" saveData="1">
    <textPr codePage="437" sourceFile="C:\Users\g.delaheracasado\OneDrive - Naspers\personal stuff\Georgia Tech\FALL_2019\ISYE6501\homework4\deliverables\sf.txt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<sst xmlns="http://schemas.openxmlformats.org/spreadsheetml/2006/main" count="32" uniqueCount="18">
  <si>
    <t>GROUP 1</t>
  </si>
  <si>
    <t>GROUP 2</t>
  </si>
  <si>
    <t>GROUP 3</t>
  </si>
  <si>
    <t>Mu</t>
  </si>
  <si>
    <t>Mu-X</t>
  </si>
  <si>
    <t>X</t>
  </si>
  <si>
    <t>C</t>
  </si>
  <si>
    <t>Mu-X-C</t>
  </si>
  <si>
    <t>S</t>
  </si>
  <si>
    <t>1997_2003</t>
  </si>
  <si>
    <t>2004_2010</t>
  </si>
  <si>
    <t>2011_2015</t>
  </si>
  <si>
    <t>S_1997_2003</t>
  </si>
  <si>
    <t>S_2004_2010</t>
  </si>
  <si>
    <t>S_2011_2015</t>
  </si>
  <si>
    <t>Stdev</t>
  </si>
  <si>
    <t>Critical Value</t>
  </si>
  <si>
    <t>Seasonality factors, per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</si>
</sst>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chart. S trend vs critical value per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workings!$AY$4</c:f>
              <c:strCache>
                <c:ptCount val="1"/>
                <c:pt idx="0">
                  <c:v>S_1997_2003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workings!$AX$5:$AX$97</c:f>
              <c:numCache>
                <c:formatCode>d\-mmm</c:formatCode>
                <c:ptCount val="9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</c:numCache>
            </c:numRef>
          </c:cat>
          <c:val>
            <c:numRef>
              <c:f>workings!$AY$5:$AY$97</c:f>
              <c:numCache>
                <c:formatCode>0.0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4.9482784971042237</c:v>
                </c:pt>
                <c:pt idx="7">
                  <c:v>3.3452975472025668</c:v>
                </c:pt>
                <c:pt idx="8">
                  <c:v>2.0837635490206319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5.5343948233507447</c:v>
                </c:pt>
                <c:pt idx="31">
                  <c:v>9.0557917651058872</c:v>
                </c:pt>
                <c:pt idx="32">
                  <c:v>11.101493528676087</c:v>
                </c:pt>
                <c:pt idx="33">
                  <c:v>9.3118764381758723</c:v>
                </c:pt>
                <c:pt idx="34">
                  <c:v>4.8438305762103209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2.25430239537729</c:v>
                </c:pt>
                <c:pt idx="39">
                  <c:v>10.292558478820116</c:v>
                </c:pt>
                <c:pt idx="40">
                  <c:v>14.855897229150733</c:v>
                </c:pt>
                <c:pt idx="41">
                  <c:v>15.243614783350614</c:v>
                </c:pt>
                <c:pt idx="42">
                  <c:v>13.425493472363879</c:v>
                </c:pt>
                <c:pt idx="43">
                  <c:v>10.877058683503847</c:v>
                </c:pt>
                <c:pt idx="44">
                  <c:v>8.5774727844782088</c:v>
                </c:pt>
                <c:pt idx="45">
                  <c:v>5.432736848652417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0.51780743063673684</c:v>
                </c:pt>
                <c:pt idx="52">
                  <c:v>3.2119169092949336</c:v>
                </c:pt>
                <c:pt idx="53">
                  <c:v>5.391029759498835</c:v>
                </c:pt>
                <c:pt idx="54">
                  <c:v>7.354160814875053</c:v>
                </c:pt>
                <c:pt idx="55">
                  <c:v>7.6872646707044794</c:v>
                </c:pt>
                <c:pt idx="56">
                  <c:v>5.0580667896620994</c:v>
                </c:pt>
                <c:pt idx="57">
                  <c:v>0.27638412399826162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1.5784826822117957</c:v>
                </c:pt>
                <c:pt idx="63">
                  <c:v>8.1787405057302713</c:v>
                </c:pt>
                <c:pt idx="64">
                  <c:v>10.297055034723867</c:v>
                </c:pt>
                <c:pt idx="65">
                  <c:v>10.348260767068222</c:v>
                </c:pt>
                <c:pt idx="66">
                  <c:v>8.7424174437953788</c:v>
                </c:pt>
                <c:pt idx="67">
                  <c:v>7.0353382349250353</c:v>
                </c:pt>
                <c:pt idx="68">
                  <c:v>3.9281865125060165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1.2389878590087298</c:v>
                </c:pt>
                <c:pt idx="75">
                  <c:v>3.8579631962765042</c:v>
                </c:pt>
                <c:pt idx="76">
                  <c:v>4.0372906350660367</c:v>
                </c:pt>
                <c:pt idx="77">
                  <c:v>6.5300018692453978</c:v>
                </c:pt>
                <c:pt idx="78">
                  <c:v>8.5764187740851128</c:v>
                </c:pt>
                <c:pt idx="79">
                  <c:v>13.468920369724509</c:v>
                </c:pt>
                <c:pt idx="80">
                  <c:v>17.547052236866115</c:v>
                </c:pt>
                <c:pt idx="81">
                  <c:v>21.800505110349494</c:v>
                </c:pt>
                <c:pt idx="82">
                  <c:v>27.234254109760268</c:v>
                </c:pt>
                <c:pt idx="83">
                  <c:v>33.691694056252231</c:v>
                </c:pt>
                <c:pt idx="84">
                  <c:v>35.216666830767593</c:v>
                </c:pt>
                <c:pt idx="85">
                  <c:v>36.773467545741809</c:v>
                </c:pt>
                <c:pt idx="86">
                  <c:v>37.419402066129244</c:v>
                </c:pt>
                <c:pt idx="87">
                  <c:v>37.757235856073699</c:v>
                </c:pt>
                <c:pt idx="88">
                  <c:v>40.831647635672653</c:v>
                </c:pt>
                <c:pt idx="89">
                  <c:v>46.461990164234543</c:v>
                </c:pt>
                <c:pt idx="90">
                  <c:v>55.767469335531601</c:v>
                </c:pt>
                <c:pt idx="91">
                  <c:v>69.700549465483761</c:v>
                </c:pt>
                <c:pt idx="92">
                  <c:v>84.517041053425771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8-4CC7-8C5A-1B936E4CBE61}"/>
            </c:ext>
          </c:extLst>
        </c:ser>
        <c:ser>
          <c:idx val="1"/>
          <c:order val="1"/>
          <c:tx>
            <c:strRef>
              <c:f>workings!$AZ$4</c:f>
              <c:strCache>
                <c:ptCount val="1"/>
                <c:pt idx="0">
                  <c:v>S_2004_2010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workings!$AX$5:$AX$97</c:f>
              <c:numCache>
                <c:formatCode>d\-mmm</c:formatCode>
                <c:ptCount val="9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</c:numCache>
            </c:numRef>
          </c:cat>
          <c:val>
            <c:numRef>
              <c:f>workings!$AZ$5:$AZ$97</c:f>
              <c:numCache>
                <c:formatCode>0.0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0.28367738451712921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0.83900887534704083</c:v>
                </c:pt>
                <c:pt idx="33">
                  <c:v>1.3019049126695794</c:v>
                </c:pt>
                <c:pt idx="34">
                  <c:v>0.42550498577773688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1.0001718859388902</c:v>
                </c:pt>
                <c:pt idx="40">
                  <c:v>4.493630081375418</c:v>
                </c:pt>
                <c:pt idx="41">
                  <c:v>7.9569006078255793</c:v>
                </c:pt>
                <c:pt idx="42">
                  <c:v>12.467908969728171</c:v>
                </c:pt>
                <c:pt idx="43">
                  <c:v>14.191524677326729</c:v>
                </c:pt>
                <c:pt idx="44">
                  <c:v>12.742024787534202</c:v>
                </c:pt>
                <c:pt idx="45">
                  <c:v>10.48548939333304</c:v>
                </c:pt>
                <c:pt idx="46">
                  <c:v>7.2853905898105191</c:v>
                </c:pt>
                <c:pt idx="47">
                  <c:v>2.3212142944115532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1.597050935363197</c:v>
                </c:pt>
                <c:pt idx="54">
                  <c:v>3.5181590661510684</c:v>
                </c:pt>
                <c:pt idx="55">
                  <c:v>6.5297257388156291</c:v>
                </c:pt>
                <c:pt idx="56">
                  <c:v>7.3609444933779216</c:v>
                </c:pt>
                <c:pt idx="57">
                  <c:v>7.4154188161189634</c:v>
                </c:pt>
                <c:pt idx="58">
                  <c:v>5.8332397689105182</c:v>
                </c:pt>
                <c:pt idx="59">
                  <c:v>2.3967393129601762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0.5165178477935406</c:v>
                </c:pt>
                <c:pt idx="64">
                  <c:v>2.0305594753210432</c:v>
                </c:pt>
                <c:pt idx="65">
                  <c:v>1.8378964515776537</c:v>
                </c:pt>
                <c:pt idx="66">
                  <c:v>2.248999338999409</c:v>
                </c:pt>
                <c:pt idx="67">
                  <c:v>4.7578864897512219</c:v>
                </c:pt>
                <c:pt idx="68">
                  <c:v>5.8181989454838616</c:v>
                </c:pt>
                <c:pt idx="69">
                  <c:v>5.2339048138521846</c:v>
                </c:pt>
                <c:pt idx="70">
                  <c:v>2.3075902510329218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0.38974513987759973</c:v>
                </c:pt>
                <c:pt idx="75">
                  <c:v>0.46845180831308042</c:v>
                </c:pt>
                <c:pt idx="76">
                  <c:v>1.3711889187053732</c:v>
                </c:pt>
                <c:pt idx="77">
                  <c:v>3.8513629603934634</c:v>
                </c:pt>
                <c:pt idx="78">
                  <c:v>6.8481956674847178</c:v>
                </c:pt>
                <c:pt idx="79">
                  <c:v>9.5730870641806369</c:v>
                </c:pt>
                <c:pt idx="80">
                  <c:v>13.072963275040017</c:v>
                </c:pt>
                <c:pt idx="81">
                  <c:v>17.117717241830714</c:v>
                </c:pt>
                <c:pt idx="82">
                  <c:v>22.450120294013203</c:v>
                </c:pt>
                <c:pt idx="83">
                  <c:v>27.898837951760768</c:v>
                </c:pt>
                <c:pt idx="84">
                  <c:v>31.420522475761508</c:v>
                </c:pt>
                <c:pt idx="85">
                  <c:v>36.480779434133446</c:v>
                </c:pt>
                <c:pt idx="86">
                  <c:v>42.295355462991694</c:v>
                </c:pt>
                <c:pt idx="87">
                  <c:v>47.466602075553944</c:v>
                </c:pt>
                <c:pt idx="88">
                  <c:v>51.3322979155977</c:v>
                </c:pt>
                <c:pt idx="89">
                  <c:v>54.276699269966812</c:v>
                </c:pt>
                <c:pt idx="90">
                  <c:v>62.351472686413381</c:v>
                </c:pt>
                <c:pt idx="91">
                  <c:v>70.548144735051025</c:v>
                </c:pt>
                <c:pt idx="92">
                  <c:v>79.464460784621537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8-4CC7-8C5A-1B936E4CBE61}"/>
            </c:ext>
          </c:extLst>
        </c:ser>
        <c:ser>
          <c:idx val="2"/>
          <c:order val="2"/>
          <c:tx>
            <c:strRef>
              <c:f>workings!$BA$4</c:f>
              <c:strCache>
                <c:ptCount val="1"/>
                <c:pt idx="0">
                  <c:v>S_2011_2015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workings!$AX$5:$AX$97</c:f>
              <c:numCache>
                <c:formatCode>d\-mmm</c:formatCode>
                <c:ptCount val="9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</c:numCache>
            </c:numRef>
          </c:cat>
          <c:val>
            <c:numRef>
              <c:f>workings!$BA$5:$BA$97</c:f>
              <c:numCache>
                <c:formatCode>0.0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0.24989287208077027</c:v>
                </c:pt>
                <c:pt idx="13">
                  <c:v>9.7264780889258606E-2</c:v>
                </c:pt>
                <c:pt idx="14">
                  <c:v>0.66647283843008687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0.47366689051515021</c:v>
                </c:pt>
                <c:pt idx="38">
                  <c:v>0.19795744160327899</c:v>
                </c:pt>
                <c:pt idx="39">
                  <c:v>0.47929781973237917</c:v>
                </c:pt>
                <c:pt idx="40">
                  <c:v>1.5149289534633588</c:v>
                </c:pt>
                <c:pt idx="41">
                  <c:v>3.8884350165544181</c:v>
                </c:pt>
                <c:pt idx="42">
                  <c:v>8.6842004098656869</c:v>
                </c:pt>
                <c:pt idx="43">
                  <c:v>12.696595581652041</c:v>
                </c:pt>
                <c:pt idx="44">
                  <c:v>16.822578254090452</c:v>
                </c:pt>
                <c:pt idx="45">
                  <c:v>19.853814356030327</c:v>
                </c:pt>
                <c:pt idx="46">
                  <c:v>20.18325372160232</c:v>
                </c:pt>
                <c:pt idx="47">
                  <c:v>19.077216808307938</c:v>
                </c:pt>
                <c:pt idx="48">
                  <c:v>15.022169054643651</c:v>
                </c:pt>
                <c:pt idx="49">
                  <c:v>10.07170456443472</c:v>
                </c:pt>
                <c:pt idx="50">
                  <c:v>4.9674771441483241</c:v>
                </c:pt>
                <c:pt idx="51">
                  <c:v>0.21965237766639145</c:v>
                </c:pt>
                <c:pt idx="52">
                  <c:v>0</c:v>
                </c:pt>
                <c:pt idx="53">
                  <c:v>8.3522483674484782E-2</c:v>
                </c:pt>
                <c:pt idx="54">
                  <c:v>2.088867371781487</c:v>
                </c:pt>
                <c:pt idx="55">
                  <c:v>5.1886682140762916</c:v>
                </c:pt>
                <c:pt idx="56">
                  <c:v>6.109003602842308</c:v>
                </c:pt>
                <c:pt idx="57">
                  <c:v>8.484735832140883</c:v>
                </c:pt>
                <c:pt idx="58">
                  <c:v>11.341937463831146</c:v>
                </c:pt>
                <c:pt idx="59">
                  <c:v>10.831284853851564</c:v>
                </c:pt>
                <c:pt idx="60">
                  <c:v>11.461219923261641</c:v>
                </c:pt>
                <c:pt idx="61">
                  <c:v>9.3251451913512611</c:v>
                </c:pt>
                <c:pt idx="62">
                  <c:v>8.4147521434881636</c:v>
                </c:pt>
                <c:pt idx="63">
                  <c:v>7.7457190427521301</c:v>
                </c:pt>
                <c:pt idx="64">
                  <c:v>7.4509255073715339</c:v>
                </c:pt>
                <c:pt idx="65">
                  <c:v>11.157650414060294</c:v>
                </c:pt>
                <c:pt idx="66">
                  <c:v>12.457266828422368</c:v>
                </c:pt>
                <c:pt idx="67">
                  <c:v>13.871803532359142</c:v>
                </c:pt>
                <c:pt idx="68">
                  <c:v>15.532927325321866</c:v>
                </c:pt>
                <c:pt idx="69">
                  <c:v>16.125659806179204</c:v>
                </c:pt>
                <c:pt idx="70">
                  <c:v>15.995562309038027</c:v>
                </c:pt>
                <c:pt idx="71">
                  <c:v>14.76659853815821</c:v>
                </c:pt>
                <c:pt idx="72">
                  <c:v>13.491732715464684</c:v>
                </c:pt>
                <c:pt idx="73">
                  <c:v>12.344398668987481</c:v>
                </c:pt>
                <c:pt idx="74">
                  <c:v>12.816658166852195</c:v>
                </c:pt>
                <c:pt idx="75">
                  <c:v>12.408331345886257</c:v>
                </c:pt>
                <c:pt idx="76">
                  <c:v>13.35630232653485</c:v>
                </c:pt>
                <c:pt idx="77">
                  <c:v>16.47371477058044</c:v>
                </c:pt>
                <c:pt idx="78">
                  <c:v>20.74783646580827</c:v>
                </c:pt>
                <c:pt idx="79">
                  <c:v>24.117208452319701</c:v>
                </c:pt>
                <c:pt idx="80">
                  <c:v>27.435354935221703</c:v>
                </c:pt>
                <c:pt idx="81">
                  <c:v>29.914670259668519</c:v>
                </c:pt>
                <c:pt idx="82">
                  <c:v>34.126447727728525</c:v>
                </c:pt>
                <c:pt idx="83">
                  <c:v>37.914392953291014</c:v>
                </c:pt>
                <c:pt idx="84">
                  <c:v>42.651410962925063</c:v>
                </c:pt>
                <c:pt idx="85">
                  <c:v>48.951440439945067</c:v>
                </c:pt>
                <c:pt idx="86">
                  <c:v>53.359601856723991</c:v>
                </c:pt>
                <c:pt idx="87">
                  <c:v>60.508597210256063</c:v>
                </c:pt>
                <c:pt idx="88">
                  <c:v>66.963296504033266</c:v>
                </c:pt>
                <c:pt idx="89">
                  <c:v>73.502391850903663</c:v>
                </c:pt>
                <c:pt idx="90">
                  <c:v>80.794674124776932</c:v>
                </c:pt>
                <c:pt idx="91">
                  <c:v>90.155015314920846</c:v>
                </c:pt>
                <c:pt idx="92">
                  <c:v>100.16973660252631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8-4CC7-8C5A-1B936E4CBE61}"/>
            </c:ext>
          </c:extLst>
        </c:ser>
        <c:ser>
          <c:idx val="3"/>
          <c:order val="3"/>
          <c:tx>
            <c:strRef>
              <c:f>workings!$BB$4</c:f>
              <c:strCache>
                <c:ptCount val="1"/>
                <c:pt idx="0">
                  <c:v>Critical Value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workings!$BB$5:$BB$97</c:f>
              <c:numCache>
                <c:formatCode>General</c:formatCode>
                <c:ptCount val="9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8-4CC7-8C5A-1B936E4C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779967"/>
        <c:axId val="1583769151"/>
      </c:lineChart>
      <c:dateAx>
        <c:axId val="15837799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69151"/>
        <c:crosses val="autoZero"/>
        <c:auto val="1"/>
        <c:lblOffset val="100"/>
        <c:baseTimeUnit val="days"/>
      </c:dateAx>
      <c:valAx>
        <c:axId val="15837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Seasonality trends</a:t>
            </a:r>
            <a:r>
              <a:rPr lang="en-US" baseline="0"/>
              <a:t> per group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workings!$W$4</c:f>
              <c:strCache>
                <c:ptCount val="1"/>
                <c:pt idx="0">
                  <c:v>1997_2003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workings!$V$5:$V$127</c:f>
              <c:numCache>
                <c:formatCode>d\-mmm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cat>
          <c:val>
            <c:numRef>
              <c:f>workings!$W$5:$W$127</c:f>
              <c:numCache>
                <c:formatCode>0.0</c:formatCode>
                <c:ptCount val="123"/>
                <c:pt idx="0">
                  <c:v>7.7807577479540555</c:v>
                </c:pt>
                <c:pt idx="1">
                  <c:v>8.6279249830996942</c:v>
                </c:pt>
                <c:pt idx="2">
                  <c:v>11.073613239630285</c:v>
                </c:pt>
                <c:pt idx="3">
                  <c:v>9.9171899737714178</c:v>
                </c:pt>
                <c:pt idx="4">
                  <c:v>5.4152010473028138</c:v>
                </c:pt>
                <c:pt idx="5">
                  <c:v>3.7343767008780446</c:v>
                </c:pt>
                <c:pt idx="6">
                  <c:v>-3.5017601531799505</c:v>
                </c:pt>
                <c:pt idx="7">
                  <c:v>3.0494992938259302</c:v>
                </c:pt>
                <c:pt idx="8">
                  <c:v>2.7080523421062082</c:v>
                </c:pt>
                <c:pt idx="9">
                  <c:v>4.101376201139229</c:v>
                </c:pt>
                <c:pt idx="10">
                  <c:v>1.9736568916113602</c:v>
                </c:pt>
                <c:pt idx="11">
                  <c:v>3.4143887950898777</c:v>
                </c:pt>
                <c:pt idx="12">
                  <c:v>3.1458198388960392</c:v>
                </c:pt>
                <c:pt idx="13">
                  <c:v>7.0544688408407081</c:v>
                </c:pt>
                <c:pt idx="14">
                  <c:v>8.7865360232161596</c:v>
                </c:pt>
                <c:pt idx="15">
                  <c:v>9.2410299375418816</c:v>
                </c:pt>
                <c:pt idx="16">
                  <c:v>7.8258462075386896</c:v>
                </c:pt>
                <c:pt idx="17">
                  <c:v>8.4850620936311039</c:v>
                </c:pt>
                <c:pt idx="18">
                  <c:v>8.5753242496375499</c:v>
                </c:pt>
                <c:pt idx="19">
                  <c:v>7.9040252704344427</c:v>
                </c:pt>
                <c:pt idx="20">
                  <c:v>6.6791482759356011</c:v>
                </c:pt>
                <c:pt idx="21">
                  <c:v>3.5448895347263445</c:v>
                </c:pt>
                <c:pt idx="22">
                  <c:v>4.46932306309452</c:v>
                </c:pt>
                <c:pt idx="23">
                  <c:v>4.547270980760354</c:v>
                </c:pt>
                <c:pt idx="24">
                  <c:v>4.4989742250784905</c:v>
                </c:pt>
                <c:pt idx="25">
                  <c:v>7.0098226734427627</c:v>
                </c:pt>
                <c:pt idx="26">
                  <c:v>8.2176743277745619</c:v>
                </c:pt>
                <c:pt idx="27">
                  <c:v>9.3441822181503387</c:v>
                </c:pt>
                <c:pt idx="28">
                  <c:v>8.2826880656560729</c:v>
                </c:pt>
                <c:pt idx="29">
                  <c:v>7.3395092617051443</c:v>
                </c:pt>
                <c:pt idx="30">
                  <c:v>-4.0878764794264724</c:v>
                </c:pt>
                <c:pt idx="31">
                  <c:v>-2.0748785978308688</c:v>
                </c:pt>
                <c:pt idx="32">
                  <c:v>-0.59918341964592658</c:v>
                </c:pt>
                <c:pt idx="33">
                  <c:v>3.2361354344244875</c:v>
                </c:pt>
                <c:pt idx="34">
                  <c:v>5.9145642058898247</c:v>
                </c:pt>
                <c:pt idx="35">
                  <c:v>6.715518438921805</c:v>
                </c:pt>
                <c:pt idx="36">
                  <c:v>3.6296603872175459</c:v>
                </c:pt>
                <c:pt idx="37">
                  <c:v>2.4206217969347241</c:v>
                </c:pt>
                <c:pt idx="38">
                  <c:v>-0.8077840514530169</c:v>
                </c:pt>
                <c:pt idx="39">
                  <c:v>-6.5917377395185515</c:v>
                </c:pt>
                <c:pt idx="40">
                  <c:v>-3.1168204064063438</c:v>
                </c:pt>
                <c:pt idx="41">
                  <c:v>1.0588007897243921</c:v>
                </c:pt>
                <c:pt idx="42">
                  <c:v>3.264639654911007</c:v>
                </c:pt>
                <c:pt idx="43">
                  <c:v>3.9949531327843042</c:v>
                </c:pt>
                <c:pt idx="44">
                  <c:v>3.7461042429499116</c:v>
                </c:pt>
                <c:pt idx="45">
                  <c:v>4.5912542797500651</c:v>
                </c:pt>
                <c:pt idx="46">
                  <c:v>8.0226984522371385</c:v>
                </c:pt>
                <c:pt idx="47">
                  <c:v>8.6253605797093442</c:v>
                </c:pt>
                <c:pt idx="48">
                  <c:v>7.9959446096053552</c:v>
                </c:pt>
                <c:pt idx="49">
                  <c:v>7.3607416078491914</c:v>
                </c:pt>
                <c:pt idx="50">
                  <c:v>4.2214661090154957</c:v>
                </c:pt>
                <c:pt idx="51">
                  <c:v>0.9287109132875363</c:v>
                </c:pt>
                <c:pt idx="52">
                  <c:v>-1.2475911347339235</c:v>
                </c:pt>
                <c:pt idx="53">
                  <c:v>-0.73259450627962752</c:v>
                </c:pt>
                <c:pt idx="54">
                  <c:v>-0.51661271145194454</c:v>
                </c:pt>
                <c:pt idx="55">
                  <c:v>1.1134144880948469</c:v>
                </c:pt>
                <c:pt idx="56">
                  <c:v>4.0757162249666532</c:v>
                </c:pt>
                <c:pt idx="57">
                  <c:v>6.2282010095881111</c:v>
                </c:pt>
                <c:pt idx="58">
                  <c:v>7.1161111136912627</c:v>
                </c:pt>
                <c:pt idx="59">
                  <c:v>9.2061141237598765</c:v>
                </c:pt>
                <c:pt idx="60">
                  <c:v>8.7832851689472076</c:v>
                </c:pt>
                <c:pt idx="61">
                  <c:v>4.3291540328915774</c:v>
                </c:pt>
                <c:pt idx="62">
                  <c:v>-0.1319643382875228</c:v>
                </c:pt>
                <c:pt idx="63">
                  <c:v>-5.1537394795942024</c:v>
                </c:pt>
                <c:pt idx="64">
                  <c:v>-0.67179618506932204</c:v>
                </c:pt>
                <c:pt idx="65">
                  <c:v>1.395312611579919</c:v>
                </c:pt>
                <c:pt idx="66">
                  <c:v>3.0523616671971157</c:v>
                </c:pt>
                <c:pt idx="67">
                  <c:v>3.1535975527946163</c:v>
                </c:pt>
                <c:pt idx="68">
                  <c:v>4.5536700663432921</c:v>
                </c:pt>
                <c:pt idx="69">
                  <c:v>6.1532884909432344</c:v>
                </c:pt>
                <c:pt idx="70">
                  <c:v>5.2282290023104325</c:v>
                </c:pt>
                <c:pt idx="71">
                  <c:v>3.4431688842812633</c:v>
                </c:pt>
                <c:pt idx="72">
                  <c:v>4.0722675064116922</c:v>
                </c:pt>
                <c:pt idx="73">
                  <c:v>5.4165291218117613</c:v>
                </c:pt>
                <c:pt idx="74">
                  <c:v>0.20753048491554324</c:v>
                </c:pt>
                <c:pt idx="75">
                  <c:v>-1.172456993343501</c:v>
                </c:pt>
                <c:pt idx="76">
                  <c:v>1.2671909051347405</c:v>
                </c:pt>
                <c:pt idx="77">
                  <c:v>-1.0461928902550877</c:v>
                </c:pt>
                <c:pt idx="78">
                  <c:v>-0.59989856091544147</c:v>
                </c:pt>
                <c:pt idx="79">
                  <c:v>-3.445983251715123</c:v>
                </c:pt>
                <c:pt idx="80">
                  <c:v>-2.6316135232173328</c:v>
                </c:pt>
                <c:pt idx="81">
                  <c:v>-2.8069345295591055</c:v>
                </c:pt>
                <c:pt idx="82">
                  <c:v>-3.9872306554865</c:v>
                </c:pt>
                <c:pt idx="83">
                  <c:v>-5.0109216025676906</c:v>
                </c:pt>
                <c:pt idx="84">
                  <c:v>-7.8454430591087893E-2</c:v>
                </c:pt>
                <c:pt idx="85">
                  <c:v>-0.11028237104994597</c:v>
                </c:pt>
                <c:pt idx="86">
                  <c:v>0.80058382353683555</c:v>
                </c:pt>
                <c:pt idx="87">
                  <c:v>1.1086845539798162</c:v>
                </c:pt>
                <c:pt idx="88">
                  <c:v>-1.6278934356746821</c:v>
                </c:pt>
                <c:pt idx="89">
                  <c:v>-4.1838241846376159</c:v>
                </c:pt>
                <c:pt idx="90">
                  <c:v>-7.8589608273727816</c:v>
                </c:pt>
                <c:pt idx="91">
                  <c:v>-12.486561786027877</c:v>
                </c:pt>
                <c:pt idx="92">
                  <c:v>-13.369973244017746</c:v>
                </c:pt>
                <c:pt idx="93">
                  <c:v>-11.883035225723214</c:v>
                </c:pt>
                <c:pt idx="94">
                  <c:v>-3.6021972669708142</c:v>
                </c:pt>
                <c:pt idx="95">
                  <c:v>-9.4106603346707338</c:v>
                </c:pt>
                <c:pt idx="96">
                  <c:v>-12.025460829567043</c:v>
                </c:pt>
                <c:pt idx="97">
                  <c:v>-17.062970557250143</c:v>
                </c:pt>
                <c:pt idx="98">
                  <c:v>-19.416047537053032</c:v>
                </c:pt>
                <c:pt idx="99">
                  <c:v>-12.36989391663011</c:v>
                </c:pt>
                <c:pt idx="100">
                  <c:v>-13.893862138137857</c:v>
                </c:pt>
                <c:pt idx="101">
                  <c:v>-10.177827009137321</c:v>
                </c:pt>
                <c:pt idx="102">
                  <c:v>-10.175486377457036</c:v>
                </c:pt>
                <c:pt idx="103">
                  <c:v>-11.501198121701663</c:v>
                </c:pt>
                <c:pt idx="104">
                  <c:v>-10.487334284179488</c:v>
                </c:pt>
                <c:pt idx="105">
                  <c:v>-7.6409663244656363</c:v>
                </c:pt>
                <c:pt idx="106">
                  <c:v>-4.9608314543518421</c:v>
                </c:pt>
                <c:pt idx="107">
                  <c:v>-4.2175027886125696</c:v>
                </c:pt>
                <c:pt idx="108">
                  <c:v>-1.079912814483442</c:v>
                </c:pt>
                <c:pt idx="109">
                  <c:v>-9.6876983985753107</c:v>
                </c:pt>
                <c:pt idx="110">
                  <c:v>-13.61434649888173</c:v>
                </c:pt>
                <c:pt idx="111">
                  <c:v>-14.082297478962657</c:v>
                </c:pt>
                <c:pt idx="112">
                  <c:v>-7.633720506983118</c:v>
                </c:pt>
                <c:pt idx="113">
                  <c:v>-5.3533904914391366</c:v>
                </c:pt>
                <c:pt idx="114">
                  <c:v>-11.572498350073158</c:v>
                </c:pt>
                <c:pt idx="115">
                  <c:v>-8.6231625676879009</c:v>
                </c:pt>
                <c:pt idx="116">
                  <c:v>-6.7368048655131947</c:v>
                </c:pt>
                <c:pt idx="117">
                  <c:v>-6.2210354725545516</c:v>
                </c:pt>
                <c:pt idx="118">
                  <c:v>-7.7089362558306913</c:v>
                </c:pt>
                <c:pt idx="119">
                  <c:v>-3.8281659195711462</c:v>
                </c:pt>
                <c:pt idx="120">
                  <c:v>-1.0950193061609836</c:v>
                </c:pt>
                <c:pt idx="121">
                  <c:v>0.94071941582165142</c:v>
                </c:pt>
                <c:pt idx="122">
                  <c:v>-0.97009599690407022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7-458D-AA6F-E8A64D0DECE5}"/>
            </c:ext>
          </c:extLst>
        </c:ser>
        <c:ser>
          <c:idx val="1"/>
          <c:order val="1"/>
          <c:tx>
            <c:strRef>
              <c:f>workings!$X$4</c:f>
              <c:strCache>
                <c:ptCount val="1"/>
                <c:pt idx="0">
                  <c:v>2004_2010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workings!$V$5:$V$127</c:f>
              <c:numCache>
                <c:formatCode>d\-mmm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cat>
          <c:val>
            <c:numRef>
              <c:f>workings!$X$5:$X$127</c:f>
              <c:numCache>
                <c:formatCode>0.0</c:formatCode>
                <c:ptCount val="123"/>
                <c:pt idx="0">
                  <c:v>12.905873906042331</c:v>
                </c:pt>
                <c:pt idx="1">
                  <c:v>11.097965575166599</c:v>
                </c:pt>
                <c:pt idx="2">
                  <c:v>11.656099999229571</c:v>
                </c:pt>
                <c:pt idx="3">
                  <c:v>11.534834271858228</c:v>
                </c:pt>
                <c:pt idx="4">
                  <c:v>10.100112076704875</c:v>
                </c:pt>
                <c:pt idx="5">
                  <c:v>7.3647270500970139</c:v>
                </c:pt>
                <c:pt idx="6">
                  <c:v>3.8476436643444805</c:v>
                </c:pt>
                <c:pt idx="7">
                  <c:v>4.3168209495631373</c:v>
                </c:pt>
                <c:pt idx="8">
                  <c:v>4.6303547335590896</c:v>
                </c:pt>
                <c:pt idx="9">
                  <c:v>2.0999838208072736</c:v>
                </c:pt>
                <c:pt idx="10">
                  <c:v>2.7736707136321317</c:v>
                </c:pt>
                <c:pt idx="11">
                  <c:v>2.6458840320547563</c:v>
                </c:pt>
                <c:pt idx="12">
                  <c:v>1.7469516224006838</c:v>
                </c:pt>
                <c:pt idx="13">
                  <c:v>3.6090161221107735</c:v>
                </c:pt>
                <c:pt idx="14">
                  <c:v>4.3945236580484588</c:v>
                </c:pt>
                <c:pt idx="15">
                  <c:v>7.2419643637430484</c:v>
                </c:pt>
                <c:pt idx="16">
                  <c:v>8.5964135202482108</c:v>
                </c:pt>
                <c:pt idx="17">
                  <c:v>9.443216208555274</c:v>
                </c:pt>
                <c:pt idx="18">
                  <c:v>9.4778856398205189</c:v>
                </c:pt>
                <c:pt idx="19">
                  <c:v>9.0836545728825655</c:v>
                </c:pt>
                <c:pt idx="20">
                  <c:v>8.7956121610148603</c:v>
                </c:pt>
                <c:pt idx="21">
                  <c:v>6.0967801917143261</c:v>
                </c:pt>
                <c:pt idx="22">
                  <c:v>4.7597173787343774</c:v>
                </c:pt>
                <c:pt idx="23">
                  <c:v>4.587062441331919</c:v>
                </c:pt>
                <c:pt idx="24">
                  <c:v>3.3641019491754887</c:v>
                </c:pt>
                <c:pt idx="25">
                  <c:v>5.4133718365285262</c:v>
                </c:pt>
                <c:pt idx="26">
                  <c:v>6.73961985980847</c:v>
                </c:pt>
                <c:pt idx="27">
                  <c:v>8.3263114253818635</c:v>
                </c:pt>
                <c:pt idx="28">
                  <c:v>6.9898695442066652</c:v>
                </c:pt>
                <c:pt idx="29">
                  <c:v>6.7787562270594028</c:v>
                </c:pt>
                <c:pt idx="30">
                  <c:v>6.1458379039809312</c:v>
                </c:pt>
                <c:pt idx="31">
                  <c:v>3.3722151213092793</c:v>
                </c:pt>
                <c:pt idx="32">
                  <c:v>1.1916201315707724</c:v>
                </c:pt>
                <c:pt idx="33">
                  <c:v>1.5677329695952749</c:v>
                </c:pt>
                <c:pt idx="34">
                  <c:v>2.9070289338096558</c:v>
                </c:pt>
                <c:pt idx="35">
                  <c:v>4.0626483578055579</c:v>
                </c:pt>
                <c:pt idx="36">
                  <c:v>3.1965408222188847</c:v>
                </c:pt>
                <c:pt idx="37">
                  <c:v>2.5849809983347045</c:v>
                </c:pt>
                <c:pt idx="38">
                  <c:v>2.2326159086778814</c:v>
                </c:pt>
                <c:pt idx="39">
                  <c:v>1.0304571209789231</c:v>
                </c:pt>
                <c:pt idx="40">
                  <c:v>-1.4628291885187141</c:v>
                </c:pt>
                <c:pt idx="41">
                  <c:v>-1.4326415195323483</c:v>
                </c:pt>
                <c:pt idx="42">
                  <c:v>-2.4803793549847795</c:v>
                </c:pt>
                <c:pt idx="43">
                  <c:v>0.30701329931925486</c:v>
                </c:pt>
                <c:pt idx="44">
                  <c:v>3.4801288967103412</c:v>
                </c:pt>
                <c:pt idx="45">
                  <c:v>4.2871644011189742</c:v>
                </c:pt>
                <c:pt idx="46">
                  <c:v>5.2307278104403343</c:v>
                </c:pt>
                <c:pt idx="47">
                  <c:v>6.9948053023167791</c:v>
                </c:pt>
                <c:pt idx="48">
                  <c:v>8.1210071330421965</c:v>
                </c:pt>
                <c:pt idx="49">
                  <c:v>8.254077019498844</c:v>
                </c:pt>
                <c:pt idx="50">
                  <c:v>7.1697222195437815</c:v>
                </c:pt>
                <c:pt idx="51">
                  <c:v>4.4969423165532039</c:v>
                </c:pt>
                <c:pt idx="52">
                  <c:v>2.6276279531770683</c:v>
                </c:pt>
                <c:pt idx="53">
                  <c:v>0.43357807155461586</c:v>
                </c:pt>
                <c:pt idx="54">
                  <c:v>0.10952087612994185</c:v>
                </c:pt>
                <c:pt idx="55">
                  <c:v>-0.98093766574674768</c:v>
                </c:pt>
                <c:pt idx="56">
                  <c:v>1.1994102523555212</c:v>
                </c:pt>
                <c:pt idx="57">
                  <c:v>1.9761546841767712</c:v>
                </c:pt>
                <c:pt idx="58">
                  <c:v>3.6128080541262588</c:v>
                </c:pt>
                <c:pt idx="59">
                  <c:v>5.4671294628681553</c:v>
                </c:pt>
                <c:pt idx="60">
                  <c:v>5.4402119944667087</c:v>
                </c:pt>
                <c:pt idx="61">
                  <c:v>4.4643561475667983</c:v>
                </c:pt>
                <c:pt idx="62">
                  <c:v>3.0441342324831813</c:v>
                </c:pt>
                <c:pt idx="63">
                  <c:v>1.5141111591242726</c:v>
                </c:pt>
                <c:pt idx="64">
                  <c:v>0.5165873793903103</c:v>
                </c:pt>
                <c:pt idx="65">
                  <c:v>2.2232920306612027</c:v>
                </c:pt>
                <c:pt idx="66">
                  <c:v>1.619526119496058</c:v>
                </c:pt>
                <c:pt idx="67">
                  <c:v>-0.47825814383399934</c:v>
                </c:pt>
                <c:pt idx="68">
                  <c:v>0.97031655118517313</c:v>
                </c:pt>
                <c:pt idx="69">
                  <c:v>2.6149231385494898</c:v>
                </c:pt>
                <c:pt idx="70">
                  <c:v>4.9569435697370761</c:v>
                </c:pt>
                <c:pt idx="71">
                  <c:v>5.0757109068064894</c:v>
                </c:pt>
                <c:pt idx="72">
                  <c:v>4.6926235927532778</c:v>
                </c:pt>
                <c:pt idx="73">
                  <c:v>4.4829781598935199</c:v>
                </c:pt>
                <c:pt idx="74">
                  <c:v>1.6408838670402137</c:v>
                </c:pt>
                <c:pt idx="75">
                  <c:v>1.9519223384823323</c:v>
                </c:pt>
                <c:pt idx="76">
                  <c:v>1.1278918965255202</c:v>
                </c:pt>
                <c:pt idx="77">
                  <c:v>-0.44954503477027691</c:v>
                </c:pt>
                <c:pt idx="78">
                  <c:v>-0.96620370017344126</c:v>
                </c:pt>
                <c:pt idx="79">
                  <c:v>-0.69426238977810484</c:v>
                </c:pt>
                <c:pt idx="80">
                  <c:v>-1.4692472039415669</c:v>
                </c:pt>
                <c:pt idx="81">
                  <c:v>-2.0141249598728845</c:v>
                </c:pt>
                <c:pt idx="82">
                  <c:v>-3.3017740452646742</c:v>
                </c:pt>
                <c:pt idx="83">
                  <c:v>-3.4180886508297506</c:v>
                </c:pt>
                <c:pt idx="84">
                  <c:v>-1.4910555170829256</c:v>
                </c:pt>
                <c:pt idx="85">
                  <c:v>-3.0296279514541262</c:v>
                </c:pt>
                <c:pt idx="86">
                  <c:v>-3.7839470219404348</c:v>
                </c:pt>
                <c:pt idx="87">
                  <c:v>-3.1406176056444366</c:v>
                </c:pt>
                <c:pt idx="88">
                  <c:v>-1.8350668331259439</c:v>
                </c:pt>
                <c:pt idx="89">
                  <c:v>-0.91377234745130198</c:v>
                </c:pt>
                <c:pt idx="90">
                  <c:v>-6.0441444095287542</c:v>
                </c:pt>
                <c:pt idx="91">
                  <c:v>-6.1660430417198366</c:v>
                </c:pt>
                <c:pt idx="92">
                  <c:v>-6.8856870426526928</c:v>
                </c:pt>
                <c:pt idx="93">
                  <c:v>-8.4321731308502077</c:v>
                </c:pt>
                <c:pt idx="94">
                  <c:v>-8.302771027110122</c:v>
                </c:pt>
                <c:pt idx="95">
                  <c:v>-6.6232571742574873</c:v>
                </c:pt>
                <c:pt idx="96">
                  <c:v>-8.0513930003213634</c:v>
                </c:pt>
                <c:pt idx="97">
                  <c:v>-13.673169864390614</c:v>
                </c:pt>
                <c:pt idx="98">
                  <c:v>-16.532658546651913</c:v>
                </c:pt>
                <c:pt idx="99">
                  <c:v>-17.869464361152961</c:v>
                </c:pt>
                <c:pt idx="100">
                  <c:v>-17.835818377663685</c:v>
                </c:pt>
                <c:pt idx="101">
                  <c:v>-14.477000725574644</c:v>
                </c:pt>
                <c:pt idx="102">
                  <c:v>-12.06788748479166</c:v>
                </c:pt>
                <c:pt idx="103">
                  <c:v>-10.987776837612122</c:v>
                </c:pt>
                <c:pt idx="104">
                  <c:v>-11.855771327139555</c:v>
                </c:pt>
                <c:pt idx="105">
                  <c:v>-10.913839957161567</c:v>
                </c:pt>
                <c:pt idx="106">
                  <c:v>-11.539285894831028</c:v>
                </c:pt>
                <c:pt idx="107">
                  <c:v>-9.2920055387523632</c:v>
                </c:pt>
                <c:pt idx="108">
                  <c:v>-6.6586828397150537</c:v>
                </c:pt>
                <c:pt idx="109">
                  <c:v>-5.0558470172969487</c:v>
                </c:pt>
                <c:pt idx="110">
                  <c:v>-6.3140846308359722</c:v>
                </c:pt>
                <c:pt idx="111">
                  <c:v>-8.2294018303174941</c:v>
                </c:pt>
                <c:pt idx="112">
                  <c:v>-7.6694764459133102</c:v>
                </c:pt>
                <c:pt idx="113">
                  <c:v>-10.521257921596765</c:v>
                </c:pt>
                <c:pt idx="114">
                  <c:v>-12.361142340171972</c:v>
                </c:pt>
                <c:pt idx="115">
                  <c:v>-14.077227893597653</c:v>
                </c:pt>
                <c:pt idx="116">
                  <c:v>-10.91608336029533</c:v>
                </c:pt>
                <c:pt idx="117">
                  <c:v>-7.5171389928199952</c:v>
                </c:pt>
                <c:pt idx="118">
                  <c:v>-8.434899228650556</c:v>
                </c:pt>
                <c:pt idx="119">
                  <c:v>-8.0511388240528259</c:v>
                </c:pt>
                <c:pt idx="120">
                  <c:v>-3.6034368368877496</c:v>
                </c:pt>
                <c:pt idx="121">
                  <c:v>-1.2795586953622262E-3</c:v>
                </c:pt>
                <c:pt idx="122">
                  <c:v>-0.32314774764693455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7-458D-AA6F-E8A64D0DECE5}"/>
            </c:ext>
          </c:extLst>
        </c:ser>
        <c:ser>
          <c:idx val="2"/>
          <c:order val="2"/>
          <c:tx>
            <c:strRef>
              <c:f>workings!$Y$4</c:f>
              <c:strCache>
                <c:ptCount val="1"/>
                <c:pt idx="0">
                  <c:v>2011_2015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workings!$V$5:$V$127</c:f>
              <c:numCache>
                <c:formatCode>d\-mmm</c:formatCode>
                <c:ptCount val="12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</c:numCache>
            </c:numRef>
          </c:cat>
          <c:val>
            <c:numRef>
              <c:f>workings!$Y$5:$Y$127</c:f>
              <c:numCache>
                <c:formatCode>0.0</c:formatCode>
                <c:ptCount val="123"/>
                <c:pt idx="0">
                  <c:v>19.77869804285482</c:v>
                </c:pt>
                <c:pt idx="1">
                  <c:v>14.880250505976742</c:v>
                </c:pt>
                <c:pt idx="2">
                  <c:v>12.902395285044559</c:v>
                </c:pt>
                <c:pt idx="3">
                  <c:v>12.305901605457199</c:v>
                </c:pt>
                <c:pt idx="4">
                  <c:v>11.490830456501699</c:v>
                </c:pt>
                <c:pt idx="5">
                  <c:v>9.8897652476729387</c:v>
                </c:pt>
                <c:pt idx="6">
                  <c:v>8.2741619178305736</c:v>
                </c:pt>
                <c:pt idx="7">
                  <c:v>7.9977865927799403</c:v>
                </c:pt>
                <c:pt idx="8">
                  <c:v>6.7261579794925783</c:v>
                </c:pt>
                <c:pt idx="9">
                  <c:v>3.7312616006041659</c:v>
                </c:pt>
                <c:pt idx="10">
                  <c:v>3.4317242477216148</c:v>
                </c:pt>
                <c:pt idx="11">
                  <c:v>4.0141266530530677</c:v>
                </c:pt>
                <c:pt idx="12">
                  <c:v>2.4677494075758419</c:v>
                </c:pt>
                <c:pt idx="13">
                  <c:v>2.8702703708481239</c:v>
                </c:pt>
                <c:pt idx="14">
                  <c:v>2.1484342221157839</c:v>
                </c:pt>
                <c:pt idx="15">
                  <c:v>4.0745218492481898</c:v>
                </c:pt>
                <c:pt idx="16">
                  <c:v>6.1464566771148696</c:v>
                </c:pt>
                <c:pt idx="17">
                  <c:v>6.0948489213501418</c:v>
                </c:pt>
                <c:pt idx="18">
                  <c:v>9.1532179161242944</c:v>
                </c:pt>
                <c:pt idx="19">
                  <c:v>7.8816623495911582</c:v>
                </c:pt>
                <c:pt idx="20">
                  <c:v>10.623455845455279</c:v>
                </c:pt>
                <c:pt idx="21">
                  <c:v>9.3236436093451438</c:v>
                </c:pt>
                <c:pt idx="22">
                  <c:v>7.8689040552204998</c:v>
                </c:pt>
                <c:pt idx="23">
                  <c:v>6.5558735866822939</c:v>
                </c:pt>
                <c:pt idx="24">
                  <c:v>6.0599521459320318</c:v>
                </c:pt>
                <c:pt idx="25">
                  <c:v>6.0204067092551075</c:v>
                </c:pt>
                <c:pt idx="26">
                  <c:v>5.6220385524654581</c:v>
                </c:pt>
                <c:pt idx="27">
                  <c:v>5.8476730957436924</c:v>
                </c:pt>
                <c:pt idx="28">
                  <c:v>5.8875018708499685</c:v>
                </c:pt>
                <c:pt idx="29">
                  <c:v>7.0434545378242053</c:v>
                </c:pt>
                <c:pt idx="30">
                  <c:v>5.4056973976360396</c:v>
                </c:pt>
                <c:pt idx="31">
                  <c:v>6.4533886861861109</c:v>
                </c:pt>
                <c:pt idx="32">
                  <c:v>4.4334998236548815</c:v>
                </c:pt>
                <c:pt idx="33">
                  <c:v>4.8765318032569187</c:v>
                </c:pt>
                <c:pt idx="34">
                  <c:v>2.8915705582673503</c:v>
                </c:pt>
                <c:pt idx="35">
                  <c:v>4.3608842307852296</c:v>
                </c:pt>
                <c:pt idx="36">
                  <c:v>2.8718803458065039</c:v>
                </c:pt>
                <c:pt idx="37">
                  <c:v>2.243975389141462</c:v>
                </c:pt>
                <c:pt idx="38">
                  <c:v>2.9933517285684834</c:v>
                </c:pt>
                <c:pt idx="39">
                  <c:v>2.436301901527512</c:v>
                </c:pt>
                <c:pt idx="40">
                  <c:v>1.6820111459256328</c:v>
                </c:pt>
                <c:pt idx="41">
                  <c:v>0.34413621656555277</c:v>
                </c:pt>
                <c:pt idx="42">
                  <c:v>-2.0781231136546561</c:v>
                </c:pt>
                <c:pt idx="43">
                  <c:v>-1.2947528921297422</c:v>
                </c:pt>
                <c:pt idx="44">
                  <c:v>-1.4083403927817986</c:v>
                </c:pt>
                <c:pt idx="45">
                  <c:v>-0.31359382228326116</c:v>
                </c:pt>
                <c:pt idx="46">
                  <c:v>2.3882029140846175</c:v>
                </c:pt>
                <c:pt idx="47">
                  <c:v>3.8236791929509955</c:v>
                </c:pt>
                <c:pt idx="48">
                  <c:v>6.7726900333208988</c:v>
                </c:pt>
                <c:pt idx="49">
                  <c:v>7.6681067698655436</c:v>
                </c:pt>
                <c:pt idx="50">
                  <c:v>7.821869699943008</c:v>
                </c:pt>
                <c:pt idx="51">
                  <c:v>7.4654670461385448</c:v>
                </c:pt>
                <c:pt idx="52">
                  <c:v>6.0618402012058823</c:v>
                </c:pt>
                <c:pt idx="53">
                  <c:v>2.6341197959821274</c:v>
                </c:pt>
                <c:pt idx="54">
                  <c:v>0.71229739154961003</c:v>
                </c:pt>
                <c:pt idx="55">
                  <c:v>-0.38215856263819203</c:v>
                </c:pt>
                <c:pt idx="56">
                  <c:v>1.7973068908905958</c:v>
                </c:pt>
                <c:pt idx="57">
                  <c:v>0.3419100503580374</c:v>
                </c:pt>
                <c:pt idx="58">
                  <c:v>-0.13955935203365025</c:v>
                </c:pt>
                <c:pt idx="59">
                  <c:v>3.2282948896361936</c:v>
                </c:pt>
                <c:pt idx="60">
                  <c:v>2.0877072102465357</c:v>
                </c:pt>
                <c:pt idx="61">
                  <c:v>4.8537170115669923</c:v>
                </c:pt>
                <c:pt idx="62">
                  <c:v>3.6280353275197101</c:v>
                </c:pt>
                <c:pt idx="63">
                  <c:v>3.3866753803926457</c:v>
                </c:pt>
                <c:pt idx="64">
                  <c:v>3.0124358150372084</c:v>
                </c:pt>
                <c:pt idx="65">
                  <c:v>-0.989082627032148</c:v>
                </c:pt>
                <c:pt idx="66">
                  <c:v>1.4180258652945386</c:v>
                </c:pt>
                <c:pt idx="67">
                  <c:v>1.3031055757198373</c:v>
                </c:pt>
                <c:pt idx="68">
                  <c:v>1.0565184866938879</c:v>
                </c:pt>
                <c:pt idx="69">
                  <c:v>2.1249097987992749</c:v>
                </c:pt>
                <c:pt idx="70">
                  <c:v>2.8477397767977899</c:v>
                </c:pt>
                <c:pt idx="71">
                  <c:v>3.9466060505364298</c:v>
                </c:pt>
                <c:pt idx="72">
                  <c:v>3.9925081023501376</c:v>
                </c:pt>
                <c:pt idx="73">
                  <c:v>3.8649763261338164</c:v>
                </c:pt>
                <c:pt idx="74">
                  <c:v>2.2453827817918981</c:v>
                </c:pt>
                <c:pt idx="75">
                  <c:v>3.1259691006225507</c:v>
                </c:pt>
                <c:pt idx="76">
                  <c:v>1.7696712990080186</c:v>
                </c:pt>
                <c:pt idx="77">
                  <c:v>-0.39977016438897828</c:v>
                </c:pt>
                <c:pt idx="78">
                  <c:v>-1.5564794155712156</c:v>
                </c:pt>
                <c:pt idx="79">
                  <c:v>-0.65172970685482168</c:v>
                </c:pt>
                <c:pt idx="80">
                  <c:v>-0.60050420324538734</c:v>
                </c:pt>
                <c:pt idx="81">
                  <c:v>0.23832695520979699</c:v>
                </c:pt>
                <c:pt idx="82">
                  <c:v>-1.4941351884033964</c:v>
                </c:pt>
                <c:pt idx="83">
                  <c:v>-1.070302945905875</c:v>
                </c:pt>
                <c:pt idx="84">
                  <c:v>-2.0193757299774342</c:v>
                </c:pt>
                <c:pt idx="85">
                  <c:v>-3.5823871973633921</c:v>
                </c:pt>
                <c:pt idx="86">
                  <c:v>-1.6905191371223141</c:v>
                </c:pt>
                <c:pt idx="87">
                  <c:v>-4.4313530738754618</c:v>
                </c:pt>
                <c:pt idx="88">
                  <c:v>-3.7370570141205959</c:v>
                </c:pt>
                <c:pt idx="89">
                  <c:v>-3.8214530672137821</c:v>
                </c:pt>
                <c:pt idx="90">
                  <c:v>-4.5746399942166533</c:v>
                </c:pt>
                <c:pt idx="91">
                  <c:v>-6.6426989104872973</c:v>
                </c:pt>
                <c:pt idx="92">
                  <c:v>-7.297079007948855</c:v>
                </c:pt>
                <c:pt idx="93">
                  <c:v>-7.6134034938388364</c:v>
                </c:pt>
                <c:pt idx="94">
                  <c:v>-8.0907521809810614</c:v>
                </c:pt>
                <c:pt idx="95">
                  <c:v>-6.4773025196894762</c:v>
                </c:pt>
                <c:pt idx="96">
                  <c:v>-7.0536804323400464</c:v>
                </c:pt>
                <c:pt idx="97">
                  <c:v>-7.9967486326710411</c:v>
                </c:pt>
                <c:pt idx="98">
                  <c:v>-11.470901377502789</c:v>
                </c:pt>
                <c:pt idx="99">
                  <c:v>-14.60120166943436</c:v>
                </c:pt>
                <c:pt idx="100">
                  <c:v>-14.52956157854862</c:v>
                </c:pt>
                <c:pt idx="101">
                  <c:v>-15.701114866485302</c:v>
                </c:pt>
                <c:pt idx="102">
                  <c:v>-15.457617781075381</c:v>
                </c:pt>
                <c:pt idx="103">
                  <c:v>-14.928862012586681</c:v>
                </c:pt>
                <c:pt idx="104">
                  <c:v>-13.77330868512998</c:v>
                </c:pt>
                <c:pt idx="105">
                  <c:v>-14.064046042285719</c:v>
                </c:pt>
                <c:pt idx="106">
                  <c:v>-12.937270676726261</c:v>
                </c:pt>
                <c:pt idx="107">
                  <c:v>-11.40905260190312</c:v>
                </c:pt>
                <c:pt idx="108">
                  <c:v>-10.456452449737302</c:v>
                </c:pt>
                <c:pt idx="109">
                  <c:v>-9.6952919866044045</c:v>
                </c:pt>
                <c:pt idx="110">
                  <c:v>-9.6579409762974642</c:v>
                </c:pt>
                <c:pt idx="111">
                  <c:v>-9.0478954172035291</c:v>
                </c:pt>
                <c:pt idx="112">
                  <c:v>-5.6547948638255798</c:v>
                </c:pt>
                <c:pt idx="113">
                  <c:v>-7.358961784401636</c:v>
                </c:pt>
                <c:pt idx="114">
                  <c:v>-10.397110858326613</c:v>
                </c:pt>
                <c:pt idx="115">
                  <c:v>-12.53638189640748</c:v>
                </c:pt>
                <c:pt idx="116">
                  <c:v>-13.558177945393279</c:v>
                </c:pt>
                <c:pt idx="117">
                  <c:v>-8.9141911725194802</c:v>
                </c:pt>
                <c:pt idx="118">
                  <c:v>-11.060513338248015</c:v>
                </c:pt>
                <c:pt idx="119">
                  <c:v>-12.528507869905225</c:v>
                </c:pt>
                <c:pt idx="120">
                  <c:v>-10.391812246707778</c:v>
                </c:pt>
                <c:pt idx="121">
                  <c:v>-6.0155486144606245</c:v>
                </c:pt>
                <c:pt idx="122">
                  <c:v>-1.4117297918931566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7-458D-AA6F-E8A64D0D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108063"/>
        <c:axId val="1713121791"/>
      </c:lineChart>
      <c:dateAx>
        <c:axId val="17131080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21791"/>
        <c:crosses val="autoZero"/>
        <c:auto val="1"/>
        <c:lblOffset val="100"/>
        <c:baseTimeUnit val="days"/>
      </c:dateAx>
      <c:valAx>
        <c:axId val="17131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752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754380</xdr:colOff>
      <xdr:row>5</xdr:row>
      <xdr:rowOff>137160</xdr:rowOff>
    </xdr:from>
    <xdr:to>
      <xdr:col>25</xdr:col>
      <xdr:colOff>0</xdr:colOff>
      <xdr:row>19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8"/>
  <sheetViews>
    <sheetView workbookViewId="0">
      <selection activeCell="F2" sqref="F2"/>
    </sheetView>
  </sheetViews>
  <sheetFormatPr defaultRowHeight="14.4" x14ac:dyDescent="0.3"/>
  <cols>
    <col min="1" max="1" width="6.44140625" bestFit="1" customWidth="1"/>
    <col min="2" max="20" width="12.6640625" bestFit="1" customWidth="1"/>
    <col min="25" max="25" width="10" bestFit="1" customWidth="1"/>
    <col min="46" max="48" width="12.6640625" bestFit="1" customWidth="1"/>
    <col min="51" max="53" width="11.88671875" bestFit="1" customWidth="1"/>
    <col min="54" max="54" width="11.6640625" bestFit="1" customWidth="1"/>
  </cols>
  <sheetData>
    <row r="1" spans="1:54" x14ac:dyDescent="0.3">
      <c r="B1" s="10" t="s">
        <v>17</v>
      </c>
      <c r="AB1" t="s">
        <v>15</v>
      </c>
      <c r="AC1" s="5">
        <f>STDEV(AB6:AB51)</f>
        <v>4.0405518753306202</v>
      </c>
      <c r="AH1" t="s">
        <v>15</v>
      </c>
      <c r="AI1" s="5">
        <f>STDEV(AH6:AH51)</f>
        <v>3.6461870676990751</v>
      </c>
      <c r="AN1" t="s">
        <v>15</v>
      </c>
      <c r="AO1" s="5">
        <f>STDEV(AN6:AN51)</f>
        <v>4.3231603641804242</v>
      </c>
    </row>
    <row r="2" spans="1:54" x14ac:dyDescent="0.3">
      <c r="AB2" t="s">
        <v>6</v>
      </c>
      <c r="AC2">
        <v>3</v>
      </c>
      <c r="AH2" t="s">
        <v>6</v>
      </c>
      <c r="AI2">
        <v>3</v>
      </c>
      <c r="AN2" t="s">
        <v>6</v>
      </c>
      <c r="AO2">
        <v>3</v>
      </c>
    </row>
    <row r="3" spans="1:54" x14ac:dyDescent="0.3">
      <c r="B3" s="7" t="s">
        <v>0</v>
      </c>
      <c r="C3" s="7"/>
      <c r="D3" s="7"/>
      <c r="E3" s="7"/>
      <c r="F3" s="7"/>
      <c r="G3" s="7"/>
      <c r="H3" s="7"/>
      <c r="I3" s="8" t="s">
        <v>1</v>
      </c>
      <c r="J3" s="8"/>
      <c r="K3" s="8"/>
      <c r="L3" s="8"/>
      <c r="M3" s="8"/>
      <c r="N3" s="8"/>
      <c r="O3" s="8"/>
      <c r="P3" s="9" t="s">
        <v>2</v>
      </c>
      <c r="Q3" s="9"/>
      <c r="R3" s="9"/>
      <c r="S3" s="9"/>
      <c r="T3" s="9"/>
      <c r="AB3" t="s">
        <v>3</v>
      </c>
      <c r="AC3" s="5">
        <f>AVERAGE(AB6:AB51)</f>
        <v>4.4465183439242733</v>
      </c>
      <c r="AD3" s="5"/>
      <c r="AE3" s="5"/>
      <c r="AF3" s="5"/>
      <c r="AH3" t="s">
        <v>3</v>
      </c>
      <c r="AI3" s="5">
        <f>AVERAGE(AH6:AH51)</f>
        <v>5.0306290069178132</v>
      </c>
      <c r="AJ3" s="5"/>
      <c r="AK3" s="5"/>
      <c r="AL3" s="5"/>
      <c r="AN3" t="s">
        <v>3</v>
      </c>
      <c r="AO3" s="5">
        <f>AVERAGE(AN6:AN51)</f>
        <v>5.7176422796566122</v>
      </c>
      <c r="AP3" s="5"/>
      <c r="AQ3" s="5"/>
      <c r="AR3" s="5"/>
    </row>
    <row r="4" spans="1:54" x14ac:dyDescent="0.3">
      <c r="B4" s="2">
        <v>1997</v>
      </c>
      <c r="C4" s="2">
        <v>1998</v>
      </c>
      <c r="D4" s="2">
        <v>1999</v>
      </c>
      <c r="E4" s="2">
        <v>2000</v>
      </c>
      <c r="F4" s="2">
        <v>2001</v>
      </c>
      <c r="G4" s="2">
        <v>2002</v>
      </c>
      <c r="H4" s="2">
        <v>2003</v>
      </c>
      <c r="I4" s="3">
        <v>2004</v>
      </c>
      <c r="J4" s="3">
        <v>2005</v>
      </c>
      <c r="K4" s="3">
        <v>2006</v>
      </c>
      <c r="L4" s="3">
        <v>2007</v>
      </c>
      <c r="M4" s="3">
        <v>2008</v>
      </c>
      <c r="N4" s="3">
        <v>2009</v>
      </c>
      <c r="O4" s="3">
        <v>2010</v>
      </c>
      <c r="P4" s="4">
        <v>2011</v>
      </c>
      <c r="Q4" s="4">
        <v>2012</v>
      </c>
      <c r="R4" s="4">
        <v>2013</v>
      </c>
      <c r="S4" s="4">
        <v>2014</v>
      </c>
      <c r="T4" s="4">
        <v>2015</v>
      </c>
      <c r="W4" s="2" t="s">
        <v>9</v>
      </c>
      <c r="X4" s="3" t="s">
        <v>10</v>
      </c>
      <c r="Y4" s="6" t="s">
        <v>11</v>
      </c>
      <c r="AB4" s="2" t="s">
        <v>5</v>
      </c>
      <c r="AC4" s="2" t="s">
        <v>4</v>
      </c>
      <c r="AD4" s="2" t="s">
        <v>7</v>
      </c>
      <c r="AE4" s="2" t="s">
        <v>8</v>
      </c>
      <c r="AH4" s="3" t="s">
        <v>5</v>
      </c>
      <c r="AI4" s="3" t="s">
        <v>4</v>
      </c>
      <c r="AJ4" s="3" t="s">
        <v>7</v>
      </c>
      <c r="AK4" s="3" t="s">
        <v>8</v>
      </c>
      <c r="AN4" s="6" t="s">
        <v>5</v>
      </c>
      <c r="AO4" s="6" t="s">
        <v>4</v>
      </c>
      <c r="AP4" s="6" t="s">
        <v>7</v>
      </c>
      <c r="AQ4" s="6" t="s">
        <v>8</v>
      </c>
      <c r="AR4" s="5"/>
      <c r="AY4" s="2" t="s">
        <v>12</v>
      </c>
      <c r="AZ4" s="3" t="s">
        <v>13</v>
      </c>
      <c r="BA4" s="6" t="s">
        <v>14</v>
      </c>
      <c r="BB4" t="s">
        <v>16</v>
      </c>
    </row>
    <row r="5" spans="1:54" x14ac:dyDescent="0.3">
      <c r="A5" s="1">
        <v>43647</v>
      </c>
      <c r="B5">
        <v>4.3031594950095604</v>
      </c>
      <c r="C5">
        <v>4.0540770681256699</v>
      </c>
      <c r="D5">
        <v>9.3491908781217905</v>
      </c>
      <c r="E5">
        <v>8.1305193415246606</v>
      </c>
      <c r="F5">
        <v>9.2619324017847902</v>
      </c>
      <c r="G5">
        <v>8.5326750011636197</v>
      </c>
      <c r="H5">
        <v>10.8337500499483</v>
      </c>
      <c r="I5">
        <v>10.596552649405</v>
      </c>
      <c r="J5">
        <v>9.5590081108332203</v>
      </c>
      <c r="K5">
        <v>9.5267295321580008</v>
      </c>
      <c r="L5">
        <v>12.4542493818842</v>
      </c>
      <c r="M5">
        <v>15.1890072391472</v>
      </c>
      <c r="N5">
        <v>15.0523570297572</v>
      </c>
      <c r="O5">
        <v>17.963213399111499</v>
      </c>
      <c r="P5">
        <v>17.9467049297687</v>
      </c>
      <c r="Q5">
        <v>17.796581618229599</v>
      </c>
      <c r="R5">
        <v>22.385105056813</v>
      </c>
      <c r="S5">
        <v>21.310720301358</v>
      </c>
      <c r="T5">
        <v>19.454378308104801</v>
      </c>
      <c r="V5" s="1">
        <v>43647</v>
      </c>
      <c r="W5" s="5">
        <v>7.7807577479540555</v>
      </c>
      <c r="X5" s="5">
        <v>12.905873906042331</v>
      </c>
      <c r="Y5" s="5">
        <v>19.77869804285482</v>
      </c>
      <c r="AE5" s="5">
        <v>0</v>
      </c>
      <c r="AK5" s="5">
        <v>0</v>
      </c>
      <c r="AQ5" s="5">
        <v>0</v>
      </c>
      <c r="AX5" s="1">
        <v>43647</v>
      </c>
      <c r="AY5" s="5">
        <f>AE6</f>
        <v>0</v>
      </c>
      <c r="AZ5" s="5">
        <f>AK6</f>
        <v>0</v>
      </c>
      <c r="BA5" s="5">
        <f>AQ6</f>
        <v>0</v>
      </c>
      <c r="BB5">
        <v>25</v>
      </c>
    </row>
    <row r="6" spans="1:54" x14ac:dyDescent="0.3">
      <c r="A6" s="1">
        <v>43648</v>
      </c>
      <c r="B6">
        <v>8.2381188446030702</v>
      </c>
      <c r="C6">
        <v>8.1683929607037609</v>
      </c>
      <c r="D6">
        <v>8.4574262786736298</v>
      </c>
      <c r="E6">
        <v>7.8106034873148502</v>
      </c>
      <c r="F6">
        <v>8.6862979467430304</v>
      </c>
      <c r="G6">
        <v>9.1972650586125599</v>
      </c>
      <c r="H6">
        <v>9.8373703050469601</v>
      </c>
      <c r="I6">
        <v>11.6630730988255</v>
      </c>
      <c r="J6">
        <v>10.8747040006826</v>
      </c>
      <c r="K6">
        <v>10.1625186024228</v>
      </c>
      <c r="L6">
        <v>11.021049170060399</v>
      </c>
      <c r="M6">
        <v>10.1346856780939</v>
      </c>
      <c r="N6">
        <v>11.5831957705122</v>
      </c>
      <c r="O6">
        <v>12.2465327055688</v>
      </c>
      <c r="P6">
        <v>12.8171760216953</v>
      </c>
      <c r="Q6">
        <v>14.277046314555699</v>
      </c>
      <c r="R6">
        <v>14.037278161854999</v>
      </c>
      <c r="S6">
        <v>16.077194924645699</v>
      </c>
      <c r="T6">
        <v>17.192557107132</v>
      </c>
      <c r="V6" s="1">
        <v>43648</v>
      </c>
      <c r="W6" s="5">
        <v>8.6279249830996942</v>
      </c>
      <c r="X6" s="5">
        <v>11.097965575166599</v>
      </c>
      <c r="Y6" s="5">
        <v>14.880250505976742</v>
      </c>
      <c r="AA6" s="1">
        <v>43647</v>
      </c>
      <c r="AB6" s="5">
        <f t="shared" ref="AB6:AB37" si="0">AVERAGE(B5:H5)</f>
        <v>7.7807577479540555</v>
      </c>
      <c r="AC6" s="5">
        <f>$AC$3-AB6</f>
        <v>-3.3342394040297822</v>
      </c>
      <c r="AD6" s="5">
        <f>AC6-$AC$2</f>
        <v>-6.3342394040297822</v>
      </c>
      <c r="AE6" s="5">
        <f>IF(AD6+AE5&lt;0,0,AD6+AE5)</f>
        <v>0</v>
      </c>
      <c r="AG6" s="1">
        <v>43647</v>
      </c>
      <c r="AH6" s="5">
        <f t="shared" ref="AH6:AH37" si="1">AVERAGE(I5:O5)</f>
        <v>12.905873906042331</v>
      </c>
      <c r="AI6" s="5">
        <f>$AI$3-AH6</f>
        <v>-7.8752448991245174</v>
      </c>
      <c r="AJ6" s="5">
        <f>AI6-$AI$2</f>
        <v>-10.875244899124517</v>
      </c>
      <c r="AK6" s="5">
        <f>IF(AJ6+AK5&lt;0,0,AJ6+AK5)</f>
        <v>0</v>
      </c>
      <c r="AL6" s="5"/>
      <c r="AM6" s="1">
        <v>43647</v>
      </c>
      <c r="AN6" s="5">
        <f t="shared" ref="AN6:AN37" si="2">AVERAGE(P5:T5)</f>
        <v>19.77869804285482</v>
      </c>
      <c r="AO6" s="5">
        <f>$AO$3-AN6</f>
        <v>-14.061055763198208</v>
      </c>
      <c r="AP6" s="5">
        <f>AO6-$AO$2</f>
        <v>-17.061055763198208</v>
      </c>
      <c r="AQ6" s="5">
        <f>IF(AP6+AQ5&lt;0,0,AP6+AQ5)</f>
        <v>0</v>
      </c>
      <c r="AR6" s="5"/>
      <c r="AX6" s="1">
        <v>43648</v>
      </c>
      <c r="AY6" s="5">
        <f t="shared" ref="AY6:AY69" si="3">AE7</f>
        <v>0</v>
      </c>
      <c r="AZ6" s="5">
        <f t="shared" ref="AZ6:AZ69" si="4">AK7</f>
        <v>0</v>
      </c>
      <c r="BA6" s="5">
        <f t="shared" ref="BA6:BA69" si="5">AQ7</f>
        <v>0</v>
      </c>
      <c r="BB6">
        <v>25</v>
      </c>
    </row>
    <row r="7" spans="1:54" x14ac:dyDescent="0.3">
      <c r="A7" s="1">
        <v>43649</v>
      </c>
      <c r="B7">
        <v>11.0917773811884</v>
      </c>
      <c r="C7">
        <v>11.1000594598953</v>
      </c>
      <c r="D7">
        <v>11.213418913210701</v>
      </c>
      <c r="E7">
        <v>11.4703260016668</v>
      </c>
      <c r="F7">
        <v>11.4165748587889</v>
      </c>
      <c r="G7">
        <v>11.012491080437901</v>
      </c>
      <c r="H7">
        <v>10.210644982224</v>
      </c>
      <c r="I7">
        <v>12.0219477913292</v>
      </c>
      <c r="J7">
        <v>12.7385199633902</v>
      </c>
      <c r="K7">
        <v>11.4680408968729</v>
      </c>
      <c r="L7">
        <v>11.4834816598432</v>
      </c>
      <c r="M7">
        <v>10.4507396340338</v>
      </c>
      <c r="N7">
        <v>11.7227727137585</v>
      </c>
      <c r="O7">
        <v>11.707197335379201</v>
      </c>
      <c r="P7">
        <v>11.803978619003001</v>
      </c>
      <c r="Q7">
        <v>12.7260456623114</v>
      </c>
      <c r="R7">
        <v>14.2447874665668</v>
      </c>
      <c r="S7">
        <v>12.9872319308122</v>
      </c>
      <c r="T7">
        <v>12.749932746529399</v>
      </c>
      <c r="V7" s="1">
        <v>43649</v>
      </c>
      <c r="W7" s="5">
        <v>11.073613239630285</v>
      </c>
      <c r="X7" s="5">
        <v>11.656099999229571</v>
      </c>
      <c r="Y7" s="5">
        <v>12.902395285044559</v>
      </c>
      <c r="AA7" s="1">
        <v>43648</v>
      </c>
      <c r="AB7" s="5">
        <f t="shared" si="0"/>
        <v>8.6279249830996942</v>
      </c>
      <c r="AC7" s="5">
        <f t="shared" ref="AC7:AC70" si="6">$AC$3-AB7</f>
        <v>-4.181406639175421</v>
      </c>
      <c r="AD7" s="5">
        <f t="shared" ref="AD7:AD70" si="7">AC7-$AC$2</f>
        <v>-7.181406639175421</v>
      </c>
      <c r="AE7" s="5">
        <f t="shared" ref="AE7:AE70" si="8">IF(AD7+AE6&lt;0,0,AD7+AE6)</f>
        <v>0</v>
      </c>
      <c r="AG7" s="1">
        <v>43648</v>
      </c>
      <c r="AH7" s="5">
        <f t="shared" si="1"/>
        <v>11.097965575166599</v>
      </c>
      <c r="AI7" s="5">
        <f t="shared" ref="AI7:AI70" si="9">$AI$3-AH7</f>
        <v>-6.0673365682487859</v>
      </c>
      <c r="AJ7" s="5">
        <f t="shared" ref="AJ7:AJ70" si="10">AI7-$AI$2</f>
        <v>-9.0673365682487859</v>
      </c>
      <c r="AK7" s="5">
        <f t="shared" ref="AK7:AK70" si="11">IF(AJ7+AK6&lt;0,0,AJ7+AK6)</f>
        <v>0</v>
      </c>
      <c r="AL7" s="5"/>
      <c r="AM7" s="1">
        <v>43648</v>
      </c>
      <c r="AN7" s="5">
        <f t="shared" si="2"/>
        <v>14.880250505976742</v>
      </c>
      <c r="AO7" s="5">
        <f t="shared" ref="AO7:AO70" si="12">$AO$3-AN7</f>
        <v>-9.1626082263201294</v>
      </c>
      <c r="AP7" s="5">
        <f t="shared" ref="AP7:AP70" si="13">AO7-$AO$2</f>
        <v>-12.162608226320129</v>
      </c>
      <c r="AQ7" s="5">
        <f t="shared" ref="AQ7:AQ70" si="14">IF(AP7+AQ6&lt;0,0,AP7+AQ6)</f>
        <v>0</v>
      </c>
      <c r="AR7" s="5"/>
      <c r="AX7" s="1">
        <v>43649</v>
      </c>
      <c r="AY7" s="5">
        <f t="shared" si="3"/>
        <v>0</v>
      </c>
      <c r="AZ7" s="5">
        <f t="shared" si="4"/>
        <v>0</v>
      </c>
      <c r="BA7" s="5">
        <f t="shared" si="5"/>
        <v>0</v>
      </c>
      <c r="BB7">
        <v>25</v>
      </c>
    </row>
    <row r="8" spans="1:54" x14ac:dyDescent="0.3">
      <c r="A8" s="1">
        <v>43650</v>
      </c>
      <c r="B8">
        <v>9.0429968933835703</v>
      </c>
      <c r="C8">
        <v>9.0570582492873992</v>
      </c>
      <c r="D8">
        <v>9.5290528594759607</v>
      </c>
      <c r="E8">
        <v>10.185523854991001</v>
      </c>
      <c r="F8">
        <v>10.8638559659419</v>
      </c>
      <c r="G8">
        <v>10.2095568053674</v>
      </c>
      <c r="H8">
        <v>10.5322851879527</v>
      </c>
      <c r="I8">
        <v>10.8672435932362</v>
      </c>
      <c r="J8">
        <v>11.7791167383338</v>
      </c>
      <c r="K8">
        <v>11.5526007042992</v>
      </c>
      <c r="L8">
        <v>11.1173083801317</v>
      </c>
      <c r="M8">
        <v>11.6928263003265</v>
      </c>
      <c r="N8">
        <v>11.650081519317499</v>
      </c>
      <c r="O8">
        <v>12.0846626673627</v>
      </c>
      <c r="P8">
        <v>12.461995597989199</v>
      </c>
      <c r="Q8">
        <v>12.000780682818201</v>
      </c>
      <c r="R8">
        <v>12.4582833406653</v>
      </c>
      <c r="S8">
        <v>12.6230749337295</v>
      </c>
      <c r="T8">
        <v>11.985373472083801</v>
      </c>
      <c r="V8" s="1">
        <v>43650</v>
      </c>
      <c r="W8" s="5">
        <v>9.9171899737714178</v>
      </c>
      <c r="X8" s="5">
        <v>11.534834271858228</v>
      </c>
      <c r="Y8" s="5">
        <v>12.305901605457199</v>
      </c>
      <c r="AA8" s="1">
        <v>43649</v>
      </c>
      <c r="AB8" s="5">
        <f t="shared" si="0"/>
        <v>11.073613239630285</v>
      </c>
      <c r="AC8" s="5">
        <f t="shared" si="6"/>
        <v>-6.6270948957060121</v>
      </c>
      <c r="AD8" s="5">
        <f t="shared" si="7"/>
        <v>-9.6270948957060121</v>
      </c>
      <c r="AE8" s="5">
        <f t="shared" si="8"/>
        <v>0</v>
      </c>
      <c r="AG8" s="1">
        <v>43649</v>
      </c>
      <c r="AH8" s="5">
        <f t="shared" si="1"/>
        <v>11.656099999229571</v>
      </c>
      <c r="AI8" s="5">
        <f t="shared" si="9"/>
        <v>-6.6254709923117581</v>
      </c>
      <c r="AJ8" s="5">
        <f t="shared" si="10"/>
        <v>-9.6254709923117581</v>
      </c>
      <c r="AK8" s="5">
        <f t="shared" si="11"/>
        <v>0</v>
      </c>
      <c r="AL8" s="5"/>
      <c r="AM8" s="1">
        <v>43649</v>
      </c>
      <c r="AN8" s="5">
        <f t="shared" si="2"/>
        <v>12.902395285044559</v>
      </c>
      <c r="AO8" s="5">
        <f t="shared" si="12"/>
        <v>-7.1847530053879467</v>
      </c>
      <c r="AP8" s="5">
        <f t="shared" si="13"/>
        <v>-10.184753005387947</v>
      </c>
      <c r="AQ8" s="5">
        <f t="shared" si="14"/>
        <v>0</v>
      </c>
      <c r="AR8" s="5"/>
      <c r="AX8" s="1">
        <v>43650</v>
      </c>
      <c r="AY8" s="5">
        <f t="shared" si="3"/>
        <v>0</v>
      </c>
      <c r="AZ8" s="5">
        <f t="shared" si="4"/>
        <v>0</v>
      </c>
      <c r="BA8" s="5">
        <f t="shared" si="5"/>
        <v>0</v>
      </c>
      <c r="BB8">
        <v>25</v>
      </c>
    </row>
    <row r="9" spans="1:54" x14ac:dyDescent="0.3">
      <c r="A9" s="1">
        <v>43651</v>
      </c>
      <c r="B9">
        <v>2.067387137286</v>
      </c>
      <c r="C9">
        <v>2.0679118576850901</v>
      </c>
      <c r="D9">
        <v>3.7089127334992602</v>
      </c>
      <c r="E9">
        <v>5.5884202510538596</v>
      </c>
      <c r="F9">
        <v>7.00456222727379</v>
      </c>
      <c r="G9">
        <v>8.0245488178388502</v>
      </c>
      <c r="H9">
        <v>9.4446643064828404</v>
      </c>
      <c r="I9">
        <v>8.5188180456009803</v>
      </c>
      <c r="J9">
        <v>9.7496819611372203</v>
      </c>
      <c r="K9">
        <v>10.7389203868095</v>
      </c>
      <c r="L9">
        <v>10.5528499680102</v>
      </c>
      <c r="M9">
        <v>11.291917374753201</v>
      </c>
      <c r="N9">
        <v>10.9397120400159</v>
      </c>
      <c r="O9">
        <v>8.9088847606071297</v>
      </c>
      <c r="P9">
        <v>10.345553153679299</v>
      </c>
      <c r="Q9">
        <v>10.214812875945499</v>
      </c>
      <c r="R9">
        <v>11.1725609057256</v>
      </c>
      <c r="S9">
        <v>12.7722451942187</v>
      </c>
      <c r="T9">
        <v>12.9489801529394</v>
      </c>
      <c r="V9" s="1">
        <v>43651</v>
      </c>
      <c r="W9" s="5">
        <v>5.4152010473028138</v>
      </c>
      <c r="X9" s="5">
        <v>10.100112076704875</v>
      </c>
      <c r="Y9" s="5">
        <v>11.490830456501699</v>
      </c>
      <c r="AA9" s="1">
        <v>43650</v>
      </c>
      <c r="AB9" s="5">
        <f t="shared" si="0"/>
        <v>9.9171899737714178</v>
      </c>
      <c r="AC9" s="5">
        <f t="shared" si="6"/>
        <v>-5.4706716298471445</v>
      </c>
      <c r="AD9" s="5">
        <f t="shared" si="7"/>
        <v>-8.4706716298471445</v>
      </c>
      <c r="AE9" s="5">
        <f t="shared" si="8"/>
        <v>0</v>
      </c>
      <c r="AG9" s="1">
        <v>43650</v>
      </c>
      <c r="AH9" s="5">
        <f t="shared" si="1"/>
        <v>11.534834271858228</v>
      </c>
      <c r="AI9" s="5">
        <f t="shared" si="9"/>
        <v>-6.5042052649404152</v>
      </c>
      <c r="AJ9" s="5">
        <f t="shared" si="10"/>
        <v>-9.5042052649404152</v>
      </c>
      <c r="AK9" s="5">
        <f t="shared" si="11"/>
        <v>0</v>
      </c>
      <c r="AL9" s="5"/>
      <c r="AM9" s="1">
        <v>43650</v>
      </c>
      <c r="AN9" s="5">
        <f t="shared" si="2"/>
        <v>12.305901605457199</v>
      </c>
      <c r="AO9" s="5">
        <f t="shared" si="12"/>
        <v>-6.5882593258005873</v>
      </c>
      <c r="AP9" s="5">
        <f t="shared" si="13"/>
        <v>-9.5882593258005873</v>
      </c>
      <c r="AQ9" s="5">
        <f t="shared" si="14"/>
        <v>0</v>
      </c>
      <c r="AR9" s="5"/>
      <c r="AX9" s="1">
        <v>43651</v>
      </c>
      <c r="AY9" s="5">
        <f t="shared" si="3"/>
        <v>0</v>
      </c>
      <c r="AZ9" s="5">
        <f t="shared" si="4"/>
        <v>0</v>
      </c>
      <c r="BA9" s="5">
        <f t="shared" si="5"/>
        <v>0</v>
      </c>
      <c r="BB9">
        <v>25</v>
      </c>
    </row>
    <row r="10" spans="1:54" x14ac:dyDescent="0.3">
      <c r="A10" s="1">
        <v>43652</v>
      </c>
      <c r="B10">
        <v>2.1161676250908701</v>
      </c>
      <c r="C10">
        <v>2.1069391108121498</v>
      </c>
      <c r="D10">
        <v>2.2322537625588299</v>
      </c>
      <c r="E10">
        <v>3.3946997224197699</v>
      </c>
      <c r="F10">
        <v>4.3401751656228296</v>
      </c>
      <c r="G10">
        <v>5.4628232123992904</v>
      </c>
      <c r="H10">
        <v>6.4875783072425701</v>
      </c>
      <c r="I10">
        <v>7.6480079832588501</v>
      </c>
      <c r="J10">
        <v>8.2505312702120097</v>
      </c>
      <c r="K10">
        <v>7.4218244936249098</v>
      </c>
      <c r="L10">
        <v>6.15620663680847</v>
      </c>
      <c r="M10">
        <v>7.1269400175532196</v>
      </c>
      <c r="N10">
        <v>6.6198831546514203</v>
      </c>
      <c r="O10">
        <v>8.3296957945702204</v>
      </c>
      <c r="P10">
        <v>9.1519883397188995</v>
      </c>
      <c r="Q10">
        <v>9.3613620512877098</v>
      </c>
      <c r="R10">
        <v>9.4440973348054804</v>
      </c>
      <c r="S10">
        <v>10.3532542635461</v>
      </c>
      <c r="T10">
        <v>11.1381242490065</v>
      </c>
      <c r="V10" s="1">
        <v>43652</v>
      </c>
      <c r="W10" s="5">
        <v>3.7343767008780446</v>
      </c>
      <c r="X10" s="5">
        <v>7.3647270500970139</v>
      </c>
      <c r="Y10" s="5">
        <v>9.8897652476729387</v>
      </c>
      <c r="AA10" s="1">
        <v>43651</v>
      </c>
      <c r="AB10" s="5">
        <f t="shared" si="0"/>
        <v>5.4152010473028138</v>
      </c>
      <c r="AC10" s="5">
        <f t="shared" si="6"/>
        <v>-0.96868270337854057</v>
      </c>
      <c r="AD10" s="5">
        <f t="shared" si="7"/>
        <v>-3.9686827033785406</v>
      </c>
      <c r="AE10" s="5">
        <f t="shared" si="8"/>
        <v>0</v>
      </c>
      <c r="AG10" s="1">
        <v>43651</v>
      </c>
      <c r="AH10" s="5">
        <f t="shared" si="1"/>
        <v>10.100112076704875</v>
      </c>
      <c r="AI10" s="5">
        <f t="shared" si="9"/>
        <v>-5.0694830697870614</v>
      </c>
      <c r="AJ10" s="5">
        <f t="shared" si="10"/>
        <v>-8.0694830697870614</v>
      </c>
      <c r="AK10" s="5">
        <f t="shared" si="11"/>
        <v>0</v>
      </c>
      <c r="AL10" s="5"/>
      <c r="AM10" s="1">
        <v>43651</v>
      </c>
      <c r="AN10" s="5">
        <f t="shared" si="2"/>
        <v>11.490830456501699</v>
      </c>
      <c r="AO10" s="5">
        <f t="shared" si="12"/>
        <v>-5.7731881768450872</v>
      </c>
      <c r="AP10" s="5">
        <f t="shared" si="13"/>
        <v>-8.7731881768450872</v>
      </c>
      <c r="AQ10" s="5">
        <f t="shared" si="14"/>
        <v>0</v>
      </c>
      <c r="AR10" s="5"/>
      <c r="AX10" s="1">
        <v>43652</v>
      </c>
      <c r="AY10" s="5">
        <f t="shared" si="3"/>
        <v>0</v>
      </c>
      <c r="AZ10" s="5">
        <f t="shared" si="4"/>
        <v>0</v>
      </c>
      <c r="BA10" s="5">
        <f t="shared" si="5"/>
        <v>0</v>
      </c>
      <c r="BB10">
        <v>25</v>
      </c>
    </row>
    <row r="11" spans="1:54" x14ac:dyDescent="0.3">
      <c r="A11" s="1">
        <v>43653</v>
      </c>
      <c r="B11">
        <v>-6.8269218058034298</v>
      </c>
      <c r="C11">
        <v>-6.8411777813941299</v>
      </c>
      <c r="D11">
        <v>-4.0557416753371296</v>
      </c>
      <c r="E11">
        <v>-4.2351447986362096</v>
      </c>
      <c r="F11">
        <v>-2.2979817490908401</v>
      </c>
      <c r="G11">
        <v>-0.51077900148850697</v>
      </c>
      <c r="H11">
        <v>0.25542573949059699</v>
      </c>
      <c r="I11">
        <v>2.6047676955633099</v>
      </c>
      <c r="J11">
        <v>3.6661516646115602</v>
      </c>
      <c r="K11">
        <v>3.0864075560784801</v>
      </c>
      <c r="L11">
        <v>3.3647104443951101</v>
      </c>
      <c r="M11">
        <v>3.2269555543500101</v>
      </c>
      <c r="N11">
        <v>5.15255010998942</v>
      </c>
      <c r="O11">
        <v>5.8319626254234702</v>
      </c>
      <c r="P11">
        <v>7.6993969002690799</v>
      </c>
      <c r="Q11">
        <v>8.9259874251493994</v>
      </c>
      <c r="R11">
        <v>7.98829732937409</v>
      </c>
      <c r="S11">
        <v>7.7585810407551001</v>
      </c>
      <c r="T11">
        <v>8.9985468936051909</v>
      </c>
      <c r="V11" s="1">
        <v>43653</v>
      </c>
      <c r="W11" s="5">
        <v>-3.5017601531799505</v>
      </c>
      <c r="X11" s="5">
        <v>3.8476436643444805</v>
      </c>
      <c r="Y11" s="5">
        <v>8.2741619178305736</v>
      </c>
      <c r="AA11" s="1">
        <v>43652</v>
      </c>
      <c r="AB11" s="5">
        <f t="shared" si="0"/>
        <v>3.7343767008780446</v>
      </c>
      <c r="AC11" s="5">
        <f t="shared" si="6"/>
        <v>0.71214164304622862</v>
      </c>
      <c r="AD11" s="5">
        <f t="shared" si="7"/>
        <v>-2.2878583569537714</v>
      </c>
      <c r="AE11" s="5">
        <f t="shared" si="8"/>
        <v>0</v>
      </c>
      <c r="AG11" s="1">
        <v>43652</v>
      </c>
      <c r="AH11" s="5">
        <f t="shared" si="1"/>
        <v>7.3647270500970139</v>
      </c>
      <c r="AI11" s="5">
        <f t="shared" si="9"/>
        <v>-2.3340980431792007</v>
      </c>
      <c r="AJ11" s="5">
        <f t="shared" si="10"/>
        <v>-5.3340980431792007</v>
      </c>
      <c r="AK11" s="5">
        <f t="shared" si="11"/>
        <v>0</v>
      </c>
      <c r="AL11" s="5"/>
      <c r="AM11" s="1">
        <v>43652</v>
      </c>
      <c r="AN11" s="5">
        <f t="shared" si="2"/>
        <v>9.8897652476729387</v>
      </c>
      <c r="AO11" s="5">
        <f t="shared" si="12"/>
        <v>-4.1721229680163265</v>
      </c>
      <c r="AP11" s="5">
        <f t="shared" si="13"/>
        <v>-7.1721229680163265</v>
      </c>
      <c r="AQ11" s="5">
        <f t="shared" si="14"/>
        <v>0</v>
      </c>
      <c r="AR11" s="5"/>
      <c r="AX11" s="1">
        <v>43653</v>
      </c>
      <c r="AY11" s="5">
        <f t="shared" si="3"/>
        <v>4.9482784971042237</v>
      </c>
      <c r="AZ11" s="5">
        <f t="shared" si="4"/>
        <v>0</v>
      </c>
      <c r="BA11" s="5">
        <f t="shared" si="5"/>
        <v>0</v>
      </c>
      <c r="BB11">
        <v>25</v>
      </c>
    </row>
    <row r="12" spans="1:54" x14ac:dyDescent="0.3">
      <c r="A12" s="1">
        <v>43654</v>
      </c>
      <c r="B12">
        <v>5.1974684380990004</v>
      </c>
      <c r="C12">
        <v>5.1883953318493301</v>
      </c>
      <c r="D12">
        <v>4.0094353758558903</v>
      </c>
      <c r="E12">
        <v>3.0886653185177999</v>
      </c>
      <c r="F12">
        <v>1.1363398603538</v>
      </c>
      <c r="G12">
        <v>1.4392671571223301</v>
      </c>
      <c r="H12">
        <v>1.2869235749833601</v>
      </c>
      <c r="I12">
        <v>2.5010014189035501</v>
      </c>
      <c r="J12">
        <v>2.4601012903121302</v>
      </c>
      <c r="K12">
        <v>5.0611889000516097</v>
      </c>
      <c r="L12">
        <v>5.1617809179995904</v>
      </c>
      <c r="M12">
        <v>4.7354466888997102</v>
      </c>
      <c r="N12">
        <v>5.4931156907712904</v>
      </c>
      <c r="O12">
        <v>4.8051117400040804</v>
      </c>
      <c r="P12">
        <v>6.2917516163995701</v>
      </c>
      <c r="Q12">
        <v>7.0065127262897002</v>
      </c>
      <c r="R12">
        <v>7.5196494868561503</v>
      </c>
      <c r="S12">
        <v>9.4479006968114696</v>
      </c>
      <c r="T12">
        <v>9.7231184375428104</v>
      </c>
      <c r="V12" s="1">
        <v>43654</v>
      </c>
      <c r="W12" s="5">
        <v>3.0494992938259302</v>
      </c>
      <c r="X12" s="5">
        <v>4.3168209495631373</v>
      </c>
      <c r="Y12" s="5">
        <v>7.9977865927799403</v>
      </c>
      <c r="AA12" s="1">
        <v>43653</v>
      </c>
      <c r="AB12" s="5">
        <f t="shared" si="0"/>
        <v>-3.5017601531799505</v>
      </c>
      <c r="AC12" s="5">
        <f t="shared" si="6"/>
        <v>7.9482784971042237</v>
      </c>
      <c r="AD12" s="5">
        <f t="shared" si="7"/>
        <v>4.9482784971042237</v>
      </c>
      <c r="AE12" s="5">
        <f t="shared" si="8"/>
        <v>4.9482784971042237</v>
      </c>
      <c r="AG12" s="1">
        <v>43653</v>
      </c>
      <c r="AH12" s="5">
        <f t="shared" si="1"/>
        <v>3.8476436643444805</v>
      </c>
      <c r="AI12" s="5">
        <f t="shared" si="9"/>
        <v>1.1829853425733328</v>
      </c>
      <c r="AJ12" s="5">
        <f t="shared" si="10"/>
        <v>-1.8170146574266672</v>
      </c>
      <c r="AK12" s="5">
        <f t="shared" si="11"/>
        <v>0</v>
      </c>
      <c r="AL12" s="5"/>
      <c r="AM12" s="1">
        <v>43653</v>
      </c>
      <c r="AN12" s="5">
        <f t="shared" si="2"/>
        <v>8.2741619178305736</v>
      </c>
      <c r="AO12" s="5">
        <f t="shared" si="12"/>
        <v>-2.5565196381739614</v>
      </c>
      <c r="AP12" s="5">
        <f t="shared" si="13"/>
        <v>-5.5565196381739614</v>
      </c>
      <c r="AQ12" s="5">
        <f t="shared" si="14"/>
        <v>0</v>
      </c>
      <c r="AR12" s="5"/>
      <c r="AX12" s="1">
        <v>43654</v>
      </c>
      <c r="AY12" s="5">
        <f t="shared" si="3"/>
        <v>3.3452975472025668</v>
      </c>
      <c r="AZ12" s="5">
        <f t="shared" si="4"/>
        <v>0</v>
      </c>
      <c r="BA12" s="5">
        <f t="shared" si="5"/>
        <v>0</v>
      </c>
      <c r="BB12">
        <v>25</v>
      </c>
    </row>
    <row r="13" spans="1:54" x14ac:dyDescent="0.3">
      <c r="A13" s="1">
        <v>43655</v>
      </c>
      <c r="B13">
        <v>2.20559851939981</v>
      </c>
      <c r="C13">
        <v>2.2017255199185102</v>
      </c>
      <c r="D13">
        <v>2.4355454881829002</v>
      </c>
      <c r="E13">
        <v>2.6694609882192499</v>
      </c>
      <c r="F13">
        <v>3.15629856147847</v>
      </c>
      <c r="G13">
        <v>3.2556694701325601</v>
      </c>
      <c r="H13">
        <v>3.0320678474119598</v>
      </c>
      <c r="I13">
        <v>2.8631467081120601</v>
      </c>
      <c r="J13">
        <v>2.9852872874085601</v>
      </c>
      <c r="K13">
        <v>3.96837122870271</v>
      </c>
      <c r="L13">
        <v>4.65835935725275</v>
      </c>
      <c r="M13">
        <v>6.1037909016897496</v>
      </c>
      <c r="N13">
        <v>5.8599707506897198</v>
      </c>
      <c r="O13">
        <v>5.97355690105808</v>
      </c>
      <c r="P13">
        <v>6.0191457209975896</v>
      </c>
      <c r="Q13">
        <v>5.6847460183308902</v>
      </c>
      <c r="R13">
        <v>6.5630461500249</v>
      </c>
      <c r="S13">
        <v>7.4201092074486104</v>
      </c>
      <c r="T13">
        <v>7.9437428006608997</v>
      </c>
      <c r="V13" s="1">
        <v>43655</v>
      </c>
      <c r="W13" s="5">
        <v>2.7080523421062082</v>
      </c>
      <c r="X13" s="5">
        <v>4.6303547335590896</v>
      </c>
      <c r="Y13" s="5">
        <v>6.7261579794925783</v>
      </c>
      <c r="AA13" s="1">
        <v>43654</v>
      </c>
      <c r="AB13" s="5">
        <f t="shared" si="0"/>
        <v>3.0494992938259302</v>
      </c>
      <c r="AC13" s="5">
        <f t="shared" si="6"/>
        <v>1.397019050098343</v>
      </c>
      <c r="AD13" s="5">
        <f t="shared" si="7"/>
        <v>-1.602980949901657</v>
      </c>
      <c r="AE13" s="5">
        <f t="shared" si="8"/>
        <v>3.3452975472025668</v>
      </c>
      <c r="AG13" s="1">
        <v>43654</v>
      </c>
      <c r="AH13" s="5">
        <f t="shared" si="1"/>
        <v>4.3168209495631373</v>
      </c>
      <c r="AI13" s="5">
        <f t="shared" si="9"/>
        <v>0.7138080573546759</v>
      </c>
      <c r="AJ13" s="5">
        <f t="shared" si="10"/>
        <v>-2.2861919426453241</v>
      </c>
      <c r="AK13" s="5">
        <f t="shared" si="11"/>
        <v>0</v>
      </c>
      <c r="AL13" s="5"/>
      <c r="AM13" s="1">
        <v>43654</v>
      </c>
      <c r="AN13" s="5">
        <f t="shared" si="2"/>
        <v>7.9977865927799403</v>
      </c>
      <c r="AO13" s="5">
        <f t="shared" si="12"/>
        <v>-2.2801443131233281</v>
      </c>
      <c r="AP13" s="5">
        <f t="shared" si="13"/>
        <v>-5.2801443131233281</v>
      </c>
      <c r="AQ13" s="5">
        <f t="shared" si="14"/>
        <v>0</v>
      </c>
      <c r="AR13" s="5"/>
      <c r="AX13" s="1">
        <v>43655</v>
      </c>
      <c r="AY13" s="5">
        <f t="shared" si="3"/>
        <v>2.0837635490206319</v>
      </c>
      <c r="AZ13" s="5">
        <f t="shared" si="4"/>
        <v>0</v>
      </c>
      <c r="BA13" s="5">
        <f t="shared" si="5"/>
        <v>0</v>
      </c>
      <c r="BB13">
        <v>25</v>
      </c>
    </row>
    <row r="14" spans="1:54" x14ac:dyDescent="0.3">
      <c r="A14" s="1">
        <v>43656</v>
      </c>
      <c r="B14">
        <v>5.2625090885054897</v>
      </c>
      <c r="C14">
        <v>5.2500683017029903</v>
      </c>
      <c r="D14">
        <v>3.83760677069826</v>
      </c>
      <c r="E14">
        <v>3.6208974214164402</v>
      </c>
      <c r="F14">
        <v>4.2206559970824697</v>
      </c>
      <c r="G14">
        <v>3.1827754930633301</v>
      </c>
      <c r="H14">
        <v>3.33512033550562</v>
      </c>
      <c r="I14">
        <v>2.1557566580868599</v>
      </c>
      <c r="J14">
        <v>2.5596547498710298</v>
      </c>
      <c r="K14">
        <v>0.65443696123186701</v>
      </c>
      <c r="L14">
        <v>1.5910200999594999</v>
      </c>
      <c r="M14">
        <v>2.0961165868981202</v>
      </c>
      <c r="N14">
        <v>2.4395681496576702</v>
      </c>
      <c r="O14">
        <v>3.20333353994587</v>
      </c>
      <c r="P14">
        <v>2.5357356039234298</v>
      </c>
      <c r="Q14">
        <v>3.3727758313556002</v>
      </c>
      <c r="R14">
        <v>3.7374555776594498</v>
      </c>
      <c r="S14">
        <v>4.4154784709478498</v>
      </c>
      <c r="T14">
        <v>4.5948625191344998</v>
      </c>
      <c r="V14" s="1">
        <v>43656</v>
      </c>
      <c r="W14" s="5">
        <v>4.101376201139229</v>
      </c>
      <c r="X14" s="5">
        <v>2.0999838208072736</v>
      </c>
      <c r="Y14" s="5">
        <v>3.7312616006041659</v>
      </c>
      <c r="AA14" s="1">
        <v>43655</v>
      </c>
      <c r="AB14" s="5">
        <f t="shared" si="0"/>
        <v>2.7080523421062082</v>
      </c>
      <c r="AC14" s="5">
        <f t="shared" si="6"/>
        <v>1.7384660018180651</v>
      </c>
      <c r="AD14" s="5">
        <f t="shared" si="7"/>
        <v>-1.2615339981819349</v>
      </c>
      <c r="AE14" s="5">
        <f t="shared" si="8"/>
        <v>2.0837635490206319</v>
      </c>
      <c r="AG14" s="1">
        <v>43655</v>
      </c>
      <c r="AH14" s="5">
        <f t="shared" si="1"/>
        <v>4.6303547335590896</v>
      </c>
      <c r="AI14" s="5">
        <f t="shared" si="9"/>
        <v>0.40027427335872368</v>
      </c>
      <c r="AJ14" s="5">
        <f t="shared" si="10"/>
        <v>-2.5997257266412763</v>
      </c>
      <c r="AK14" s="5">
        <f t="shared" si="11"/>
        <v>0</v>
      </c>
      <c r="AL14" s="5"/>
      <c r="AM14" s="1">
        <v>43655</v>
      </c>
      <c r="AN14" s="5">
        <f t="shared" si="2"/>
        <v>6.7261579794925783</v>
      </c>
      <c r="AO14" s="5">
        <f t="shared" si="12"/>
        <v>-1.0085156998359661</v>
      </c>
      <c r="AP14" s="5">
        <f t="shared" si="13"/>
        <v>-4.0085156998359661</v>
      </c>
      <c r="AQ14" s="5">
        <f t="shared" si="14"/>
        <v>0</v>
      </c>
      <c r="AR14" s="5"/>
      <c r="AX14" s="1">
        <v>43656</v>
      </c>
      <c r="AY14" s="5">
        <f t="shared" si="3"/>
        <v>0</v>
      </c>
      <c r="AZ14" s="5">
        <f t="shared" si="4"/>
        <v>0</v>
      </c>
      <c r="BA14" s="5">
        <f t="shared" si="5"/>
        <v>0</v>
      </c>
      <c r="BB14">
        <v>25</v>
      </c>
    </row>
    <row r="15" spans="1:54" x14ac:dyDescent="0.3">
      <c r="A15" s="1">
        <v>43657</v>
      </c>
      <c r="B15">
        <v>2.2950294137087699</v>
      </c>
      <c r="C15">
        <v>2.28484982729774</v>
      </c>
      <c r="D15">
        <v>2.4349844059839398</v>
      </c>
      <c r="E15">
        <v>1.6006362850171101</v>
      </c>
      <c r="F15">
        <v>1.59736087082023</v>
      </c>
      <c r="G15">
        <v>2.4373593648176999</v>
      </c>
      <c r="H15">
        <v>1.16537807363403</v>
      </c>
      <c r="I15">
        <v>1.22605947858735</v>
      </c>
      <c r="J15">
        <v>1.77253421458833</v>
      </c>
      <c r="K15">
        <v>2.35325243451652</v>
      </c>
      <c r="L15">
        <v>3.5824872242986299</v>
      </c>
      <c r="M15">
        <v>3.12110110223986</v>
      </c>
      <c r="N15">
        <v>3.4449141106861498</v>
      </c>
      <c r="O15">
        <v>3.9153464305080798</v>
      </c>
      <c r="P15">
        <v>4.1745256709940097</v>
      </c>
      <c r="Q15">
        <v>4.7474196166657103</v>
      </c>
      <c r="R15">
        <v>3.5219815133841399</v>
      </c>
      <c r="S15">
        <v>2.3159461521275402</v>
      </c>
      <c r="T15">
        <v>2.3987482854366702</v>
      </c>
      <c r="V15" s="1">
        <v>43657</v>
      </c>
      <c r="W15" s="5">
        <v>1.9736568916113602</v>
      </c>
      <c r="X15" s="5">
        <v>2.7736707136321317</v>
      </c>
      <c r="Y15" s="5">
        <v>3.4317242477216148</v>
      </c>
      <c r="AA15" s="1">
        <v>43656</v>
      </c>
      <c r="AB15" s="5">
        <f t="shared" si="0"/>
        <v>4.101376201139229</v>
      </c>
      <c r="AC15" s="5">
        <f t="shared" si="6"/>
        <v>0.34514214278504429</v>
      </c>
      <c r="AD15" s="5">
        <f t="shared" si="7"/>
        <v>-2.6548578572149557</v>
      </c>
      <c r="AE15" s="5">
        <f t="shared" si="8"/>
        <v>0</v>
      </c>
      <c r="AG15" s="1">
        <v>43656</v>
      </c>
      <c r="AH15" s="5">
        <f t="shared" si="1"/>
        <v>2.0999838208072736</v>
      </c>
      <c r="AI15" s="5">
        <f t="shared" si="9"/>
        <v>2.9306451861105396</v>
      </c>
      <c r="AJ15" s="5">
        <f t="shared" si="10"/>
        <v>-6.9354813889460409E-2</v>
      </c>
      <c r="AK15" s="5">
        <f t="shared" si="11"/>
        <v>0</v>
      </c>
      <c r="AL15" s="5"/>
      <c r="AM15" s="1">
        <v>43656</v>
      </c>
      <c r="AN15" s="5">
        <f t="shared" si="2"/>
        <v>3.7312616006041659</v>
      </c>
      <c r="AO15" s="5">
        <f t="shared" si="12"/>
        <v>1.9863806790524463</v>
      </c>
      <c r="AP15" s="5">
        <f t="shared" si="13"/>
        <v>-1.0136193209475537</v>
      </c>
      <c r="AQ15" s="5">
        <f t="shared" si="14"/>
        <v>0</v>
      </c>
      <c r="AR15" s="5"/>
      <c r="AX15" s="1">
        <v>43657</v>
      </c>
      <c r="AY15" s="5">
        <f t="shared" si="3"/>
        <v>0</v>
      </c>
      <c r="AZ15" s="5">
        <f t="shared" si="4"/>
        <v>0</v>
      </c>
      <c r="BA15" s="5">
        <f t="shared" si="5"/>
        <v>0</v>
      </c>
      <c r="BB15">
        <v>25</v>
      </c>
    </row>
    <row r="16" spans="1:54" x14ac:dyDescent="0.3">
      <c r="A16" s="1">
        <v>43658</v>
      </c>
      <c r="B16">
        <v>6.3275497389120199</v>
      </c>
      <c r="C16">
        <v>6.3181365597939898</v>
      </c>
      <c r="D16">
        <v>4.4569568895220604</v>
      </c>
      <c r="E16">
        <v>2.6880368103261501</v>
      </c>
      <c r="F16">
        <v>1.8222568779055901</v>
      </c>
      <c r="G16">
        <v>2.0602619367779398</v>
      </c>
      <c r="H16">
        <v>0.227522752391391</v>
      </c>
      <c r="I16">
        <v>0.871167085139262</v>
      </c>
      <c r="J16">
        <v>0.92069700231281304</v>
      </c>
      <c r="K16">
        <v>1.93415674145234</v>
      </c>
      <c r="L16">
        <v>2.6522389607313301</v>
      </c>
      <c r="M16">
        <v>3.1173236862137301</v>
      </c>
      <c r="N16">
        <v>4.0758849828685797</v>
      </c>
      <c r="O16">
        <v>4.9497197656652396</v>
      </c>
      <c r="P16">
        <v>4.1841253850097599</v>
      </c>
      <c r="Q16">
        <v>4.3771920510560403</v>
      </c>
      <c r="R16">
        <v>2.7705444929920602</v>
      </c>
      <c r="S16">
        <v>4.0042280350570003</v>
      </c>
      <c r="T16">
        <v>4.7345433011504801</v>
      </c>
      <c r="V16" s="1">
        <v>43658</v>
      </c>
      <c r="W16" s="5">
        <v>3.4143887950898777</v>
      </c>
      <c r="X16" s="5">
        <v>2.6458840320547563</v>
      </c>
      <c r="Y16" s="5">
        <v>4.0141266530530677</v>
      </c>
      <c r="AA16" s="1">
        <v>43657</v>
      </c>
      <c r="AB16" s="5">
        <f t="shared" si="0"/>
        <v>1.9736568916113602</v>
      </c>
      <c r="AC16" s="5">
        <f t="shared" si="6"/>
        <v>2.4728614523129133</v>
      </c>
      <c r="AD16" s="5">
        <f t="shared" si="7"/>
        <v>-0.52713854768708668</v>
      </c>
      <c r="AE16" s="5">
        <f t="shared" si="8"/>
        <v>0</v>
      </c>
      <c r="AG16" s="1">
        <v>43657</v>
      </c>
      <c r="AH16" s="5">
        <f t="shared" si="1"/>
        <v>2.7736707136321317</v>
      </c>
      <c r="AI16" s="5">
        <f t="shared" si="9"/>
        <v>2.2569582932856815</v>
      </c>
      <c r="AJ16" s="5">
        <f t="shared" si="10"/>
        <v>-0.74304170671431846</v>
      </c>
      <c r="AK16" s="5">
        <f t="shared" si="11"/>
        <v>0</v>
      </c>
      <c r="AL16" s="5"/>
      <c r="AM16" s="1">
        <v>43657</v>
      </c>
      <c r="AN16" s="5">
        <f t="shared" si="2"/>
        <v>3.4317242477216148</v>
      </c>
      <c r="AO16" s="5">
        <f t="shared" si="12"/>
        <v>2.2859180319349974</v>
      </c>
      <c r="AP16" s="5">
        <f t="shared" si="13"/>
        <v>-0.71408196806500257</v>
      </c>
      <c r="AQ16" s="5">
        <f t="shared" si="14"/>
        <v>0</v>
      </c>
      <c r="AR16" s="5"/>
      <c r="AX16" s="1">
        <v>43658</v>
      </c>
      <c r="AY16" s="5">
        <f t="shared" si="3"/>
        <v>0</v>
      </c>
      <c r="AZ16" s="5">
        <f t="shared" si="4"/>
        <v>0</v>
      </c>
      <c r="BA16" s="5">
        <f t="shared" si="5"/>
        <v>0</v>
      </c>
      <c r="BB16">
        <v>25</v>
      </c>
    </row>
    <row r="17" spans="1:54" x14ac:dyDescent="0.3">
      <c r="A17" s="1">
        <v>43659</v>
      </c>
      <c r="B17">
        <v>4.34380990151364</v>
      </c>
      <c r="C17">
        <v>4.3380999212669504</v>
      </c>
      <c r="D17">
        <v>4.5510560204568096</v>
      </c>
      <c r="E17">
        <v>3.0854130116869398</v>
      </c>
      <c r="F17">
        <v>2.2851957885132599</v>
      </c>
      <c r="G17">
        <v>1.4216668221809901</v>
      </c>
      <c r="H17">
        <v>1.9954974066536899</v>
      </c>
      <c r="I17">
        <v>2.0519421144493402</v>
      </c>
      <c r="J17">
        <v>2.2431418921622899</v>
      </c>
      <c r="K17">
        <v>1.8839679605803199</v>
      </c>
      <c r="L17">
        <v>2.1389059665654302</v>
      </c>
      <c r="M17">
        <v>2.1944028523539498</v>
      </c>
      <c r="N17">
        <v>1.02149833693468</v>
      </c>
      <c r="O17">
        <v>0.69480223375877903</v>
      </c>
      <c r="P17">
        <v>1.5490771438331199</v>
      </c>
      <c r="Q17">
        <v>2.5970084840777998</v>
      </c>
      <c r="R17">
        <v>3.7009969217393599</v>
      </c>
      <c r="S17">
        <v>2.0170795807331601</v>
      </c>
      <c r="T17">
        <v>2.4745849074957702</v>
      </c>
      <c r="V17" s="1">
        <v>43659</v>
      </c>
      <c r="W17" s="5">
        <v>3.1458198388960392</v>
      </c>
      <c r="X17" s="5">
        <v>1.7469516224006838</v>
      </c>
      <c r="Y17" s="5">
        <v>2.4677494075758419</v>
      </c>
      <c r="AA17" s="1">
        <v>43658</v>
      </c>
      <c r="AB17" s="5">
        <f t="shared" si="0"/>
        <v>3.4143887950898777</v>
      </c>
      <c r="AC17" s="5">
        <f t="shared" si="6"/>
        <v>1.0321295488343956</v>
      </c>
      <c r="AD17" s="5">
        <f t="shared" si="7"/>
        <v>-1.9678704511656044</v>
      </c>
      <c r="AE17" s="5">
        <f t="shared" si="8"/>
        <v>0</v>
      </c>
      <c r="AG17" s="1">
        <v>43658</v>
      </c>
      <c r="AH17" s="5">
        <f t="shared" si="1"/>
        <v>2.6458840320547563</v>
      </c>
      <c r="AI17" s="5">
        <f t="shared" si="9"/>
        <v>2.3847449748630569</v>
      </c>
      <c r="AJ17" s="5">
        <f t="shared" si="10"/>
        <v>-0.61525502513694308</v>
      </c>
      <c r="AK17" s="5">
        <f t="shared" si="11"/>
        <v>0</v>
      </c>
      <c r="AL17" s="5"/>
      <c r="AM17" s="1">
        <v>43658</v>
      </c>
      <c r="AN17" s="5">
        <f t="shared" si="2"/>
        <v>4.0141266530530677</v>
      </c>
      <c r="AO17" s="5">
        <f t="shared" si="12"/>
        <v>1.7035156266035445</v>
      </c>
      <c r="AP17" s="5">
        <f t="shared" si="13"/>
        <v>-1.2964843733964555</v>
      </c>
      <c r="AQ17" s="5">
        <f t="shared" si="14"/>
        <v>0</v>
      </c>
      <c r="AR17" s="5"/>
      <c r="AX17" s="1">
        <v>43659</v>
      </c>
      <c r="AY17" s="5">
        <f t="shared" si="3"/>
        <v>0</v>
      </c>
      <c r="AZ17" s="5">
        <f t="shared" si="4"/>
        <v>0.28367738451712921</v>
      </c>
      <c r="BA17" s="5">
        <f t="shared" si="5"/>
        <v>0.24989287208077027</v>
      </c>
      <c r="BB17">
        <v>25</v>
      </c>
    </row>
    <row r="18" spans="1:54" x14ac:dyDescent="0.3">
      <c r="A18" s="1">
        <v>43660</v>
      </c>
      <c r="B18">
        <v>8.2706391698063406</v>
      </c>
      <c r="C18">
        <v>8.2851232329924507</v>
      </c>
      <c r="D18">
        <v>7.3105890822313704</v>
      </c>
      <c r="E18">
        <v>7.9245305191087896</v>
      </c>
      <c r="F18">
        <v>7.0529869195830504</v>
      </c>
      <c r="G18">
        <v>4.9044622278357002</v>
      </c>
      <c r="H18">
        <v>5.6329507343272596</v>
      </c>
      <c r="I18">
        <v>4.2473844960838498</v>
      </c>
      <c r="J18">
        <v>3.84818188829589</v>
      </c>
      <c r="K18">
        <v>4.0227803988748603</v>
      </c>
      <c r="L18">
        <v>3.6571737053309499</v>
      </c>
      <c r="M18">
        <v>2.93183988567261</v>
      </c>
      <c r="N18">
        <v>3.0143672995993098</v>
      </c>
      <c r="O18">
        <v>3.5413851809179402</v>
      </c>
      <c r="P18">
        <v>3.2290312767998599</v>
      </c>
      <c r="Q18">
        <v>1.7469749337484199</v>
      </c>
      <c r="R18">
        <v>2.3020954019995701</v>
      </c>
      <c r="S18">
        <v>3.5109207976438102</v>
      </c>
      <c r="T18">
        <v>3.5623294440489599</v>
      </c>
      <c r="V18" s="1">
        <v>43660</v>
      </c>
      <c r="W18" s="5">
        <v>7.0544688408407081</v>
      </c>
      <c r="X18" s="5">
        <v>3.6090161221107735</v>
      </c>
      <c r="Y18" s="5">
        <v>2.8702703708481239</v>
      </c>
      <c r="AA18" s="1">
        <v>43659</v>
      </c>
      <c r="AB18" s="5">
        <f t="shared" si="0"/>
        <v>3.1458198388960392</v>
      </c>
      <c r="AC18" s="5">
        <f t="shared" si="6"/>
        <v>1.300698505028234</v>
      </c>
      <c r="AD18" s="5">
        <f t="shared" si="7"/>
        <v>-1.699301494971766</v>
      </c>
      <c r="AE18" s="5">
        <f t="shared" si="8"/>
        <v>0</v>
      </c>
      <c r="AG18" s="1">
        <v>43659</v>
      </c>
      <c r="AH18" s="5">
        <f t="shared" si="1"/>
        <v>1.7469516224006838</v>
      </c>
      <c r="AI18" s="5">
        <f t="shared" si="9"/>
        <v>3.2836773845171292</v>
      </c>
      <c r="AJ18" s="5">
        <f t="shared" si="10"/>
        <v>0.28367738451712921</v>
      </c>
      <c r="AK18" s="5">
        <f t="shared" si="11"/>
        <v>0.28367738451712921</v>
      </c>
      <c r="AL18" s="5"/>
      <c r="AM18" s="1">
        <v>43659</v>
      </c>
      <c r="AN18" s="5">
        <f t="shared" si="2"/>
        <v>2.4677494075758419</v>
      </c>
      <c r="AO18" s="5">
        <f t="shared" si="12"/>
        <v>3.2498928720807703</v>
      </c>
      <c r="AP18" s="5">
        <f t="shared" si="13"/>
        <v>0.24989287208077027</v>
      </c>
      <c r="AQ18" s="5">
        <f t="shared" si="14"/>
        <v>0.24989287208077027</v>
      </c>
      <c r="AR18" s="5"/>
      <c r="AX18" s="1">
        <v>43660</v>
      </c>
      <c r="AY18" s="5">
        <f t="shared" si="3"/>
        <v>0</v>
      </c>
      <c r="AZ18" s="5">
        <f t="shared" si="4"/>
        <v>0</v>
      </c>
      <c r="BA18" s="5">
        <f t="shared" si="5"/>
        <v>9.7264780889258606E-2</v>
      </c>
      <c r="BB18">
        <v>25</v>
      </c>
    </row>
    <row r="19" spans="1:54" x14ac:dyDescent="0.3">
      <c r="A19" s="1">
        <v>43661</v>
      </c>
      <c r="B19">
        <v>9.2055985193998193</v>
      </c>
      <c r="C19">
        <v>9.2252053991687593</v>
      </c>
      <c r="D19">
        <v>9.5438249125681001</v>
      </c>
      <c r="E19">
        <v>9.2799020570172797</v>
      </c>
      <c r="F19">
        <v>8.6983978834531808</v>
      </c>
      <c r="G19">
        <v>7.6226539822303696</v>
      </c>
      <c r="H19">
        <v>7.9301694086756003</v>
      </c>
      <c r="I19">
        <v>7.3985296044136604</v>
      </c>
      <c r="J19">
        <v>5.1144283436359803</v>
      </c>
      <c r="K19">
        <v>4.2710622701476204</v>
      </c>
      <c r="L19">
        <v>4.0954891697157203</v>
      </c>
      <c r="M19">
        <v>3.1224335498642501</v>
      </c>
      <c r="N19">
        <v>3.3227381371461999</v>
      </c>
      <c r="O19">
        <v>3.4369845314157801</v>
      </c>
      <c r="P19">
        <v>3.9894624349008398</v>
      </c>
      <c r="Q19">
        <v>1.2093113919348899</v>
      </c>
      <c r="R19">
        <v>1.5122485425246801</v>
      </c>
      <c r="S19">
        <v>2.30192765656605</v>
      </c>
      <c r="T19">
        <v>1.72922108465246</v>
      </c>
      <c r="V19" s="1">
        <v>43661</v>
      </c>
      <c r="W19" s="5">
        <v>8.7865360232161596</v>
      </c>
      <c r="X19" s="5">
        <v>4.3945236580484588</v>
      </c>
      <c r="Y19" s="5">
        <v>2.1484342221157839</v>
      </c>
      <c r="AA19" s="1">
        <v>43660</v>
      </c>
      <c r="AB19" s="5">
        <f t="shared" si="0"/>
        <v>7.0544688408407081</v>
      </c>
      <c r="AC19" s="5">
        <f t="shared" si="6"/>
        <v>-2.6079504969164349</v>
      </c>
      <c r="AD19" s="5">
        <f t="shared" si="7"/>
        <v>-5.6079504969164349</v>
      </c>
      <c r="AE19" s="5">
        <f t="shared" si="8"/>
        <v>0</v>
      </c>
      <c r="AG19" s="1">
        <v>43660</v>
      </c>
      <c r="AH19" s="5">
        <f t="shared" si="1"/>
        <v>3.6090161221107735</v>
      </c>
      <c r="AI19" s="5">
        <f t="shared" si="9"/>
        <v>1.4216128848070397</v>
      </c>
      <c r="AJ19" s="5">
        <f t="shared" si="10"/>
        <v>-1.5783871151929603</v>
      </c>
      <c r="AK19" s="5">
        <f t="shared" si="11"/>
        <v>0</v>
      </c>
      <c r="AL19" s="5"/>
      <c r="AM19" s="1">
        <v>43660</v>
      </c>
      <c r="AN19" s="5">
        <f t="shared" si="2"/>
        <v>2.8702703708481239</v>
      </c>
      <c r="AO19" s="5">
        <f t="shared" si="12"/>
        <v>2.8473719088084883</v>
      </c>
      <c r="AP19" s="5">
        <f t="shared" si="13"/>
        <v>-0.15262809119151166</v>
      </c>
      <c r="AQ19" s="5">
        <f t="shared" si="14"/>
        <v>9.7264780889258606E-2</v>
      </c>
      <c r="AR19" s="5"/>
      <c r="AX19" s="1">
        <v>43661</v>
      </c>
      <c r="AY19" s="5">
        <f t="shared" si="3"/>
        <v>0</v>
      </c>
      <c r="AZ19" s="5">
        <f t="shared" si="4"/>
        <v>0</v>
      </c>
      <c r="BA19" s="5">
        <f t="shared" si="5"/>
        <v>0.66647283843008687</v>
      </c>
      <c r="BB19">
        <v>25</v>
      </c>
    </row>
    <row r="20" spans="1:54" x14ac:dyDescent="0.3">
      <c r="A20" s="1">
        <v>43662</v>
      </c>
      <c r="B20">
        <v>9.1893383567981992</v>
      </c>
      <c r="C20">
        <v>9.2003512526460707</v>
      </c>
      <c r="D20">
        <v>8.4674461285953093</v>
      </c>
      <c r="E20">
        <v>9.6657185393023006</v>
      </c>
      <c r="F20">
        <v>9.3878436563618806</v>
      </c>
      <c r="G20">
        <v>9.3016944862445303</v>
      </c>
      <c r="H20">
        <v>9.4748171428448806</v>
      </c>
      <c r="I20">
        <v>9.3919785159939408</v>
      </c>
      <c r="J20">
        <v>8.1965781169134999</v>
      </c>
      <c r="K20">
        <v>7.4707136863530099</v>
      </c>
      <c r="L20">
        <v>6.7345351716334996</v>
      </c>
      <c r="M20">
        <v>6.9056354062316103</v>
      </c>
      <c r="N20">
        <v>6.17327703911507</v>
      </c>
      <c r="O20">
        <v>5.8210326099607101</v>
      </c>
      <c r="P20">
        <v>4.4454837272079102</v>
      </c>
      <c r="Q20">
        <v>4.4663919699317498</v>
      </c>
      <c r="R20">
        <v>4.3037794353885896</v>
      </c>
      <c r="S20">
        <v>4.1929611839342797</v>
      </c>
      <c r="T20">
        <v>2.9639929297784202</v>
      </c>
      <c r="V20" s="1">
        <v>43662</v>
      </c>
      <c r="W20" s="5">
        <v>9.2410299375418816</v>
      </c>
      <c r="X20" s="5">
        <v>7.2419643637430484</v>
      </c>
      <c r="Y20" s="5">
        <v>4.0745218492481898</v>
      </c>
      <c r="AA20" s="1">
        <v>43661</v>
      </c>
      <c r="AB20" s="5">
        <f t="shared" si="0"/>
        <v>8.7865360232161596</v>
      </c>
      <c r="AC20" s="5">
        <f t="shared" si="6"/>
        <v>-4.3400176792918863</v>
      </c>
      <c r="AD20" s="5">
        <f t="shared" si="7"/>
        <v>-7.3400176792918863</v>
      </c>
      <c r="AE20" s="5">
        <f t="shared" si="8"/>
        <v>0</v>
      </c>
      <c r="AG20" s="1">
        <v>43661</v>
      </c>
      <c r="AH20" s="5">
        <f t="shared" si="1"/>
        <v>4.3945236580484588</v>
      </c>
      <c r="AI20" s="5">
        <f t="shared" si="9"/>
        <v>0.63610534886935444</v>
      </c>
      <c r="AJ20" s="5">
        <f t="shared" si="10"/>
        <v>-2.3638946511306456</v>
      </c>
      <c r="AK20" s="5">
        <f t="shared" si="11"/>
        <v>0</v>
      </c>
      <c r="AL20" s="5"/>
      <c r="AM20" s="1">
        <v>43661</v>
      </c>
      <c r="AN20" s="5">
        <f t="shared" si="2"/>
        <v>2.1484342221157839</v>
      </c>
      <c r="AO20" s="5">
        <f t="shared" si="12"/>
        <v>3.5692080575408283</v>
      </c>
      <c r="AP20" s="5">
        <f t="shared" si="13"/>
        <v>0.56920805754082826</v>
      </c>
      <c r="AQ20" s="5">
        <f t="shared" si="14"/>
        <v>0.66647283843008687</v>
      </c>
      <c r="AR20" s="5"/>
      <c r="AX20" s="1">
        <v>43662</v>
      </c>
      <c r="AY20" s="5">
        <f t="shared" si="3"/>
        <v>0</v>
      </c>
      <c r="AZ20" s="5">
        <f t="shared" si="4"/>
        <v>0</v>
      </c>
      <c r="BA20" s="5">
        <f t="shared" si="5"/>
        <v>0</v>
      </c>
      <c r="BB20">
        <v>25</v>
      </c>
    </row>
    <row r="21" spans="1:54" x14ac:dyDescent="0.3">
      <c r="A21" s="1">
        <v>43663</v>
      </c>
      <c r="B21">
        <v>7.14055786899333</v>
      </c>
      <c r="C21">
        <v>7.15554480326721</v>
      </c>
      <c r="D21">
        <v>7.97640387676958</v>
      </c>
      <c r="E21">
        <v>7.6403719761854996</v>
      </c>
      <c r="F21">
        <v>7.5524811632980304</v>
      </c>
      <c r="G21">
        <v>8.54819636724541</v>
      </c>
      <c r="H21">
        <v>8.7673673970117694</v>
      </c>
      <c r="I21">
        <v>8.8900316393043592</v>
      </c>
      <c r="J21">
        <v>8.5920865577394405</v>
      </c>
      <c r="K21">
        <v>9.1103147804662399</v>
      </c>
      <c r="L21">
        <v>8.9380417751201104</v>
      </c>
      <c r="M21">
        <v>9.16563249018742</v>
      </c>
      <c r="N21">
        <v>8.2279586797533</v>
      </c>
      <c r="O21">
        <v>7.2508287191666101</v>
      </c>
      <c r="P21">
        <v>6.0591945008123096</v>
      </c>
      <c r="Q21">
        <v>6.1490099767991904</v>
      </c>
      <c r="R21">
        <v>5.9502594762735699</v>
      </c>
      <c r="S21">
        <v>6.4120306162168301</v>
      </c>
      <c r="T21">
        <v>6.1617888154724501</v>
      </c>
      <c r="V21" s="1">
        <v>43663</v>
      </c>
      <c r="W21" s="5">
        <v>7.8258462075386896</v>
      </c>
      <c r="X21" s="5">
        <v>8.5964135202482108</v>
      </c>
      <c r="Y21" s="5">
        <v>6.1464566771148696</v>
      </c>
      <c r="AA21" s="1">
        <v>43662</v>
      </c>
      <c r="AB21" s="5">
        <f t="shared" si="0"/>
        <v>9.2410299375418816</v>
      </c>
      <c r="AC21" s="5">
        <f t="shared" si="6"/>
        <v>-4.7945115936176084</v>
      </c>
      <c r="AD21" s="5">
        <f t="shared" si="7"/>
        <v>-7.7945115936176084</v>
      </c>
      <c r="AE21" s="5">
        <f t="shared" si="8"/>
        <v>0</v>
      </c>
      <c r="AG21" s="1">
        <v>43662</v>
      </c>
      <c r="AH21" s="5">
        <f t="shared" si="1"/>
        <v>7.2419643637430484</v>
      </c>
      <c r="AI21" s="5">
        <f t="shared" si="9"/>
        <v>-2.2113353568252352</v>
      </c>
      <c r="AJ21" s="5">
        <f t="shared" si="10"/>
        <v>-5.2113353568252352</v>
      </c>
      <c r="AK21" s="5">
        <f t="shared" si="11"/>
        <v>0</v>
      </c>
      <c r="AL21" s="5"/>
      <c r="AM21" s="1">
        <v>43662</v>
      </c>
      <c r="AN21" s="5">
        <f t="shared" si="2"/>
        <v>4.0745218492481898</v>
      </c>
      <c r="AO21" s="5">
        <f t="shared" si="12"/>
        <v>1.6431204304084224</v>
      </c>
      <c r="AP21" s="5">
        <f t="shared" si="13"/>
        <v>-1.3568795695915776</v>
      </c>
      <c r="AQ21" s="5">
        <f t="shared" si="14"/>
        <v>0</v>
      </c>
      <c r="AR21" s="5"/>
      <c r="AX21" s="1">
        <v>43663</v>
      </c>
      <c r="AY21" s="5">
        <f t="shared" si="3"/>
        <v>0</v>
      </c>
      <c r="AZ21" s="5">
        <f t="shared" si="4"/>
        <v>0</v>
      </c>
      <c r="BA21" s="5">
        <f t="shared" si="5"/>
        <v>0</v>
      </c>
      <c r="BB21">
        <v>25</v>
      </c>
    </row>
    <row r="22" spans="1:54" x14ac:dyDescent="0.3">
      <c r="A22" s="1">
        <v>43664</v>
      </c>
      <c r="B22">
        <v>7.0755172185868203</v>
      </c>
      <c r="C22">
        <v>7.0952945405998502</v>
      </c>
      <c r="D22">
        <v>7.5989694841634696</v>
      </c>
      <c r="E22">
        <v>8.6247850899606995</v>
      </c>
      <c r="F22">
        <v>9.65807632037194</v>
      </c>
      <c r="G22">
        <v>9.7623530128294398</v>
      </c>
      <c r="H22">
        <v>9.5804389889055095</v>
      </c>
      <c r="I22">
        <v>9.4507533864497208</v>
      </c>
      <c r="J22">
        <v>9.8672612236235899</v>
      </c>
      <c r="K22">
        <v>9.9855584595045901</v>
      </c>
      <c r="L22">
        <v>9.7427410864241093</v>
      </c>
      <c r="M22">
        <v>9.6503920864356108</v>
      </c>
      <c r="N22">
        <v>9.6543867876476206</v>
      </c>
      <c r="O22">
        <v>7.7514204298016898</v>
      </c>
      <c r="P22">
        <v>6.3953582568091401</v>
      </c>
      <c r="Q22">
        <v>6.7790766930805502</v>
      </c>
      <c r="R22">
        <v>6.5792065035860201</v>
      </c>
      <c r="S22">
        <v>5.7563646822335102</v>
      </c>
      <c r="T22">
        <v>4.9642384710414902</v>
      </c>
      <c r="V22" s="1">
        <v>43664</v>
      </c>
      <c r="W22" s="5">
        <v>8.4850620936311039</v>
      </c>
      <c r="X22" s="5">
        <v>9.443216208555274</v>
      </c>
      <c r="Y22" s="5">
        <v>6.0948489213501418</v>
      </c>
      <c r="AA22" s="1">
        <v>43663</v>
      </c>
      <c r="AB22" s="5">
        <f t="shared" si="0"/>
        <v>7.8258462075386896</v>
      </c>
      <c r="AC22" s="5">
        <f t="shared" si="6"/>
        <v>-3.3793278636144164</v>
      </c>
      <c r="AD22" s="5">
        <f t="shared" si="7"/>
        <v>-6.3793278636144164</v>
      </c>
      <c r="AE22" s="5">
        <f t="shared" si="8"/>
        <v>0</v>
      </c>
      <c r="AG22" s="1">
        <v>43663</v>
      </c>
      <c r="AH22" s="5">
        <f t="shared" si="1"/>
        <v>8.5964135202482108</v>
      </c>
      <c r="AI22" s="5">
        <f t="shared" si="9"/>
        <v>-3.5657845133303976</v>
      </c>
      <c r="AJ22" s="5">
        <f t="shared" si="10"/>
        <v>-6.5657845133303976</v>
      </c>
      <c r="AK22" s="5">
        <f t="shared" si="11"/>
        <v>0</v>
      </c>
      <c r="AL22" s="5"/>
      <c r="AM22" s="1">
        <v>43663</v>
      </c>
      <c r="AN22" s="5">
        <f t="shared" si="2"/>
        <v>6.1464566771148696</v>
      </c>
      <c r="AO22" s="5">
        <f t="shared" si="12"/>
        <v>-0.42881439745825745</v>
      </c>
      <c r="AP22" s="5">
        <f t="shared" si="13"/>
        <v>-3.4288143974582574</v>
      </c>
      <c r="AQ22" s="5">
        <f t="shared" si="14"/>
        <v>0</v>
      </c>
      <c r="AR22" s="5"/>
      <c r="AX22" s="1">
        <v>43664</v>
      </c>
      <c r="AY22" s="5">
        <f t="shared" si="3"/>
        <v>0</v>
      </c>
      <c r="AZ22" s="5">
        <f t="shared" si="4"/>
        <v>0</v>
      </c>
      <c r="BA22" s="5">
        <f t="shared" si="5"/>
        <v>0</v>
      </c>
      <c r="BB22">
        <v>25</v>
      </c>
    </row>
    <row r="23" spans="1:54" x14ac:dyDescent="0.3">
      <c r="A23" s="1">
        <v>43665</v>
      </c>
      <c r="B23">
        <v>6.9942164055787002</v>
      </c>
      <c r="C23">
        <v>7.0190608073346601</v>
      </c>
      <c r="D23">
        <v>8.0539283538458193</v>
      </c>
      <c r="E23">
        <v>8.5179644491963291</v>
      </c>
      <c r="F23">
        <v>9.5270454378467093</v>
      </c>
      <c r="G23">
        <v>10.014603702166999</v>
      </c>
      <c r="H23">
        <v>9.9004505914936392</v>
      </c>
      <c r="I23">
        <v>9.7896498805115399</v>
      </c>
      <c r="J23">
        <v>9.2246621427920399</v>
      </c>
      <c r="K23">
        <v>9.1899943195063507</v>
      </c>
      <c r="L23">
        <v>9.9124093338156403</v>
      </c>
      <c r="M23">
        <v>9.6343306190478106</v>
      </c>
      <c r="N23">
        <v>9.8517810714530505</v>
      </c>
      <c r="O23">
        <v>8.7423721116172004</v>
      </c>
      <c r="P23">
        <v>9.5562180849690606</v>
      </c>
      <c r="Q23">
        <v>10.076675797859799</v>
      </c>
      <c r="R23">
        <v>8.8879771731964006</v>
      </c>
      <c r="S23">
        <v>8.7563910143920101</v>
      </c>
      <c r="T23">
        <v>8.4888275102041995</v>
      </c>
      <c r="V23" s="1">
        <v>43665</v>
      </c>
      <c r="W23" s="5">
        <v>8.5753242496375499</v>
      </c>
      <c r="X23" s="5">
        <v>9.4778856398205189</v>
      </c>
      <c r="Y23" s="5">
        <v>9.1532179161242944</v>
      </c>
      <c r="AA23" s="1">
        <v>43664</v>
      </c>
      <c r="AB23" s="5">
        <f t="shared" si="0"/>
        <v>8.4850620936311039</v>
      </c>
      <c r="AC23" s="5">
        <f t="shared" si="6"/>
        <v>-4.0385437497068306</v>
      </c>
      <c r="AD23" s="5">
        <f t="shared" si="7"/>
        <v>-7.0385437497068306</v>
      </c>
      <c r="AE23" s="5">
        <f t="shared" si="8"/>
        <v>0</v>
      </c>
      <c r="AG23" s="1">
        <v>43664</v>
      </c>
      <c r="AH23" s="5">
        <f t="shared" si="1"/>
        <v>9.443216208555274</v>
      </c>
      <c r="AI23" s="5">
        <f t="shared" si="9"/>
        <v>-4.4125872016374608</v>
      </c>
      <c r="AJ23" s="5">
        <f t="shared" si="10"/>
        <v>-7.4125872016374608</v>
      </c>
      <c r="AK23" s="5">
        <f t="shared" si="11"/>
        <v>0</v>
      </c>
      <c r="AL23" s="5"/>
      <c r="AM23" s="1">
        <v>43664</v>
      </c>
      <c r="AN23" s="5">
        <f t="shared" si="2"/>
        <v>6.0948489213501418</v>
      </c>
      <c r="AO23" s="5">
        <f t="shared" si="12"/>
        <v>-0.37720664169352958</v>
      </c>
      <c r="AP23" s="5">
        <f t="shared" si="13"/>
        <v>-3.3772066416935296</v>
      </c>
      <c r="AQ23" s="5">
        <f t="shared" si="14"/>
        <v>0</v>
      </c>
      <c r="AR23" s="5"/>
      <c r="AX23" s="1">
        <v>43665</v>
      </c>
      <c r="AY23" s="5">
        <f t="shared" si="3"/>
        <v>0</v>
      </c>
      <c r="AZ23" s="5">
        <f t="shared" si="4"/>
        <v>0</v>
      </c>
      <c r="BA23" s="5">
        <f t="shared" si="5"/>
        <v>0</v>
      </c>
      <c r="BB23">
        <v>25</v>
      </c>
    </row>
    <row r="24" spans="1:54" x14ac:dyDescent="0.3">
      <c r="A24" s="1">
        <v>43666</v>
      </c>
      <c r="B24">
        <v>7.8966554299689404</v>
      </c>
      <c r="C24">
        <v>7.9266606929700902</v>
      </c>
      <c r="D24">
        <v>7.2390525121759604</v>
      </c>
      <c r="E24">
        <v>7.9933656640991604</v>
      </c>
      <c r="F24">
        <v>8.2356294588358399</v>
      </c>
      <c r="G24">
        <v>8.0399766552047396</v>
      </c>
      <c r="H24">
        <v>7.9968364797863698</v>
      </c>
      <c r="I24">
        <v>8.36333646417485</v>
      </c>
      <c r="J24">
        <v>9.3219013497345298</v>
      </c>
      <c r="K24">
        <v>9.2904825754028195</v>
      </c>
      <c r="L24">
        <v>8.8796664779516998</v>
      </c>
      <c r="M24">
        <v>8.5815017015580306</v>
      </c>
      <c r="N24">
        <v>9.5144003553732208</v>
      </c>
      <c r="O24">
        <v>9.6342930859828009</v>
      </c>
      <c r="P24">
        <v>9.9339485772753395</v>
      </c>
      <c r="Q24">
        <v>9.3959695056662902</v>
      </c>
      <c r="R24">
        <v>7.6557536152897496</v>
      </c>
      <c r="S24">
        <v>7.0259426384191102</v>
      </c>
      <c r="T24">
        <v>5.3966974113052997</v>
      </c>
      <c r="V24" s="1">
        <v>43666</v>
      </c>
      <c r="W24" s="5">
        <v>7.9040252704344427</v>
      </c>
      <c r="X24" s="5">
        <v>9.0836545728825655</v>
      </c>
      <c r="Y24" s="5">
        <v>7.8816623495911582</v>
      </c>
      <c r="AA24" s="1">
        <v>43665</v>
      </c>
      <c r="AB24" s="5">
        <f t="shared" si="0"/>
        <v>8.5753242496375499</v>
      </c>
      <c r="AC24" s="5">
        <f t="shared" si="6"/>
        <v>-4.1288059057132767</v>
      </c>
      <c r="AD24" s="5">
        <f t="shared" si="7"/>
        <v>-7.1288059057132767</v>
      </c>
      <c r="AE24" s="5">
        <f t="shared" si="8"/>
        <v>0</v>
      </c>
      <c r="AG24" s="1">
        <v>43665</v>
      </c>
      <c r="AH24" s="5">
        <f t="shared" si="1"/>
        <v>9.4778856398205189</v>
      </c>
      <c r="AI24" s="5">
        <f t="shared" si="9"/>
        <v>-4.4472566329027057</v>
      </c>
      <c r="AJ24" s="5">
        <f t="shared" si="10"/>
        <v>-7.4472566329027057</v>
      </c>
      <c r="AK24" s="5">
        <f t="shared" si="11"/>
        <v>0</v>
      </c>
      <c r="AL24" s="5"/>
      <c r="AM24" s="1">
        <v>43665</v>
      </c>
      <c r="AN24" s="5">
        <f t="shared" si="2"/>
        <v>9.1532179161242944</v>
      </c>
      <c r="AO24" s="5">
        <f t="shared" si="12"/>
        <v>-3.4355756364676822</v>
      </c>
      <c r="AP24" s="5">
        <f t="shared" si="13"/>
        <v>-6.4355756364676822</v>
      </c>
      <c r="AQ24" s="5">
        <f t="shared" si="14"/>
        <v>0</v>
      </c>
      <c r="AR24" s="5"/>
      <c r="AX24" s="1">
        <v>43666</v>
      </c>
      <c r="AY24" s="5">
        <f t="shared" si="3"/>
        <v>0</v>
      </c>
      <c r="AZ24" s="5">
        <f t="shared" si="4"/>
        <v>0</v>
      </c>
      <c r="BA24" s="5">
        <f t="shared" si="5"/>
        <v>0</v>
      </c>
      <c r="BB24">
        <v>25</v>
      </c>
    </row>
    <row r="25" spans="1:54" x14ac:dyDescent="0.3">
      <c r="A25" s="1">
        <v>43667</v>
      </c>
      <c r="B25">
        <v>6.7665741291559298</v>
      </c>
      <c r="C25">
        <v>6.8052154736683104</v>
      </c>
      <c r="D25">
        <v>6.81057250227739</v>
      </c>
      <c r="E25">
        <v>7.1579017440983197</v>
      </c>
      <c r="F25">
        <v>6.1472381525296402</v>
      </c>
      <c r="G25">
        <v>5.88879540889151</v>
      </c>
      <c r="H25">
        <v>7.1777405209281104</v>
      </c>
      <c r="I25">
        <v>7.6881174549367399</v>
      </c>
      <c r="J25">
        <v>8.3686988335478993</v>
      </c>
      <c r="K25">
        <v>8.7726057881218704</v>
      </c>
      <c r="L25">
        <v>8.7439598293172107</v>
      </c>
      <c r="M25">
        <v>8.6725630831643592</v>
      </c>
      <c r="N25">
        <v>9.1821690771717304</v>
      </c>
      <c r="O25">
        <v>10.141171060844201</v>
      </c>
      <c r="P25">
        <v>10.771631147791</v>
      </c>
      <c r="Q25">
        <v>10.624587562180199</v>
      </c>
      <c r="R25">
        <v>11.046127056639</v>
      </c>
      <c r="S25">
        <v>10.327371720091501</v>
      </c>
      <c r="T25">
        <v>10.347561740574699</v>
      </c>
      <c r="V25" s="1">
        <v>43667</v>
      </c>
      <c r="W25" s="5">
        <v>6.6791482759356011</v>
      </c>
      <c r="X25" s="5">
        <v>8.7956121610148603</v>
      </c>
      <c r="Y25" s="5">
        <v>10.623455845455279</v>
      </c>
      <c r="AA25" s="1">
        <v>43666</v>
      </c>
      <c r="AB25" s="5">
        <f t="shared" si="0"/>
        <v>7.9040252704344427</v>
      </c>
      <c r="AC25" s="5">
        <f t="shared" si="6"/>
        <v>-3.4575069265101694</v>
      </c>
      <c r="AD25" s="5">
        <f t="shared" si="7"/>
        <v>-6.4575069265101694</v>
      </c>
      <c r="AE25" s="5">
        <f t="shared" si="8"/>
        <v>0</v>
      </c>
      <c r="AG25" s="1">
        <v>43666</v>
      </c>
      <c r="AH25" s="5">
        <f t="shared" si="1"/>
        <v>9.0836545728825655</v>
      </c>
      <c r="AI25" s="5">
        <f t="shared" si="9"/>
        <v>-4.0530255659647523</v>
      </c>
      <c r="AJ25" s="5">
        <f t="shared" si="10"/>
        <v>-7.0530255659647523</v>
      </c>
      <c r="AK25" s="5">
        <f t="shared" si="11"/>
        <v>0</v>
      </c>
      <c r="AL25" s="5"/>
      <c r="AM25" s="1">
        <v>43666</v>
      </c>
      <c r="AN25" s="5">
        <f t="shared" si="2"/>
        <v>7.8816623495911582</v>
      </c>
      <c r="AO25" s="5">
        <f t="shared" si="12"/>
        <v>-2.164020069934546</v>
      </c>
      <c r="AP25" s="5">
        <f t="shared" si="13"/>
        <v>-5.164020069934546</v>
      </c>
      <c r="AQ25" s="5">
        <f t="shared" si="14"/>
        <v>0</v>
      </c>
      <c r="AR25" s="5"/>
      <c r="AX25" s="1">
        <v>43667</v>
      </c>
      <c r="AY25" s="5">
        <f t="shared" si="3"/>
        <v>0</v>
      </c>
      <c r="AZ25" s="5">
        <f t="shared" si="4"/>
        <v>0</v>
      </c>
      <c r="BA25" s="5">
        <f t="shared" si="5"/>
        <v>0</v>
      </c>
      <c r="BB25">
        <v>25</v>
      </c>
    </row>
    <row r="26" spans="1:54" x14ac:dyDescent="0.3">
      <c r="A26" s="1">
        <v>43668</v>
      </c>
      <c r="B26">
        <v>1.6771432348469999</v>
      </c>
      <c r="C26">
        <v>1.7101030923525999</v>
      </c>
      <c r="D26">
        <v>2.3682983942042601</v>
      </c>
      <c r="E26">
        <v>3.6394624108048101</v>
      </c>
      <c r="F26">
        <v>4.6782515192505896</v>
      </c>
      <c r="G26">
        <v>5.5379819866399904</v>
      </c>
      <c r="H26">
        <v>5.2029861049851602</v>
      </c>
      <c r="I26">
        <v>5.15977882125308</v>
      </c>
      <c r="J26">
        <v>5.9268071234550801</v>
      </c>
      <c r="K26">
        <v>6.7935241120880603</v>
      </c>
      <c r="L26">
        <v>6.7803089428250498</v>
      </c>
      <c r="M26">
        <v>5.6904801054781498</v>
      </c>
      <c r="N26">
        <v>5.8603346978879296</v>
      </c>
      <c r="O26">
        <v>6.4662275390129302</v>
      </c>
      <c r="P26">
        <v>7.6708569092642298</v>
      </c>
      <c r="Q26">
        <v>8.7021392304100509</v>
      </c>
      <c r="R26">
        <v>10.3119142097375</v>
      </c>
      <c r="S26">
        <v>9.8011672145047406</v>
      </c>
      <c r="T26">
        <v>10.1321404828092</v>
      </c>
      <c r="V26" s="1">
        <v>43668</v>
      </c>
      <c r="W26" s="5">
        <v>3.5448895347263445</v>
      </c>
      <c r="X26" s="5">
        <v>6.0967801917143261</v>
      </c>
      <c r="Y26" s="5">
        <v>9.3236436093451438</v>
      </c>
      <c r="AA26" s="1">
        <v>43667</v>
      </c>
      <c r="AB26" s="5">
        <f t="shared" si="0"/>
        <v>6.6791482759356011</v>
      </c>
      <c r="AC26" s="5">
        <f t="shared" si="6"/>
        <v>-2.2326299320113279</v>
      </c>
      <c r="AD26" s="5">
        <f t="shared" si="7"/>
        <v>-5.2326299320113279</v>
      </c>
      <c r="AE26" s="5">
        <f t="shared" si="8"/>
        <v>0</v>
      </c>
      <c r="AG26" s="1">
        <v>43667</v>
      </c>
      <c r="AH26" s="5">
        <f t="shared" si="1"/>
        <v>8.7956121610148603</v>
      </c>
      <c r="AI26" s="5">
        <f t="shared" si="9"/>
        <v>-3.7649831540970471</v>
      </c>
      <c r="AJ26" s="5">
        <f t="shared" si="10"/>
        <v>-6.7649831540970471</v>
      </c>
      <c r="AK26" s="5">
        <f t="shared" si="11"/>
        <v>0</v>
      </c>
      <c r="AL26" s="5"/>
      <c r="AM26" s="1">
        <v>43667</v>
      </c>
      <c r="AN26" s="5">
        <f t="shared" si="2"/>
        <v>10.623455845455279</v>
      </c>
      <c r="AO26" s="5">
        <f t="shared" si="12"/>
        <v>-4.9058135657986668</v>
      </c>
      <c r="AP26" s="5">
        <f t="shared" si="13"/>
        <v>-7.9058135657986668</v>
      </c>
      <c r="AQ26" s="5">
        <f t="shared" si="14"/>
        <v>0</v>
      </c>
      <c r="AR26" s="5"/>
      <c r="AX26" s="1">
        <v>43668</v>
      </c>
      <c r="AY26" s="5">
        <f t="shared" si="3"/>
        <v>0</v>
      </c>
      <c r="AZ26" s="5">
        <f t="shared" si="4"/>
        <v>0</v>
      </c>
      <c r="BA26" s="5">
        <f t="shared" si="5"/>
        <v>0</v>
      </c>
      <c r="BB26">
        <v>25</v>
      </c>
    </row>
    <row r="27" spans="1:54" x14ac:dyDescent="0.3">
      <c r="A27" s="1">
        <v>43669</v>
      </c>
      <c r="B27">
        <v>4.7665741291559502</v>
      </c>
      <c r="C27">
        <v>4.7597305380140602</v>
      </c>
      <c r="D27">
        <v>4.76146117644101</v>
      </c>
      <c r="E27">
        <v>5.1099706642782996</v>
      </c>
      <c r="F27">
        <v>3.2456278764515099</v>
      </c>
      <c r="G27">
        <v>4.4766493758561001</v>
      </c>
      <c r="H27">
        <v>4.1652476814647104</v>
      </c>
      <c r="I27">
        <v>3.3124341364727701</v>
      </c>
      <c r="J27">
        <v>4.8116324978223401</v>
      </c>
      <c r="K27">
        <v>5.3424818408674097</v>
      </c>
      <c r="L27">
        <v>4.5873596218588499</v>
      </c>
      <c r="M27">
        <v>5.3186159917877696</v>
      </c>
      <c r="N27">
        <v>4.3970042643383902</v>
      </c>
      <c r="O27">
        <v>5.5484932979931099</v>
      </c>
      <c r="P27">
        <v>6.5756042815494098</v>
      </c>
      <c r="Q27">
        <v>6.7344698064795097</v>
      </c>
      <c r="R27">
        <v>8.1212461643115592</v>
      </c>
      <c r="S27">
        <v>8.2012076136978305</v>
      </c>
      <c r="T27">
        <v>9.7119924100641892</v>
      </c>
      <c r="V27" s="1">
        <v>43669</v>
      </c>
      <c r="W27" s="5">
        <v>4.46932306309452</v>
      </c>
      <c r="X27" s="5">
        <v>4.7597173787343774</v>
      </c>
      <c r="Y27" s="5">
        <v>7.8689040552204998</v>
      </c>
      <c r="AA27" s="1">
        <v>43668</v>
      </c>
      <c r="AB27" s="5">
        <f t="shared" si="0"/>
        <v>3.5448895347263445</v>
      </c>
      <c r="AC27" s="5">
        <f t="shared" si="6"/>
        <v>0.90162880919792876</v>
      </c>
      <c r="AD27" s="5">
        <f t="shared" si="7"/>
        <v>-2.0983711908020712</v>
      </c>
      <c r="AE27" s="5">
        <f t="shared" si="8"/>
        <v>0</v>
      </c>
      <c r="AG27" s="1">
        <v>43668</v>
      </c>
      <c r="AH27" s="5">
        <f t="shared" si="1"/>
        <v>6.0967801917143261</v>
      </c>
      <c r="AI27" s="5">
        <f t="shared" si="9"/>
        <v>-1.0661511847965128</v>
      </c>
      <c r="AJ27" s="5">
        <f t="shared" si="10"/>
        <v>-4.0661511847965128</v>
      </c>
      <c r="AK27" s="5">
        <f t="shared" si="11"/>
        <v>0</v>
      </c>
      <c r="AL27" s="5"/>
      <c r="AM27" s="1">
        <v>43668</v>
      </c>
      <c r="AN27" s="5">
        <f t="shared" si="2"/>
        <v>9.3236436093451438</v>
      </c>
      <c r="AO27" s="5">
        <f t="shared" si="12"/>
        <v>-3.6060013296885316</v>
      </c>
      <c r="AP27" s="5">
        <f t="shared" si="13"/>
        <v>-6.6060013296885316</v>
      </c>
      <c r="AQ27" s="5">
        <f t="shared" si="14"/>
        <v>0</v>
      </c>
      <c r="AR27" s="5"/>
      <c r="AX27" s="1">
        <v>43669</v>
      </c>
      <c r="AY27" s="5">
        <f t="shared" si="3"/>
        <v>0</v>
      </c>
      <c r="AZ27" s="5">
        <f t="shared" si="4"/>
        <v>0</v>
      </c>
      <c r="BA27" s="5">
        <f t="shared" si="5"/>
        <v>0</v>
      </c>
      <c r="BB27">
        <v>25</v>
      </c>
    </row>
    <row r="28" spans="1:54" x14ac:dyDescent="0.3">
      <c r="A28" s="1">
        <v>43670</v>
      </c>
      <c r="B28">
        <v>5.79909445435921</v>
      </c>
      <c r="C28">
        <v>5.7908119716240902</v>
      </c>
      <c r="D28">
        <v>5.5739691401250804</v>
      </c>
      <c r="E28">
        <v>5.5209504891287002</v>
      </c>
      <c r="F28">
        <v>3.74408767159106</v>
      </c>
      <c r="G28">
        <v>2.7860652571058799</v>
      </c>
      <c r="H28">
        <v>2.61591788138846</v>
      </c>
      <c r="I28">
        <v>2.8676653232820302</v>
      </c>
      <c r="J28">
        <v>3.89445654812216</v>
      </c>
      <c r="K28">
        <v>4.0577658848466296</v>
      </c>
      <c r="L28">
        <v>4.2865870623539104</v>
      </c>
      <c r="M28">
        <v>5.65791271349973</v>
      </c>
      <c r="N28">
        <v>5.4863851173820803</v>
      </c>
      <c r="O28">
        <v>5.8586644398368897</v>
      </c>
      <c r="P28">
        <v>5.5067166634139104</v>
      </c>
      <c r="Q28">
        <v>5.7878458183371002</v>
      </c>
      <c r="R28">
        <v>6.4592690008638503</v>
      </c>
      <c r="S28">
        <v>7.2627962287052101</v>
      </c>
      <c r="T28">
        <v>7.7627402220914004</v>
      </c>
      <c r="V28" s="1">
        <v>43670</v>
      </c>
      <c r="W28" s="5">
        <v>4.547270980760354</v>
      </c>
      <c r="X28" s="5">
        <v>4.587062441331919</v>
      </c>
      <c r="Y28" s="5">
        <v>6.5558735866822939</v>
      </c>
      <c r="AA28" s="1">
        <v>43669</v>
      </c>
      <c r="AB28" s="5">
        <f t="shared" si="0"/>
        <v>4.46932306309452</v>
      </c>
      <c r="AC28" s="5">
        <f t="shared" si="6"/>
        <v>-2.2804719170246734E-2</v>
      </c>
      <c r="AD28" s="5">
        <f t="shared" si="7"/>
        <v>-3.0228047191702467</v>
      </c>
      <c r="AE28" s="5">
        <f t="shared" si="8"/>
        <v>0</v>
      </c>
      <c r="AG28" s="1">
        <v>43669</v>
      </c>
      <c r="AH28" s="5">
        <f t="shared" si="1"/>
        <v>4.7597173787343774</v>
      </c>
      <c r="AI28" s="5">
        <f t="shared" si="9"/>
        <v>0.27091162818343584</v>
      </c>
      <c r="AJ28" s="5">
        <f t="shared" si="10"/>
        <v>-2.7290883718165642</v>
      </c>
      <c r="AK28" s="5">
        <f t="shared" si="11"/>
        <v>0</v>
      </c>
      <c r="AL28" s="5"/>
      <c r="AM28" s="1">
        <v>43669</v>
      </c>
      <c r="AN28" s="5">
        <f t="shared" si="2"/>
        <v>7.8689040552204998</v>
      </c>
      <c r="AO28" s="5">
        <f t="shared" si="12"/>
        <v>-2.1512617755638876</v>
      </c>
      <c r="AP28" s="5">
        <f t="shared" si="13"/>
        <v>-5.1512617755638876</v>
      </c>
      <c r="AQ28" s="5">
        <f t="shared" si="14"/>
        <v>0</v>
      </c>
      <c r="AR28" s="5"/>
      <c r="AX28" s="1">
        <v>43670</v>
      </c>
      <c r="AY28" s="5">
        <f t="shared" si="3"/>
        <v>0</v>
      </c>
      <c r="AZ28" s="5">
        <f t="shared" si="4"/>
        <v>0</v>
      </c>
      <c r="BA28" s="5">
        <f t="shared" si="5"/>
        <v>0</v>
      </c>
      <c r="BB28">
        <v>25</v>
      </c>
    </row>
    <row r="29" spans="1:54" x14ac:dyDescent="0.3">
      <c r="A29" s="1">
        <v>43671</v>
      </c>
      <c r="B29">
        <v>6.8153546169608399</v>
      </c>
      <c r="C29">
        <v>6.8100278729621397</v>
      </c>
      <c r="D29">
        <v>5.4627589166553499</v>
      </c>
      <c r="E29">
        <v>5.0457215329916298</v>
      </c>
      <c r="F29">
        <v>3.0626401213243</v>
      </c>
      <c r="G29">
        <v>2.4596221924056798</v>
      </c>
      <c r="H29">
        <v>1.8366943222495</v>
      </c>
      <c r="I29">
        <v>2.5115046038550499</v>
      </c>
      <c r="J29">
        <v>1.66524474943162</v>
      </c>
      <c r="K29">
        <v>2.6171457227135302</v>
      </c>
      <c r="L29">
        <v>3.2124789691653302</v>
      </c>
      <c r="M29">
        <v>3.90566277804359</v>
      </c>
      <c r="N29">
        <v>4.4312967243542296</v>
      </c>
      <c r="O29">
        <v>5.2053800966650696</v>
      </c>
      <c r="P29">
        <v>5.4371334826303102</v>
      </c>
      <c r="Q29">
        <v>5.1245361612451799</v>
      </c>
      <c r="R29">
        <v>5.7052721770915502</v>
      </c>
      <c r="S29">
        <v>6.7735306340407497</v>
      </c>
      <c r="T29">
        <v>7.2592882746523699</v>
      </c>
      <c r="V29" s="1">
        <v>43671</v>
      </c>
      <c r="W29" s="5">
        <v>4.4989742250784905</v>
      </c>
      <c r="X29" s="5">
        <v>3.3641019491754887</v>
      </c>
      <c r="Y29" s="5">
        <v>6.0599521459320318</v>
      </c>
      <c r="AA29" s="1">
        <v>43670</v>
      </c>
      <c r="AB29" s="5">
        <f t="shared" si="0"/>
        <v>4.547270980760354</v>
      </c>
      <c r="AC29" s="5">
        <f t="shared" si="6"/>
        <v>-0.10075263683608071</v>
      </c>
      <c r="AD29" s="5">
        <f t="shared" si="7"/>
        <v>-3.1007526368360807</v>
      </c>
      <c r="AE29" s="5">
        <f t="shared" si="8"/>
        <v>0</v>
      </c>
      <c r="AG29" s="1">
        <v>43670</v>
      </c>
      <c r="AH29" s="5">
        <f t="shared" si="1"/>
        <v>4.587062441331919</v>
      </c>
      <c r="AI29" s="5">
        <f t="shared" si="9"/>
        <v>0.44356656558589425</v>
      </c>
      <c r="AJ29" s="5">
        <f t="shared" si="10"/>
        <v>-2.5564334344141058</v>
      </c>
      <c r="AK29" s="5">
        <f t="shared" si="11"/>
        <v>0</v>
      </c>
      <c r="AL29" s="5"/>
      <c r="AM29" s="1">
        <v>43670</v>
      </c>
      <c r="AN29" s="5">
        <f t="shared" si="2"/>
        <v>6.5558735866822939</v>
      </c>
      <c r="AO29" s="5">
        <f t="shared" si="12"/>
        <v>-0.83823130702568172</v>
      </c>
      <c r="AP29" s="5">
        <f t="shared" si="13"/>
        <v>-3.8382313070256817</v>
      </c>
      <c r="AQ29" s="5">
        <f t="shared" si="14"/>
        <v>0</v>
      </c>
      <c r="AR29" s="5"/>
      <c r="AX29" s="1">
        <v>43671</v>
      </c>
      <c r="AY29" s="5">
        <f t="shared" si="3"/>
        <v>0</v>
      </c>
      <c r="AZ29" s="5">
        <f t="shared" si="4"/>
        <v>0</v>
      </c>
      <c r="BA29" s="5">
        <f t="shared" si="5"/>
        <v>0</v>
      </c>
      <c r="BB29">
        <v>25</v>
      </c>
    </row>
    <row r="30" spans="1:54" x14ac:dyDescent="0.3">
      <c r="A30" s="1">
        <v>43672</v>
      </c>
      <c r="B30">
        <v>6.9860863242779097</v>
      </c>
      <c r="C30">
        <v>6.9490487689618998</v>
      </c>
      <c r="D30">
        <v>6.8874335091952998</v>
      </c>
      <c r="E30">
        <v>6.8688448817278402</v>
      </c>
      <c r="F30">
        <v>7.29394006296104</v>
      </c>
      <c r="G30">
        <v>7.4650378963648203</v>
      </c>
      <c r="H30">
        <v>6.6183672706105297</v>
      </c>
      <c r="I30">
        <v>6.4707032073749504</v>
      </c>
      <c r="J30">
        <v>4.9228106848594599</v>
      </c>
      <c r="K30">
        <v>4.9800540249276297</v>
      </c>
      <c r="L30">
        <v>5.7412192415666601</v>
      </c>
      <c r="M30">
        <v>5.4415753265640801</v>
      </c>
      <c r="N30">
        <v>4.8718522747408599</v>
      </c>
      <c r="O30">
        <v>5.4653880956660403</v>
      </c>
      <c r="P30">
        <v>5.4897999162770699</v>
      </c>
      <c r="Q30">
        <v>6.2207042307233298</v>
      </c>
      <c r="R30">
        <v>6.1863249909656703</v>
      </c>
      <c r="S30">
        <v>5.8121358504200202</v>
      </c>
      <c r="T30">
        <v>6.3930685578894497</v>
      </c>
      <c r="V30" s="1">
        <v>43672</v>
      </c>
      <c r="W30" s="5">
        <v>7.0098226734427627</v>
      </c>
      <c r="X30" s="5">
        <v>5.4133718365285262</v>
      </c>
      <c r="Y30" s="5">
        <v>6.0204067092551075</v>
      </c>
      <c r="AA30" s="1">
        <v>43671</v>
      </c>
      <c r="AB30" s="5">
        <f t="shared" si="0"/>
        <v>4.4989742250784905</v>
      </c>
      <c r="AC30" s="5">
        <f t="shared" si="6"/>
        <v>-5.2455881154217288E-2</v>
      </c>
      <c r="AD30" s="5">
        <f t="shared" si="7"/>
        <v>-3.0524558811542173</v>
      </c>
      <c r="AE30" s="5">
        <f t="shared" si="8"/>
        <v>0</v>
      </c>
      <c r="AG30" s="1">
        <v>43671</v>
      </c>
      <c r="AH30" s="5">
        <f t="shared" si="1"/>
        <v>3.3641019491754887</v>
      </c>
      <c r="AI30" s="5">
        <f t="shared" si="9"/>
        <v>1.6665270577423246</v>
      </c>
      <c r="AJ30" s="5">
        <f t="shared" si="10"/>
        <v>-1.3334729422576754</v>
      </c>
      <c r="AK30" s="5">
        <f t="shared" si="11"/>
        <v>0</v>
      </c>
      <c r="AL30" s="5"/>
      <c r="AM30" s="1">
        <v>43671</v>
      </c>
      <c r="AN30" s="5">
        <f t="shared" si="2"/>
        <v>6.0599521459320318</v>
      </c>
      <c r="AO30" s="5">
        <f t="shared" si="12"/>
        <v>-0.34230986627541959</v>
      </c>
      <c r="AP30" s="5">
        <f t="shared" si="13"/>
        <v>-3.3423098662754196</v>
      </c>
      <c r="AQ30" s="5">
        <f t="shared" si="14"/>
        <v>0</v>
      </c>
      <c r="AR30" s="5"/>
      <c r="AX30" s="1">
        <v>43672</v>
      </c>
      <c r="AY30" s="5">
        <f t="shared" si="3"/>
        <v>0</v>
      </c>
      <c r="AZ30" s="5">
        <f t="shared" si="4"/>
        <v>0</v>
      </c>
      <c r="BA30" s="5">
        <f t="shared" si="5"/>
        <v>0</v>
      </c>
      <c r="BB30">
        <v>25</v>
      </c>
    </row>
    <row r="31" spans="1:54" x14ac:dyDescent="0.3">
      <c r="A31" s="1">
        <v>43673</v>
      </c>
      <c r="B31">
        <v>9.0999074624892895</v>
      </c>
      <c r="C31">
        <v>9.06417391987668</v>
      </c>
      <c r="D31">
        <v>6.9021219120436301</v>
      </c>
      <c r="E31">
        <v>6.8936348748807097</v>
      </c>
      <c r="F31">
        <v>8.3040172167440591</v>
      </c>
      <c r="G31">
        <v>8.57256990441849</v>
      </c>
      <c r="H31">
        <v>8.6872950039690693</v>
      </c>
      <c r="I31">
        <v>8.2000306392713291</v>
      </c>
      <c r="J31">
        <v>6.6747792638676797</v>
      </c>
      <c r="K31">
        <v>5.9005462772393997</v>
      </c>
      <c r="L31">
        <v>6.3880668703920698</v>
      </c>
      <c r="M31">
        <v>6.7857599267229496</v>
      </c>
      <c r="N31">
        <v>6.9442369478762904</v>
      </c>
      <c r="O31">
        <v>6.2839190932895699</v>
      </c>
      <c r="P31">
        <v>5.6962334447611402</v>
      </c>
      <c r="Q31">
        <v>5.9011721350700999</v>
      </c>
      <c r="R31">
        <v>5.7463401322586103</v>
      </c>
      <c r="S31">
        <v>4.86652838731443</v>
      </c>
      <c r="T31">
        <v>5.8999186629230103</v>
      </c>
      <c r="V31" s="1">
        <v>43673</v>
      </c>
      <c r="W31" s="5">
        <v>8.2176743277745619</v>
      </c>
      <c r="X31" s="5">
        <v>6.73961985980847</v>
      </c>
      <c r="Y31" s="5">
        <v>5.6220385524654581</v>
      </c>
      <c r="AA31" s="1">
        <v>43672</v>
      </c>
      <c r="AB31" s="5">
        <f t="shared" si="0"/>
        <v>7.0098226734427627</v>
      </c>
      <c r="AC31" s="5">
        <f t="shared" si="6"/>
        <v>-2.5633043295184894</v>
      </c>
      <c r="AD31" s="5">
        <f t="shared" si="7"/>
        <v>-5.5633043295184894</v>
      </c>
      <c r="AE31" s="5">
        <f t="shared" si="8"/>
        <v>0</v>
      </c>
      <c r="AG31" s="1">
        <v>43672</v>
      </c>
      <c r="AH31" s="5">
        <f t="shared" si="1"/>
        <v>5.4133718365285262</v>
      </c>
      <c r="AI31" s="5">
        <f t="shared" si="9"/>
        <v>-0.38274282961071293</v>
      </c>
      <c r="AJ31" s="5">
        <f t="shared" si="10"/>
        <v>-3.3827428296107129</v>
      </c>
      <c r="AK31" s="5">
        <f t="shared" si="11"/>
        <v>0</v>
      </c>
      <c r="AL31" s="5"/>
      <c r="AM31" s="1">
        <v>43672</v>
      </c>
      <c r="AN31" s="5">
        <f t="shared" si="2"/>
        <v>6.0204067092551075</v>
      </c>
      <c r="AO31" s="5">
        <f t="shared" si="12"/>
        <v>-0.30276442959849525</v>
      </c>
      <c r="AP31" s="5">
        <f t="shared" si="13"/>
        <v>-3.3027644295984953</v>
      </c>
      <c r="AQ31" s="5">
        <f t="shared" si="14"/>
        <v>0</v>
      </c>
      <c r="AR31" s="5"/>
      <c r="AX31" s="1">
        <v>43673</v>
      </c>
      <c r="AY31" s="5">
        <f t="shared" si="3"/>
        <v>0</v>
      </c>
      <c r="AZ31" s="5">
        <f t="shared" si="4"/>
        <v>0</v>
      </c>
      <c r="BA31" s="5">
        <f t="shared" si="5"/>
        <v>0</v>
      </c>
      <c r="BB31">
        <v>25</v>
      </c>
    </row>
    <row r="32" spans="1:54" x14ac:dyDescent="0.3">
      <c r="A32" s="1">
        <v>43674</v>
      </c>
      <c r="B32">
        <v>9.2218586820014892</v>
      </c>
      <c r="C32">
        <v>9.1848454021023205</v>
      </c>
      <c r="D32">
        <v>10.121582075212499</v>
      </c>
      <c r="E32">
        <v>9.4378404955011206</v>
      </c>
      <c r="F32">
        <v>10.0133210741376</v>
      </c>
      <c r="G32">
        <v>8.4726592707056003</v>
      </c>
      <c r="H32">
        <v>8.9571685273917403</v>
      </c>
      <c r="I32">
        <v>9.1593308970813894</v>
      </c>
      <c r="J32">
        <v>9.4989926412765406</v>
      </c>
      <c r="K32">
        <v>8.2158699609992691</v>
      </c>
      <c r="L32">
        <v>8.1034856022583206</v>
      </c>
      <c r="M32">
        <v>7.6641554489132302</v>
      </c>
      <c r="N32">
        <v>8.1680880365094399</v>
      </c>
      <c r="O32">
        <v>7.4742573906348602</v>
      </c>
      <c r="P32">
        <v>6.3885992234508402</v>
      </c>
      <c r="Q32">
        <v>5.4652767972682001</v>
      </c>
      <c r="R32">
        <v>5.5060323284866701</v>
      </c>
      <c r="S32">
        <v>6.1067294869953601</v>
      </c>
      <c r="T32">
        <v>5.7717276425173898</v>
      </c>
      <c r="V32" s="1">
        <v>43674</v>
      </c>
      <c r="W32" s="5">
        <v>9.3441822181503387</v>
      </c>
      <c r="X32" s="5">
        <v>8.3263114253818635</v>
      </c>
      <c r="Y32" s="5">
        <v>5.8476730957436924</v>
      </c>
      <c r="AA32" s="1">
        <v>43673</v>
      </c>
      <c r="AB32" s="5">
        <f t="shared" si="0"/>
        <v>8.2176743277745619</v>
      </c>
      <c r="AC32" s="5">
        <f t="shared" si="6"/>
        <v>-3.7711559838502886</v>
      </c>
      <c r="AD32" s="5">
        <f t="shared" si="7"/>
        <v>-6.7711559838502886</v>
      </c>
      <c r="AE32" s="5">
        <f t="shared" si="8"/>
        <v>0</v>
      </c>
      <c r="AG32" s="1">
        <v>43673</v>
      </c>
      <c r="AH32" s="5">
        <f t="shared" si="1"/>
        <v>6.73961985980847</v>
      </c>
      <c r="AI32" s="5">
        <f t="shared" si="9"/>
        <v>-1.7089908528906568</v>
      </c>
      <c r="AJ32" s="5">
        <f t="shared" si="10"/>
        <v>-4.7089908528906568</v>
      </c>
      <c r="AK32" s="5">
        <f t="shared" si="11"/>
        <v>0</v>
      </c>
      <c r="AL32" s="5"/>
      <c r="AM32" s="1">
        <v>43673</v>
      </c>
      <c r="AN32" s="5">
        <f t="shared" si="2"/>
        <v>5.6220385524654581</v>
      </c>
      <c r="AO32" s="5">
        <f t="shared" si="12"/>
        <v>9.5603727191154064E-2</v>
      </c>
      <c r="AP32" s="5">
        <f t="shared" si="13"/>
        <v>-2.9043962728088459</v>
      </c>
      <c r="AQ32" s="5">
        <f t="shared" si="14"/>
        <v>0</v>
      </c>
      <c r="AR32" s="5"/>
      <c r="AX32" s="1">
        <v>43674</v>
      </c>
      <c r="AY32" s="5">
        <f t="shared" si="3"/>
        <v>0</v>
      </c>
      <c r="AZ32" s="5">
        <f t="shared" si="4"/>
        <v>0</v>
      </c>
      <c r="BA32" s="5">
        <f t="shared" si="5"/>
        <v>0</v>
      </c>
      <c r="BB32">
        <v>25</v>
      </c>
    </row>
    <row r="33" spans="1:54" x14ac:dyDescent="0.3">
      <c r="A33" s="1">
        <v>43675</v>
      </c>
      <c r="B33">
        <v>7.2787692511071702</v>
      </c>
      <c r="C33">
        <v>7.2550959558106003</v>
      </c>
      <c r="D33">
        <v>8.1939523330903796</v>
      </c>
      <c r="E33">
        <v>8.3713465636073199</v>
      </c>
      <c r="F33">
        <v>8.3696331822272292</v>
      </c>
      <c r="G33">
        <v>9.2553096641409294</v>
      </c>
      <c r="H33">
        <v>9.2547095096088796</v>
      </c>
      <c r="I33">
        <v>9.0493721993462302</v>
      </c>
      <c r="J33">
        <v>8.7651641826931996</v>
      </c>
      <c r="K33">
        <v>7.0041941134551804</v>
      </c>
      <c r="L33">
        <v>6.1647687488604301</v>
      </c>
      <c r="M33">
        <v>6.0038088924387099</v>
      </c>
      <c r="N33">
        <v>6.3153772416756997</v>
      </c>
      <c r="O33">
        <v>5.6264014309772099</v>
      </c>
      <c r="P33">
        <v>6.4977617645674401</v>
      </c>
      <c r="Q33">
        <v>6.7979325363256597</v>
      </c>
      <c r="R33">
        <v>5.8951383846350502</v>
      </c>
      <c r="S33">
        <v>6.0172601097959202</v>
      </c>
      <c r="T33">
        <v>4.2294165589257702</v>
      </c>
      <c r="V33" s="1">
        <v>43675</v>
      </c>
      <c r="W33" s="5">
        <v>8.2826880656560729</v>
      </c>
      <c r="X33" s="5">
        <v>6.9898695442066652</v>
      </c>
      <c r="Y33" s="5">
        <v>5.8875018708499685</v>
      </c>
      <c r="AA33" s="1">
        <v>43674</v>
      </c>
      <c r="AB33" s="5">
        <f t="shared" si="0"/>
        <v>9.3441822181503387</v>
      </c>
      <c r="AC33" s="5">
        <f t="shared" si="6"/>
        <v>-4.8976638742260654</v>
      </c>
      <c r="AD33" s="5">
        <f t="shared" si="7"/>
        <v>-7.8976638742260654</v>
      </c>
      <c r="AE33" s="5">
        <f t="shared" si="8"/>
        <v>0</v>
      </c>
      <c r="AG33" s="1">
        <v>43674</v>
      </c>
      <c r="AH33" s="5">
        <f t="shared" si="1"/>
        <v>8.3263114253818635</v>
      </c>
      <c r="AI33" s="5">
        <f t="shared" si="9"/>
        <v>-3.2956824184640503</v>
      </c>
      <c r="AJ33" s="5">
        <f t="shared" si="10"/>
        <v>-6.2956824184640503</v>
      </c>
      <c r="AK33" s="5">
        <f t="shared" si="11"/>
        <v>0</v>
      </c>
      <c r="AL33" s="5"/>
      <c r="AM33" s="1">
        <v>43674</v>
      </c>
      <c r="AN33" s="5">
        <f t="shared" si="2"/>
        <v>5.8476730957436924</v>
      </c>
      <c r="AO33" s="5">
        <f t="shared" si="12"/>
        <v>-0.13003081608708023</v>
      </c>
      <c r="AP33" s="5">
        <f t="shared" si="13"/>
        <v>-3.1300308160870802</v>
      </c>
      <c r="AQ33" s="5">
        <f t="shared" si="14"/>
        <v>0</v>
      </c>
      <c r="AR33" s="5"/>
      <c r="AX33" s="1">
        <v>43675</v>
      </c>
      <c r="AY33" s="5">
        <f t="shared" si="3"/>
        <v>0</v>
      </c>
      <c r="AZ33" s="5">
        <f t="shared" si="4"/>
        <v>0</v>
      </c>
      <c r="BA33" s="5">
        <f t="shared" si="5"/>
        <v>0</v>
      </c>
      <c r="BB33">
        <v>25</v>
      </c>
    </row>
    <row r="34" spans="1:54" x14ac:dyDescent="0.3">
      <c r="A34" s="1">
        <v>43676</v>
      </c>
      <c r="B34">
        <v>6.2381188446030897</v>
      </c>
      <c r="C34">
        <v>6.2396275850496803</v>
      </c>
      <c r="D34">
        <v>6.98558401165677</v>
      </c>
      <c r="E34">
        <v>8.1496160448451302</v>
      </c>
      <c r="F34">
        <v>7.77337299467598</v>
      </c>
      <c r="G34">
        <v>8.2007573024335798</v>
      </c>
      <c r="H34">
        <v>7.7894880486717799</v>
      </c>
      <c r="I34">
        <v>7.1840222311987301</v>
      </c>
      <c r="J34">
        <v>7.9071870018955304</v>
      </c>
      <c r="K34">
        <v>6.4340896986315403</v>
      </c>
      <c r="L34">
        <v>6.2712319741950697</v>
      </c>
      <c r="M34">
        <v>7.2539106127547397</v>
      </c>
      <c r="N34">
        <v>6.67215904482065</v>
      </c>
      <c r="O34">
        <v>5.7286930259195596</v>
      </c>
      <c r="P34">
        <v>6.2150630939082996</v>
      </c>
      <c r="Q34">
        <v>7.0129074219467196</v>
      </c>
      <c r="R34">
        <v>7.0858568051012503</v>
      </c>
      <c r="S34">
        <v>7.7230973967448602</v>
      </c>
      <c r="T34">
        <v>7.1803479714198897</v>
      </c>
      <c r="V34" s="1">
        <v>43676</v>
      </c>
      <c r="W34" s="5">
        <v>7.3395092617051443</v>
      </c>
      <c r="X34" s="5">
        <v>6.7787562270594028</v>
      </c>
      <c r="Y34" s="5">
        <v>7.0434545378242053</v>
      </c>
      <c r="AA34" s="1">
        <v>43675</v>
      </c>
      <c r="AB34" s="5">
        <f t="shared" si="0"/>
        <v>8.2826880656560729</v>
      </c>
      <c r="AC34" s="5">
        <f t="shared" si="6"/>
        <v>-3.8361697217317996</v>
      </c>
      <c r="AD34" s="5">
        <f t="shared" si="7"/>
        <v>-6.8361697217317996</v>
      </c>
      <c r="AE34" s="5">
        <f t="shared" si="8"/>
        <v>0</v>
      </c>
      <c r="AG34" s="1">
        <v>43675</v>
      </c>
      <c r="AH34" s="5">
        <f t="shared" si="1"/>
        <v>6.9898695442066652</v>
      </c>
      <c r="AI34" s="5">
        <f t="shared" si="9"/>
        <v>-1.9592405372888519</v>
      </c>
      <c r="AJ34" s="5">
        <f t="shared" si="10"/>
        <v>-4.9592405372888519</v>
      </c>
      <c r="AK34" s="5">
        <f t="shared" si="11"/>
        <v>0</v>
      </c>
      <c r="AL34" s="5"/>
      <c r="AM34" s="1">
        <v>43675</v>
      </c>
      <c r="AN34" s="5">
        <f t="shared" si="2"/>
        <v>5.8875018708499685</v>
      </c>
      <c r="AO34" s="5">
        <f t="shared" si="12"/>
        <v>-0.16985959119335625</v>
      </c>
      <c r="AP34" s="5">
        <f t="shared" si="13"/>
        <v>-3.1698595911933563</v>
      </c>
      <c r="AQ34" s="5">
        <f t="shared" si="14"/>
        <v>0</v>
      </c>
      <c r="AR34" s="5"/>
      <c r="AX34" s="1">
        <v>43676</v>
      </c>
      <c r="AY34" s="5">
        <f t="shared" si="3"/>
        <v>0</v>
      </c>
      <c r="AZ34" s="5">
        <f t="shared" si="4"/>
        <v>0</v>
      </c>
      <c r="BA34" s="5">
        <f t="shared" si="5"/>
        <v>0</v>
      </c>
      <c r="BB34">
        <v>25</v>
      </c>
    </row>
    <row r="35" spans="1:54" x14ac:dyDescent="0.3">
      <c r="A35" s="1">
        <v>43677</v>
      </c>
      <c r="B35">
        <v>-9.9407429440148096</v>
      </c>
      <c r="C35">
        <v>-9.9014298584699301</v>
      </c>
      <c r="D35">
        <v>-7.0765464652935499</v>
      </c>
      <c r="E35">
        <v>-3.2795909224016402</v>
      </c>
      <c r="F35">
        <v>-1.19758447845253</v>
      </c>
      <c r="G35">
        <v>0.424444370661057</v>
      </c>
      <c r="H35">
        <v>2.3563149419861</v>
      </c>
      <c r="I35">
        <v>4.1496977386161902</v>
      </c>
      <c r="J35">
        <v>5.2500836118566303</v>
      </c>
      <c r="K35">
        <v>6.5850437007985203</v>
      </c>
      <c r="L35">
        <v>7.13411481638094</v>
      </c>
      <c r="M35">
        <v>6.8618299983760904</v>
      </c>
      <c r="N35">
        <v>6.3250650670196098</v>
      </c>
      <c r="O35">
        <v>6.7150303948185304</v>
      </c>
      <c r="P35">
        <v>6.6719259054127198</v>
      </c>
      <c r="Q35">
        <v>6.84651941696844</v>
      </c>
      <c r="R35">
        <v>5.2132352893877103</v>
      </c>
      <c r="S35">
        <v>3.7089997522347899</v>
      </c>
      <c r="T35">
        <v>4.5878066241765403</v>
      </c>
      <c r="V35" s="1">
        <v>43677</v>
      </c>
      <c r="W35" s="5">
        <v>-4.0878764794264724</v>
      </c>
      <c r="X35" s="5">
        <v>6.1458379039809312</v>
      </c>
      <c r="Y35" s="5">
        <v>5.4056973976360396</v>
      </c>
      <c r="AA35" s="1">
        <v>43676</v>
      </c>
      <c r="AB35" s="5">
        <f t="shared" si="0"/>
        <v>7.3395092617051443</v>
      </c>
      <c r="AC35" s="5">
        <f t="shared" si="6"/>
        <v>-2.892990917780871</v>
      </c>
      <c r="AD35" s="5">
        <f t="shared" si="7"/>
        <v>-5.892990917780871</v>
      </c>
      <c r="AE35" s="5">
        <f t="shared" si="8"/>
        <v>0</v>
      </c>
      <c r="AG35" s="1">
        <v>43676</v>
      </c>
      <c r="AH35" s="5">
        <f t="shared" si="1"/>
        <v>6.7787562270594028</v>
      </c>
      <c r="AI35" s="5">
        <f t="shared" si="9"/>
        <v>-1.7481272201415896</v>
      </c>
      <c r="AJ35" s="5">
        <f t="shared" si="10"/>
        <v>-4.7481272201415896</v>
      </c>
      <c r="AK35" s="5">
        <f t="shared" si="11"/>
        <v>0</v>
      </c>
      <c r="AL35" s="5"/>
      <c r="AM35" s="1">
        <v>43676</v>
      </c>
      <c r="AN35" s="5">
        <f t="shared" si="2"/>
        <v>7.0434545378242053</v>
      </c>
      <c r="AO35" s="5">
        <f t="shared" si="12"/>
        <v>-1.3258122581675931</v>
      </c>
      <c r="AP35" s="5">
        <f t="shared" si="13"/>
        <v>-4.3258122581675931</v>
      </c>
      <c r="AQ35" s="5">
        <f t="shared" si="14"/>
        <v>0</v>
      </c>
      <c r="AR35" s="5"/>
      <c r="AX35" s="1">
        <v>43677</v>
      </c>
      <c r="AY35" s="5">
        <f t="shared" si="3"/>
        <v>5.5343948233507447</v>
      </c>
      <c r="AZ35" s="5">
        <f t="shared" si="4"/>
        <v>0</v>
      </c>
      <c r="BA35" s="5">
        <f t="shared" si="5"/>
        <v>0</v>
      </c>
      <c r="BB35">
        <v>25</v>
      </c>
    </row>
    <row r="36" spans="1:54" x14ac:dyDescent="0.3">
      <c r="A36" s="1">
        <v>43678</v>
      </c>
      <c r="B36">
        <v>-2.0139136757221299</v>
      </c>
      <c r="C36">
        <v>-1.9841695736178999</v>
      </c>
      <c r="D36">
        <v>-2.7024323152405398</v>
      </c>
      <c r="E36">
        <v>-2.9761999199817</v>
      </c>
      <c r="F36">
        <v>-2.3338538451536999</v>
      </c>
      <c r="G36">
        <v>-2.1778467635051801</v>
      </c>
      <c r="H36">
        <v>-0.335734091594935</v>
      </c>
      <c r="I36">
        <v>-3.9504772753521803E-3</v>
      </c>
      <c r="J36">
        <v>1.4613305813845501</v>
      </c>
      <c r="K36">
        <v>2.2935299255663102</v>
      </c>
      <c r="L36">
        <v>3.60114528243593</v>
      </c>
      <c r="M36">
        <v>4.6815050758968804</v>
      </c>
      <c r="N36">
        <v>5.1740000738932999</v>
      </c>
      <c r="O36">
        <v>6.3979453872633396</v>
      </c>
      <c r="P36">
        <v>6.6631802386391596</v>
      </c>
      <c r="Q36">
        <v>5.6662766832883698</v>
      </c>
      <c r="R36">
        <v>6.6341867792880898</v>
      </c>
      <c r="S36">
        <v>7.3067495577098001</v>
      </c>
      <c r="T36">
        <v>5.9965501720051302</v>
      </c>
      <c r="V36" s="1">
        <v>43678</v>
      </c>
      <c r="W36" s="5">
        <v>-2.0748785978308688</v>
      </c>
      <c r="X36" s="5">
        <v>3.3722151213092793</v>
      </c>
      <c r="Y36" s="5">
        <v>6.4533886861861109</v>
      </c>
      <c r="AA36" s="1">
        <v>43677</v>
      </c>
      <c r="AB36" s="5">
        <f t="shared" si="0"/>
        <v>-4.0878764794264724</v>
      </c>
      <c r="AC36" s="5">
        <f t="shared" si="6"/>
        <v>8.5343948233507447</v>
      </c>
      <c r="AD36" s="5">
        <f t="shared" si="7"/>
        <v>5.5343948233507447</v>
      </c>
      <c r="AE36" s="5">
        <f t="shared" si="8"/>
        <v>5.5343948233507447</v>
      </c>
      <c r="AG36" s="1">
        <v>43677</v>
      </c>
      <c r="AH36" s="5">
        <f t="shared" si="1"/>
        <v>6.1458379039809312</v>
      </c>
      <c r="AI36" s="5">
        <f t="shared" si="9"/>
        <v>-1.115208897063118</v>
      </c>
      <c r="AJ36" s="5">
        <f t="shared" si="10"/>
        <v>-4.115208897063118</v>
      </c>
      <c r="AK36" s="5">
        <f t="shared" si="11"/>
        <v>0</v>
      </c>
      <c r="AL36" s="5"/>
      <c r="AM36" s="1">
        <v>43677</v>
      </c>
      <c r="AN36" s="5">
        <f t="shared" si="2"/>
        <v>5.4056973976360396</v>
      </c>
      <c r="AO36" s="5">
        <f t="shared" si="12"/>
        <v>0.31194488202057258</v>
      </c>
      <c r="AP36" s="5">
        <f t="shared" si="13"/>
        <v>-2.6880551179794274</v>
      </c>
      <c r="AQ36" s="5">
        <f t="shared" si="14"/>
        <v>0</v>
      </c>
      <c r="AR36" s="5"/>
      <c r="AX36" s="1">
        <v>43678</v>
      </c>
      <c r="AY36" s="5">
        <f t="shared" si="3"/>
        <v>9.0557917651058872</v>
      </c>
      <c r="AZ36" s="5">
        <f t="shared" si="4"/>
        <v>0</v>
      </c>
      <c r="BA36" s="5">
        <f t="shared" si="5"/>
        <v>0</v>
      </c>
      <c r="BB36">
        <v>25</v>
      </c>
    </row>
    <row r="37" spans="1:54" x14ac:dyDescent="0.3">
      <c r="A37" s="1">
        <v>43679</v>
      </c>
      <c r="B37">
        <v>1.9779562429770401</v>
      </c>
      <c r="C37">
        <v>1.9906833141114799</v>
      </c>
      <c r="D37">
        <v>5.9316384106064497E-2</v>
      </c>
      <c r="E37">
        <v>-1.2527224169186699</v>
      </c>
      <c r="F37">
        <v>-2.45792171664776</v>
      </c>
      <c r="G37">
        <v>-2.3778470079527998</v>
      </c>
      <c r="H37">
        <v>-2.1337487371968402</v>
      </c>
      <c r="I37">
        <v>-1.6396029237254699</v>
      </c>
      <c r="J37">
        <v>-1.00742631185494</v>
      </c>
      <c r="K37">
        <v>0.645458216496827</v>
      </c>
      <c r="L37">
        <v>1.43859713307701</v>
      </c>
      <c r="M37">
        <v>2.2636617403163499</v>
      </c>
      <c r="N37">
        <v>3.5788542496144</v>
      </c>
      <c r="O37">
        <v>3.0617988170712298</v>
      </c>
      <c r="P37">
        <v>1.3178663646790001</v>
      </c>
      <c r="Q37">
        <v>3.17174108512173</v>
      </c>
      <c r="R37">
        <v>5.0878535636999196</v>
      </c>
      <c r="S37">
        <v>6.0677459886938596</v>
      </c>
      <c r="T37">
        <v>6.5222921160798997</v>
      </c>
      <c r="V37" s="1">
        <v>43679</v>
      </c>
      <c r="W37" s="5">
        <v>-0.59918341964592658</v>
      </c>
      <c r="X37" s="5">
        <v>1.1916201315707724</v>
      </c>
      <c r="Y37" s="5">
        <v>4.4334998236548815</v>
      </c>
      <c r="AA37" s="1">
        <v>43678</v>
      </c>
      <c r="AB37" s="5">
        <f t="shared" si="0"/>
        <v>-2.0748785978308688</v>
      </c>
      <c r="AC37" s="5">
        <f t="shared" si="6"/>
        <v>6.5213969417551425</v>
      </c>
      <c r="AD37" s="5">
        <f t="shared" si="7"/>
        <v>3.5213969417551425</v>
      </c>
      <c r="AE37" s="5">
        <f t="shared" si="8"/>
        <v>9.0557917651058872</v>
      </c>
      <c r="AG37" s="1">
        <v>43678</v>
      </c>
      <c r="AH37" s="5">
        <f t="shared" si="1"/>
        <v>3.3722151213092793</v>
      </c>
      <c r="AI37" s="5">
        <f t="shared" si="9"/>
        <v>1.658413885608534</v>
      </c>
      <c r="AJ37" s="5">
        <f t="shared" si="10"/>
        <v>-1.341586114391466</v>
      </c>
      <c r="AK37" s="5">
        <f t="shared" si="11"/>
        <v>0</v>
      </c>
      <c r="AL37" s="5"/>
      <c r="AM37" s="1">
        <v>43678</v>
      </c>
      <c r="AN37" s="5">
        <f t="shared" si="2"/>
        <v>6.4533886861861109</v>
      </c>
      <c r="AO37" s="5">
        <f t="shared" si="12"/>
        <v>-0.73574640652949874</v>
      </c>
      <c r="AP37" s="5">
        <f t="shared" si="13"/>
        <v>-3.7357464065294987</v>
      </c>
      <c r="AQ37" s="5">
        <f t="shared" si="14"/>
        <v>0</v>
      </c>
      <c r="AR37" s="5"/>
      <c r="AX37" s="1">
        <v>43679</v>
      </c>
      <c r="AY37" s="5">
        <f t="shared" si="3"/>
        <v>11.101493528676087</v>
      </c>
      <c r="AZ37" s="5">
        <f t="shared" si="4"/>
        <v>0.83900887534704083</v>
      </c>
      <c r="BA37" s="5">
        <f t="shared" si="5"/>
        <v>0</v>
      </c>
      <c r="BB37">
        <v>25</v>
      </c>
    </row>
    <row r="38" spans="1:54" x14ac:dyDescent="0.3">
      <c r="A38" s="1">
        <v>43680</v>
      </c>
      <c r="B38">
        <v>6.0511269746843599</v>
      </c>
      <c r="C38">
        <v>6.0408691525602398</v>
      </c>
      <c r="D38">
        <v>4.9530086615901299</v>
      </c>
      <c r="E38">
        <v>2.4140333978614601</v>
      </c>
      <c r="F38">
        <v>1.8652695239900701</v>
      </c>
      <c r="G38">
        <v>0.97780645349776396</v>
      </c>
      <c r="H38">
        <v>0.35083387678739297</v>
      </c>
      <c r="I38">
        <v>-6.9203068664607003E-3</v>
      </c>
      <c r="J38">
        <v>7.4288508697968797E-2</v>
      </c>
      <c r="K38">
        <v>0.82990458411230705</v>
      </c>
      <c r="L38">
        <v>1.4841356064570099</v>
      </c>
      <c r="M38">
        <v>2.17860415767126</v>
      </c>
      <c r="N38">
        <v>2.4315386866836999</v>
      </c>
      <c r="O38">
        <v>3.9825795504111401</v>
      </c>
      <c r="P38">
        <v>4.8915928366256702</v>
      </c>
      <c r="Q38">
        <v>4.9758246811310904</v>
      </c>
      <c r="R38">
        <v>4.1852834822898499</v>
      </c>
      <c r="S38">
        <v>4.4976975910424697</v>
      </c>
      <c r="T38">
        <v>5.8322604251955097</v>
      </c>
      <c r="V38" s="1">
        <v>43680</v>
      </c>
      <c r="W38" s="5">
        <v>3.2361354344244875</v>
      </c>
      <c r="X38" s="5">
        <v>1.5677329695952749</v>
      </c>
      <c r="Y38" s="5">
        <v>4.8765318032569187</v>
      </c>
      <c r="AA38" s="1">
        <v>43679</v>
      </c>
      <c r="AB38" s="5">
        <f t="shared" ref="AB38:AB69" si="15">AVERAGE(B37:H37)</f>
        <v>-0.59918341964592658</v>
      </c>
      <c r="AC38" s="5">
        <f t="shared" si="6"/>
        <v>5.0457017635702002</v>
      </c>
      <c r="AD38" s="5">
        <f t="shared" si="7"/>
        <v>2.0457017635702002</v>
      </c>
      <c r="AE38" s="5">
        <f t="shared" si="8"/>
        <v>11.101493528676087</v>
      </c>
      <c r="AG38" s="1">
        <v>43679</v>
      </c>
      <c r="AH38" s="5">
        <f t="shared" ref="AH38:AH69" si="16">AVERAGE(I37:O37)</f>
        <v>1.1916201315707724</v>
      </c>
      <c r="AI38" s="5">
        <f t="shared" si="9"/>
        <v>3.8390088753470408</v>
      </c>
      <c r="AJ38" s="5">
        <f t="shared" si="10"/>
        <v>0.83900887534704083</v>
      </c>
      <c r="AK38" s="5">
        <f t="shared" si="11"/>
        <v>0.83900887534704083</v>
      </c>
      <c r="AL38" s="5"/>
      <c r="AM38" s="1">
        <v>43679</v>
      </c>
      <c r="AN38" s="5">
        <f t="shared" ref="AN38:AN69" si="17">AVERAGE(P37:T37)</f>
        <v>4.4334998236548815</v>
      </c>
      <c r="AO38" s="5">
        <f t="shared" si="12"/>
        <v>1.2841424560017307</v>
      </c>
      <c r="AP38" s="5">
        <f t="shared" si="13"/>
        <v>-1.7158575439982693</v>
      </c>
      <c r="AQ38" s="5">
        <f t="shared" si="14"/>
        <v>0</v>
      </c>
      <c r="AR38" s="5"/>
      <c r="AX38" s="1">
        <v>43680</v>
      </c>
      <c r="AY38" s="5">
        <f t="shared" si="3"/>
        <v>9.3118764381758723</v>
      </c>
      <c r="AZ38" s="5">
        <f t="shared" si="4"/>
        <v>1.3019049126695794</v>
      </c>
      <c r="BA38" s="5">
        <f t="shared" si="5"/>
        <v>0</v>
      </c>
      <c r="BB38">
        <v>25</v>
      </c>
    </row>
    <row r="39" spans="1:54" x14ac:dyDescent="0.3">
      <c r="A39" s="1">
        <v>43681</v>
      </c>
      <c r="B39">
        <v>6.9860863242778599</v>
      </c>
      <c r="C39">
        <v>6.9973072328539496</v>
      </c>
      <c r="D39">
        <v>6.8505100060400101</v>
      </c>
      <c r="E39">
        <v>5.8008131898309996</v>
      </c>
      <c r="F39">
        <v>5.74560244425939</v>
      </c>
      <c r="G39">
        <v>5.0475308518277702</v>
      </c>
      <c r="H39">
        <v>3.9740993921387902</v>
      </c>
      <c r="I39">
        <v>2.6629210773276601</v>
      </c>
      <c r="J39">
        <v>2.1259742803058601</v>
      </c>
      <c r="K39">
        <v>2.58383104840133</v>
      </c>
      <c r="L39">
        <v>2.6468389922254598</v>
      </c>
      <c r="M39">
        <v>3.27223139140153</v>
      </c>
      <c r="N39">
        <v>3.1272857667171401</v>
      </c>
      <c r="O39">
        <v>3.9301199802886102</v>
      </c>
      <c r="P39">
        <v>4.8855663114989802</v>
      </c>
      <c r="Q39">
        <v>2.37506150318133</v>
      </c>
      <c r="R39">
        <v>1.17640914069939</v>
      </c>
      <c r="S39">
        <v>2.3439574952175901</v>
      </c>
      <c r="T39">
        <v>3.6768583407394599</v>
      </c>
      <c r="V39" s="1">
        <v>43681</v>
      </c>
      <c r="W39" s="5">
        <v>5.9145642058898247</v>
      </c>
      <c r="X39" s="5">
        <v>2.9070289338096558</v>
      </c>
      <c r="Y39" s="5">
        <v>2.8915705582673503</v>
      </c>
      <c r="AA39" s="1">
        <v>43680</v>
      </c>
      <c r="AB39" s="5">
        <f t="shared" si="15"/>
        <v>3.2361354344244875</v>
      </c>
      <c r="AC39" s="5">
        <f t="shared" si="6"/>
        <v>1.2103829094997858</v>
      </c>
      <c r="AD39" s="5">
        <f t="shared" si="7"/>
        <v>-1.7896170905002142</v>
      </c>
      <c r="AE39" s="5">
        <f t="shared" si="8"/>
        <v>9.3118764381758723</v>
      </c>
      <c r="AG39" s="1">
        <v>43680</v>
      </c>
      <c r="AH39" s="5">
        <f t="shared" si="16"/>
        <v>1.5677329695952749</v>
      </c>
      <c r="AI39" s="5">
        <f t="shared" si="9"/>
        <v>3.4628960373225386</v>
      </c>
      <c r="AJ39" s="5">
        <f t="shared" si="10"/>
        <v>0.46289603732253859</v>
      </c>
      <c r="AK39" s="5">
        <f t="shared" si="11"/>
        <v>1.3019049126695794</v>
      </c>
      <c r="AL39" s="5"/>
      <c r="AM39" s="1">
        <v>43680</v>
      </c>
      <c r="AN39" s="5">
        <f t="shared" si="17"/>
        <v>4.8765318032569187</v>
      </c>
      <c r="AO39" s="5">
        <f t="shared" si="12"/>
        <v>0.8411104763996935</v>
      </c>
      <c r="AP39" s="5">
        <f t="shared" si="13"/>
        <v>-2.1588895236003065</v>
      </c>
      <c r="AQ39" s="5">
        <f t="shared" si="14"/>
        <v>0</v>
      </c>
      <c r="AR39" s="5"/>
      <c r="AX39" s="1">
        <v>43681</v>
      </c>
      <c r="AY39" s="5">
        <f t="shared" si="3"/>
        <v>4.8438305762103209</v>
      </c>
      <c r="AZ39" s="5">
        <f t="shared" si="4"/>
        <v>0.42550498577773688</v>
      </c>
      <c r="BA39" s="5">
        <f t="shared" si="5"/>
        <v>0</v>
      </c>
      <c r="BB39">
        <v>25</v>
      </c>
    </row>
    <row r="40" spans="1:54" x14ac:dyDescent="0.3">
      <c r="A40" s="1">
        <v>43682</v>
      </c>
      <c r="B40">
        <v>5.8641351047656602</v>
      </c>
      <c r="C40">
        <v>5.8946879960857101</v>
      </c>
      <c r="D40">
        <v>6.9264445351393897</v>
      </c>
      <c r="E40">
        <v>6.9790477299441402</v>
      </c>
      <c r="F40">
        <v>7.3470560925427302</v>
      </c>
      <c r="G40">
        <v>7.1957775109090898</v>
      </c>
      <c r="H40">
        <v>6.80148010306592</v>
      </c>
      <c r="I40">
        <v>6.1827801609542901</v>
      </c>
      <c r="J40">
        <v>5.0445363191003603</v>
      </c>
      <c r="K40">
        <v>3.9472644503384702</v>
      </c>
      <c r="L40">
        <v>3.2572658686501499</v>
      </c>
      <c r="M40">
        <v>3.1291171810153098</v>
      </c>
      <c r="N40">
        <v>3.32299217241115</v>
      </c>
      <c r="O40">
        <v>3.5545823521691702</v>
      </c>
      <c r="P40">
        <v>3.5353292514177901</v>
      </c>
      <c r="Q40">
        <v>5.3007716058734102</v>
      </c>
      <c r="R40">
        <v>4.9111588783034597</v>
      </c>
      <c r="S40">
        <v>4.0933547819519198</v>
      </c>
      <c r="T40">
        <v>3.9638066363795699</v>
      </c>
      <c r="V40" s="1">
        <v>43682</v>
      </c>
      <c r="W40" s="5">
        <v>6.715518438921805</v>
      </c>
      <c r="X40" s="5">
        <v>4.0626483578055579</v>
      </c>
      <c r="Y40" s="5">
        <v>4.3608842307852296</v>
      </c>
      <c r="AA40" s="1">
        <v>43681</v>
      </c>
      <c r="AB40" s="5">
        <f t="shared" si="15"/>
        <v>5.9145642058898247</v>
      </c>
      <c r="AC40" s="5">
        <f t="shared" si="6"/>
        <v>-1.4680458619655514</v>
      </c>
      <c r="AD40" s="5">
        <f t="shared" si="7"/>
        <v>-4.4680458619655514</v>
      </c>
      <c r="AE40" s="5">
        <f t="shared" si="8"/>
        <v>4.8438305762103209</v>
      </c>
      <c r="AG40" s="1">
        <v>43681</v>
      </c>
      <c r="AH40" s="5">
        <f t="shared" si="16"/>
        <v>2.9070289338096558</v>
      </c>
      <c r="AI40" s="5">
        <f t="shared" si="9"/>
        <v>2.1236000731081575</v>
      </c>
      <c r="AJ40" s="5">
        <f t="shared" si="10"/>
        <v>-0.87639992689184254</v>
      </c>
      <c r="AK40" s="5">
        <f t="shared" si="11"/>
        <v>0.42550498577773688</v>
      </c>
      <c r="AL40" s="5"/>
      <c r="AM40" s="1">
        <v>43681</v>
      </c>
      <c r="AN40" s="5">
        <f t="shared" si="17"/>
        <v>2.8915705582673503</v>
      </c>
      <c r="AO40" s="5">
        <f t="shared" si="12"/>
        <v>2.8260717213892619</v>
      </c>
      <c r="AP40" s="5">
        <f t="shared" si="13"/>
        <v>-0.17392827861073812</v>
      </c>
      <c r="AQ40" s="5">
        <f t="shared" si="14"/>
        <v>0</v>
      </c>
      <c r="AR40" s="5"/>
      <c r="AX40" s="1">
        <v>43682</v>
      </c>
      <c r="AY40" s="5">
        <f t="shared" si="3"/>
        <v>0</v>
      </c>
      <c r="AZ40" s="5">
        <f t="shared" si="4"/>
        <v>0</v>
      </c>
      <c r="BA40" s="5">
        <f t="shared" si="5"/>
        <v>0</v>
      </c>
      <c r="BB40">
        <v>25</v>
      </c>
    </row>
    <row r="41" spans="1:54" x14ac:dyDescent="0.3">
      <c r="A41" s="1">
        <v>43683</v>
      </c>
      <c r="B41">
        <v>1.717793641351</v>
      </c>
      <c r="C41">
        <v>1.76006403217312</v>
      </c>
      <c r="D41">
        <v>2.7745127983038</v>
      </c>
      <c r="E41">
        <v>4.0960679325220699</v>
      </c>
      <c r="F41">
        <v>4.8322560695633001</v>
      </c>
      <c r="G41">
        <v>4.46738333312517</v>
      </c>
      <c r="H41">
        <v>5.7595449034843602</v>
      </c>
      <c r="I41">
        <v>5.3478772396272998</v>
      </c>
      <c r="J41">
        <v>3.8691880087064998</v>
      </c>
      <c r="K41">
        <v>3.3235670701973601</v>
      </c>
      <c r="L41">
        <v>1.7403068516728999</v>
      </c>
      <c r="M41">
        <v>2.4425869281016301</v>
      </c>
      <c r="N41">
        <v>3.07815225029529</v>
      </c>
      <c r="O41">
        <v>2.5741074069312102</v>
      </c>
      <c r="P41">
        <v>2.77614208967166</v>
      </c>
      <c r="Q41">
        <v>2.9009023425531599</v>
      </c>
      <c r="R41">
        <v>2.43091002413068</v>
      </c>
      <c r="S41">
        <v>2.6798941523817001</v>
      </c>
      <c r="T41">
        <v>3.5715531202953201</v>
      </c>
      <c r="V41" s="1">
        <v>43683</v>
      </c>
      <c r="W41" s="5">
        <v>3.6296603872175459</v>
      </c>
      <c r="X41" s="5">
        <v>3.1965408222188847</v>
      </c>
      <c r="Y41" s="5">
        <v>2.8718803458065039</v>
      </c>
      <c r="AA41" s="1">
        <v>43682</v>
      </c>
      <c r="AB41" s="5">
        <f t="shared" si="15"/>
        <v>6.715518438921805</v>
      </c>
      <c r="AC41" s="5">
        <f t="shared" si="6"/>
        <v>-2.2690000949975317</v>
      </c>
      <c r="AD41" s="5">
        <f t="shared" si="7"/>
        <v>-5.2690000949975317</v>
      </c>
      <c r="AE41" s="5">
        <f t="shared" si="8"/>
        <v>0</v>
      </c>
      <c r="AG41" s="1">
        <v>43682</v>
      </c>
      <c r="AH41" s="5">
        <f t="shared" si="16"/>
        <v>4.0626483578055579</v>
      </c>
      <c r="AI41" s="5">
        <f t="shared" si="9"/>
        <v>0.96798064911225534</v>
      </c>
      <c r="AJ41" s="5">
        <f t="shared" si="10"/>
        <v>-2.0320193508877447</v>
      </c>
      <c r="AK41" s="5">
        <f t="shared" si="11"/>
        <v>0</v>
      </c>
      <c r="AL41" s="5"/>
      <c r="AM41" s="1">
        <v>43682</v>
      </c>
      <c r="AN41" s="5">
        <f t="shared" si="17"/>
        <v>4.3608842307852296</v>
      </c>
      <c r="AO41" s="5">
        <f t="shared" si="12"/>
        <v>1.3567580488713826</v>
      </c>
      <c r="AP41" s="5">
        <f t="shared" si="13"/>
        <v>-1.6432419511286174</v>
      </c>
      <c r="AQ41" s="5">
        <f t="shared" si="14"/>
        <v>0</v>
      </c>
      <c r="AR41" s="5"/>
      <c r="AX41" s="1">
        <v>43683</v>
      </c>
      <c r="AY41" s="5">
        <f t="shared" si="3"/>
        <v>0</v>
      </c>
      <c r="AZ41" s="5">
        <f t="shared" si="4"/>
        <v>0</v>
      </c>
      <c r="BA41" s="5">
        <f t="shared" si="5"/>
        <v>0</v>
      </c>
      <c r="BB41">
        <v>25</v>
      </c>
    </row>
    <row r="42" spans="1:54" x14ac:dyDescent="0.3">
      <c r="A42" s="1">
        <v>43684</v>
      </c>
      <c r="B42">
        <v>1.53893185273311</v>
      </c>
      <c r="C42">
        <v>1.5920606205324099</v>
      </c>
      <c r="D42">
        <v>1.9723983294818499</v>
      </c>
      <c r="E42">
        <v>2.5911125907626</v>
      </c>
      <c r="F42">
        <v>3.1602650434432098</v>
      </c>
      <c r="G42">
        <v>3.8151416005885999</v>
      </c>
      <c r="H42">
        <v>2.2744425410012901</v>
      </c>
      <c r="I42">
        <v>3.2974232689742302</v>
      </c>
      <c r="J42">
        <v>2.5960763749411</v>
      </c>
      <c r="K42">
        <v>1.4110496954092999</v>
      </c>
      <c r="L42">
        <v>2.9745318838033898</v>
      </c>
      <c r="M42">
        <v>2.9521120861724901</v>
      </c>
      <c r="N42">
        <v>2.2134658724205099</v>
      </c>
      <c r="O42">
        <v>2.6502078066219101</v>
      </c>
      <c r="P42">
        <v>2.2799507571258699</v>
      </c>
      <c r="Q42">
        <v>2.4282397519876402</v>
      </c>
      <c r="R42">
        <v>1.9464192462641301</v>
      </c>
      <c r="S42">
        <v>1.71079222520455</v>
      </c>
      <c r="T42">
        <v>2.85447496512512</v>
      </c>
      <c r="V42" s="1">
        <v>43684</v>
      </c>
      <c r="W42" s="5">
        <v>2.4206217969347241</v>
      </c>
      <c r="X42" s="5">
        <v>2.5849809983347045</v>
      </c>
      <c r="Y42" s="5">
        <v>2.243975389141462</v>
      </c>
      <c r="AA42" s="1">
        <v>43683</v>
      </c>
      <c r="AB42" s="5">
        <f t="shared" si="15"/>
        <v>3.6296603872175459</v>
      </c>
      <c r="AC42" s="5">
        <f t="shared" si="6"/>
        <v>0.81685795670672734</v>
      </c>
      <c r="AD42" s="5">
        <f t="shared" si="7"/>
        <v>-2.1831420432932727</v>
      </c>
      <c r="AE42" s="5">
        <f t="shared" si="8"/>
        <v>0</v>
      </c>
      <c r="AG42" s="1">
        <v>43683</v>
      </c>
      <c r="AH42" s="5">
        <f t="shared" si="16"/>
        <v>3.1965408222188847</v>
      </c>
      <c r="AI42" s="5">
        <f t="shared" si="9"/>
        <v>1.8340881846989285</v>
      </c>
      <c r="AJ42" s="5">
        <f t="shared" si="10"/>
        <v>-1.1659118153010715</v>
      </c>
      <c r="AK42" s="5">
        <f t="shared" si="11"/>
        <v>0</v>
      </c>
      <c r="AL42" s="5"/>
      <c r="AM42" s="1">
        <v>43683</v>
      </c>
      <c r="AN42" s="5">
        <f t="shared" si="17"/>
        <v>2.8718803458065039</v>
      </c>
      <c r="AO42" s="5">
        <f t="shared" si="12"/>
        <v>2.8457619338501083</v>
      </c>
      <c r="AP42" s="5">
        <f t="shared" si="13"/>
        <v>-0.15423806614989166</v>
      </c>
      <c r="AQ42" s="5">
        <f t="shared" si="14"/>
        <v>0</v>
      </c>
      <c r="AR42" s="5"/>
      <c r="AX42" s="1">
        <v>43684</v>
      </c>
      <c r="AY42" s="5">
        <f t="shared" si="3"/>
        <v>0</v>
      </c>
      <c r="AZ42" s="5">
        <f t="shared" si="4"/>
        <v>0</v>
      </c>
      <c r="BA42" s="5">
        <f t="shared" si="5"/>
        <v>0.47366689051515021</v>
      </c>
      <c r="BB42">
        <v>25</v>
      </c>
    </row>
    <row r="43" spans="1:54" x14ac:dyDescent="0.3">
      <c r="A43" s="1">
        <v>43685</v>
      </c>
      <c r="B43">
        <v>-2.49358847247013</v>
      </c>
      <c r="C43">
        <v>-2.46777029258535</v>
      </c>
      <c r="D43">
        <v>-2.11349369350406</v>
      </c>
      <c r="E43">
        <v>-1.03758957491024</v>
      </c>
      <c r="F43">
        <v>-7.5303492960009405E-2</v>
      </c>
      <c r="G43">
        <v>1.2563257843189599</v>
      </c>
      <c r="H43">
        <v>1.2769313819397099</v>
      </c>
      <c r="I43">
        <v>1.8358267492221401</v>
      </c>
      <c r="J43">
        <v>2.1203326500589701</v>
      </c>
      <c r="K43">
        <v>2.2438969436956899</v>
      </c>
      <c r="L43">
        <v>2.38660053436063</v>
      </c>
      <c r="M43">
        <v>2.92797487229377</v>
      </c>
      <c r="N43">
        <v>1.83657013216481</v>
      </c>
      <c r="O43">
        <v>2.2771094789491602</v>
      </c>
      <c r="P43">
        <v>2.6550930224991598</v>
      </c>
      <c r="Q43">
        <v>2.8386046461073202</v>
      </c>
      <c r="R43">
        <v>4.2834873151196096</v>
      </c>
      <c r="S43">
        <v>3.0743109428662501</v>
      </c>
      <c r="T43">
        <v>2.1152627162500801</v>
      </c>
      <c r="V43" s="1">
        <v>43685</v>
      </c>
      <c r="W43" s="5">
        <v>-0.8077840514530169</v>
      </c>
      <c r="X43" s="5">
        <v>2.2326159086778814</v>
      </c>
      <c r="Y43" s="5">
        <v>2.9933517285684834</v>
      </c>
      <c r="AA43" s="1">
        <v>43684</v>
      </c>
      <c r="AB43" s="5">
        <f t="shared" si="15"/>
        <v>2.4206217969347241</v>
      </c>
      <c r="AC43" s="5">
        <f t="shared" si="6"/>
        <v>2.0258965469895491</v>
      </c>
      <c r="AD43" s="5">
        <f t="shared" si="7"/>
        <v>-0.97410345301045087</v>
      </c>
      <c r="AE43" s="5">
        <f t="shared" si="8"/>
        <v>0</v>
      </c>
      <c r="AG43" s="1">
        <v>43684</v>
      </c>
      <c r="AH43" s="5">
        <f t="shared" si="16"/>
        <v>2.5849809983347045</v>
      </c>
      <c r="AI43" s="5">
        <f t="shared" si="9"/>
        <v>2.4456480085831087</v>
      </c>
      <c r="AJ43" s="5">
        <f t="shared" si="10"/>
        <v>-0.55435199141689129</v>
      </c>
      <c r="AK43" s="5">
        <f t="shared" si="11"/>
        <v>0</v>
      </c>
      <c r="AL43" s="5"/>
      <c r="AM43" s="1">
        <v>43684</v>
      </c>
      <c r="AN43" s="5">
        <f t="shared" si="17"/>
        <v>2.243975389141462</v>
      </c>
      <c r="AO43" s="5">
        <f t="shared" si="12"/>
        <v>3.4736668905151502</v>
      </c>
      <c r="AP43" s="5">
        <f t="shared" si="13"/>
        <v>0.47366689051515021</v>
      </c>
      <c r="AQ43" s="5">
        <f t="shared" si="14"/>
        <v>0.47366689051515021</v>
      </c>
      <c r="AR43" s="5"/>
      <c r="AX43" s="1">
        <v>43685</v>
      </c>
      <c r="AY43" s="5">
        <f t="shared" si="3"/>
        <v>2.25430239537729</v>
      </c>
      <c r="AZ43" s="5">
        <f t="shared" si="4"/>
        <v>0</v>
      </c>
      <c r="BA43" s="5">
        <f t="shared" si="5"/>
        <v>0.19795744160327899</v>
      </c>
      <c r="BB43">
        <v>25</v>
      </c>
    </row>
    <row r="44" spans="1:54" x14ac:dyDescent="0.3">
      <c r="A44" s="1">
        <v>43686</v>
      </c>
      <c r="B44">
        <v>-9.5748892854782692</v>
      </c>
      <c r="C44">
        <v>-9.5479974059550496</v>
      </c>
      <c r="D44">
        <v>-8.7746921881700501</v>
      </c>
      <c r="E44">
        <v>-7.4219956003276497</v>
      </c>
      <c r="F44">
        <v>-4.6840267913103997</v>
      </c>
      <c r="G44">
        <v>-3.4675391010225001</v>
      </c>
      <c r="H44">
        <v>-2.67102380436594</v>
      </c>
      <c r="I44">
        <v>-1.2210632482417101</v>
      </c>
      <c r="J44">
        <v>-5.2805719734747902E-2</v>
      </c>
      <c r="K44">
        <v>1.0855206000065101</v>
      </c>
      <c r="L44">
        <v>1.1683517930996601</v>
      </c>
      <c r="M44">
        <v>2.2460717946910398</v>
      </c>
      <c r="N44">
        <v>1.80971316081935</v>
      </c>
      <c r="O44">
        <v>2.17741146621236</v>
      </c>
      <c r="P44">
        <v>2.5393328520864502</v>
      </c>
      <c r="Q44">
        <v>1.9916569734934599</v>
      </c>
      <c r="R44">
        <v>1.8145812387867</v>
      </c>
      <c r="S44">
        <v>3.1991394542365601</v>
      </c>
      <c r="T44">
        <v>2.6367989890343901</v>
      </c>
      <c r="V44" s="1">
        <v>43686</v>
      </c>
      <c r="W44" s="5">
        <v>-6.5917377395185515</v>
      </c>
      <c r="X44" s="5">
        <v>1.0304571209789231</v>
      </c>
      <c r="Y44" s="5">
        <v>2.436301901527512</v>
      </c>
      <c r="AA44" s="1">
        <v>43685</v>
      </c>
      <c r="AB44" s="5">
        <f t="shared" si="15"/>
        <v>-0.8077840514530169</v>
      </c>
      <c r="AC44" s="5">
        <f t="shared" si="6"/>
        <v>5.25430239537729</v>
      </c>
      <c r="AD44" s="5">
        <f t="shared" si="7"/>
        <v>2.25430239537729</v>
      </c>
      <c r="AE44" s="5">
        <f t="shared" si="8"/>
        <v>2.25430239537729</v>
      </c>
      <c r="AG44" s="1">
        <v>43685</v>
      </c>
      <c r="AH44" s="5">
        <f t="shared" si="16"/>
        <v>2.2326159086778814</v>
      </c>
      <c r="AI44" s="5">
        <f t="shared" si="9"/>
        <v>2.7980130982399318</v>
      </c>
      <c r="AJ44" s="5">
        <f t="shared" si="10"/>
        <v>-0.20198690176006817</v>
      </c>
      <c r="AK44" s="5">
        <f t="shared" si="11"/>
        <v>0</v>
      </c>
      <c r="AL44" s="5"/>
      <c r="AM44" s="1">
        <v>43685</v>
      </c>
      <c r="AN44" s="5">
        <f t="shared" si="17"/>
        <v>2.9933517285684834</v>
      </c>
      <c r="AO44" s="5">
        <f t="shared" si="12"/>
        <v>2.7242905510881288</v>
      </c>
      <c r="AP44" s="5">
        <f t="shared" si="13"/>
        <v>-0.27570944891187121</v>
      </c>
      <c r="AQ44" s="5">
        <f t="shared" si="14"/>
        <v>0.19795744160327899</v>
      </c>
      <c r="AR44" s="5"/>
      <c r="AX44" s="1">
        <v>43686</v>
      </c>
      <c r="AY44" s="5">
        <f t="shared" si="3"/>
        <v>10.292558478820116</v>
      </c>
      <c r="AZ44" s="5">
        <f t="shared" si="4"/>
        <v>1.0001718859388902</v>
      </c>
      <c r="BA44" s="5">
        <f t="shared" si="5"/>
        <v>0.47929781973237917</v>
      </c>
      <c r="BB44">
        <v>25</v>
      </c>
    </row>
    <row r="45" spans="1:54" x14ac:dyDescent="0.3">
      <c r="A45" s="1">
        <v>43687</v>
      </c>
      <c r="B45">
        <v>-2.6561900984864</v>
      </c>
      <c r="C45">
        <v>-2.6289343010917299</v>
      </c>
      <c r="D45">
        <v>-2.7723099416439299</v>
      </c>
      <c r="E45">
        <v>-3.7958082768314498</v>
      </c>
      <c r="F45">
        <v>-3.8465752284515302</v>
      </c>
      <c r="G45">
        <v>-3.3989140075525199</v>
      </c>
      <c r="H45">
        <v>-2.7190109907868498</v>
      </c>
      <c r="I45">
        <v>-2.0047064609368799</v>
      </c>
      <c r="J45">
        <v>-3.34780309118173</v>
      </c>
      <c r="K45">
        <v>-2.6868136795713902</v>
      </c>
      <c r="L45">
        <v>-1.6471721281583001</v>
      </c>
      <c r="M45">
        <v>-0.68472078528423697</v>
      </c>
      <c r="N45">
        <v>-0.211038016332771</v>
      </c>
      <c r="O45">
        <v>0.34244984183430899</v>
      </c>
      <c r="P45">
        <v>0.85463480470473496</v>
      </c>
      <c r="Q45">
        <v>1.8737857645101901</v>
      </c>
      <c r="R45">
        <v>1.6278824943493599</v>
      </c>
      <c r="S45">
        <v>2.3493947825522299</v>
      </c>
      <c r="T45">
        <v>1.70435788351165</v>
      </c>
      <c r="V45" s="1">
        <v>43687</v>
      </c>
      <c r="W45" s="5">
        <v>-3.1168204064063438</v>
      </c>
      <c r="X45" s="5">
        <v>-1.4628291885187141</v>
      </c>
      <c r="Y45" s="5">
        <v>1.6820111459256328</v>
      </c>
      <c r="AA45" s="1">
        <v>43686</v>
      </c>
      <c r="AB45" s="5">
        <f t="shared" si="15"/>
        <v>-6.5917377395185515</v>
      </c>
      <c r="AC45" s="5">
        <f t="shared" si="6"/>
        <v>11.038256083442825</v>
      </c>
      <c r="AD45" s="5">
        <f t="shared" si="7"/>
        <v>8.0382560834428247</v>
      </c>
      <c r="AE45" s="5">
        <f t="shared" si="8"/>
        <v>10.292558478820116</v>
      </c>
      <c r="AG45" s="1">
        <v>43686</v>
      </c>
      <c r="AH45" s="5">
        <f t="shared" si="16"/>
        <v>1.0304571209789231</v>
      </c>
      <c r="AI45" s="5">
        <f t="shared" si="9"/>
        <v>4.0001718859388902</v>
      </c>
      <c r="AJ45" s="5">
        <f t="shared" si="10"/>
        <v>1.0001718859388902</v>
      </c>
      <c r="AK45" s="5">
        <f t="shared" si="11"/>
        <v>1.0001718859388902</v>
      </c>
      <c r="AL45" s="5"/>
      <c r="AM45" s="1">
        <v>43686</v>
      </c>
      <c r="AN45" s="5">
        <f t="shared" si="17"/>
        <v>2.436301901527512</v>
      </c>
      <c r="AO45" s="5">
        <f t="shared" si="12"/>
        <v>3.2813403781291002</v>
      </c>
      <c r="AP45" s="5">
        <f t="shared" si="13"/>
        <v>0.28134037812910018</v>
      </c>
      <c r="AQ45" s="5">
        <f t="shared" si="14"/>
        <v>0.47929781973237917</v>
      </c>
      <c r="AR45" s="5"/>
      <c r="AX45" s="1">
        <v>43687</v>
      </c>
      <c r="AY45" s="5">
        <f t="shared" si="3"/>
        <v>14.855897229150733</v>
      </c>
      <c r="AZ45" s="5">
        <f t="shared" si="4"/>
        <v>4.493630081375418</v>
      </c>
      <c r="BA45" s="5">
        <f t="shared" si="5"/>
        <v>1.5149289534633588</v>
      </c>
      <c r="BB45">
        <v>25</v>
      </c>
    </row>
    <row r="46" spans="1:54" x14ac:dyDescent="0.3">
      <c r="A46" s="1">
        <v>43688</v>
      </c>
      <c r="B46">
        <v>3.2381188446030298</v>
      </c>
      <c r="C46">
        <v>3.2706631388748399</v>
      </c>
      <c r="D46">
        <v>2.1853979672160699</v>
      </c>
      <c r="E46">
        <v>2.0601466234299299</v>
      </c>
      <c r="F46">
        <v>-0.46688608095197498</v>
      </c>
      <c r="G46">
        <v>-1.4534958523536201</v>
      </c>
      <c r="H46">
        <v>-1.42233911274753</v>
      </c>
      <c r="I46">
        <v>-2.0892214033197201</v>
      </c>
      <c r="J46">
        <v>-1.0432280552903399</v>
      </c>
      <c r="K46">
        <v>-0.45922734638085999</v>
      </c>
      <c r="L46">
        <v>-2.2718373423898899</v>
      </c>
      <c r="M46">
        <v>-2.4477293280795198</v>
      </c>
      <c r="N46">
        <v>-1.2775881518252501</v>
      </c>
      <c r="O46">
        <v>-0.43965900944085801</v>
      </c>
      <c r="P46">
        <v>0.112263331427019</v>
      </c>
      <c r="Q46">
        <v>0.404058207778138</v>
      </c>
      <c r="R46">
        <v>0.209339694119764</v>
      </c>
      <c r="S46">
        <v>0.75521825282795996</v>
      </c>
      <c r="T46">
        <v>0.23980159667488299</v>
      </c>
      <c r="V46" s="1">
        <v>43688</v>
      </c>
      <c r="W46" s="5">
        <v>1.0588007897243921</v>
      </c>
      <c r="X46" s="5">
        <v>-1.4326415195323483</v>
      </c>
      <c r="Y46" s="5">
        <v>0.34413621656555277</v>
      </c>
      <c r="AA46" s="1">
        <v>43687</v>
      </c>
      <c r="AB46" s="5">
        <f t="shared" si="15"/>
        <v>-3.1168204064063438</v>
      </c>
      <c r="AC46" s="5">
        <f t="shared" si="6"/>
        <v>7.5633387503306171</v>
      </c>
      <c r="AD46" s="5">
        <f t="shared" si="7"/>
        <v>4.5633387503306171</v>
      </c>
      <c r="AE46" s="5">
        <f t="shared" si="8"/>
        <v>14.855897229150733</v>
      </c>
      <c r="AG46" s="1">
        <v>43687</v>
      </c>
      <c r="AH46" s="5">
        <f t="shared" si="16"/>
        <v>-1.4628291885187141</v>
      </c>
      <c r="AI46" s="5">
        <f t="shared" si="9"/>
        <v>6.4934581954365278</v>
      </c>
      <c r="AJ46" s="5">
        <f t="shared" si="10"/>
        <v>3.4934581954365278</v>
      </c>
      <c r="AK46" s="5">
        <f t="shared" si="11"/>
        <v>4.493630081375418</v>
      </c>
      <c r="AL46" s="5"/>
      <c r="AM46" s="1">
        <v>43687</v>
      </c>
      <c r="AN46" s="5">
        <f t="shared" si="17"/>
        <v>1.6820111459256328</v>
      </c>
      <c r="AO46" s="5">
        <f t="shared" si="12"/>
        <v>4.0356311337309796</v>
      </c>
      <c r="AP46" s="5">
        <f t="shared" si="13"/>
        <v>1.0356311337309796</v>
      </c>
      <c r="AQ46" s="5">
        <f t="shared" si="14"/>
        <v>1.5149289534633588</v>
      </c>
      <c r="AR46" s="5"/>
      <c r="AX46" s="1">
        <v>43688</v>
      </c>
      <c r="AY46" s="5">
        <f t="shared" si="3"/>
        <v>15.243614783350614</v>
      </c>
      <c r="AZ46" s="5">
        <f t="shared" si="4"/>
        <v>7.9569006078255793</v>
      </c>
      <c r="BA46" s="5">
        <f t="shared" si="5"/>
        <v>3.8884350165544181</v>
      </c>
      <c r="BB46">
        <v>25</v>
      </c>
    </row>
    <row r="47" spans="1:54" x14ac:dyDescent="0.3">
      <c r="A47" s="1">
        <v>43689</v>
      </c>
      <c r="B47">
        <v>5.1568180315949004</v>
      </c>
      <c r="C47">
        <v>5.1859896485262498</v>
      </c>
      <c r="D47">
        <v>3.5663799290821898</v>
      </c>
      <c r="E47">
        <v>3.6559415907586601</v>
      </c>
      <c r="F47">
        <v>2.4624140869672502</v>
      </c>
      <c r="G47">
        <v>1.5085968340729801</v>
      </c>
      <c r="H47">
        <v>1.3163374633748199</v>
      </c>
      <c r="I47">
        <v>-0.12405692827709899</v>
      </c>
      <c r="J47">
        <v>-0.60831347265244495</v>
      </c>
      <c r="K47">
        <v>-0.28978054050900098</v>
      </c>
      <c r="L47">
        <v>-1.7861882004762299</v>
      </c>
      <c r="M47">
        <v>-4.0654392710640996</v>
      </c>
      <c r="N47">
        <v>-4.8077237518485196</v>
      </c>
      <c r="O47">
        <v>-5.68115332006606</v>
      </c>
      <c r="P47">
        <v>-4.3831642558886701</v>
      </c>
      <c r="Q47">
        <v>-3.1195665836509598</v>
      </c>
      <c r="R47">
        <v>-1.8031243515384701</v>
      </c>
      <c r="S47">
        <v>-1.1909993667347001</v>
      </c>
      <c r="T47">
        <v>0.10623898953952</v>
      </c>
      <c r="V47" s="1">
        <v>43689</v>
      </c>
      <c r="W47" s="5">
        <v>3.264639654911007</v>
      </c>
      <c r="X47" s="5">
        <v>-2.4803793549847795</v>
      </c>
      <c r="Y47" s="5">
        <v>-2.0781231136546561</v>
      </c>
      <c r="AA47" s="1">
        <v>43688</v>
      </c>
      <c r="AB47" s="5">
        <f t="shared" si="15"/>
        <v>1.0588007897243921</v>
      </c>
      <c r="AC47" s="5">
        <f t="shared" si="6"/>
        <v>3.387717554199881</v>
      </c>
      <c r="AD47" s="5">
        <f t="shared" si="7"/>
        <v>0.38771755419988096</v>
      </c>
      <c r="AE47" s="5">
        <f t="shared" si="8"/>
        <v>15.243614783350614</v>
      </c>
      <c r="AG47" s="1">
        <v>43688</v>
      </c>
      <c r="AH47" s="5">
        <f t="shared" si="16"/>
        <v>-1.4326415195323483</v>
      </c>
      <c r="AI47" s="5">
        <f t="shared" si="9"/>
        <v>6.4632705264501613</v>
      </c>
      <c r="AJ47" s="5">
        <f t="shared" si="10"/>
        <v>3.4632705264501613</v>
      </c>
      <c r="AK47" s="5">
        <f t="shared" si="11"/>
        <v>7.9569006078255793</v>
      </c>
      <c r="AL47" s="5"/>
      <c r="AM47" s="1">
        <v>43688</v>
      </c>
      <c r="AN47" s="5">
        <f t="shared" si="17"/>
        <v>0.34413621656555277</v>
      </c>
      <c r="AO47" s="5">
        <f t="shared" si="12"/>
        <v>5.3735060630910594</v>
      </c>
      <c r="AP47" s="5">
        <f t="shared" si="13"/>
        <v>2.3735060630910594</v>
      </c>
      <c r="AQ47" s="5">
        <f t="shared" si="14"/>
        <v>3.8884350165544181</v>
      </c>
      <c r="AR47" s="5"/>
      <c r="AX47" s="1">
        <v>43689</v>
      </c>
      <c r="AY47" s="5">
        <f t="shared" si="3"/>
        <v>13.425493472363879</v>
      </c>
      <c r="AZ47" s="5">
        <f t="shared" si="4"/>
        <v>12.467908969728171</v>
      </c>
      <c r="BA47" s="5">
        <f t="shared" si="5"/>
        <v>8.6842004098656869</v>
      </c>
      <c r="BB47">
        <v>25</v>
      </c>
    </row>
    <row r="48" spans="1:54" x14ac:dyDescent="0.3">
      <c r="A48" s="1">
        <v>43690</v>
      </c>
      <c r="B48">
        <v>5.0999074624892202</v>
      </c>
      <c r="C48">
        <v>5.1227707988884097</v>
      </c>
      <c r="D48">
        <v>5.01167739213244</v>
      </c>
      <c r="E48">
        <v>4.5251136294985903</v>
      </c>
      <c r="F48">
        <v>3.9374398472399199</v>
      </c>
      <c r="G48">
        <v>2.24385467341222</v>
      </c>
      <c r="H48">
        <v>2.0239081258293301</v>
      </c>
      <c r="I48">
        <v>2.6574114242903901</v>
      </c>
      <c r="J48">
        <v>1.26985381680355</v>
      </c>
      <c r="K48">
        <v>0.55745661382292599</v>
      </c>
      <c r="L48">
        <v>-0.76354325700223402</v>
      </c>
      <c r="M48">
        <v>0.36600056794601099</v>
      </c>
      <c r="N48">
        <v>-0.82311541870243898</v>
      </c>
      <c r="O48">
        <v>-1.1149706519234199</v>
      </c>
      <c r="P48">
        <v>-1.42932335485943</v>
      </c>
      <c r="Q48">
        <v>-1.6256562656834399</v>
      </c>
      <c r="R48">
        <v>-0.85959328758281095</v>
      </c>
      <c r="S48">
        <v>-1.0627806825124699</v>
      </c>
      <c r="T48">
        <v>-1.4964108700105601</v>
      </c>
      <c r="V48" s="1">
        <v>43690</v>
      </c>
      <c r="W48" s="5">
        <v>3.9949531327843042</v>
      </c>
      <c r="X48" s="5">
        <v>0.30701329931925486</v>
      </c>
      <c r="Y48" s="5">
        <v>-1.2947528921297422</v>
      </c>
      <c r="AA48" s="1">
        <v>43689</v>
      </c>
      <c r="AB48" s="5">
        <f t="shared" si="15"/>
        <v>3.264639654911007</v>
      </c>
      <c r="AC48" s="5">
        <f t="shared" si="6"/>
        <v>1.1818786890132662</v>
      </c>
      <c r="AD48" s="5">
        <f t="shared" si="7"/>
        <v>-1.8181213109867338</v>
      </c>
      <c r="AE48" s="5">
        <f t="shared" si="8"/>
        <v>13.425493472363879</v>
      </c>
      <c r="AG48" s="1">
        <v>43689</v>
      </c>
      <c r="AH48" s="5">
        <f t="shared" si="16"/>
        <v>-2.4803793549847795</v>
      </c>
      <c r="AI48" s="5">
        <f t="shared" si="9"/>
        <v>7.5110083619025927</v>
      </c>
      <c r="AJ48" s="5">
        <f t="shared" si="10"/>
        <v>4.5110083619025927</v>
      </c>
      <c r="AK48" s="5">
        <f t="shared" si="11"/>
        <v>12.467908969728171</v>
      </c>
      <c r="AL48" s="5"/>
      <c r="AM48" s="1">
        <v>43689</v>
      </c>
      <c r="AN48" s="5">
        <f t="shared" si="17"/>
        <v>-2.0781231136546561</v>
      </c>
      <c r="AO48" s="5">
        <f t="shared" si="12"/>
        <v>7.7957653933112683</v>
      </c>
      <c r="AP48" s="5">
        <f t="shared" si="13"/>
        <v>4.7957653933112683</v>
      </c>
      <c r="AQ48" s="5">
        <f t="shared" si="14"/>
        <v>8.6842004098656869</v>
      </c>
      <c r="AR48" s="5"/>
      <c r="AX48" s="1">
        <v>43690</v>
      </c>
      <c r="AY48" s="5">
        <f t="shared" si="3"/>
        <v>10.877058683503847</v>
      </c>
      <c r="AZ48" s="5">
        <f t="shared" si="4"/>
        <v>14.191524677326729</v>
      </c>
      <c r="BA48" s="5">
        <f t="shared" si="5"/>
        <v>12.696595581652041</v>
      </c>
      <c r="BB48">
        <v>25</v>
      </c>
    </row>
    <row r="49" spans="1:54" x14ac:dyDescent="0.3">
      <c r="A49" s="1">
        <v>43691</v>
      </c>
      <c r="B49">
        <v>4.1893383567981504</v>
      </c>
      <c r="C49">
        <v>4.1790726685086801</v>
      </c>
      <c r="D49">
        <v>3.0715636955890502</v>
      </c>
      <c r="E49">
        <v>3.53020397032263</v>
      </c>
      <c r="F49">
        <v>3.54263600134832</v>
      </c>
      <c r="G49">
        <v>4.3237744316232503</v>
      </c>
      <c r="H49">
        <v>3.3861405764593</v>
      </c>
      <c r="I49">
        <v>3.7368438116768798</v>
      </c>
      <c r="J49">
        <v>4.09773471485539</v>
      </c>
      <c r="K49">
        <v>4.1054210646617699</v>
      </c>
      <c r="L49">
        <v>4.1778781346357503</v>
      </c>
      <c r="M49">
        <v>3.3034257457670999</v>
      </c>
      <c r="N49">
        <v>2.91456434518371</v>
      </c>
      <c r="O49">
        <v>2.0250344601917898</v>
      </c>
      <c r="P49">
        <v>-0.22794879236624099</v>
      </c>
      <c r="Q49">
        <v>-0.75975731466169105</v>
      </c>
      <c r="R49">
        <v>-1.3178713884011399</v>
      </c>
      <c r="S49">
        <v>-2.5593925177002701</v>
      </c>
      <c r="T49">
        <v>-2.1767319507796499</v>
      </c>
      <c r="V49" s="1">
        <v>43691</v>
      </c>
      <c r="W49" s="5">
        <v>3.7461042429499116</v>
      </c>
      <c r="X49" s="5">
        <v>3.4801288967103412</v>
      </c>
      <c r="Y49" s="5">
        <v>-1.4083403927817986</v>
      </c>
      <c r="AA49" s="1">
        <v>43690</v>
      </c>
      <c r="AB49" s="5">
        <f t="shared" si="15"/>
        <v>3.9949531327843042</v>
      </c>
      <c r="AC49" s="5">
        <f t="shared" si="6"/>
        <v>0.45156521113996906</v>
      </c>
      <c r="AD49" s="5">
        <f t="shared" si="7"/>
        <v>-2.5484347888600309</v>
      </c>
      <c r="AE49" s="5">
        <f t="shared" si="8"/>
        <v>10.877058683503847</v>
      </c>
      <c r="AG49" s="1">
        <v>43690</v>
      </c>
      <c r="AH49" s="5">
        <f t="shared" si="16"/>
        <v>0.30701329931925486</v>
      </c>
      <c r="AI49" s="5">
        <f t="shared" si="9"/>
        <v>4.7236157075985581</v>
      </c>
      <c r="AJ49" s="5">
        <f t="shared" si="10"/>
        <v>1.7236157075985581</v>
      </c>
      <c r="AK49" s="5">
        <f t="shared" si="11"/>
        <v>14.191524677326729</v>
      </c>
      <c r="AL49" s="5"/>
      <c r="AM49" s="1">
        <v>43690</v>
      </c>
      <c r="AN49" s="5">
        <f t="shared" si="17"/>
        <v>-1.2947528921297422</v>
      </c>
      <c r="AO49" s="5">
        <f t="shared" si="12"/>
        <v>7.0123951717863546</v>
      </c>
      <c r="AP49" s="5">
        <f t="shared" si="13"/>
        <v>4.0123951717863546</v>
      </c>
      <c r="AQ49" s="5">
        <f t="shared" si="14"/>
        <v>12.696595581652041</v>
      </c>
      <c r="AR49" s="5"/>
      <c r="AX49" s="1">
        <v>43691</v>
      </c>
      <c r="AY49" s="5">
        <f t="shared" si="3"/>
        <v>8.5774727844782088</v>
      </c>
      <c r="AZ49" s="5">
        <f t="shared" si="4"/>
        <v>12.742024787534202</v>
      </c>
      <c r="BA49" s="5">
        <f t="shared" si="5"/>
        <v>16.822578254090452</v>
      </c>
      <c r="BB49">
        <v>25</v>
      </c>
    </row>
    <row r="50" spans="1:54" x14ac:dyDescent="0.3">
      <c r="A50" s="1">
        <v>43692</v>
      </c>
      <c r="B50">
        <v>5.3356798202127802</v>
      </c>
      <c r="C50">
        <v>5.3021334189775002</v>
      </c>
      <c r="D50">
        <v>5.1133906875438004</v>
      </c>
      <c r="E50">
        <v>3.77850921334892</v>
      </c>
      <c r="F50">
        <v>4.7899189398528597</v>
      </c>
      <c r="G50">
        <v>4.1561483691553001</v>
      </c>
      <c r="H50">
        <v>3.66299950915929</v>
      </c>
      <c r="I50">
        <v>3.9359306394112701</v>
      </c>
      <c r="J50">
        <v>4.0170134529876398</v>
      </c>
      <c r="K50">
        <v>4.4611794273732199</v>
      </c>
      <c r="L50">
        <v>4.1995512659535201</v>
      </c>
      <c r="M50">
        <v>4.5348136996104298</v>
      </c>
      <c r="N50">
        <v>4.7784787325004601</v>
      </c>
      <c r="O50">
        <v>4.0831835899962803</v>
      </c>
      <c r="P50">
        <v>3.0963998301246001</v>
      </c>
      <c r="Q50">
        <v>0.94244503640670896</v>
      </c>
      <c r="R50">
        <v>-0.241588257431055</v>
      </c>
      <c r="S50">
        <v>-3.00710106807646</v>
      </c>
      <c r="T50">
        <v>-2.3581246524400998</v>
      </c>
      <c r="V50" s="1">
        <v>43692</v>
      </c>
      <c r="W50" s="5">
        <v>4.5912542797500651</v>
      </c>
      <c r="X50" s="5">
        <v>4.2871644011189742</v>
      </c>
      <c r="Y50" s="5">
        <v>-0.31359382228326116</v>
      </c>
      <c r="AA50" s="1">
        <v>43691</v>
      </c>
      <c r="AB50" s="5">
        <f t="shared" si="15"/>
        <v>3.7461042429499116</v>
      </c>
      <c r="AC50" s="5">
        <f t="shared" si="6"/>
        <v>0.70041410097436163</v>
      </c>
      <c r="AD50" s="5">
        <f t="shared" si="7"/>
        <v>-2.2995858990256384</v>
      </c>
      <c r="AE50" s="5">
        <f t="shared" si="8"/>
        <v>8.5774727844782088</v>
      </c>
      <c r="AG50" s="1">
        <v>43691</v>
      </c>
      <c r="AH50" s="5">
        <f t="shared" si="16"/>
        <v>3.4801288967103412</v>
      </c>
      <c r="AI50" s="5">
        <f t="shared" si="9"/>
        <v>1.550500110207472</v>
      </c>
      <c r="AJ50" s="5">
        <f t="shared" si="10"/>
        <v>-1.449499889792528</v>
      </c>
      <c r="AK50" s="5">
        <f t="shared" si="11"/>
        <v>12.742024787534202</v>
      </c>
      <c r="AL50" s="5"/>
      <c r="AM50" s="1">
        <v>43691</v>
      </c>
      <c r="AN50" s="5">
        <f t="shared" si="17"/>
        <v>-1.4083403927817986</v>
      </c>
      <c r="AO50" s="5">
        <f t="shared" si="12"/>
        <v>7.1259826724384112</v>
      </c>
      <c r="AP50" s="5">
        <f t="shared" si="13"/>
        <v>4.1259826724384112</v>
      </c>
      <c r="AQ50" s="5">
        <f t="shared" si="14"/>
        <v>16.822578254090452</v>
      </c>
      <c r="AR50" s="5"/>
      <c r="AX50" s="1">
        <v>43692</v>
      </c>
      <c r="AY50" s="5">
        <f t="shared" si="3"/>
        <v>5.432736848652417</v>
      </c>
      <c r="AZ50" s="5">
        <f t="shared" si="4"/>
        <v>10.48548939333304</v>
      </c>
      <c r="BA50" s="5">
        <f t="shared" si="5"/>
        <v>19.853814356030327</v>
      </c>
      <c r="BB50">
        <v>25</v>
      </c>
    </row>
    <row r="51" spans="1:54" x14ac:dyDescent="0.3">
      <c r="A51" s="1">
        <v>43693</v>
      </c>
      <c r="B51">
        <v>8.5226716901314798</v>
      </c>
      <c r="C51">
        <v>8.4726259795800605</v>
      </c>
      <c r="D51">
        <v>8.5852435745931395</v>
      </c>
      <c r="E51">
        <v>7.3984866820717503</v>
      </c>
      <c r="F51">
        <v>7.6109226885283103</v>
      </c>
      <c r="G51">
        <v>8.0702573910574191</v>
      </c>
      <c r="H51">
        <v>7.49868115969781</v>
      </c>
      <c r="I51">
        <v>5.9327402011432904</v>
      </c>
      <c r="J51">
        <v>5.9618218509337098</v>
      </c>
      <c r="K51">
        <v>5.0661226245175301</v>
      </c>
      <c r="L51">
        <v>5.4855748253979</v>
      </c>
      <c r="M51">
        <v>5.1160180768096799</v>
      </c>
      <c r="N51">
        <v>4.8646758691524496</v>
      </c>
      <c r="O51">
        <v>4.1881412251277803</v>
      </c>
      <c r="P51">
        <v>3.8323794051217801</v>
      </c>
      <c r="Q51">
        <v>3.3709288079652899</v>
      </c>
      <c r="R51">
        <v>3.7268828547918398</v>
      </c>
      <c r="S51">
        <v>0.67943365714696402</v>
      </c>
      <c r="T51">
        <v>0.331389845397215</v>
      </c>
      <c r="V51" s="1">
        <v>43693</v>
      </c>
      <c r="W51" s="5">
        <v>8.0226984522371385</v>
      </c>
      <c r="X51" s="5">
        <v>5.2307278104403343</v>
      </c>
      <c r="Y51" s="5">
        <v>2.3882029140846175</v>
      </c>
      <c r="AA51" s="1">
        <v>43692</v>
      </c>
      <c r="AB51" s="5">
        <f t="shared" si="15"/>
        <v>4.5912542797500651</v>
      </c>
      <c r="AC51" s="5">
        <f t="shared" si="6"/>
        <v>-0.14473593582579181</v>
      </c>
      <c r="AD51" s="5">
        <f t="shared" si="7"/>
        <v>-3.1447359358257918</v>
      </c>
      <c r="AE51" s="5">
        <f t="shared" si="8"/>
        <v>5.432736848652417</v>
      </c>
      <c r="AG51" s="1">
        <v>43692</v>
      </c>
      <c r="AH51" s="5">
        <f t="shared" si="16"/>
        <v>4.2871644011189742</v>
      </c>
      <c r="AI51" s="5">
        <f t="shared" si="9"/>
        <v>0.743464605798839</v>
      </c>
      <c r="AJ51" s="5">
        <f t="shared" si="10"/>
        <v>-2.256535394201161</v>
      </c>
      <c r="AK51" s="5">
        <f t="shared" si="11"/>
        <v>10.48548939333304</v>
      </c>
      <c r="AL51" s="5"/>
      <c r="AM51" s="1">
        <v>43692</v>
      </c>
      <c r="AN51" s="5">
        <f t="shared" si="17"/>
        <v>-0.31359382228326116</v>
      </c>
      <c r="AO51" s="5">
        <f t="shared" si="12"/>
        <v>6.0312361019398733</v>
      </c>
      <c r="AP51" s="5">
        <f t="shared" si="13"/>
        <v>3.0312361019398733</v>
      </c>
      <c r="AQ51" s="5">
        <f t="shared" si="14"/>
        <v>19.853814356030327</v>
      </c>
      <c r="AR51" s="5"/>
      <c r="AX51" s="1">
        <v>43693</v>
      </c>
      <c r="AY51" s="5">
        <f t="shared" si="3"/>
        <v>0</v>
      </c>
      <c r="AZ51" s="5">
        <f t="shared" si="4"/>
        <v>7.2853905898105191</v>
      </c>
      <c r="BA51" s="5">
        <f t="shared" si="5"/>
        <v>20.18325372160232</v>
      </c>
      <c r="BB51">
        <v>25</v>
      </c>
    </row>
    <row r="52" spans="1:54" x14ac:dyDescent="0.3">
      <c r="A52" s="1">
        <v>43694</v>
      </c>
      <c r="B52">
        <v>8.6527529909444993</v>
      </c>
      <c r="C52">
        <v>8.6091670528933708</v>
      </c>
      <c r="D52">
        <v>8.1958035386672403</v>
      </c>
      <c r="E52">
        <v>8.5122759601573001</v>
      </c>
      <c r="F52">
        <v>8.7728764947681395</v>
      </c>
      <c r="G52">
        <v>8.8951893814387599</v>
      </c>
      <c r="H52">
        <v>8.7394586390960995</v>
      </c>
      <c r="I52">
        <v>8.5821779609271491</v>
      </c>
      <c r="J52">
        <v>8.4554265715809507</v>
      </c>
      <c r="K52">
        <v>7.8364613253895898</v>
      </c>
      <c r="L52">
        <v>6.7575621139785396</v>
      </c>
      <c r="M52">
        <v>6.3638588652909602</v>
      </c>
      <c r="N52">
        <v>5.8035653800655904</v>
      </c>
      <c r="O52">
        <v>5.1645848989846801</v>
      </c>
      <c r="P52">
        <v>5.0499161036850104</v>
      </c>
      <c r="Q52">
        <v>5.0601399797098097</v>
      </c>
      <c r="R52">
        <v>3.9768992894890398</v>
      </c>
      <c r="S52">
        <v>2.68020866704259</v>
      </c>
      <c r="T52">
        <v>2.3512319248285301</v>
      </c>
      <c r="V52" s="1">
        <v>43694</v>
      </c>
      <c r="W52" s="5">
        <v>8.6253605797093442</v>
      </c>
      <c r="X52" s="5">
        <v>6.9948053023167791</v>
      </c>
      <c r="Y52" s="5">
        <v>3.8236791929509955</v>
      </c>
      <c r="AA52" s="1">
        <v>43693</v>
      </c>
      <c r="AB52" s="5">
        <f t="shared" si="15"/>
        <v>8.0226984522371385</v>
      </c>
      <c r="AC52" s="5">
        <f t="shared" si="6"/>
        <v>-3.5761801083128653</v>
      </c>
      <c r="AD52" s="5">
        <f t="shared" si="7"/>
        <v>-6.5761801083128653</v>
      </c>
      <c r="AE52" s="5">
        <f t="shared" si="8"/>
        <v>0</v>
      </c>
      <c r="AG52" s="1">
        <v>43693</v>
      </c>
      <c r="AH52" s="5">
        <f t="shared" si="16"/>
        <v>5.2307278104403343</v>
      </c>
      <c r="AI52" s="5">
        <f t="shared" si="9"/>
        <v>-0.20009880352252107</v>
      </c>
      <c r="AJ52" s="5">
        <f t="shared" si="10"/>
        <v>-3.2000988035225211</v>
      </c>
      <c r="AK52" s="5">
        <f t="shared" si="11"/>
        <v>7.2853905898105191</v>
      </c>
      <c r="AL52" s="5"/>
      <c r="AM52" s="1">
        <v>43693</v>
      </c>
      <c r="AN52" s="5">
        <f t="shared" si="17"/>
        <v>2.3882029140846175</v>
      </c>
      <c r="AO52" s="5">
        <f t="shared" si="12"/>
        <v>3.3294393655719947</v>
      </c>
      <c r="AP52" s="5">
        <f t="shared" si="13"/>
        <v>0.32943936557199471</v>
      </c>
      <c r="AQ52" s="5">
        <f t="shared" si="14"/>
        <v>20.18325372160232</v>
      </c>
      <c r="AR52" s="5"/>
      <c r="AX52" s="1">
        <v>43694</v>
      </c>
      <c r="AY52" s="5">
        <f t="shared" si="3"/>
        <v>0</v>
      </c>
      <c r="AZ52" s="5">
        <f t="shared" si="4"/>
        <v>2.3212142944115532</v>
      </c>
      <c r="BA52" s="5">
        <f t="shared" si="5"/>
        <v>19.077216808307938</v>
      </c>
      <c r="BB52">
        <v>25</v>
      </c>
    </row>
    <row r="53" spans="1:54" x14ac:dyDescent="0.3">
      <c r="A53" s="1">
        <v>43695</v>
      </c>
      <c r="B53">
        <v>6.6690131535461097</v>
      </c>
      <c r="C53">
        <v>6.6517207183490399</v>
      </c>
      <c r="D53">
        <v>7.5623843081372097</v>
      </c>
      <c r="E53">
        <v>8.2282552032828793</v>
      </c>
      <c r="F53">
        <v>8.8011964454720495</v>
      </c>
      <c r="G53">
        <v>8.8375795510412996</v>
      </c>
      <c r="H53">
        <v>9.2214628874089009</v>
      </c>
      <c r="I53">
        <v>9.2787749719759507</v>
      </c>
      <c r="J53">
        <v>9.0892188346036509</v>
      </c>
      <c r="K53">
        <v>8.7461328330576507</v>
      </c>
      <c r="L53">
        <v>8.6122767397659903</v>
      </c>
      <c r="M53">
        <v>7.2398996563333098</v>
      </c>
      <c r="N53">
        <v>7.0771696961780801</v>
      </c>
      <c r="O53">
        <v>6.8035771993807401</v>
      </c>
      <c r="P53">
        <v>6.8420865327565297</v>
      </c>
      <c r="Q53">
        <v>6.8904880530509596</v>
      </c>
      <c r="R53">
        <v>6.1366452886767204</v>
      </c>
      <c r="S53">
        <v>7.5701823728971203</v>
      </c>
      <c r="T53">
        <v>6.4240479192231597</v>
      </c>
      <c r="V53" s="1">
        <v>43695</v>
      </c>
      <c r="W53" s="5">
        <v>7.9959446096053552</v>
      </c>
      <c r="X53" s="5">
        <v>8.1210071330421965</v>
      </c>
      <c r="Y53" s="5">
        <v>6.7726900333208988</v>
      </c>
      <c r="AA53" s="1">
        <v>43694</v>
      </c>
      <c r="AB53" s="5">
        <f t="shared" si="15"/>
        <v>8.6253605797093442</v>
      </c>
      <c r="AC53" s="5">
        <f t="shared" si="6"/>
        <v>-4.178842235785071</v>
      </c>
      <c r="AD53" s="5">
        <f t="shared" si="7"/>
        <v>-7.178842235785071</v>
      </c>
      <c r="AE53" s="5">
        <f t="shared" si="8"/>
        <v>0</v>
      </c>
      <c r="AG53" s="1">
        <v>43694</v>
      </c>
      <c r="AH53" s="5">
        <f t="shared" si="16"/>
        <v>6.9948053023167791</v>
      </c>
      <c r="AI53" s="5">
        <f t="shared" si="9"/>
        <v>-1.9641762953989659</v>
      </c>
      <c r="AJ53" s="5">
        <f t="shared" si="10"/>
        <v>-4.9641762953989659</v>
      </c>
      <c r="AK53" s="5">
        <f t="shared" si="11"/>
        <v>2.3212142944115532</v>
      </c>
      <c r="AL53" s="5"/>
      <c r="AM53" s="1">
        <v>43694</v>
      </c>
      <c r="AN53" s="5">
        <f t="shared" si="17"/>
        <v>3.8236791929509955</v>
      </c>
      <c r="AO53" s="5">
        <f t="shared" si="12"/>
        <v>1.8939630867056167</v>
      </c>
      <c r="AP53" s="5">
        <f t="shared" si="13"/>
        <v>-1.1060369132943833</v>
      </c>
      <c r="AQ53" s="5">
        <f t="shared" si="14"/>
        <v>19.077216808307938</v>
      </c>
      <c r="AR53" s="5"/>
      <c r="AX53" s="1">
        <v>43695</v>
      </c>
      <c r="AY53" s="5">
        <f t="shared" si="3"/>
        <v>0</v>
      </c>
      <c r="AZ53" s="5">
        <f t="shared" si="4"/>
        <v>0</v>
      </c>
      <c r="BA53" s="5">
        <f t="shared" si="5"/>
        <v>15.022169054643651</v>
      </c>
      <c r="BB53">
        <v>25</v>
      </c>
    </row>
    <row r="54" spans="1:54" x14ac:dyDescent="0.3">
      <c r="A54" s="1">
        <v>43696</v>
      </c>
      <c r="B54">
        <v>6.6202326657412502</v>
      </c>
      <c r="C54">
        <v>6.6256258407776798</v>
      </c>
      <c r="D54">
        <v>7.5760482404356901</v>
      </c>
      <c r="E54">
        <v>7.7997676662131799</v>
      </c>
      <c r="F54">
        <v>8.0856246252374202</v>
      </c>
      <c r="G54">
        <v>7.4033328982068101</v>
      </c>
      <c r="H54">
        <v>7.4145593183322998</v>
      </c>
      <c r="I54">
        <v>7.8175586511013799</v>
      </c>
      <c r="J54">
        <v>8.6989918955706305</v>
      </c>
      <c r="K54">
        <v>8.4544984963392693</v>
      </c>
      <c r="L54">
        <v>8.4718132403722493</v>
      </c>
      <c r="M54">
        <v>7.6137898259904198</v>
      </c>
      <c r="N54">
        <v>8.3274639851962107</v>
      </c>
      <c r="O54">
        <v>8.3944230419217405</v>
      </c>
      <c r="P54">
        <v>7.8597327378936299</v>
      </c>
      <c r="Q54">
        <v>8.0850960454164298</v>
      </c>
      <c r="R54">
        <v>6.9422166785076698</v>
      </c>
      <c r="S54">
        <v>8.3172803381423606</v>
      </c>
      <c r="T54">
        <v>7.1362080493676299</v>
      </c>
      <c r="V54" s="1">
        <v>43696</v>
      </c>
      <c r="W54" s="5">
        <v>7.3607416078491914</v>
      </c>
      <c r="X54" s="5">
        <v>8.254077019498844</v>
      </c>
      <c r="Y54" s="5">
        <v>7.6681067698655436</v>
      </c>
      <c r="AA54" s="1">
        <v>43695</v>
      </c>
      <c r="AB54" s="5">
        <f t="shared" si="15"/>
        <v>7.9959446096053552</v>
      </c>
      <c r="AC54" s="5">
        <f t="shared" si="6"/>
        <v>-3.549426265681082</v>
      </c>
      <c r="AD54" s="5">
        <f t="shared" si="7"/>
        <v>-6.549426265681082</v>
      </c>
      <c r="AE54" s="5">
        <f t="shared" si="8"/>
        <v>0</v>
      </c>
      <c r="AG54" s="1">
        <v>43695</v>
      </c>
      <c r="AH54" s="5">
        <f t="shared" si="16"/>
        <v>8.1210071330421965</v>
      </c>
      <c r="AI54" s="5">
        <f t="shared" si="9"/>
        <v>-3.0903781261243832</v>
      </c>
      <c r="AJ54" s="5">
        <f t="shared" si="10"/>
        <v>-6.0903781261243832</v>
      </c>
      <c r="AK54" s="5">
        <f t="shared" si="11"/>
        <v>0</v>
      </c>
      <c r="AL54" s="5"/>
      <c r="AM54" s="1">
        <v>43695</v>
      </c>
      <c r="AN54" s="5">
        <f t="shared" si="17"/>
        <v>6.7726900333208988</v>
      </c>
      <c r="AO54" s="5">
        <f t="shared" si="12"/>
        <v>-1.0550477536642866</v>
      </c>
      <c r="AP54" s="5">
        <f t="shared" si="13"/>
        <v>-4.0550477536642866</v>
      </c>
      <c r="AQ54" s="5">
        <f t="shared" si="14"/>
        <v>15.022169054643651</v>
      </c>
      <c r="AR54" s="5"/>
      <c r="AX54" s="1">
        <v>43696</v>
      </c>
      <c r="AY54" s="5">
        <f t="shared" si="3"/>
        <v>0</v>
      </c>
      <c r="AZ54" s="5">
        <f t="shared" si="4"/>
        <v>0</v>
      </c>
      <c r="BA54" s="5">
        <f t="shared" si="5"/>
        <v>10.07170456443472</v>
      </c>
      <c r="BB54">
        <v>25</v>
      </c>
    </row>
    <row r="55" spans="1:54" x14ac:dyDescent="0.3">
      <c r="A55" s="1">
        <v>43697</v>
      </c>
      <c r="B55">
        <v>5.6039725031396097</v>
      </c>
      <c r="C55">
        <v>5.6101678308460201</v>
      </c>
      <c r="D55">
        <v>3.8187878440182002</v>
      </c>
      <c r="E55">
        <v>2.7852776026276098</v>
      </c>
      <c r="F55">
        <v>3.09792917604921</v>
      </c>
      <c r="G55">
        <v>3.7120774016603901</v>
      </c>
      <c r="H55">
        <v>4.9220504047674298</v>
      </c>
      <c r="I55">
        <v>4.9520942359753901</v>
      </c>
      <c r="J55">
        <v>5.6468212491846304</v>
      </c>
      <c r="K55">
        <v>6.8465524594043901</v>
      </c>
      <c r="L55">
        <v>8.2527176830796591</v>
      </c>
      <c r="M55">
        <v>8.2209940005895401</v>
      </c>
      <c r="N55">
        <v>8.3352210521084302</v>
      </c>
      <c r="O55">
        <v>7.9336548564644396</v>
      </c>
      <c r="P55">
        <v>8.0627004332544701</v>
      </c>
      <c r="Q55">
        <v>7.4617123087175496</v>
      </c>
      <c r="R55">
        <v>7.2072854430722604</v>
      </c>
      <c r="S55">
        <v>8.0416795150743603</v>
      </c>
      <c r="T55">
        <v>8.3359707995963994</v>
      </c>
      <c r="V55" s="1">
        <v>43697</v>
      </c>
      <c r="W55" s="5">
        <v>4.2214661090154957</v>
      </c>
      <c r="X55" s="5">
        <v>7.1697222195437815</v>
      </c>
      <c r="Y55" s="5">
        <v>7.821869699943008</v>
      </c>
      <c r="AA55" s="1">
        <v>43696</v>
      </c>
      <c r="AB55" s="5">
        <f t="shared" si="15"/>
        <v>7.3607416078491914</v>
      </c>
      <c r="AC55" s="5">
        <f t="shared" si="6"/>
        <v>-2.9142232639249182</v>
      </c>
      <c r="AD55" s="5">
        <f t="shared" si="7"/>
        <v>-5.9142232639249182</v>
      </c>
      <c r="AE55" s="5">
        <f t="shared" si="8"/>
        <v>0</v>
      </c>
      <c r="AG55" s="1">
        <v>43696</v>
      </c>
      <c r="AH55" s="5">
        <f t="shared" si="16"/>
        <v>8.254077019498844</v>
      </c>
      <c r="AI55" s="5">
        <f t="shared" si="9"/>
        <v>-3.2234480125810308</v>
      </c>
      <c r="AJ55" s="5">
        <f t="shared" si="10"/>
        <v>-6.2234480125810308</v>
      </c>
      <c r="AK55" s="5">
        <f t="shared" si="11"/>
        <v>0</v>
      </c>
      <c r="AL55" s="5"/>
      <c r="AM55" s="1">
        <v>43696</v>
      </c>
      <c r="AN55" s="5">
        <f t="shared" si="17"/>
        <v>7.6681067698655436</v>
      </c>
      <c r="AO55" s="5">
        <f t="shared" si="12"/>
        <v>-1.9504644902089314</v>
      </c>
      <c r="AP55" s="5">
        <f t="shared" si="13"/>
        <v>-4.9504644902089314</v>
      </c>
      <c r="AQ55" s="5">
        <f t="shared" si="14"/>
        <v>10.07170456443472</v>
      </c>
      <c r="AR55" s="5"/>
      <c r="AX55" s="1">
        <v>43697</v>
      </c>
      <c r="AY55" s="5">
        <f t="shared" si="3"/>
        <v>0</v>
      </c>
      <c r="AZ55" s="5">
        <f t="shared" si="4"/>
        <v>0</v>
      </c>
      <c r="BA55" s="5">
        <f t="shared" si="5"/>
        <v>4.9674771441483241</v>
      </c>
      <c r="BB55">
        <v>25</v>
      </c>
    </row>
    <row r="56" spans="1:54" x14ac:dyDescent="0.3">
      <c r="A56" s="1">
        <v>43698</v>
      </c>
      <c r="B56">
        <v>-0.32285676515306999</v>
      </c>
      <c r="C56">
        <v>-0.33532844493354202</v>
      </c>
      <c r="D56">
        <v>1.3763691746639799</v>
      </c>
      <c r="E56">
        <v>1.9677732947919</v>
      </c>
      <c r="F56">
        <v>0.130078689275966</v>
      </c>
      <c r="G56">
        <v>1.3912086049963699</v>
      </c>
      <c r="H56">
        <v>2.2937318393711501</v>
      </c>
      <c r="I56">
        <v>3.0732121556346401</v>
      </c>
      <c r="J56">
        <v>2.4368715681600399</v>
      </c>
      <c r="K56">
        <v>3.9477475897862702</v>
      </c>
      <c r="L56">
        <v>4.6156156884209896</v>
      </c>
      <c r="M56">
        <v>6.01133430597935</v>
      </c>
      <c r="N56">
        <v>5.4600604509091903</v>
      </c>
      <c r="O56">
        <v>5.9337544569819496</v>
      </c>
      <c r="P56">
        <v>6.4019381838918097</v>
      </c>
      <c r="Q56">
        <v>6.7626370753004599</v>
      </c>
      <c r="R56">
        <v>7.6724548160315296</v>
      </c>
      <c r="S56">
        <v>7.8576773431951104</v>
      </c>
      <c r="T56">
        <v>8.6326278122738191</v>
      </c>
      <c r="V56" s="1">
        <v>43698</v>
      </c>
      <c r="W56" s="5">
        <v>0.9287109132875363</v>
      </c>
      <c r="X56" s="5">
        <v>4.4969423165532039</v>
      </c>
      <c r="Y56" s="5">
        <v>7.4654670461385448</v>
      </c>
      <c r="AA56" s="1">
        <v>43697</v>
      </c>
      <c r="AB56" s="5">
        <f t="shared" si="15"/>
        <v>4.2214661090154957</v>
      </c>
      <c r="AC56" s="5">
        <f t="shared" si="6"/>
        <v>0.22505223490877757</v>
      </c>
      <c r="AD56" s="5">
        <f t="shared" si="7"/>
        <v>-2.7749477650912224</v>
      </c>
      <c r="AE56" s="5">
        <f t="shared" si="8"/>
        <v>0</v>
      </c>
      <c r="AG56" s="1">
        <v>43697</v>
      </c>
      <c r="AH56" s="5">
        <f t="shared" si="16"/>
        <v>7.1697222195437815</v>
      </c>
      <c r="AI56" s="5">
        <f t="shared" si="9"/>
        <v>-2.1390932126259683</v>
      </c>
      <c r="AJ56" s="5">
        <f t="shared" si="10"/>
        <v>-5.1390932126259683</v>
      </c>
      <c r="AK56" s="5">
        <f t="shared" si="11"/>
        <v>0</v>
      </c>
      <c r="AL56" s="5"/>
      <c r="AM56" s="1">
        <v>43697</v>
      </c>
      <c r="AN56" s="5">
        <f t="shared" si="17"/>
        <v>7.821869699943008</v>
      </c>
      <c r="AO56" s="5">
        <f t="shared" si="12"/>
        <v>-2.1042274202863958</v>
      </c>
      <c r="AP56" s="5">
        <f t="shared" si="13"/>
        <v>-5.1042274202863958</v>
      </c>
      <c r="AQ56" s="5">
        <f t="shared" si="14"/>
        <v>4.9674771441483241</v>
      </c>
      <c r="AR56" s="5"/>
      <c r="AX56" s="1">
        <v>43698</v>
      </c>
      <c r="AY56" s="5">
        <f t="shared" si="3"/>
        <v>0.51780743063673684</v>
      </c>
      <c r="AZ56" s="5">
        <f t="shared" si="4"/>
        <v>0</v>
      </c>
      <c r="BA56" s="5">
        <f t="shared" si="5"/>
        <v>0.21965237766639145</v>
      </c>
      <c r="BB56">
        <v>25</v>
      </c>
    </row>
    <row r="57" spans="1:54" x14ac:dyDescent="0.3">
      <c r="A57" s="1">
        <v>43699</v>
      </c>
      <c r="B57">
        <v>-3.1683852204376102</v>
      </c>
      <c r="C57">
        <v>-3.20440103362216</v>
      </c>
      <c r="D57">
        <v>-1.3804167671713901</v>
      </c>
      <c r="E57">
        <v>-0.595235488152008</v>
      </c>
      <c r="F57">
        <v>-0.88617628904191603</v>
      </c>
      <c r="G57">
        <v>0.18094874490783699</v>
      </c>
      <c r="H57">
        <v>0.32052811037978302</v>
      </c>
      <c r="I57">
        <v>1.0035154606626899</v>
      </c>
      <c r="J57">
        <v>1.6506037870150501</v>
      </c>
      <c r="K57">
        <v>2.1183590667410099</v>
      </c>
      <c r="L57">
        <v>2.0977472525837801</v>
      </c>
      <c r="M57">
        <v>4.1638016237969202</v>
      </c>
      <c r="N57">
        <v>3.7338183853939699</v>
      </c>
      <c r="O57">
        <v>3.62555009604606</v>
      </c>
      <c r="P57">
        <v>4.4857418109021499</v>
      </c>
      <c r="Q57">
        <v>5.8618003992948999</v>
      </c>
      <c r="R57">
        <v>5.5147828355218103</v>
      </c>
      <c r="S57">
        <v>6.8825033518294303</v>
      </c>
      <c r="T57">
        <v>7.5643726084811203</v>
      </c>
      <c r="V57" s="1">
        <v>43699</v>
      </c>
      <c r="W57" s="5">
        <v>-1.2475911347339235</v>
      </c>
      <c r="X57" s="5">
        <v>2.6276279531770683</v>
      </c>
      <c r="Y57" s="5">
        <v>6.0618402012058823</v>
      </c>
      <c r="AA57" s="1">
        <v>43698</v>
      </c>
      <c r="AB57" s="5">
        <f t="shared" si="15"/>
        <v>0.9287109132875363</v>
      </c>
      <c r="AC57" s="5">
        <f t="shared" si="6"/>
        <v>3.5178074306367368</v>
      </c>
      <c r="AD57" s="5">
        <f t="shared" si="7"/>
        <v>0.51780743063673684</v>
      </c>
      <c r="AE57" s="5">
        <f t="shared" si="8"/>
        <v>0.51780743063673684</v>
      </c>
      <c r="AG57" s="1">
        <v>43698</v>
      </c>
      <c r="AH57" s="5">
        <f t="shared" si="16"/>
        <v>4.4969423165532039</v>
      </c>
      <c r="AI57" s="5">
        <f t="shared" si="9"/>
        <v>0.53368669036460936</v>
      </c>
      <c r="AJ57" s="5">
        <f t="shared" si="10"/>
        <v>-2.4663133096353906</v>
      </c>
      <c r="AK57" s="5">
        <f t="shared" si="11"/>
        <v>0</v>
      </c>
      <c r="AL57" s="5"/>
      <c r="AM57" s="1">
        <v>43698</v>
      </c>
      <c r="AN57" s="5">
        <f t="shared" si="17"/>
        <v>7.4654670461385448</v>
      </c>
      <c r="AO57" s="5">
        <f t="shared" si="12"/>
        <v>-1.7478247664819326</v>
      </c>
      <c r="AP57" s="5">
        <f t="shared" si="13"/>
        <v>-4.7478247664819326</v>
      </c>
      <c r="AQ57" s="5">
        <f t="shared" si="14"/>
        <v>0.21965237766639145</v>
      </c>
      <c r="AR57" s="5"/>
      <c r="AX57" s="1">
        <v>43699</v>
      </c>
      <c r="AY57" s="5">
        <f t="shared" si="3"/>
        <v>3.2119169092949336</v>
      </c>
      <c r="AZ57" s="5">
        <f t="shared" si="4"/>
        <v>0</v>
      </c>
      <c r="BA57" s="5">
        <f t="shared" si="5"/>
        <v>0</v>
      </c>
      <c r="BB57">
        <v>25</v>
      </c>
    </row>
    <row r="58" spans="1:54" x14ac:dyDescent="0.3">
      <c r="A58" s="1">
        <v>43700</v>
      </c>
      <c r="B58">
        <v>-1.1196047326327301</v>
      </c>
      <c r="C58">
        <v>-1.1412182312471899</v>
      </c>
      <c r="D58">
        <v>-0.95899895978028504</v>
      </c>
      <c r="E58">
        <v>-0.99296240771044397</v>
      </c>
      <c r="F58">
        <v>-0.58287992760236396</v>
      </c>
      <c r="G58">
        <v>-0.70803833262208704</v>
      </c>
      <c r="H58">
        <v>0.37554104763770801</v>
      </c>
      <c r="I58">
        <v>1.0198477641057</v>
      </c>
      <c r="J58">
        <v>1.23663597481752</v>
      </c>
      <c r="K58">
        <v>0.21313933542907501</v>
      </c>
      <c r="L58">
        <v>0.39877661135628401</v>
      </c>
      <c r="M58">
        <v>0.18913125120195501</v>
      </c>
      <c r="N58">
        <v>3.8953341594398498E-2</v>
      </c>
      <c r="O58">
        <v>-6.1437777622621301E-2</v>
      </c>
      <c r="P58">
        <v>0.80006467654081104</v>
      </c>
      <c r="Q58">
        <v>0.77728057236923698</v>
      </c>
      <c r="R58">
        <v>2.5844266435626602</v>
      </c>
      <c r="S58">
        <v>4.0930308174457499</v>
      </c>
      <c r="T58">
        <v>4.91579626999218</v>
      </c>
      <c r="V58" s="1">
        <v>43700</v>
      </c>
      <c r="W58" s="5">
        <v>-0.73259450627962752</v>
      </c>
      <c r="X58" s="5">
        <v>0.43357807155461586</v>
      </c>
      <c r="Y58" s="5">
        <v>2.6341197959821274</v>
      </c>
      <c r="AA58" s="1">
        <v>43699</v>
      </c>
      <c r="AB58" s="5">
        <f t="shared" si="15"/>
        <v>-1.2475911347339235</v>
      </c>
      <c r="AC58" s="5">
        <f t="shared" si="6"/>
        <v>5.6941094786581967</v>
      </c>
      <c r="AD58" s="5">
        <f t="shared" si="7"/>
        <v>2.6941094786581967</v>
      </c>
      <c r="AE58" s="5">
        <f t="shared" si="8"/>
        <v>3.2119169092949336</v>
      </c>
      <c r="AG58" s="1">
        <v>43699</v>
      </c>
      <c r="AH58" s="5">
        <f t="shared" si="16"/>
        <v>2.6276279531770683</v>
      </c>
      <c r="AI58" s="5">
        <f t="shared" si="9"/>
        <v>2.4030010537407449</v>
      </c>
      <c r="AJ58" s="5">
        <f t="shared" si="10"/>
        <v>-0.59699894625925509</v>
      </c>
      <c r="AK58" s="5">
        <f t="shared" si="11"/>
        <v>0</v>
      </c>
      <c r="AL58" s="5"/>
      <c r="AM58" s="1">
        <v>43699</v>
      </c>
      <c r="AN58" s="5">
        <f t="shared" si="17"/>
        <v>6.0618402012058823</v>
      </c>
      <c r="AO58" s="5">
        <f t="shared" si="12"/>
        <v>-0.34419792154927009</v>
      </c>
      <c r="AP58" s="5">
        <f t="shared" si="13"/>
        <v>-3.3441979215492701</v>
      </c>
      <c r="AQ58" s="5">
        <f t="shared" si="14"/>
        <v>0</v>
      </c>
      <c r="AR58" s="5"/>
      <c r="AX58" s="1">
        <v>43700</v>
      </c>
      <c r="AY58" s="5">
        <f t="shared" si="3"/>
        <v>5.391029759498835</v>
      </c>
      <c r="AZ58" s="5">
        <f t="shared" si="4"/>
        <v>1.597050935363197</v>
      </c>
      <c r="BA58" s="5">
        <f t="shared" si="5"/>
        <v>8.3522483674484782E-2</v>
      </c>
      <c r="BB58">
        <v>25</v>
      </c>
    </row>
    <row r="59" spans="1:54" x14ac:dyDescent="0.3">
      <c r="A59" s="1">
        <v>43701</v>
      </c>
      <c r="B59">
        <v>-3.0173838323797698E-2</v>
      </c>
      <c r="C59">
        <v>-5.5514427029975097E-2</v>
      </c>
      <c r="D59">
        <v>-1.09790039699364E-2</v>
      </c>
      <c r="E59">
        <v>-2.3400418865985499</v>
      </c>
      <c r="F59">
        <v>-1.06776787827518</v>
      </c>
      <c r="G59">
        <v>5.2276388908559401E-2</v>
      </c>
      <c r="H59">
        <v>-0.16408833487473201</v>
      </c>
      <c r="I59">
        <v>-4.2277444253097103E-2</v>
      </c>
      <c r="J59">
        <v>0.89236543718707695</v>
      </c>
      <c r="K59">
        <v>0.19575140916335701</v>
      </c>
      <c r="L59">
        <v>-0.58380761152928595</v>
      </c>
      <c r="M59">
        <v>-1.0811710595162101</v>
      </c>
      <c r="N59">
        <v>0.19672128133346201</v>
      </c>
      <c r="O59">
        <v>1.18906412052429</v>
      </c>
      <c r="P59">
        <v>0.58185030812734195</v>
      </c>
      <c r="Q59">
        <v>0.83303456143285903</v>
      </c>
      <c r="R59">
        <v>1.0111199332462</v>
      </c>
      <c r="S59">
        <v>0.58592138005231997</v>
      </c>
      <c r="T59">
        <v>0.54956077488932897</v>
      </c>
      <c r="V59" s="1">
        <v>43701</v>
      </c>
      <c r="W59" s="5">
        <v>-0.51661271145194454</v>
      </c>
      <c r="X59" s="5">
        <v>0.10952087612994185</v>
      </c>
      <c r="Y59" s="5">
        <v>0.71229739154961003</v>
      </c>
      <c r="AA59" s="1">
        <v>43700</v>
      </c>
      <c r="AB59" s="5">
        <f t="shared" si="15"/>
        <v>-0.73259450627962752</v>
      </c>
      <c r="AC59" s="5">
        <f t="shared" si="6"/>
        <v>5.179112850203901</v>
      </c>
      <c r="AD59" s="5">
        <f t="shared" si="7"/>
        <v>2.179112850203901</v>
      </c>
      <c r="AE59" s="5">
        <f t="shared" si="8"/>
        <v>5.391029759498835</v>
      </c>
      <c r="AG59" s="1">
        <v>43700</v>
      </c>
      <c r="AH59" s="5">
        <f t="shared" si="16"/>
        <v>0.43357807155461586</v>
      </c>
      <c r="AI59" s="5">
        <f t="shared" si="9"/>
        <v>4.597050935363197</v>
      </c>
      <c r="AJ59" s="5">
        <f t="shared" si="10"/>
        <v>1.597050935363197</v>
      </c>
      <c r="AK59" s="5">
        <f t="shared" si="11"/>
        <v>1.597050935363197</v>
      </c>
      <c r="AL59" s="5"/>
      <c r="AM59" s="1">
        <v>43700</v>
      </c>
      <c r="AN59" s="5">
        <f t="shared" si="17"/>
        <v>2.6341197959821274</v>
      </c>
      <c r="AO59" s="5">
        <f t="shared" si="12"/>
        <v>3.0835224836744848</v>
      </c>
      <c r="AP59" s="5">
        <f t="shared" si="13"/>
        <v>8.3522483674484782E-2</v>
      </c>
      <c r="AQ59" s="5">
        <f t="shared" si="14"/>
        <v>8.3522483674484782E-2</v>
      </c>
      <c r="AR59" s="5"/>
      <c r="AX59" s="1">
        <v>43701</v>
      </c>
      <c r="AY59" s="5">
        <f t="shared" si="3"/>
        <v>7.354160814875053</v>
      </c>
      <c r="AZ59" s="5">
        <f t="shared" si="4"/>
        <v>3.5181590661510684</v>
      </c>
      <c r="BA59" s="5">
        <f t="shared" si="5"/>
        <v>2.088867371781487</v>
      </c>
      <c r="BB59">
        <v>25</v>
      </c>
    </row>
    <row r="60" spans="1:54" x14ac:dyDescent="0.3">
      <c r="A60" s="1">
        <v>43702</v>
      </c>
      <c r="B60">
        <v>1.9535659990745899</v>
      </c>
      <c r="C60">
        <v>1.94934447882614</v>
      </c>
      <c r="D60">
        <v>1.9643342009486999</v>
      </c>
      <c r="E60">
        <v>1.1810776067672699</v>
      </c>
      <c r="F60">
        <v>0.86755217047005195</v>
      </c>
      <c r="G60">
        <v>0.202943305747289</v>
      </c>
      <c r="H60">
        <v>-0.32491634517011098</v>
      </c>
      <c r="I60">
        <v>-0.46041849367971799</v>
      </c>
      <c r="J60">
        <v>-1.1130140982457799</v>
      </c>
      <c r="K60">
        <v>-1.1352888647168</v>
      </c>
      <c r="L60">
        <v>-0.69316889867610199</v>
      </c>
      <c r="M60">
        <v>-1.0494320807219</v>
      </c>
      <c r="N60">
        <v>-1.68095894874178</v>
      </c>
      <c r="O60">
        <v>-0.73428227544515401</v>
      </c>
      <c r="P60">
        <v>-0.74362814599341598</v>
      </c>
      <c r="Q60">
        <v>4.6672303468316897E-2</v>
      </c>
      <c r="R60">
        <v>6.2713866443406097E-2</v>
      </c>
      <c r="S60">
        <v>-0.30317555276719199</v>
      </c>
      <c r="T60">
        <v>-0.97337528434207499</v>
      </c>
      <c r="V60" s="1">
        <v>43702</v>
      </c>
      <c r="W60" s="5">
        <v>1.1134144880948469</v>
      </c>
      <c r="X60" s="5">
        <v>-0.98093766574674768</v>
      </c>
      <c r="Y60" s="5">
        <v>-0.38215856263819203</v>
      </c>
      <c r="AA60" s="1">
        <v>43701</v>
      </c>
      <c r="AB60" s="5">
        <f t="shared" si="15"/>
        <v>-0.51661271145194454</v>
      </c>
      <c r="AC60" s="5">
        <f t="shared" si="6"/>
        <v>4.963131055376218</v>
      </c>
      <c r="AD60" s="5">
        <f t="shared" si="7"/>
        <v>1.963131055376218</v>
      </c>
      <c r="AE60" s="5">
        <f t="shared" si="8"/>
        <v>7.354160814875053</v>
      </c>
      <c r="AG60" s="1">
        <v>43701</v>
      </c>
      <c r="AH60" s="5">
        <f t="shared" si="16"/>
        <v>0.10952087612994185</v>
      </c>
      <c r="AI60" s="5">
        <f t="shared" si="9"/>
        <v>4.9211081307878715</v>
      </c>
      <c r="AJ60" s="5">
        <f t="shared" si="10"/>
        <v>1.9211081307878715</v>
      </c>
      <c r="AK60" s="5">
        <f t="shared" si="11"/>
        <v>3.5181590661510684</v>
      </c>
      <c r="AL60" s="5"/>
      <c r="AM60" s="1">
        <v>43701</v>
      </c>
      <c r="AN60" s="5">
        <f t="shared" si="17"/>
        <v>0.71229739154961003</v>
      </c>
      <c r="AO60" s="5">
        <f t="shared" si="12"/>
        <v>5.0053448881070022</v>
      </c>
      <c r="AP60" s="5">
        <f t="shared" si="13"/>
        <v>2.0053448881070022</v>
      </c>
      <c r="AQ60" s="5">
        <f t="shared" si="14"/>
        <v>2.088867371781487</v>
      </c>
      <c r="AR60" s="5"/>
      <c r="AX60" s="1">
        <v>43702</v>
      </c>
      <c r="AY60" s="5">
        <f t="shared" si="3"/>
        <v>7.6872646707044794</v>
      </c>
      <c r="AZ60" s="5">
        <f t="shared" si="4"/>
        <v>6.5297257388156291</v>
      </c>
      <c r="BA60" s="5">
        <f t="shared" si="5"/>
        <v>5.1886682140762916</v>
      </c>
      <c r="BB60">
        <v>25</v>
      </c>
    </row>
    <row r="61" spans="1:54" x14ac:dyDescent="0.3">
      <c r="A61" s="1">
        <v>43703</v>
      </c>
      <c r="B61">
        <v>4.9860863242778404</v>
      </c>
      <c r="C61">
        <v>4.9786925616504298</v>
      </c>
      <c r="D61">
        <v>4.5549396156010298</v>
      </c>
      <c r="E61">
        <v>5.2241707179355803</v>
      </c>
      <c r="F61">
        <v>3.83907582385415</v>
      </c>
      <c r="G61">
        <v>3.1972264740081302</v>
      </c>
      <c r="H61">
        <v>1.7498220574394101</v>
      </c>
      <c r="I61">
        <v>1.4772204972716101</v>
      </c>
      <c r="J61">
        <v>1.69370349187748</v>
      </c>
      <c r="K61">
        <v>1.09269571291297</v>
      </c>
      <c r="L61">
        <v>1.4069616502706299</v>
      </c>
      <c r="M61">
        <v>0.41884481082999098</v>
      </c>
      <c r="N61">
        <v>0.95363737942026605</v>
      </c>
      <c r="O61">
        <v>1.3528082239057</v>
      </c>
      <c r="P61">
        <v>1.12035003288996</v>
      </c>
      <c r="Q61">
        <v>1.8414849227029699</v>
      </c>
      <c r="R61">
        <v>2.5266123364855502</v>
      </c>
      <c r="S61">
        <v>1.88173962611771</v>
      </c>
      <c r="T61">
        <v>1.6163475362567901</v>
      </c>
      <c r="V61" s="1">
        <v>43703</v>
      </c>
      <c r="W61" s="5">
        <v>4.0757162249666532</v>
      </c>
      <c r="X61" s="5">
        <v>1.1994102523555212</v>
      </c>
      <c r="Y61" s="5">
        <v>1.7973068908905958</v>
      </c>
      <c r="AA61" s="1">
        <v>43702</v>
      </c>
      <c r="AB61" s="5">
        <f t="shared" si="15"/>
        <v>1.1134144880948469</v>
      </c>
      <c r="AC61" s="5">
        <f t="shared" si="6"/>
        <v>3.3331038558294264</v>
      </c>
      <c r="AD61" s="5">
        <f t="shared" si="7"/>
        <v>0.33310385582942637</v>
      </c>
      <c r="AE61" s="5">
        <f t="shared" si="8"/>
        <v>7.6872646707044794</v>
      </c>
      <c r="AG61" s="1">
        <v>43702</v>
      </c>
      <c r="AH61" s="5">
        <f t="shared" si="16"/>
        <v>-0.98093766574674768</v>
      </c>
      <c r="AI61" s="5">
        <f t="shared" si="9"/>
        <v>6.0115666726645607</v>
      </c>
      <c r="AJ61" s="5">
        <f t="shared" si="10"/>
        <v>3.0115666726645607</v>
      </c>
      <c r="AK61" s="5">
        <f t="shared" si="11"/>
        <v>6.5297257388156291</v>
      </c>
      <c r="AL61" s="5"/>
      <c r="AM61" s="1">
        <v>43702</v>
      </c>
      <c r="AN61" s="5">
        <f t="shared" si="17"/>
        <v>-0.38215856263819203</v>
      </c>
      <c r="AO61" s="5">
        <f t="shared" si="12"/>
        <v>6.0998008422948047</v>
      </c>
      <c r="AP61" s="5">
        <f t="shared" si="13"/>
        <v>3.0998008422948047</v>
      </c>
      <c r="AQ61" s="5">
        <f t="shared" si="14"/>
        <v>5.1886682140762916</v>
      </c>
      <c r="AR61" s="5"/>
      <c r="AX61" s="1">
        <v>43703</v>
      </c>
      <c r="AY61" s="5">
        <f t="shared" si="3"/>
        <v>5.0580667896620994</v>
      </c>
      <c r="AZ61" s="5">
        <f t="shared" si="4"/>
        <v>7.3609444933779216</v>
      </c>
      <c r="BA61" s="5">
        <f t="shared" si="5"/>
        <v>6.109003602842308</v>
      </c>
      <c r="BB61">
        <v>25</v>
      </c>
    </row>
    <row r="62" spans="1:54" x14ac:dyDescent="0.3">
      <c r="A62" s="1">
        <v>43704</v>
      </c>
      <c r="B62">
        <v>8.1324277876924693</v>
      </c>
      <c r="C62">
        <v>8.0998547919017607</v>
      </c>
      <c r="D62">
        <v>6.8726379870218697</v>
      </c>
      <c r="E62">
        <v>6.3977969811921298</v>
      </c>
      <c r="F62">
        <v>5.6807190476769396</v>
      </c>
      <c r="G62">
        <v>5.07408870214757</v>
      </c>
      <c r="H62">
        <v>3.3398817694840401</v>
      </c>
      <c r="I62">
        <v>3.1234529626707999</v>
      </c>
      <c r="J62">
        <v>3.2726690442273401</v>
      </c>
      <c r="K62">
        <v>3.1590514322503598</v>
      </c>
      <c r="L62">
        <v>2.8288974899050099</v>
      </c>
      <c r="M62">
        <v>1.3467009894272699</v>
      </c>
      <c r="N62">
        <v>0.69707977253167097</v>
      </c>
      <c r="O62">
        <v>-0.59476890177505304</v>
      </c>
      <c r="P62">
        <v>-0.47196438890946701</v>
      </c>
      <c r="Q62">
        <v>-0.73649871586360005</v>
      </c>
      <c r="R62">
        <v>4.25837937253341E-2</v>
      </c>
      <c r="S62">
        <v>1.19806620723179</v>
      </c>
      <c r="T62">
        <v>1.67736335560613</v>
      </c>
      <c r="V62" s="1">
        <v>43704</v>
      </c>
      <c r="W62" s="5">
        <v>6.2282010095881111</v>
      </c>
      <c r="X62" s="5">
        <v>1.9761546841767712</v>
      </c>
      <c r="Y62" s="5">
        <v>0.3419100503580374</v>
      </c>
      <c r="AA62" s="1">
        <v>43703</v>
      </c>
      <c r="AB62" s="5">
        <f t="shared" si="15"/>
        <v>4.0757162249666532</v>
      </c>
      <c r="AC62" s="5">
        <f t="shared" si="6"/>
        <v>0.37080211895762005</v>
      </c>
      <c r="AD62" s="5">
        <f t="shared" si="7"/>
        <v>-2.6291978810423799</v>
      </c>
      <c r="AE62" s="5">
        <f t="shared" si="8"/>
        <v>5.0580667896620994</v>
      </c>
      <c r="AG62" s="1">
        <v>43703</v>
      </c>
      <c r="AH62" s="5">
        <f t="shared" si="16"/>
        <v>1.1994102523555212</v>
      </c>
      <c r="AI62" s="5">
        <f t="shared" si="9"/>
        <v>3.831218754562292</v>
      </c>
      <c r="AJ62" s="5">
        <f t="shared" si="10"/>
        <v>0.83121875456229199</v>
      </c>
      <c r="AK62" s="5">
        <f t="shared" si="11"/>
        <v>7.3609444933779216</v>
      </c>
      <c r="AL62" s="5"/>
      <c r="AM62" s="1">
        <v>43703</v>
      </c>
      <c r="AN62" s="5">
        <f t="shared" si="17"/>
        <v>1.7973068908905958</v>
      </c>
      <c r="AO62" s="5">
        <f t="shared" si="12"/>
        <v>3.9203353887660164</v>
      </c>
      <c r="AP62" s="5">
        <f t="shared" si="13"/>
        <v>0.92033538876601639</v>
      </c>
      <c r="AQ62" s="5">
        <f t="shared" si="14"/>
        <v>6.109003602842308</v>
      </c>
      <c r="AR62" s="5"/>
      <c r="AX62" s="1">
        <v>43704</v>
      </c>
      <c r="AY62" s="5">
        <f t="shared" si="3"/>
        <v>0.27638412399826162</v>
      </c>
      <c r="AZ62" s="5">
        <f t="shared" si="4"/>
        <v>7.4154188161189634</v>
      </c>
      <c r="BA62" s="5">
        <f t="shared" si="5"/>
        <v>8.484735832140883</v>
      </c>
      <c r="BB62">
        <v>25</v>
      </c>
    </row>
    <row r="63" spans="1:54" x14ac:dyDescent="0.3">
      <c r="A63" s="1">
        <v>43705</v>
      </c>
      <c r="B63">
        <v>8.3438099015136196</v>
      </c>
      <c r="C63">
        <v>8.2889289641031905</v>
      </c>
      <c r="D63">
        <v>8.0456329286914592</v>
      </c>
      <c r="E63">
        <v>8.0607509443543801</v>
      </c>
      <c r="F63">
        <v>7.8900063914101999</v>
      </c>
      <c r="G63">
        <v>5.0997446885020796</v>
      </c>
      <c r="H63">
        <v>4.0839039772639101</v>
      </c>
      <c r="I63">
        <v>4.0656806414884201</v>
      </c>
      <c r="J63">
        <v>4.3411853312445698</v>
      </c>
      <c r="K63">
        <v>4.0773189423672598</v>
      </c>
      <c r="L63">
        <v>4.1954208710166299</v>
      </c>
      <c r="M63">
        <v>3.4045814355022301</v>
      </c>
      <c r="N63">
        <v>4.0201512845119103</v>
      </c>
      <c r="O63">
        <v>1.18531787275279</v>
      </c>
      <c r="P63">
        <v>0.42735145101755101</v>
      </c>
      <c r="Q63">
        <v>0.1481653971096</v>
      </c>
      <c r="R63">
        <v>-1.89190817252271</v>
      </c>
      <c r="S63">
        <v>-0.242592572025954</v>
      </c>
      <c r="T63">
        <v>0.86118713625326204</v>
      </c>
      <c r="V63" s="1">
        <v>43705</v>
      </c>
      <c r="W63" s="5">
        <v>7.1161111136912627</v>
      </c>
      <c r="X63" s="5">
        <v>3.6128080541262588</v>
      </c>
      <c r="Y63" s="5">
        <v>-0.13955935203365025</v>
      </c>
      <c r="AA63" s="1">
        <v>43704</v>
      </c>
      <c r="AB63" s="5">
        <f t="shared" si="15"/>
        <v>6.2282010095881111</v>
      </c>
      <c r="AC63" s="5">
        <f t="shared" si="6"/>
        <v>-1.7816826656638378</v>
      </c>
      <c r="AD63" s="5">
        <f t="shared" si="7"/>
        <v>-4.7816826656638378</v>
      </c>
      <c r="AE63" s="5">
        <f t="shared" si="8"/>
        <v>0.27638412399826162</v>
      </c>
      <c r="AG63" s="1">
        <v>43704</v>
      </c>
      <c r="AH63" s="5">
        <f t="shared" si="16"/>
        <v>1.9761546841767712</v>
      </c>
      <c r="AI63" s="5">
        <f t="shared" si="9"/>
        <v>3.0544743227410418</v>
      </c>
      <c r="AJ63" s="5">
        <f t="shared" si="10"/>
        <v>5.4474322741041803E-2</v>
      </c>
      <c r="AK63" s="5">
        <f t="shared" si="11"/>
        <v>7.4154188161189634</v>
      </c>
      <c r="AL63" s="5"/>
      <c r="AM63" s="1">
        <v>43704</v>
      </c>
      <c r="AN63" s="5">
        <f t="shared" si="17"/>
        <v>0.3419100503580374</v>
      </c>
      <c r="AO63" s="5">
        <f t="shared" si="12"/>
        <v>5.375732229298575</v>
      </c>
      <c r="AP63" s="5">
        <f t="shared" si="13"/>
        <v>2.375732229298575</v>
      </c>
      <c r="AQ63" s="5">
        <f t="shared" si="14"/>
        <v>8.484735832140883</v>
      </c>
      <c r="AR63" s="5"/>
      <c r="AX63" s="1">
        <v>43705</v>
      </c>
      <c r="AY63" s="5">
        <f t="shared" si="3"/>
        <v>0</v>
      </c>
      <c r="AZ63" s="5">
        <f t="shared" si="4"/>
        <v>5.8332397689105182</v>
      </c>
      <c r="BA63" s="5">
        <f t="shared" si="5"/>
        <v>11.341937463831146</v>
      </c>
      <c r="BB63">
        <v>25</v>
      </c>
    </row>
    <row r="64" spans="1:54" x14ac:dyDescent="0.3">
      <c r="A64" s="1">
        <v>43706</v>
      </c>
      <c r="B64">
        <v>9.4901513649282592</v>
      </c>
      <c r="C64">
        <v>9.4414831494416092</v>
      </c>
      <c r="D64">
        <v>9.7511805734506396</v>
      </c>
      <c r="E64">
        <v>9.6078139168444192</v>
      </c>
      <c r="F64">
        <v>9.2232426175296496</v>
      </c>
      <c r="G64">
        <v>9.0549551126989893</v>
      </c>
      <c r="H64">
        <v>7.8739721314255702</v>
      </c>
      <c r="I64">
        <v>6.6425498116264201</v>
      </c>
      <c r="J64">
        <v>5.5558325578490102</v>
      </c>
      <c r="K64">
        <v>4.9983235890108704</v>
      </c>
      <c r="L64">
        <v>4.8442345315703896</v>
      </c>
      <c r="M64">
        <v>4.6514838934027898</v>
      </c>
      <c r="N64">
        <v>5.2323035664454096</v>
      </c>
      <c r="O64">
        <v>6.34517829017219</v>
      </c>
      <c r="P64">
        <v>4.3611749981313297</v>
      </c>
      <c r="Q64">
        <v>3.0108591806437799</v>
      </c>
      <c r="R64">
        <v>2.9847152636686598</v>
      </c>
      <c r="S64">
        <v>2.9354693457391199</v>
      </c>
      <c r="T64">
        <v>2.8492556599980801</v>
      </c>
      <c r="V64" s="1">
        <v>43706</v>
      </c>
      <c r="W64" s="5">
        <v>9.2061141237598765</v>
      </c>
      <c r="X64" s="5">
        <v>5.4671294628681553</v>
      </c>
      <c r="Y64" s="5">
        <v>3.2282948896361936</v>
      </c>
      <c r="AA64" s="1">
        <v>43705</v>
      </c>
      <c r="AB64" s="5">
        <f t="shared" si="15"/>
        <v>7.1161111136912627</v>
      </c>
      <c r="AC64" s="5">
        <f t="shared" si="6"/>
        <v>-2.6695927697669894</v>
      </c>
      <c r="AD64" s="5">
        <f t="shared" si="7"/>
        <v>-5.6695927697669894</v>
      </c>
      <c r="AE64" s="5">
        <f t="shared" si="8"/>
        <v>0</v>
      </c>
      <c r="AG64" s="1">
        <v>43705</v>
      </c>
      <c r="AH64" s="5">
        <f t="shared" si="16"/>
        <v>3.6128080541262588</v>
      </c>
      <c r="AI64" s="5">
        <f t="shared" si="9"/>
        <v>1.4178209527915544</v>
      </c>
      <c r="AJ64" s="5">
        <f t="shared" si="10"/>
        <v>-1.5821790472084456</v>
      </c>
      <c r="AK64" s="5">
        <f t="shared" si="11"/>
        <v>5.8332397689105182</v>
      </c>
      <c r="AL64" s="5"/>
      <c r="AM64" s="1">
        <v>43705</v>
      </c>
      <c r="AN64" s="5">
        <f t="shared" si="17"/>
        <v>-0.13955935203365025</v>
      </c>
      <c r="AO64" s="5">
        <f t="shared" si="12"/>
        <v>5.8572016316902626</v>
      </c>
      <c r="AP64" s="5">
        <f t="shared" si="13"/>
        <v>2.8572016316902626</v>
      </c>
      <c r="AQ64" s="5">
        <f t="shared" si="14"/>
        <v>11.341937463831146</v>
      </c>
      <c r="AR64" s="5"/>
      <c r="AX64" s="1">
        <v>43706</v>
      </c>
      <c r="AY64" s="5">
        <f t="shared" si="3"/>
        <v>0</v>
      </c>
      <c r="AZ64" s="5">
        <f t="shared" si="4"/>
        <v>2.3967393129601762</v>
      </c>
      <c r="BA64" s="5">
        <f t="shared" si="5"/>
        <v>10.831284853851564</v>
      </c>
      <c r="BB64">
        <v>25</v>
      </c>
    </row>
    <row r="65" spans="1:54" x14ac:dyDescent="0.3">
      <c r="A65" s="1">
        <v>43707</v>
      </c>
      <c r="B65">
        <v>9.6202326657412804</v>
      </c>
      <c r="C65">
        <v>9.5771136134503401</v>
      </c>
      <c r="D65">
        <v>9.6542832292485805</v>
      </c>
      <c r="E65">
        <v>9.6271347932670004</v>
      </c>
      <c r="F65">
        <v>8.6465364114631207</v>
      </c>
      <c r="G65">
        <v>7.6536950503927903</v>
      </c>
      <c r="H65">
        <v>6.7040004190673503</v>
      </c>
      <c r="I65">
        <v>6.3235433523501099</v>
      </c>
      <c r="J65">
        <v>6.2354648327157696</v>
      </c>
      <c r="K65">
        <v>5.9035011197142699</v>
      </c>
      <c r="L65">
        <v>5.23696545660213</v>
      </c>
      <c r="M65">
        <v>5.0893897349790098</v>
      </c>
      <c r="N65">
        <v>5.1944398310292499</v>
      </c>
      <c r="O65">
        <v>4.0981796338764296</v>
      </c>
      <c r="P65">
        <v>4.11426977789408</v>
      </c>
      <c r="Q65">
        <v>3.0744938622290698</v>
      </c>
      <c r="R65">
        <v>1.78245344304849</v>
      </c>
      <c r="S65">
        <v>0.96243449102627499</v>
      </c>
      <c r="T65">
        <v>0.50488447703476502</v>
      </c>
      <c r="V65" s="1">
        <v>43707</v>
      </c>
      <c r="W65" s="5">
        <v>8.7832851689472076</v>
      </c>
      <c r="X65" s="5">
        <v>5.4402119944667087</v>
      </c>
      <c r="Y65" s="5">
        <v>2.0877072102465357</v>
      </c>
      <c r="AA65" s="1">
        <v>43706</v>
      </c>
      <c r="AB65" s="5">
        <f t="shared" si="15"/>
        <v>9.2061141237598765</v>
      </c>
      <c r="AC65" s="5">
        <f t="shared" si="6"/>
        <v>-4.7595957798356032</v>
      </c>
      <c r="AD65" s="5">
        <f t="shared" si="7"/>
        <v>-7.7595957798356032</v>
      </c>
      <c r="AE65" s="5">
        <f t="shared" si="8"/>
        <v>0</v>
      </c>
      <c r="AG65" s="1">
        <v>43706</v>
      </c>
      <c r="AH65" s="5">
        <f t="shared" si="16"/>
        <v>5.4671294628681553</v>
      </c>
      <c r="AI65" s="5">
        <f t="shared" si="9"/>
        <v>-0.43650045595034204</v>
      </c>
      <c r="AJ65" s="5">
        <f t="shared" si="10"/>
        <v>-3.436500455950342</v>
      </c>
      <c r="AK65" s="5">
        <f t="shared" si="11"/>
        <v>2.3967393129601762</v>
      </c>
      <c r="AL65" s="5"/>
      <c r="AM65" s="1">
        <v>43706</v>
      </c>
      <c r="AN65" s="5">
        <f t="shared" si="17"/>
        <v>3.2282948896361936</v>
      </c>
      <c r="AO65" s="5">
        <f t="shared" si="12"/>
        <v>2.4893473900204186</v>
      </c>
      <c r="AP65" s="5">
        <f t="shared" si="13"/>
        <v>-0.5106526099795814</v>
      </c>
      <c r="AQ65" s="5">
        <f t="shared" si="14"/>
        <v>10.831284853851564</v>
      </c>
      <c r="AR65" s="5"/>
      <c r="AX65" s="1">
        <v>43707</v>
      </c>
      <c r="AY65" s="5">
        <f t="shared" si="3"/>
        <v>0</v>
      </c>
      <c r="AZ65" s="5">
        <f t="shared" si="4"/>
        <v>0</v>
      </c>
      <c r="BA65" s="5">
        <f t="shared" si="5"/>
        <v>11.461219923261641</v>
      </c>
      <c r="BB65">
        <v>25</v>
      </c>
    </row>
    <row r="66" spans="1:54" x14ac:dyDescent="0.3">
      <c r="A66" s="1">
        <v>43708</v>
      </c>
      <c r="B66">
        <v>2.7706391698063402</v>
      </c>
      <c r="C66">
        <v>3.57218144403824</v>
      </c>
      <c r="D66">
        <v>4.4473904054793199</v>
      </c>
      <c r="E66">
        <v>4.0593842460766698</v>
      </c>
      <c r="F66">
        <v>4.6952639010773396</v>
      </c>
      <c r="G66">
        <v>5.4082128481132798</v>
      </c>
      <c r="H66">
        <v>5.3510062156498499</v>
      </c>
      <c r="I66">
        <v>5.7212751087646101</v>
      </c>
      <c r="J66">
        <v>5.6081177392732302</v>
      </c>
      <c r="K66">
        <v>5.6293805272711799</v>
      </c>
      <c r="L66">
        <v>3.7682712948785002</v>
      </c>
      <c r="M66">
        <v>3.39488970580115</v>
      </c>
      <c r="N66">
        <v>3.57849424512708</v>
      </c>
      <c r="O66">
        <v>3.5500644118518401</v>
      </c>
      <c r="P66">
        <v>4.5196017305694802</v>
      </c>
      <c r="Q66">
        <v>4.5058106106956899</v>
      </c>
      <c r="R66">
        <v>5.67164176460739</v>
      </c>
      <c r="S66">
        <v>5.2063254432857899</v>
      </c>
      <c r="T66">
        <v>4.3652055086766097</v>
      </c>
      <c r="V66" s="1">
        <v>43708</v>
      </c>
      <c r="W66" s="5">
        <v>4.3291540328915774</v>
      </c>
      <c r="X66" s="5">
        <v>4.4643561475667983</v>
      </c>
      <c r="Y66" s="5">
        <v>4.8537170115669923</v>
      </c>
      <c r="AA66" s="1">
        <v>43707</v>
      </c>
      <c r="AB66" s="5">
        <f t="shared" si="15"/>
        <v>8.7832851689472076</v>
      </c>
      <c r="AC66" s="5">
        <f t="shared" si="6"/>
        <v>-4.3367668250229343</v>
      </c>
      <c r="AD66" s="5">
        <f t="shared" si="7"/>
        <v>-7.3367668250229343</v>
      </c>
      <c r="AE66" s="5">
        <f t="shared" si="8"/>
        <v>0</v>
      </c>
      <c r="AG66" s="1">
        <v>43707</v>
      </c>
      <c r="AH66" s="5">
        <f t="shared" si="16"/>
        <v>5.4402119944667087</v>
      </c>
      <c r="AI66" s="5">
        <f t="shared" si="9"/>
        <v>-0.40958298754889544</v>
      </c>
      <c r="AJ66" s="5">
        <f t="shared" si="10"/>
        <v>-3.4095829875488954</v>
      </c>
      <c r="AK66" s="5">
        <f t="shared" si="11"/>
        <v>0</v>
      </c>
      <c r="AL66" s="5"/>
      <c r="AM66" s="1">
        <v>43707</v>
      </c>
      <c r="AN66" s="5">
        <f t="shared" si="17"/>
        <v>2.0877072102465357</v>
      </c>
      <c r="AO66" s="5">
        <f t="shared" si="12"/>
        <v>3.6299350694100765</v>
      </c>
      <c r="AP66" s="5">
        <f t="shared" si="13"/>
        <v>0.62993506941007649</v>
      </c>
      <c r="AQ66" s="5">
        <f t="shared" si="14"/>
        <v>11.461219923261641</v>
      </c>
      <c r="AR66" s="5"/>
      <c r="AX66" s="1">
        <v>43708</v>
      </c>
      <c r="AY66" s="5">
        <f t="shared" si="3"/>
        <v>0</v>
      </c>
      <c r="AZ66" s="5">
        <f t="shared" si="4"/>
        <v>0</v>
      </c>
      <c r="BA66" s="5">
        <f t="shared" si="5"/>
        <v>9.3251451913512611</v>
      </c>
      <c r="BB66">
        <v>25</v>
      </c>
    </row>
    <row r="67" spans="1:54" x14ac:dyDescent="0.3">
      <c r="A67" s="1">
        <v>43709</v>
      </c>
      <c r="B67">
        <v>-3.1521250578359101</v>
      </c>
      <c r="C67">
        <v>-1.6252569043563001</v>
      </c>
      <c r="D67">
        <v>-1.07410821975424</v>
      </c>
      <c r="E67">
        <v>0.81168477276426698</v>
      </c>
      <c r="F67">
        <v>2.17322675502249E-2</v>
      </c>
      <c r="G67">
        <v>0.830478872246039</v>
      </c>
      <c r="H67">
        <v>3.2638439013732601</v>
      </c>
      <c r="I67">
        <v>3.6204957972737999</v>
      </c>
      <c r="J67">
        <v>2.96909493626596</v>
      </c>
      <c r="K67">
        <v>3.5360946714971999</v>
      </c>
      <c r="L67">
        <v>4.40837116394757</v>
      </c>
      <c r="M67">
        <v>3.72364468915405</v>
      </c>
      <c r="N67">
        <v>2.2347800006685699</v>
      </c>
      <c r="O67">
        <v>0.81645836857512399</v>
      </c>
      <c r="P67">
        <v>1.93666581439878</v>
      </c>
      <c r="Q67">
        <v>3.1152204489972899</v>
      </c>
      <c r="R67">
        <v>4.2293184984088201</v>
      </c>
      <c r="S67">
        <v>4.3779714685031399</v>
      </c>
      <c r="T67">
        <v>4.4810004072905203</v>
      </c>
      <c r="V67" s="1">
        <v>43709</v>
      </c>
      <c r="W67" s="5">
        <v>-0.1319643382875228</v>
      </c>
      <c r="X67" s="5">
        <v>3.0441342324831813</v>
      </c>
      <c r="Y67" s="5">
        <v>3.6280353275197101</v>
      </c>
      <c r="AA67" s="1">
        <v>43708</v>
      </c>
      <c r="AB67" s="5">
        <f t="shared" si="15"/>
        <v>4.3291540328915774</v>
      </c>
      <c r="AC67" s="5">
        <f t="shared" si="6"/>
        <v>0.11736431103269584</v>
      </c>
      <c r="AD67" s="5">
        <f t="shared" si="7"/>
        <v>-2.8826356889673042</v>
      </c>
      <c r="AE67" s="5">
        <f t="shared" si="8"/>
        <v>0</v>
      </c>
      <c r="AG67" s="1">
        <v>43708</v>
      </c>
      <c r="AH67" s="5">
        <f t="shared" si="16"/>
        <v>4.4643561475667983</v>
      </c>
      <c r="AI67" s="5">
        <f t="shared" si="9"/>
        <v>0.5662728593510149</v>
      </c>
      <c r="AJ67" s="5">
        <f t="shared" si="10"/>
        <v>-2.4337271406489851</v>
      </c>
      <c r="AK67" s="5">
        <f t="shared" si="11"/>
        <v>0</v>
      </c>
      <c r="AL67" s="5"/>
      <c r="AM67" s="1">
        <v>43708</v>
      </c>
      <c r="AN67" s="5">
        <f t="shared" si="17"/>
        <v>4.8537170115669923</v>
      </c>
      <c r="AO67" s="5">
        <f t="shared" si="12"/>
        <v>0.86392526808961989</v>
      </c>
      <c r="AP67" s="5">
        <f t="shared" si="13"/>
        <v>-2.1360747319103801</v>
      </c>
      <c r="AQ67" s="5">
        <f t="shared" si="14"/>
        <v>9.3251451913512611</v>
      </c>
      <c r="AR67" s="5"/>
      <c r="AX67" s="1">
        <v>43709</v>
      </c>
      <c r="AY67" s="5">
        <f t="shared" si="3"/>
        <v>1.5784826822117957</v>
      </c>
      <c r="AZ67" s="5">
        <f t="shared" si="4"/>
        <v>0</v>
      </c>
      <c r="BA67" s="5">
        <f t="shared" si="5"/>
        <v>8.4147521434881636</v>
      </c>
      <c r="BB67">
        <v>25</v>
      </c>
    </row>
    <row r="68" spans="1:54" x14ac:dyDescent="0.3">
      <c r="A68" s="1">
        <v>43710</v>
      </c>
      <c r="B68">
        <v>-10.0952144887302</v>
      </c>
      <c r="C68">
        <v>-7.4711165662497097</v>
      </c>
      <c r="D68">
        <v>-6.6807161454258797</v>
      </c>
      <c r="E68">
        <v>-4.2179931584522903</v>
      </c>
      <c r="F68">
        <v>-2.9961310108765402</v>
      </c>
      <c r="G68">
        <v>-3.1408513853664202</v>
      </c>
      <c r="H68">
        <v>-1.4741536020583801</v>
      </c>
      <c r="I68">
        <v>-0.77251768012845401</v>
      </c>
      <c r="J68">
        <v>-0.48560707159928701</v>
      </c>
      <c r="K68">
        <v>1.07441474671058</v>
      </c>
      <c r="L68">
        <v>2.1040706586200399</v>
      </c>
      <c r="M68">
        <v>2.14912789074892</v>
      </c>
      <c r="N68">
        <v>2.8259407516284401</v>
      </c>
      <c r="O68">
        <v>3.7033488178896699</v>
      </c>
      <c r="P68">
        <v>3.68436485164179</v>
      </c>
      <c r="Q68">
        <v>3.9264049102721099</v>
      </c>
      <c r="R68">
        <v>3.7096113848877899</v>
      </c>
      <c r="S68">
        <v>2.60035130720747</v>
      </c>
      <c r="T68">
        <v>3.0126444479540702</v>
      </c>
      <c r="V68" s="1">
        <v>43710</v>
      </c>
      <c r="W68" s="5">
        <v>-5.1537394795942024</v>
      </c>
      <c r="X68" s="5">
        <v>1.5141111591242726</v>
      </c>
      <c r="Y68" s="5">
        <v>3.3866753803926457</v>
      </c>
      <c r="AA68" s="1">
        <v>43709</v>
      </c>
      <c r="AB68" s="5">
        <f t="shared" si="15"/>
        <v>-0.1319643382875228</v>
      </c>
      <c r="AC68" s="5">
        <f t="shared" si="6"/>
        <v>4.5784826822117957</v>
      </c>
      <c r="AD68" s="5">
        <f t="shared" si="7"/>
        <v>1.5784826822117957</v>
      </c>
      <c r="AE68" s="5">
        <f t="shared" si="8"/>
        <v>1.5784826822117957</v>
      </c>
      <c r="AG68" s="1">
        <v>43709</v>
      </c>
      <c r="AH68" s="5">
        <f t="shared" si="16"/>
        <v>3.0441342324831813</v>
      </c>
      <c r="AI68" s="5">
        <f t="shared" si="9"/>
        <v>1.986494774434632</v>
      </c>
      <c r="AJ68" s="5">
        <f t="shared" si="10"/>
        <v>-1.013505225565368</v>
      </c>
      <c r="AK68" s="5">
        <f t="shared" si="11"/>
        <v>0</v>
      </c>
      <c r="AL68" s="5"/>
      <c r="AM68" s="1">
        <v>43709</v>
      </c>
      <c r="AN68" s="5">
        <f t="shared" si="17"/>
        <v>3.6280353275197101</v>
      </c>
      <c r="AO68" s="5">
        <f t="shared" si="12"/>
        <v>2.0896069521369021</v>
      </c>
      <c r="AP68" s="5">
        <f t="shared" si="13"/>
        <v>-0.91039304786309794</v>
      </c>
      <c r="AQ68" s="5">
        <f t="shared" si="14"/>
        <v>8.4147521434881636</v>
      </c>
      <c r="AR68" s="5"/>
      <c r="AX68" s="1">
        <v>43710</v>
      </c>
      <c r="AY68" s="5">
        <f t="shared" si="3"/>
        <v>8.1787405057302713</v>
      </c>
      <c r="AZ68" s="5">
        <f t="shared" si="4"/>
        <v>0.5165178477935406</v>
      </c>
      <c r="BA68" s="5">
        <f t="shared" si="5"/>
        <v>7.7457190427521301</v>
      </c>
      <c r="BB68">
        <v>25</v>
      </c>
    </row>
    <row r="69" spans="1:54" x14ac:dyDescent="0.3">
      <c r="A69" s="1">
        <v>43711</v>
      </c>
      <c r="B69">
        <v>3.93730583647302</v>
      </c>
      <c r="C69">
        <v>2.27949566725241</v>
      </c>
      <c r="D69">
        <v>-0.99898069549662305</v>
      </c>
      <c r="E69">
        <v>-2.8489720674944001</v>
      </c>
      <c r="F69">
        <v>-2.5120603537298698</v>
      </c>
      <c r="G69">
        <v>-3.0862423044093101</v>
      </c>
      <c r="H69">
        <v>-1.4731193780804801</v>
      </c>
      <c r="I69">
        <v>-1.0228320095218</v>
      </c>
      <c r="J69">
        <v>-0.65988252648914503</v>
      </c>
      <c r="K69">
        <v>-0.30507220531109402</v>
      </c>
      <c r="L69">
        <v>0.125205909836131</v>
      </c>
      <c r="M69">
        <v>1.6193240240450699</v>
      </c>
      <c r="N69">
        <v>1.5383005300663899</v>
      </c>
      <c r="O69">
        <v>2.3210679331066202</v>
      </c>
      <c r="P69">
        <v>2.8200559602473398</v>
      </c>
      <c r="Q69">
        <v>2.8742810645625001</v>
      </c>
      <c r="R69">
        <v>2.1774501204042198</v>
      </c>
      <c r="S69">
        <v>3.3974982175588799</v>
      </c>
      <c r="T69">
        <v>3.7928937124130999</v>
      </c>
      <c r="V69" s="1">
        <v>43711</v>
      </c>
      <c r="W69" s="5">
        <v>-0.67179618506932204</v>
      </c>
      <c r="X69" s="5">
        <v>0.5165873793903103</v>
      </c>
      <c r="Y69" s="5">
        <v>3.0124358150372084</v>
      </c>
      <c r="AA69" s="1">
        <v>43710</v>
      </c>
      <c r="AB69" s="5">
        <f t="shared" si="15"/>
        <v>-5.1537394795942024</v>
      </c>
      <c r="AC69" s="5">
        <f t="shared" si="6"/>
        <v>9.6002578235184757</v>
      </c>
      <c r="AD69" s="5">
        <f t="shared" si="7"/>
        <v>6.6002578235184757</v>
      </c>
      <c r="AE69" s="5">
        <f t="shared" si="8"/>
        <v>8.1787405057302713</v>
      </c>
      <c r="AG69" s="1">
        <v>43710</v>
      </c>
      <c r="AH69" s="5">
        <f t="shared" si="16"/>
        <v>1.5141111591242726</v>
      </c>
      <c r="AI69" s="5">
        <f t="shared" si="9"/>
        <v>3.5165178477935406</v>
      </c>
      <c r="AJ69" s="5">
        <f t="shared" si="10"/>
        <v>0.5165178477935406</v>
      </c>
      <c r="AK69" s="5">
        <f t="shared" si="11"/>
        <v>0.5165178477935406</v>
      </c>
      <c r="AL69" s="5"/>
      <c r="AM69" s="1">
        <v>43710</v>
      </c>
      <c r="AN69" s="5">
        <f t="shared" si="17"/>
        <v>3.3866753803926457</v>
      </c>
      <c r="AO69" s="5">
        <f t="shared" si="12"/>
        <v>2.3309668992639665</v>
      </c>
      <c r="AP69" s="5">
        <f t="shared" si="13"/>
        <v>-0.6690331007360335</v>
      </c>
      <c r="AQ69" s="5">
        <f t="shared" si="14"/>
        <v>7.7457190427521301</v>
      </c>
      <c r="AR69" s="5"/>
      <c r="AX69" s="1">
        <v>43711</v>
      </c>
      <c r="AY69" s="5">
        <f t="shared" si="3"/>
        <v>10.297055034723867</v>
      </c>
      <c r="AZ69" s="5">
        <f t="shared" si="4"/>
        <v>2.0305594753210432</v>
      </c>
      <c r="BA69" s="5">
        <f t="shared" si="5"/>
        <v>7.4509255073715339</v>
      </c>
      <c r="BB69">
        <v>25</v>
      </c>
    </row>
    <row r="70" spans="1:54" x14ac:dyDescent="0.3">
      <c r="A70" s="1">
        <v>43712</v>
      </c>
      <c r="B70">
        <v>0.92917575517223105</v>
      </c>
      <c r="C70">
        <v>-1.53601464727037</v>
      </c>
      <c r="D70">
        <v>0.91474904652382105</v>
      </c>
      <c r="E70">
        <v>1.7893081055122699</v>
      </c>
      <c r="F70">
        <v>1.98102615231987</v>
      </c>
      <c r="G70">
        <v>2.5300011447651398</v>
      </c>
      <c r="H70">
        <v>3.15894272403647</v>
      </c>
      <c r="I70">
        <v>2.3315489302353098</v>
      </c>
      <c r="J70">
        <v>1.95690025719889</v>
      </c>
      <c r="K70">
        <v>1.1003813600725001</v>
      </c>
      <c r="L70">
        <v>1.5848220198518601</v>
      </c>
      <c r="M70">
        <v>2.4183686751979301</v>
      </c>
      <c r="N70">
        <v>2.6461584086488199</v>
      </c>
      <c r="O70">
        <v>3.5248645634231099</v>
      </c>
      <c r="P70">
        <v>1.74581558335911</v>
      </c>
      <c r="Q70">
        <v>-1.1839563254313401</v>
      </c>
      <c r="R70">
        <v>-2.25396683627869</v>
      </c>
      <c r="S70">
        <v>-1.11284665193745</v>
      </c>
      <c r="T70">
        <v>-2.1404589048723701</v>
      </c>
      <c r="V70" s="1">
        <v>43712</v>
      </c>
      <c r="W70" s="5">
        <v>1.395312611579919</v>
      </c>
      <c r="X70" s="5">
        <v>2.2232920306612027</v>
      </c>
      <c r="Y70" s="5">
        <v>-0.989082627032148</v>
      </c>
      <c r="AA70" s="1">
        <v>43711</v>
      </c>
      <c r="AB70" s="5">
        <f t="shared" ref="AB70:AB101" si="18">AVERAGE(B69:H69)</f>
        <v>-0.67179618506932204</v>
      </c>
      <c r="AC70" s="5">
        <f t="shared" si="6"/>
        <v>5.1183145289935954</v>
      </c>
      <c r="AD70" s="5">
        <f t="shared" si="7"/>
        <v>2.1183145289935954</v>
      </c>
      <c r="AE70" s="5">
        <f t="shared" si="8"/>
        <v>10.297055034723867</v>
      </c>
      <c r="AG70" s="1">
        <v>43711</v>
      </c>
      <c r="AH70" s="5">
        <f t="shared" ref="AH70:AH101" si="19">AVERAGE(I69:O69)</f>
        <v>0.5165873793903103</v>
      </c>
      <c r="AI70" s="5">
        <f t="shared" si="9"/>
        <v>4.5140416275275026</v>
      </c>
      <c r="AJ70" s="5">
        <f t="shared" si="10"/>
        <v>1.5140416275275026</v>
      </c>
      <c r="AK70" s="5">
        <f t="shared" si="11"/>
        <v>2.0305594753210432</v>
      </c>
      <c r="AL70" s="5"/>
      <c r="AM70" s="1">
        <v>43711</v>
      </c>
      <c r="AN70" s="5">
        <f t="shared" ref="AN70:AN101" si="20">AVERAGE(P69:T69)</f>
        <v>3.0124358150372084</v>
      </c>
      <c r="AO70" s="5">
        <f t="shared" si="12"/>
        <v>2.7052064646194038</v>
      </c>
      <c r="AP70" s="5">
        <f t="shared" si="13"/>
        <v>-0.29479353538059616</v>
      </c>
      <c r="AQ70" s="5">
        <f t="shared" si="14"/>
        <v>7.4509255073715339</v>
      </c>
      <c r="AR70" s="5"/>
      <c r="AX70" s="1">
        <v>43712</v>
      </c>
      <c r="AY70" s="5">
        <f t="shared" ref="AY70:AY127" si="21">AE71</f>
        <v>10.348260767068222</v>
      </c>
      <c r="AZ70" s="5">
        <f t="shared" ref="AZ70:AZ127" si="22">AK71</f>
        <v>1.8378964515776537</v>
      </c>
      <c r="BA70" s="5">
        <f t="shared" ref="BA70:BA127" si="23">AQ71</f>
        <v>11.157650414060294</v>
      </c>
      <c r="BB70">
        <v>25</v>
      </c>
    </row>
    <row r="71" spans="1:54" x14ac:dyDescent="0.3">
      <c r="A71" s="1">
        <v>43713</v>
      </c>
      <c r="B71">
        <v>3.96982616167629</v>
      </c>
      <c r="C71">
        <v>2.49128061061838</v>
      </c>
      <c r="D71">
        <v>2.68176815082307</v>
      </c>
      <c r="E71">
        <v>3.2402234464827302</v>
      </c>
      <c r="F71">
        <v>1.7282386905973499</v>
      </c>
      <c r="G71">
        <v>3.8747051453657302</v>
      </c>
      <c r="H71">
        <v>3.38048946481626</v>
      </c>
      <c r="I71">
        <v>2.4187471888908498</v>
      </c>
      <c r="J71">
        <v>2.6977646833338098</v>
      </c>
      <c r="K71">
        <v>1.4044030682753801</v>
      </c>
      <c r="L71">
        <v>0.446283439688061</v>
      </c>
      <c r="M71">
        <v>0.54729550306082297</v>
      </c>
      <c r="N71">
        <v>1.65697910144023</v>
      </c>
      <c r="O71">
        <v>2.1652098517832501</v>
      </c>
      <c r="P71">
        <v>2.06285295968756</v>
      </c>
      <c r="Q71">
        <v>0.58008336699247298</v>
      </c>
      <c r="R71">
        <v>1.53893661281658</v>
      </c>
      <c r="S71">
        <v>1.12340211540949</v>
      </c>
      <c r="T71">
        <v>1.78485427156659</v>
      </c>
      <c r="V71" s="1">
        <v>43713</v>
      </c>
      <c r="W71" s="5">
        <v>3.0523616671971157</v>
      </c>
      <c r="X71" s="5">
        <v>1.619526119496058</v>
      </c>
      <c r="Y71" s="5">
        <v>1.4180258652945386</v>
      </c>
      <c r="AA71" s="1">
        <v>43712</v>
      </c>
      <c r="AB71" s="5">
        <f t="shared" si="18"/>
        <v>1.395312611579919</v>
      </c>
      <c r="AC71" s="5">
        <f t="shared" ref="AC71:AC128" si="24">$AC$3-AB71</f>
        <v>3.0512057323443544</v>
      </c>
      <c r="AD71" s="5">
        <f t="shared" ref="AD71:AD128" si="25">AC71-$AC$2</f>
        <v>5.1205732344354438E-2</v>
      </c>
      <c r="AE71" s="5">
        <f t="shared" ref="AE71:AE128" si="26">IF(AD71+AE70&lt;0,0,AD71+AE70)</f>
        <v>10.348260767068222</v>
      </c>
      <c r="AG71" s="1">
        <v>43712</v>
      </c>
      <c r="AH71" s="5">
        <f t="shared" si="19"/>
        <v>2.2232920306612027</v>
      </c>
      <c r="AI71" s="5">
        <f t="shared" ref="AI71:AI128" si="27">$AI$3-AH71</f>
        <v>2.8073369762566105</v>
      </c>
      <c r="AJ71" s="5">
        <f t="shared" ref="AJ71:AJ128" si="28">AI71-$AI$2</f>
        <v>-0.19266302374338951</v>
      </c>
      <c r="AK71" s="5">
        <f t="shared" ref="AK71:AK128" si="29">IF(AJ71+AK70&lt;0,0,AJ71+AK70)</f>
        <v>1.8378964515776537</v>
      </c>
      <c r="AL71" s="5"/>
      <c r="AM71" s="1">
        <v>43712</v>
      </c>
      <c r="AN71" s="5">
        <f t="shared" si="20"/>
        <v>-0.989082627032148</v>
      </c>
      <c r="AO71" s="5">
        <f t="shared" ref="AO71:AO128" si="30">$AO$3-AN71</f>
        <v>6.70672490668876</v>
      </c>
      <c r="AP71" s="5">
        <f t="shared" ref="AP71:AP128" si="31">AO71-$AO$2</f>
        <v>3.70672490668876</v>
      </c>
      <c r="AQ71" s="5">
        <f t="shared" ref="AQ71:AQ128" si="32">IF(AP71+AQ70&lt;0,0,AP71+AQ70)</f>
        <v>11.157650414060294</v>
      </c>
      <c r="AR71" s="5"/>
      <c r="AX71" s="1">
        <v>43713</v>
      </c>
      <c r="AY71" s="5">
        <f t="shared" si="21"/>
        <v>8.7424174437953788</v>
      </c>
      <c r="AZ71" s="5">
        <f t="shared" si="22"/>
        <v>2.248999338999409</v>
      </c>
      <c r="BA71" s="5">
        <f t="shared" si="23"/>
        <v>12.457266828422368</v>
      </c>
      <c r="BB71">
        <v>25</v>
      </c>
    </row>
    <row r="72" spans="1:54" x14ac:dyDescent="0.3">
      <c r="A72" s="1">
        <v>43714</v>
      </c>
      <c r="B72">
        <v>6.0429968933836102</v>
      </c>
      <c r="C72">
        <v>5.3155185465202299</v>
      </c>
      <c r="D72">
        <v>4.3593713480458698</v>
      </c>
      <c r="E72">
        <v>4.1943091060064699</v>
      </c>
      <c r="F72">
        <v>0.304147738940162</v>
      </c>
      <c r="G72">
        <v>0.91063030342490203</v>
      </c>
      <c r="H72">
        <v>0.94820893324107003</v>
      </c>
      <c r="I72">
        <v>-1.19123458946482</v>
      </c>
      <c r="J72">
        <v>-0.96656437669001105</v>
      </c>
      <c r="K72">
        <v>-0.62801079460498999</v>
      </c>
      <c r="L72">
        <v>-9.7881121876540994E-2</v>
      </c>
      <c r="M72">
        <v>-0.79456674401909499</v>
      </c>
      <c r="N72">
        <v>-0.34513201411637201</v>
      </c>
      <c r="O72">
        <v>0.675582633933833</v>
      </c>
      <c r="P72">
        <v>2.0161300450770598</v>
      </c>
      <c r="Q72">
        <v>0.88906763239934805</v>
      </c>
      <c r="R72">
        <v>1.1495496410261601</v>
      </c>
      <c r="S72">
        <v>0.88032279486192999</v>
      </c>
      <c r="T72">
        <v>1.5804577652346901</v>
      </c>
      <c r="V72" s="1">
        <v>43714</v>
      </c>
      <c r="W72" s="5">
        <v>3.1535975527946163</v>
      </c>
      <c r="X72" s="5">
        <v>-0.47825814383399934</v>
      </c>
      <c r="Y72" s="5">
        <v>1.3031055757198373</v>
      </c>
      <c r="AA72" s="1">
        <v>43713</v>
      </c>
      <c r="AB72" s="5">
        <f t="shared" si="18"/>
        <v>3.0523616671971157</v>
      </c>
      <c r="AC72" s="5">
        <f t="shared" si="24"/>
        <v>1.3941566767271576</v>
      </c>
      <c r="AD72" s="5">
        <f t="shared" si="25"/>
        <v>-1.6058433232728424</v>
      </c>
      <c r="AE72" s="5">
        <f t="shared" si="26"/>
        <v>8.7424174437953788</v>
      </c>
      <c r="AG72" s="1">
        <v>43713</v>
      </c>
      <c r="AH72" s="5">
        <f t="shared" si="19"/>
        <v>1.619526119496058</v>
      </c>
      <c r="AI72" s="5">
        <f t="shared" si="27"/>
        <v>3.4111028874217553</v>
      </c>
      <c r="AJ72" s="5">
        <f t="shared" si="28"/>
        <v>0.41110288742175527</v>
      </c>
      <c r="AK72" s="5">
        <f t="shared" si="29"/>
        <v>2.248999338999409</v>
      </c>
      <c r="AL72" s="5"/>
      <c r="AM72" s="1">
        <v>43713</v>
      </c>
      <c r="AN72" s="5">
        <f t="shared" si="20"/>
        <v>1.4180258652945386</v>
      </c>
      <c r="AO72" s="5">
        <f t="shared" si="30"/>
        <v>4.2996164143620739</v>
      </c>
      <c r="AP72" s="5">
        <f t="shared" si="31"/>
        <v>1.2996164143620739</v>
      </c>
      <c r="AQ72" s="5">
        <f t="shared" si="32"/>
        <v>12.457266828422368</v>
      </c>
      <c r="AR72" s="5"/>
      <c r="AX72" s="1">
        <v>43714</v>
      </c>
      <c r="AY72" s="5">
        <f t="shared" si="21"/>
        <v>7.0353382349250353</v>
      </c>
      <c r="AZ72" s="5">
        <f t="shared" si="22"/>
        <v>4.7578864897512219</v>
      </c>
      <c r="BA72" s="5">
        <f t="shared" si="23"/>
        <v>13.871803532359142</v>
      </c>
      <c r="BB72">
        <v>25</v>
      </c>
    </row>
    <row r="73" spans="1:54" x14ac:dyDescent="0.3">
      <c r="A73" s="1">
        <v>43715</v>
      </c>
      <c r="B73">
        <v>6.1893383567982401</v>
      </c>
      <c r="C73">
        <v>6.7597859510946003</v>
      </c>
      <c r="D73">
        <v>6.3425519967822304</v>
      </c>
      <c r="E73">
        <v>4.8086934923672704</v>
      </c>
      <c r="F73">
        <v>3.3609840468382499</v>
      </c>
      <c r="G73">
        <v>2.7083470347431899</v>
      </c>
      <c r="H73">
        <v>1.70598958577926</v>
      </c>
      <c r="I73">
        <v>1.24484057302898</v>
      </c>
      <c r="J73">
        <v>1.86487927771008</v>
      </c>
      <c r="K73">
        <v>1.8044761555628199</v>
      </c>
      <c r="L73">
        <v>0.41109464477517499</v>
      </c>
      <c r="M73">
        <v>0.27986997334299502</v>
      </c>
      <c r="N73">
        <v>0.62913217838431601</v>
      </c>
      <c r="O73">
        <v>0.55792305549184595</v>
      </c>
      <c r="P73">
        <v>1.24989789195514</v>
      </c>
      <c r="Q73">
        <v>-0.23954401589179999</v>
      </c>
      <c r="R73">
        <v>1.5710730733856499</v>
      </c>
      <c r="S73">
        <v>1.39147921622003</v>
      </c>
      <c r="T73">
        <v>1.30968626780042</v>
      </c>
      <c r="V73" s="1">
        <v>43715</v>
      </c>
      <c r="W73" s="5">
        <v>4.5536700663432921</v>
      </c>
      <c r="X73" s="5">
        <v>0.97031655118517313</v>
      </c>
      <c r="Y73" s="5">
        <v>1.0565184866938879</v>
      </c>
      <c r="AA73" s="1">
        <v>43714</v>
      </c>
      <c r="AB73" s="5">
        <f t="shared" si="18"/>
        <v>3.1535975527946163</v>
      </c>
      <c r="AC73" s="5">
        <f t="shared" si="24"/>
        <v>1.292920791129657</v>
      </c>
      <c r="AD73" s="5">
        <f t="shared" si="25"/>
        <v>-1.707079208870343</v>
      </c>
      <c r="AE73" s="5">
        <f t="shared" si="26"/>
        <v>7.0353382349250353</v>
      </c>
      <c r="AG73" s="1">
        <v>43714</v>
      </c>
      <c r="AH73" s="5">
        <f t="shared" si="19"/>
        <v>-0.47825814383399934</v>
      </c>
      <c r="AI73" s="5">
        <f t="shared" si="27"/>
        <v>5.5088871507518125</v>
      </c>
      <c r="AJ73" s="5">
        <f t="shared" si="28"/>
        <v>2.5088871507518125</v>
      </c>
      <c r="AK73" s="5">
        <f t="shared" si="29"/>
        <v>4.7578864897512219</v>
      </c>
      <c r="AL73" s="5"/>
      <c r="AM73" s="1">
        <v>43714</v>
      </c>
      <c r="AN73" s="5">
        <f t="shared" si="20"/>
        <v>1.3031055757198373</v>
      </c>
      <c r="AO73" s="5">
        <f t="shared" si="30"/>
        <v>4.4145367039367747</v>
      </c>
      <c r="AP73" s="5">
        <f t="shared" si="31"/>
        <v>1.4145367039367747</v>
      </c>
      <c r="AQ73" s="5">
        <f t="shared" si="32"/>
        <v>13.871803532359142</v>
      </c>
      <c r="AR73" s="5"/>
      <c r="AX73" s="1">
        <v>43715</v>
      </c>
      <c r="AY73" s="5">
        <f t="shared" si="21"/>
        <v>3.9281865125060165</v>
      </c>
      <c r="AZ73" s="5">
        <f t="shared" si="22"/>
        <v>5.8181989454838616</v>
      </c>
      <c r="BA73" s="5">
        <f t="shared" si="23"/>
        <v>15.532927325321866</v>
      </c>
      <c r="BB73">
        <v>25</v>
      </c>
    </row>
    <row r="74" spans="1:54" x14ac:dyDescent="0.3">
      <c r="A74" s="1">
        <v>43716</v>
      </c>
      <c r="B74">
        <v>6.2218586820014901</v>
      </c>
      <c r="C74">
        <v>6.83278465846809</v>
      </c>
      <c r="D74">
        <v>6.4650618317378301</v>
      </c>
      <c r="E74">
        <v>5.9201584073601801</v>
      </c>
      <c r="F74">
        <v>7.1009627808722202</v>
      </c>
      <c r="G74">
        <v>5.8768920982559401</v>
      </c>
      <c r="H74">
        <v>4.6553009779068999</v>
      </c>
      <c r="I74">
        <v>5.1459718649100701</v>
      </c>
      <c r="J74">
        <v>1.7778777995745101</v>
      </c>
      <c r="K74">
        <v>2.2002956167399801</v>
      </c>
      <c r="L74">
        <v>2.28043970753729</v>
      </c>
      <c r="M74">
        <v>2.2645555406539501</v>
      </c>
      <c r="N74">
        <v>2.1753297567644201</v>
      </c>
      <c r="O74">
        <v>2.4599916836662099</v>
      </c>
      <c r="P74">
        <v>2.71619140485419</v>
      </c>
      <c r="Q74">
        <v>2.7488525788043998</v>
      </c>
      <c r="R74">
        <v>1.88352277312241</v>
      </c>
      <c r="S74">
        <v>2.3927212357548702</v>
      </c>
      <c r="T74">
        <v>0.88326100146050401</v>
      </c>
      <c r="V74" s="1">
        <v>43716</v>
      </c>
      <c r="W74" s="5">
        <v>6.1532884909432344</v>
      </c>
      <c r="X74" s="5">
        <v>2.6149231385494898</v>
      </c>
      <c r="Y74" s="5">
        <v>2.1249097987992749</v>
      </c>
      <c r="AA74" s="1">
        <v>43715</v>
      </c>
      <c r="AB74" s="5">
        <f t="shared" si="18"/>
        <v>4.5536700663432921</v>
      </c>
      <c r="AC74" s="5">
        <f t="shared" si="24"/>
        <v>-0.10715172241901882</v>
      </c>
      <c r="AD74" s="5">
        <f t="shared" si="25"/>
        <v>-3.1071517224190188</v>
      </c>
      <c r="AE74" s="5">
        <f t="shared" si="26"/>
        <v>3.9281865125060165</v>
      </c>
      <c r="AG74" s="1">
        <v>43715</v>
      </c>
      <c r="AH74" s="5">
        <f t="shared" si="19"/>
        <v>0.97031655118517313</v>
      </c>
      <c r="AI74" s="5">
        <f t="shared" si="27"/>
        <v>4.0603124557326398</v>
      </c>
      <c r="AJ74" s="5">
        <f t="shared" si="28"/>
        <v>1.0603124557326398</v>
      </c>
      <c r="AK74" s="5">
        <f t="shared" si="29"/>
        <v>5.8181989454838616</v>
      </c>
      <c r="AL74" s="5"/>
      <c r="AM74" s="1">
        <v>43715</v>
      </c>
      <c r="AN74" s="5">
        <f t="shared" si="20"/>
        <v>1.0565184866938879</v>
      </c>
      <c r="AO74" s="5">
        <f t="shared" si="30"/>
        <v>4.6611237929627247</v>
      </c>
      <c r="AP74" s="5">
        <f t="shared" si="31"/>
        <v>1.6611237929627247</v>
      </c>
      <c r="AQ74" s="5">
        <f t="shared" si="32"/>
        <v>15.532927325321866</v>
      </c>
      <c r="AR74" s="5"/>
      <c r="AX74" s="1">
        <v>43716</v>
      </c>
      <c r="AY74" s="5">
        <f t="shared" si="21"/>
        <v>0</v>
      </c>
      <c r="AZ74" s="5">
        <f t="shared" si="22"/>
        <v>5.2339048138521846</v>
      </c>
      <c r="BA74" s="5">
        <f t="shared" si="23"/>
        <v>16.125659806179204</v>
      </c>
      <c r="BB74">
        <v>25</v>
      </c>
    </row>
    <row r="75" spans="1:54" x14ac:dyDescent="0.3">
      <c r="A75" s="1">
        <v>43717</v>
      </c>
      <c r="B75">
        <v>8.2950294137088001</v>
      </c>
      <c r="C75">
        <v>7.2168968855875697</v>
      </c>
      <c r="D75">
        <v>4.8941296005172399</v>
      </c>
      <c r="E75">
        <v>2.0782463478491602</v>
      </c>
      <c r="F75">
        <v>4.3518523678556003</v>
      </c>
      <c r="G75">
        <v>4.5200743468787001</v>
      </c>
      <c r="H75">
        <v>5.2413740537759601</v>
      </c>
      <c r="I75">
        <v>5.49626292451343</v>
      </c>
      <c r="J75">
        <v>6.6109126023480904</v>
      </c>
      <c r="K75">
        <v>5.9432837208250904</v>
      </c>
      <c r="L75">
        <v>5.1787144804063798</v>
      </c>
      <c r="M75">
        <v>4.7722547445825096</v>
      </c>
      <c r="N75">
        <v>3.7883357896123999</v>
      </c>
      <c r="O75">
        <v>2.90884072587163</v>
      </c>
      <c r="P75">
        <v>2.6897760514423701</v>
      </c>
      <c r="Q75">
        <v>4.4015337148798901</v>
      </c>
      <c r="R75">
        <v>2.7003180292203299</v>
      </c>
      <c r="S75">
        <v>2.4890838934414199</v>
      </c>
      <c r="T75">
        <v>1.9579871950049399</v>
      </c>
      <c r="V75" s="1">
        <v>43717</v>
      </c>
      <c r="W75" s="5">
        <v>5.2282290023104325</v>
      </c>
      <c r="X75" s="5">
        <v>4.9569435697370761</v>
      </c>
      <c r="Y75" s="5">
        <v>2.8477397767977899</v>
      </c>
      <c r="AA75" s="1">
        <v>43716</v>
      </c>
      <c r="AB75" s="5">
        <f t="shared" si="18"/>
        <v>6.1532884909432344</v>
      </c>
      <c r="AC75" s="5">
        <f t="shared" si="24"/>
        <v>-1.7067701470189611</v>
      </c>
      <c r="AD75" s="5">
        <f t="shared" si="25"/>
        <v>-4.7067701470189611</v>
      </c>
      <c r="AE75" s="5">
        <f t="shared" si="26"/>
        <v>0</v>
      </c>
      <c r="AG75" s="1">
        <v>43716</v>
      </c>
      <c r="AH75" s="5">
        <f t="shared" si="19"/>
        <v>2.6149231385494898</v>
      </c>
      <c r="AI75" s="5">
        <f t="shared" si="27"/>
        <v>2.4157058683683235</v>
      </c>
      <c r="AJ75" s="5">
        <f t="shared" si="28"/>
        <v>-0.58429413163167654</v>
      </c>
      <c r="AK75" s="5">
        <f t="shared" si="29"/>
        <v>5.2339048138521846</v>
      </c>
      <c r="AL75" s="5"/>
      <c r="AM75" s="1">
        <v>43716</v>
      </c>
      <c r="AN75" s="5">
        <f t="shared" si="20"/>
        <v>2.1249097987992749</v>
      </c>
      <c r="AO75" s="5">
        <f t="shared" si="30"/>
        <v>3.5927324808573373</v>
      </c>
      <c r="AP75" s="5">
        <f t="shared" si="31"/>
        <v>0.59273248085733732</v>
      </c>
      <c r="AQ75" s="5">
        <f t="shared" si="32"/>
        <v>16.125659806179204</v>
      </c>
      <c r="AR75" s="5"/>
      <c r="AX75" s="1">
        <v>43717</v>
      </c>
      <c r="AY75" s="5">
        <f t="shared" si="21"/>
        <v>0</v>
      </c>
      <c r="AZ75" s="5">
        <f t="shared" si="22"/>
        <v>2.3075902510329218</v>
      </c>
      <c r="BA75" s="5">
        <f t="shared" si="23"/>
        <v>15.995562309038027</v>
      </c>
      <c r="BB75">
        <v>25</v>
      </c>
    </row>
    <row r="76" spans="1:54" x14ac:dyDescent="0.3">
      <c r="A76" s="1">
        <v>43718</v>
      </c>
      <c r="B76">
        <v>1.34380990151369</v>
      </c>
      <c r="C76">
        <v>1.6042967887848201</v>
      </c>
      <c r="D76">
        <v>1.79476191368657</v>
      </c>
      <c r="E76">
        <v>3.61534412500639</v>
      </c>
      <c r="F76">
        <v>4.4849094589590104</v>
      </c>
      <c r="G76">
        <v>5.1499861986038296</v>
      </c>
      <c r="H76">
        <v>6.10907380341453</v>
      </c>
      <c r="I76">
        <v>5.37732191739277</v>
      </c>
      <c r="J76">
        <v>5.7812315433086701</v>
      </c>
      <c r="K76">
        <v>5.3080306767711303</v>
      </c>
      <c r="L76">
        <v>5.6078835568052101</v>
      </c>
      <c r="M76">
        <v>5.3801570976143402</v>
      </c>
      <c r="N76">
        <v>4.70708586478474</v>
      </c>
      <c r="O76">
        <v>3.3682656909685602</v>
      </c>
      <c r="P76">
        <v>3.6211896570178501</v>
      </c>
      <c r="Q76">
        <v>4.6403607569109102</v>
      </c>
      <c r="R76">
        <v>4.2258721476744396</v>
      </c>
      <c r="S76">
        <v>3.6203611371193301</v>
      </c>
      <c r="T76">
        <v>3.6252465539596201</v>
      </c>
      <c r="V76" s="1">
        <v>43718</v>
      </c>
      <c r="W76" s="5">
        <v>3.4431688842812633</v>
      </c>
      <c r="X76" s="5">
        <v>5.0757109068064894</v>
      </c>
      <c r="Y76" s="5">
        <v>3.9466060505364298</v>
      </c>
      <c r="AA76" s="1">
        <v>43717</v>
      </c>
      <c r="AB76" s="5">
        <f t="shared" si="18"/>
        <v>5.2282290023104325</v>
      </c>
      <c r="AC76" s="5">
        <f t="shared" si="24"/>
        <v>-0.78171065838615927</v>
      </c>
      <c r="AD76" s="5">
        <f t="shared" si="25"/>
        <v>-3.7817106583861593</v>
      </c>
      <c r="AE76" s="5">
        <f t="shared" si="26"/>
        <v>0</v>
      </c>
      <c r="AG76" s="1">
        <v>43717</v>
      </c>
      <c r="AH76" s="5">
        <f t="shared" si="19"/>
        <v>4.9569435697370761</v>
      </c>
      <c r="AI76" s="5">
        <f t="shared" si="27"/>
        <v>7.3685437180737168E-2</v>
      </c>
      <c r="AJ76" s="5">
        <f t="shared" si="28"/>
        <v>-2.9263145628192628</v>
      </c>
      <c r="AK76" s="5">
        <f t="shared" si="29"/>
        <v>2.3075902510329218</v>
      </c>
      <c r="AL76" s="5"/>
      <c r="AM76" s="1">
        <v>43717</v>
      </c>
      <c r="AN76" s="5">
        <f t="shared" si="20"/>
        <v>2.8477397767977899</v>
      </c>
      <c r="AO76" s="5">
        <f t="shared" si="30"/>
        <v>2.8699025028588223</v>
      </c>
      <c r="AP76" s="5">
        <f t="shared" si="31"/>
        <v>-0.13009749714117769</v>
      </c>
      <c r="AQ76" s="5">
        <f t="shared" si="32"/>
        <v>15.995562309038027</v>
      </c>
      <c r="AR76" s="5"/>
      <c r="AX76" s="1">
        <v>43718</v>
      </c>
      <c r="AY76" s="5">
        <f t="shared" si="21"/>
        <v>0</v>
      </c>
      <c r="AZ76" s="5">
        <f t="shared" si="22"/>
        <v>0</v>
      </c>
      <c r="BA76" s="5">
        <f t="shared" si="23"/>
        <v>14.76659853815821</v>
      </c>
      <c r="BB76">
        <v>25</v>
      </c>
    </row>
    <row r="77" spans="1:54" x14ac:dyDescent="0.3">
      <c r="A77" s="1">
        <v>43719</v>
      </c>
      <c r="B77">
        <v>3.3925903893185598</v>
      </c>
      <c r="C77">
        <v>3.4714729957278099</v>
      </c>
      <c r="D77">
        <v>3.7768523040334201</v>
      </c>
      <c r="E77">
        <v>3.9750915262195701</v>
      </c>
      <c r="F77">
        <v>4.6181026743131497</v>
      </c>
      <c r="G77">
        <v>4.39269767307061</v>
      </c>
      <c r="H77">
        <v>4.8790649821987202</v>
      </c>
      <c r="I77">
        <v>5.1042218638356696</v>
      </c>
      <c r="J77">
        <v>5.2998809497619899</v>
      </c>
      <c r="K77">
        <v>5.2423552109509099</v>
      </c>
      <c r="L77">
        <v>5.1470477335045697</v>
      </c>
      <c r="M77">
        <v>5.1683782220995003</v>
      </c>
      <c r="N77">
        <v>4.1389364505867103</v>
      </c>
      <c r="O77">
        <v>2.7475447185335899</v>
      </c>
      <c r="P77">
        <v>3.38918748635911</v>
      </c>
      <c r="Q77">
        <v>4.2082212665255696</v>
      </c>
      <c r="R77">
        <v>3.94840266398095</v>
      </c>
      <c r="S77">
        <v>3.8028558100551901</v>
      </c>
      <c r="T77">
        <v>4.6138732848298698</v>
      </c>
      <c r="V77" s="1">
        <v>43719</v>
      </c>
      <c r="W77" s="5">
        <v>4.0722675064116922</v>
      </c>
      <c r="X77" s="5">
        <v>4.6926235927532778</v>
      </c>
      <c r="Y77" s="5">
        <v>3.9925081023501376</v>
      </c>
      <c r="AA77" s="1">
        <v>43718</v>
      </c>
      <c r="AB77" s="5">
        <f t="shared" si="18"/>
        <v>3.4431688842812633</v>
      </c>
      <c r="AC77" s="5">
        <f t="shared" si="24"/>
        <v>1.0033494596430099</v>
      </c>
      <c r="AD77" s="5">
        <f t="shared" si="25"/>
        <v>-1.9966505403569901</v>
      </c>
      <c r="AE77" s="5">
        <f t="shared" si="26"/>
        <v>0</v>
      </c>
      <c r="AG77" s="1">
        <v>43718</v>
      </c>
      <c r="AH77" s="5">
        <f t="shared" si="19"/>
        <v>5.0757109068064894</v>
      </c>
      <c r="AI77" s="5">
        <f t="shared" si="27"/>
        <v>-4.5081899888676169E-2</v>
      </c>
      <c r="AJ77" s="5">
        <f t="shared" si="28"/>
        <v>-3.0450818998886762</v>
      </c>
      <c r="AK77" s="5">
        <f t="shared" si="29"/>
        <v>0</v>
      </c>
      <c r="AL77" s="5"/>
      <c r="AM77" s="1">
        <v>43718</v>
      </c>
      <c r="AN77" s="5">
        <f t="shared" si="20"/>
        <v>3.9466060505364298</v>
      </c>
      <c r="AO77" s="5">
        <f t="shared" si="30"/>
        <v>1.7710362291201824</v>
      </c>
      <c r="AP77" s="5">
        <f t="shared" si="31"/>
        <v>-1.2289637708798176</v>
      </c>
      <c r="AQ77" s="5">
        <f t="shared" si="32"/>
        <v>14.76659853815821</v>
      </c>
      <c r="AR77" s="5"/>
      <c r="AX77" s="1">
        <v>43719</v>
      </c>
      <c r="AY77" s="5">
        <f t="shared" si="21"/>
        <v>0</v>
      </c>
      <c r="AZ77" s="5">
        <f t="shared" si="22"/>
        <v>0</v>
      </c>
      <c r="BA77" s="5">
        <f t="shared" si="23"/>
        <v>13.491732715464684</v>
      </c>
      <c r="BB77">
        <v>25</v>
      </c>
    </row>
    <row r="78" spans="1:54" x14ac:dyDescent="0.3">
      <c r="A78" s="1">
        <v>43720</v>
      </c>
      <c r="B78">
        <v>5.4169806332210104</v>
      </c>
      <c r="C78">
        <v>5.8630181522988503</v>
      </c>
      <c r="D78">
        <v>6.0963000311675399</v>
      </c>
      <c r="E78">
        <v>5.6732225996525099</v>
      </c>
      <c r="F78">
        <v>5.9560147546858904</v>
      </c>
      <c r="G78">
        <v>4.9618954774486701</v>
      </c>
      <c r="H78">
        <v>3.94827220420785</v>
      </c>
      <c r="I78">
        <v>4.4343967242820002</v>
      </c>
      <c r="J78">
        <v>4.0081730880282596</v>
      </c>
      <c r="K78">
        <v>4.68668827561378</v>
      </c>
      <c r="L78">
        <v>4.3494407220420399</v>
      </c>
      <c r="M78">
        <v>3.8911909771106301</v>
      </c>
      <c r="N78">
        <v>4.6607539993350997</v>
      </c>
      <c r="O78">
        <v>5.3502033328428302</v>
      </c>
      <c r="P78">
        <v>3.5350380197319899</v>
      </c>
      <c r="Q78">
        <v>3.9944480889062199</v>
      </c>
      <c r="R78">
        <v>3.5290381722950701</v>
      </c>
      <c r="S78">
        <v>3.7812112373704201</v>
      </c>
      <c r="T78">
        <v>4.4851461123653804</v>
      </c>
      <c r="V78" s="1">
        <v>43720</v>
      </c>
      <c r="W78" s="5">
        <v>5.4165291218117613</v>
      </c>
      <c r="X78" s="5">
        <v>4.4829781598935199</v>
      </c>
      <c r="Y78" s="5">
        <v>3.8649763261338164</v>
      </c>
      <c r="AA78" s="1">
        <v>43719</v>
      </c>
      <c r="AB78" s="5">
        <f t="shared" si="18"/>
        <v>4.0722675064116922</v>
      </c>
      <c r="AC78" s="5">
        <f t="shared" si="24"/>
        <v>0.37425083751258104</v>
      </c>
      <c r="AD78" s="5">
        <f t="shared" si="25"/>
        <v>-2.625749162487419</v>
      </c>
      <c r="AE78" s="5">
        <f t="shared" si="26"/>
        <v>0</v>
      </c>
      <c r="AG78" s="1">
        <v>43719</v>
      </c>
      <c r="AH78" s="5">
        <f t="shared" si="19"/>
        <v>4.6926235927532778</v>
      </c>
      <c r="AI78" s="5">
        <f t="shared" si="27"/>
        <v>0.33800541416453544</v>
      </c>
      <c r="AJ78" s="5">
        <f t="shared" si="28"/>
        <v>-2.6619945858354646</v>
      </c>
      <c r="AK78" s="5">
        <f t="shared" si="29"/>
        <v>0</v>
      </c>
      <c r="AL78" s="5"/>
      <c r="AM78" s="1">
        <v>43719</v>
      </c>
      <c r="AN78" s="5">
        <f t="shared" si="20"/>
        <v>3.9925081023501376</v>
      </c>
      <c r="AO78" s="5">
        <f t="shared" si="30"/>
        <v>1.7251341773064746</v>
      </c>
      <c r="AP78" s="5">
        <f t="shared" si="31"/>
        <v>-1.2748658226935254</v>
      </c>
      <c r="AQ78" s="5">
        <f t="shared" si="32"/>
        <v>13.491732715464684</v>
      </c>
      <c r="AR78" s="5"/>
      <c r="AX78" s="1">
        <v>43720</v>
      </c>
      <c r="AY78" s="5">
        <f t="shared" si="21"/>
        <v>0</v>
      </c>
      <c r="AZ78" s="5">
        <f t="shared" si="22"/>
        <v>0</v>
      </c>
      <c r="BA78" s="5">
        <f t="shared" si="23"/>
        <v>12.344398668987481</v>
      </c>
      <c r="BB78">
        <v>25</v>
      </c>
    </row>
    <row r="79" spans="1:54" x14ac:dyDescent="0.3">
      <c r="A79" s="1">
        <v>43721</v>
      </c>
      <c r="B79">
        <v>-4.5261087976733103</v>
      </c>
      <c r="C79">
        <v>-2.0565745150132901</v>
      </c>
      <c r="D79">
        <v>0.75941520425285902</v>
      </c>
      <c r="E79">
        <v>1.53536932150635</v>
      </c>
      <c r="F79">
        <v>2.7201916870336702</v>
      </c>
      <c r="G79">
        <v>3.0694247142892199</v>
      </c>
      <c r="H79">
        <v>-4.9004219986695602E-2</v>
      </c>
      <c r="I79">
        <v>1.5985075294396101</v>
      </c>
      <c r="J79">
        <v>1.6319852352786699</v>
      </c>
      <c r="K79">
        <v>2.7896344708033101</v>
      </c>
      <c r="L79">
        <v>0.536739289010842</v>
      </c>
      <c r="M79">
        <v>0.97799401942547304</v>
      </c>
      <c r="N79">
        <v>1.64491231356769</v>
      </c>
      <c r="O79">
        <v>2.3064142117559001</v>
      </c>
      <c r="P79">
        <v>1.70138248053834</v>
      </c>
      <c r="Q79">
        <v>2.6698758932125801</v>
      </c>
      <c r="R79">
        <v>2.7935608549126698</v>
      </c>
      <c r="S79">
        <v>2.4003952079957802</v>
      </c>
      <c r="T79">
        <v>1.6616994723001199</v>
      </c>
      <c r="V79" s="1">
        <v>43721</v>
      </c>
      <c r="W79" s="5">
        <v>0.20753048491554324</v>
      </c>
      <c r="X79" s="5">
        <v>1.6408838670402137</v>
      </c>
      <c r="Y79" s="5">
        <v>2.2453827817918981</v>
      </c>
      <c r="AA79" s="1">
        <v>43720</v>
      </c>
      <c r="AB79" s="5">
        <f t="shared" si="18"/>
        <v>5.4165291218117613</v>
      </c>
      <c r="AC79" s="5">
        <f t="shared" si="24"/>
        <v>-0.97001077788748802</v>
      </c>
      <c r="AD79" s="5">
        <f t="shared" si="25"/>
        <v>-3.970010777887488</v>
      </c>
      <c r="AE79" s="5">
        <f t="shared" si="26"/>
        <v>0</v>
      </c>
      <c r="AG79" s="1">
        <v>43720</v>
      </c>
      <c r="AH79" s="5">
        <f t="shared" si="19"/>
        <v>4.4829781598935199</v>
      </c>
      <c r="AI79" s="5">
        <f t="shared" si="27"/>
        <v>0.54765084702429334</v>
      </c>
      <c r="AJ79" s="5">
        <f t="shared" si="28"/>
        <v>-2.4523491529757067</v>
      </c>
      <c r="AK79" s="5">
        <f t="shared" si="29"/>
        <v>0</v>
      </c>
      <c r="AL79" s="5"/>
      <c r="AM79" s="1">
        <v>43720</v>
      </c>
      <c r="AN79" s="5">
        <f t="shared" si="20"/>
        <v>3.8649763261338164</v>
      </c>
      <c r="AO79" s="5">
        <f t="shared" si="30"/>
        <v>1.8526659535227958</v>
      </c>
      <c r="AP79" s="5">
        <f t="shared" si="31"/>
        <v>-1.1473340464772042</v>
      </c>
      <c r="AQ79" s="5">
        <f t="shared" si="32"/>
        <v>12.344398668987481</v>
      </c>
      <c r="AR79" s="5"/>
      <c r="AX79" s="1">
        <v>43721</v>
      </c>
      <c r="AY79" s="5">
        <f t="shared" si="21"/>
        <v>1.2389878590087298</v>
      </c>
      <c r="AZ79" s="5">
        <f t="shared" si="22"/>
        <v>0.38974513987759973</v>
      </c>
      <c r="BA79" s="5">
        <f t="shared" si="23"/>
        <v>12.816658166852195</v>
      </c>
      <c r="BB79">
        <v>25</v>
      </c>
    </row>
    <row r="80" spans="1:54" x14ac:dyDescent="0.3">
      <c r="A80" s="1">
        <v>43722</v>
      </c>
      <c r="B80">
        <v>-3.5017185537708801</v>
      </c>
      <c r="C80">
        <v>-2.8807113470445</v>
      </c>
      <c r="D80">
        <v>-2.1743547452832899</v>
      </c>
      <c r="E80">
        <v>-1.07737109968401</v>
      </c>
      <c r="F80">
        <v>-0.333333573318781</v>
      </c>
      <c r="G80">
        <v>0.85614989942882502</v>
      </c>
      <c r="H80">
        <v>0.90414046626812805</v>
      </c>
      <c r="I80">
        <v>0.838078157355718</v>
      </c>
      <c r="J80">
        <v>1.01138601231947</v>
      </c>
      <c r="K80">
        <v>1.53610659466761</v>
      </c>
      <c r="L80">
        <v>3.15661128519986</v>
      </c>
      <c r="M80">
        <v>1.90519510044919</v>
      </c>
      <c r="N80">
        <v>2.35935107036497</v>
      </c>
      <c r="O80">
        <v>2.85672814901951</v>
      </c>
      <c r="P80">
        <v>3.59489904815011</v>
      </c>
      <c r="Q80">
        <v>4.1584037693610503</v>
      </c>
      <c r="R80">
        <v>4.3095643384113496</v>
      </c>
      <c r="S80">
        <v>2.7973275345716102</v>
      </c>
      <c r="T80">
        <v>0.769650812618633</v>
      </c>
      <c r="V80" s="1">
        <v>43722</v>
      </c>
      <c r="W80" s="5">
        <v>-1.172456993343501</v>
      </c>
      <c r="X80" s="5">
        <v>1.9519223384823323</v>
      </c>
      <c r="Y80" s="5">
        <v>3.1259691006225507</v>
      </c>
      <c r="AA80" s="1">
        <v>43721</v>
      </c>
      <c r="AB80" s="5">
        <f t="shared" si="18"/>
        <v>0.20753048491554324</v>
      </c>
      <c r="AC80" s="5">
        <f t="shared" si="24"/>
        <v>4.2389878590087298</v>
      </c>
      <c r="AD80" s="5">
        <f t="shared" si="25"/>
        <v>1.2389878590087298</v>
      </c>
      <c r="AE80" s="5">
        <f t="shared" si="26"/>
        <v>1.2389878590087298</v>
      </c>
      <c r="AG80" s="1">
        <v>43721</v>
      </c>
      <c r="AH80" s="5">
        <f t="shared" si="19"/>
        <v>1.6408838670402137</v>
      </c>
      <c r="AI80" s="5">
        <f t="shared" si="27"/>
        <v>3.3897451398775997</v>
      </c>
      <c r="AJ80" s="5">
        <f t="shared" si="28"/>
        <v>0.38974513987759973</v>
      </c>
      <c r="AK80" s="5">
        <f t="shared" si="29"/>
        <v>0.38974513987759973</v>
      </c>
      <c r="AL80" s="5"/>
      <c r="AM80" s="1">
        <v>43721</v>
      </c>
      <c r="AN80" s="5">
        <f t="shared" si="20"/>
        <v>2.2453827817918981</v>
      </c>
      <c r="AO80" s="5">
        <f t="shared" si="30"/>
        <v>3.4722594978647141</v>
      </c>
      <c r="AP80" s="5">
        <f t="shared" si="31"/>
        <v>0.47225949786471411</v>
      </c>
      <c r="AQ80" s="5">
        <f t="shared" si="32"/>
        <v>12.816658166852195</v>
      </c>
      <c r="AR80" s="5"/>
      <c r="AX80" s="1">
        <v>43722</v>
      </c>
      <c r="AY80" s="5">
        <f t="shared" si="21"/>
        <v>3.8579631962765042</v>
      </c>
      <c r="AZ80" s="5">
        <f t="shared" si="22"/>
        <v>0.46845180831308042</v>
      </c>
      <c r="BA80" s="5">
        <f t="shared" si="23"/>
        <v>12.408331345886257</v>
      </c>
      <c r="BB80">
        <v>25</v>
      </c>
    </row>
    <row r="81" spans="1:54" x14ac:dyDescent="0.3">
      <c r="A81" s="1">
        <v>43723</v>
      </c>
      <c r="B81">
        <v>3.4251107145218098</v>
      </c>
      <c r="C81">
        <v>2.3813860080496099</v>
      </c>
      <c r="D81">
        <v>1.5073605499655001</v>
      </c>
      <c r="E81">
        <v>1.52395533797828</v>
      </c>
      <c r="F81">
        <v>-4.4451159811317503E-2</v>
      </c>
      <c r="G81">
        <v>-1.60748354345768</v>
      </c>
      <c r="H81">
        <v>1.6844584286969799</v>
      </c>
      <c r="I81">
        <v>1.4977424555110099</v>
      </c>
      <c r="J81">
        <v>0.14708196346344299</v>
      </c>
      <c r="K81">
        <v>1.1442020785087701</v>
      </c>
      <c r="L81">
        <v>2.20091352214697</v>
      </c>
      <c r="M81">
        <v>2.1918451165647101</v>
      </c>
      <c r="N81">
        <v>0.38005487684853601</v>
      </c>
      <c r="O81">
        <v>0.33340326263520198</v>
      </c>
      <c r="P81">
        <v>1.1188890885941101</v>
      </c>
      <c r="Q81">
        <v>0.56452673459342395</v>
      </c>
      <c r="R81">
        <v>2.2248492167734</v>
      </c>
      <c r="S81">
        <v>2.5782432866931</v>
      </c>
      <c r="T81">
        <v>2.3618481683860599</v>
      </c>
      <c r="V81" s="1">
        <v>43723</v>
      </c>
      <c r="W81" s="5">
        <v>1.2671909051347405</v>
      </c>
      <c r="X81" s="5">
        <v>1.1278918965255202</v>
      </c>
      <c r="Y81" s="5">
        <v>1.7696712990080186</v>
      </c>
      <c r="AA81" s="1">
        <v>43722</v>
      </c>
      <c r="AB81" s="5">
        <f t="shared" si="18"/>
        <v>-1.172456993343501</v>
      </c>
      <c r="AC81" s="5">
        <f t="shared" si="24"/>
        <v>5.6189753372677744</v>
      </c>
      <c r="AD81" s="5">
        <f t="shared" si="25"/>
        <v>2.6189753372677744</v>
      </c>
      <c r="AE81" s="5">
        <f t="shared" si="26"/>
        <v>3.8579631962765042</v>
      </c>
      <c r="AG81" s="1">
        <v>43722</v>
      </c>
      <c r="AH81" s="5">
        <f t="shared" si="19"/>
        <v>1.9519223384823323</v>
      </c>
      <c r="AI81" s="5">
        <f t="shared" si="27"/>
        <v>3.0787066684354807</v>
      </c>
      <c r="AJ81" s="5">
        <f t="shared" si="28"/>
        <v>7.8706668435480687E-2</v>
      </c>
      <c r="AK81" s="5">
        <f t="shared" si="29"/>
        <v>0.46845180831308042</v>
      </c>
      <c r="AL81" s="5"/>
      <c r="AM81" s="1">
        <v>43722</v>
      </c>
      <c r="AN81" s="5">
        <f t="shared" si="20"/>
        <v>3.1259691006225507</v>
      </c>
      <c r="AO81" s="5">
        <f t="shared" si="30"/>
        <v>2.5916731790340615</v>
      </c>
      <c r="AP81" s="5">
        <f t="shared" si="31"/>
        <v>-0.40832682096593853</v>
      </c>
      <c r="AQ81" s="5">
        <f t="shared" si="32"/>
        <v>12.408331345886257</v>
      </c>
      <c r="AR81" s="5"/>
      <c r="AX81" s="1">
        <v>43723</v>
      </c>
      <c r="AY81" s="5">
        <f t="shared" si="21"/>
        <v>4.0372906350660367</v>
      </c>
      <c r="AZ81" s="5">
        <f t="shared" si="22"/>
        <v>1.3711889187053732</v>
      </c>
      <c r="BA81" s="5">
        <f t="shared" si="23"/>
        <v>13.35630232653485</v>
      </c>
      <c r="BB81">
        <v>25</v>
      </c>
    </row>
    <row r="82" spans="1:54" x14ac:dyDescent="0.3">
      <c r="A82" s="1">
        <v>43724</v>
      </c>
      <c r="B82">
        <v>-0.57488928547819995</v>
      </c>
      <c r="C82">
        <v>-8.0638770240851601E-2</v>
      </c>
      <c r="D82">
        <v>0.357201652803738</v>
      </c>
      <c r="E82">
        <v>-1.0868488611023099</v>
      </c>
      <c r="F82">
        <v>-2.12348072624523</v>
      </c>
      <c r="G82">
        <v>-2.2120496556301599</v>
      </c>
      <c r="H82">
        <v>-1.6026445858925999</v>
      </c>
      <c r="I82">
        <v>-1.1806632825450301</v>
      </c>
      <c r="J82">
        <v>-0.64677824741535195</v>
      </c>
      <c r="K82">
        <v>-0.77508903301240994</v>
      </c>
      <c r="L82">
        <v>0.202216608379539</v>
      </c>
      <c r="M82">
        <v>-0.647293832482008</v>
      </c>
      <c r="N82">
        <v>-0.44743583898406702</v>
      </c>
      <c r="O82">
        <v>0.34822838266738998</v>
      </c>
      <c r="P82">
        <v>0.18870157931642101</v>
      </c>
      <c r="Q82">
        <v>-2.7660789443067899</v>
      </c>
      <c r="R82">
        <v>-1.7088530564918101</v>
      </c>
      <c r="S82">
        <v>0.30375049067203702</v>
      </c>
      <c r="T82">
        <v>1.98362910886525</v>
      </c>
      <c r="V82" s="1">
        <v>43724</v>
      </c>
      <c r="W82" s="5">
        <v>-1.0461928902550877</v>
      </c>
      <c r="X82" s="5">
        <v>-0.44954503477027691</v>
      </c>
      <c r="Y82" s="5">
        <v>-0.39977016438897828</v>
      </c>
      <c r="AA82" s="1">
        <v>43723</v>
      </c>
      <c r="AB82" s="5">
        <f t="shared" si="18"/>
        <v>1.2671909051347405</v>
      </c>
      <c r="AC82" s="5">
        <f t="shared" si="24"/>
        <v>3.1793274387895325</v>
      </c>
      <c r="AD82" s="5">
        <f t="shared" si="25"/>
        <v>0.1793274387895325</v>
      </c>
      <c r="AE82" s="5">
        <f t="shared" si="26"/>
        <v>4.0372906350660367</v>
      </c>
      <c r="AG82" s="1">
        <v>43723</v>
      </c>
      <c r="AH82" s="5">
        <f t="shared" si="19"/>
        <v>1.1278918965255202</v>
      </c>
      <c r="AI82" s="5">
        <f t="shared" si="27"/>
        <v>3.9027371103922928</v>
      </c>
      <c r="AJ82" s="5">
        <f t="shared" si="28"/>
        <v>0.90273711039229276</v>
      </c>
      <c r="AK82" s="5">
        <f t="shared" si="29"/>
        <v>1.3711889187053732</v>
      </c>
      <c r="AL82" s="5"/>
      <c r="AM82" s="1">
        <v>43723</v>
      </c>
      <c r="AN82" s="5">
        <f t="shared" si="20"/>
        <v>1.7696712990080186</v>
      </c>
      <c r="AO82" s="5">
        <f t="shared" si="30"/>
        <v>3.9479709806485936</v>
      </c>
      <c r="AP82" s="5">
        <f t="shared" si="31"/>
        <v>0.94797098064859364</v>
      </c>
      <c r="AQ82" s="5">
        <f t="shared" si="32"/>
        <v>13.35630232653485</v>
      </c>
      <c r="AR82" s="5"/>
      <c r="AX82" s="1">
        <v>43724</v>
      </c>
      <c r="AY82" s="5">
        <f t="shared" si="21"/>
        <v>6.5300018692453978</v>
      </c>
      <c r="AZ82" s="5">
        <f t="shared" si="22"/>
        <v>3.8513629603934634</v>
      </c>
      <c r="BA82" s="5">
        <f t="shared" si="23"/>
        <v>16.47371477058044</v>
      </c>
      <c r="BB82">
        <v>25</v>
      </c>
    </row>
    <row r="83" spans="1:54" x14ac:dyDescent="0.3">
      <c r="A83" s="1">
        <v>43725</v>
      </c>
      <c r="B83">
        <v>-0.51797871637251802</v>
      </c>
      <c r="C83">
        <v>6.1956004627320101E-2</v>
      </c>
      <c r="D83">
        <v>-3.0687855678658602E-2</v>
      </c>
      <c r="E83">
        <v>-0.437064036467112</v>
      </c>
      <c r="F83">
        <v>-1.3486423906865801</v>
      </c>
      <c r="G83">
        <v>-0.69474149562510101</v>
      </c>
      <c r="H83">
        <v>-1.2321314362054401</v>
      </c>
      <c r="I83">
        <v>-1.16664590731083</v>
      </c>
      <c r="J83">
        <v>7.1119608065424098E-2</v>
      </c>
      <c r="K83">
        <v>-0.54701837147184895</v>
      </c>
      <c r="L83">
        <v>0.16039542840091001</v>
      </c>
      <c r="M83">
        <v>0.305786709689156</v>
      </c>
      <c r="N83">
        <v>-2.1568680291920801</v>
      </c>
      <c r="O83">
        <v>-3.4301953393948201</v>
      </c>
      <c r="P83">
        <v>-1.4125526190659199</v>
      </c>
      <c r="Q83">
        <v>-0.59161889121964695</v>
      </c>
      <c r="R83">
        <v>-1.3281622726404501</v>
      </c>
      <c r="S83">
        <v>-2.8434213501225898</v>
      </c>
      <c r="T83">
        <v>-1.60664194480747</v>
      </c>
      <c r="V83" s="1">
        <v>43725</v>
      </c>
      <c r="W83" s="5">
        <v>-0.59989856091544147</v>
      </c>
      <c r="X83" s="5">
        <v>-0.96620370017344126</v>
      </c>
      <c r="Y83" s="5">
        <v>-1.5564794155712156</v>
      </c>
      <c r="AA83" s="1">
        <v>43724</v>
      </c>
      <c r="AB83" s="5">
        <f t="shared" si="18"/>
        <v>-1.0461928902550877</v>
      </c>
      <c r="AC83" s="5">
        <f t="shared" si="24"/>
        <v>5.4927112341793611</v>
      </c>
      <c r="AD83" s="5">
        <f t="shared" si="25"/>
        <v>2.4927112341793611</v>
      </c>
      <c r="AE83" s="5">
        <f t="shared" si="26"/>
        <v>6.5300018692453978</v>
      </c>
      <c r="AG83" s="1">
        <v>43724</v>
      </c>
      <c r="AH83" s="5">
        <f t="shared" si="19"/>
        <v>-0.44954503477027691</v>
      </c>
      <c r="AI83" s="5">
        <f t="shared" si="27"/>
        <v>5.4801740416880902</v>
      </c>
      <c r="AJ83" s="5">
        <f t="shared" si="28"/>
        <v>2.4801740416880902</v>
      </c>
      <c r="AK83" s="5">
        <f t="shared" si="29"/>
        <v>3.8513629603934634</v>
      </c>
      <c r="AL83" s="5"/>
      <c r="AM83" s="1">
        <v>43724</v>
      </c>
      <c r="AN83" s="5">
        <f t="shared" si="20"/>
        <v>-0.39977016438897828</v>
      </c>
      <c r="AO83" s="5">
        <f t="shared" si="30"/>
        <v>6.1174124440455904</v>
      </c>
      <c r="AP83" s="5">
        <f t="shared" si="31"/>
        <v>3.1174124440455904</v>
      </c>
      <c r="AQ83" s="5">
        <f t="shared" si="32"/>
        <v>16.47371477058044</v>
      </c>
      <c r="AR83" s="5"/>
      <c r="AX83" s="1">
        <v>43725</v>
      </c>
      <c r="AY83" s="5">
        <f t="shared" si="21"/>
        <v>8.5764187740851128</v>
      </c>
      <c r="AZ83" s="5">
        <f t="shared" si="22"/>
        <v>6.8481956674847178</v>
      </c>
      <c r="BA83" s="5">
        <f t="shared" si="23"/>
        <v>20.74783646580827</v>
      </c>
      <c r="BB83">
        <v>25</v>
      </c>
    </row>
    <row r="84" spans="1:54" x14ac:dyDescent="0.3">
      <c r="A84" s="1">
        <v>43726</v>
      </c>
      <c r="B84">
        <v>-4.4691982285676399</v>
      </c>
      <c r="C84">
        <v>-3.8585001361513198</v>
      </c>
      <c r="D84">
        <v>-4.1175930406260504</v>
      </c>
      <c r="E84">
        <v>-3.1771455203467398</v>
      </c>
      <c r="F84">
        <v>-2.90492000701034</v>
      </c>
      <c r="G84">
        <v>-2.35278926812411</v>
      </c>
      <c r="H84">
        <v>-3.24173656117966</v>
      </c>
      <c r="I84">
        <v>-2.7930405840233901</v>
      </c>
      <c r="J84">
        <v>-2.2399382201717102</v>
      </c>
      <c r="K84">
        <v>-1.53556699726871</v>
      </c>
      <c r="L84">
        <v>-1.08552733729062</v>
      </c>
      <c r="M84">
        <v>-0.55970297453467399</v>
      </c>
      <c r="N84">
        <v>1.54284446332477</v>
      </c>
      <c r="O84">
        <v>1.8110949215176</v>
      </c>
      <c r="P84">
        <v>0.96237842507402305</v>
      </c>
      <c r="Q84">
        <v>0.315063810341073</v>
      </c>
      <c r="R84">
        <v>-0.97274904892755498</v>
      </c>
      <c r="S84">
        <v>-1.7724418449252799</v>
      </c>
      <c r="T84">
        <v>-1.7908998758363699</v>
      </c>
      <c r="V84" s="1">
        <v>43726</v>
      </c>
      <c r="W84" s="5">
        <v>-3.445983251715123</v>
      </c>
      <c r="X84" s="5">
        <v>-0.69426238977810484</v>
      </c>
      <c r="Y84" s="5">
        <v>-0.65172970685482168</v>
      </c>
      <c r="AA84" s="1">
        <v>43725</v>
      </c>
      <c r="AB84" s="5">
        <f t="shared" si="18"/>
        <v>-0.59989856091544147</v>
      </c>
      <c r="AC84" s="5">
        <f t="shared" si="24"/>
        <v>5.0464169048397149</v>
      </c>
      <c r="AD84" s="5">
        <f t="shared" si="25"/>
        <v>2.0464169048397149</v>
      </c>
      <c r="AE84" s="5">
        <f t="shared" si="26"/>
        <v>8.5764187740851128</v>
      </c>
      <c r="AG84" s="1">
        <v>43725</v>
      </c>
      <c r="AH84" s="5">
        <f t="shared" si="19"/>
        <v>-0.96620370017344126</v>
      </c>
      <c r="AI84" s="5">
        <f t="shared" si="27"/>
        <v>5.9968327070912544</v>
      </c>
      <c r="AJ84" s="5">
        <f t="shared" si="28"/>
        <v>2.9968327070912544</v>
      </c>
      <c r="AK84" s="5">
        <f t="shared" si="29"/>
        <v>6.8481956674847178</v>
      </c>
      <c r="AL84" s="5"/>
      <c r="AM84" s="1">
        <v>43725</v>
      </c>
      <c r="AN84" s="5">
        <f t="shared" si="20"/>
        <v>-1.5564794155712156</v>
      </c>
      <c r="AO84" s="5">
        <f t="shared" si="30"/>
        <v>7.2741216952278283</v>
      </c>
      <c r="AP84" s="5">
        <f t="shared" si="31"/>
        <v>4.2741216952278283</v>
      </c>
      <c r="AQ84" s="5">
        <f t="shared" si="32"/>
        <v>20.74783646580827</v>
      </c>
      <c r="AR84" s="5"/>
      <c r="AX84" s="1">
        <v>43726</v>
      </c>
      <c r="AY84" s="5">
        <f t="shared" si="21"/>
        <v>13.468920369724509</v>
      </c>
      <c r="AZ84" s="5">
        <f t="shared" si="22"/>
        <v>9.5730870641806369</v>
      </c>
      <c r="BA84" s="5">
        <f t="shared" si="23"/>
        <v>24.117208452319701</v>
      </c>
      <c r="BB84">
        <v>25</v>
      </c>
    </row>
    <row r="85" spans="1:54" x14ac:dyDescent="0.3">
      <c r="A85" s="1">
        <v>43727</v>
      </c>
      <c r="B85">
        <v>-3.4122876594619602</v>
      </c>
      <c r="C85">
        <v>-2.7928844009818601</v>
      </c>
      <c r="D85">
        <v>-3.5289860746661499</v>
      </c>
      <c r="E85">
        <v>-3.9692721015512298</v>
      </c>
      <c r="F85">
        <v>-1.37884773991146</v>
      </c>
      <c r="G85">
        <v>-1.3021925304986399</v>
      </c>
      <c r="H85">
        <v>-2.0368241554500299</v>
      </c>
      <c r="I85">
        <v>-1.50367213603281</v>
      </c>
      <c r="J85">
        <v>-1.8001029519787899</v>
      </c>
      <c r="K85">
        <v>-1.2300427096273501</v>
      </c>
      <c r="L85">
        <v>-2.4119115546601599</v>
      </c>
      <c r="M85">
        <v>-1.31656205495234</v>
      </c>
      <c r="N85">
        <v>-0.654494619415809</v>
      </c>
      <c r="O85">
        <v>-1.3679444009237101</v>
      </c>
      <c r="P85">
        <v>-1.1932251709692401</v>
      </c>
      <c r="Q85">
        <v>-0.95520615250066998</v>
      </c>
      <c r="R85">
        <v>-0.69822225230699697</v>
      </c>
      <c r="S85">
        <v>0.24414553939397299</v>
      </c>
      <c r="T85">
        <v>-0.40001297984400302</v>
      </c>
      <c r="V85" s="1">
        <v>43727</v>
      </c>
      <c r="W85" s="5">
        <v>-2.6316135232173328</v>
      </c>
      <c r="X85" s="5">
        <v>-1.4692472039415669</v>
      </c>
      <c r="Y85" s="5">
        <v>-0.60050420324538734</v>
      </c>
      <c r="AA85" s="1">
        <v>43726</v>
      </c>
      <c r="AB85" s="5">
        <f t="shared" si="18"/>
        <v>-3.445983251715123</v>
      </c>
      <c r="AC85" s="5">
        <f t="shared" si="24"/>
        <v>7.8925015956393967</v>
      </c>
      <c r="AD85" s="5">
        <f t="shared" si="25"/>
        <v>4.8925015956393967</v>
      </c>
      <c r="AE85" s="5">
        <f t="shared" si="26"/>
        <v>13.468920369724509</v>
      </c>
      <c r="AG85" s="1">
        <v>43726</v>
      </c>
      <c r="AH85" s="5">
        <f t="shared" si="19"/>
        <v>-0.69426238977810484</v>
      </c>
      <c r="AI85" s="5">
        <f t="shared" si="27"/>
        <v>5.7248913966959183</v>
      </c>
      <c r="AJ85" s="5">
        <f t="shared" si="28"/>
        <v>2.7248913966959183</v>
      </c>
      <c r="AK85" s="5">
        <f t="shared" si="29"/>
        <v>9.5730870641806369</v>
      </c>
      <c r="AL85" s="5"/>
      <c r="AM85" s="1">
        <v>43726</v>
      </c>
      <c r="AN85" s="5">
        <f t="shared" si="20"/>
        <v>-0.65172970685482168</v>
      </c>
      <c r="AO85" s="5">
        <f t="shared" si="30"/>
        <v>6.3693719865114335</v>
      </c>
      <c r="AP85" s="5">
        <f t="shared" si="31"/>
        <v>3.3693719865114335</v>
      </c>
      <c r="AQ85" s="5">
        <f t="shared" si="32"/>
        <v>24.117208452319701</v>
      </c>
      <c r="AR85" s="5"/>
      <c r="AX85" s="1">
        <v>43727</v>
      </c>
      <c r="AY85" s="5">
        <f t="shared" si="21"/>
        <v>17.547052236866115</v>
      </c>
      <c r="AZ85" s="5">
        <f t="shared" si="22"/>
        <v>13.072963275040017</v>
      </c>
      <c r="BA85" s="5">
        <f t="shared" si="23"/>
        <v>27.435354935221703</v>
      </c>
      <c r="BB85">
        <v>25</v>
      </c>
    </row>
    <row r="86" spans="1:54" x14ac:dyDescent="0.3">
      <c r="A86" s="1">
        <v>43728</v>
      </c>
      <c r="B86">
        <v>-3.33911692775464</v>
      </c>
      <c r="C86">
        <v>-2.2966641919186399</v>
      </c>
      <c r="D86">
        <v>-2.226776012088</v>
      </c>
      <c r="E86">
        <v>-4.9803356190902504</v>
      </c>
      <c r="F86">
        <v>-3.2519900611196801</v>
      </c>
      <c r="G86">
        <v>-2.4048647458314898</v>
      </c>
      <c r="H86">
        <v>-1.1487941491110401</v>
      </c>
      <c r="I86">
        <v>-0.51991018129859401</v>
      </c>
      <c r="J86">
        <v>-1.8866464246244601</v>
      </c>
      <c r="K86">
        <v>-1.6741798511052299</v>
      </c>
      <c r="L86">
        <v>-3.2504082017378702</v>
      </c>
      <c r="M86">
        <v>-2.9124301826778498</v>
      </c>
      <c r="N86">
        <v>-2.7726897586019299</v>
      </c>
      <c r="O86">
        <v>-1.0826101190642601</v>
      </c>
      <c r="P86">
        <v>-0.23580793695223201</v>
      </c>
      <c r="Q86">
        <v>0.70189235076455303</v>
      </c>
      <c r="R86">
        <v>1.54498287820638E-2</v>
      </c>
      <c r="S86">
        <v>0.60818546038662202</v>
      </c>
      <c r="T86">
        <v>0.10191507306797799</v>
      </c>
      <c r="V86" s="1">
        <v>43728</v>
      </c>
      <c r="W86" s="5">
        <v>-2.8069345295591055</v>
      </c>
      <c r="X86" s="5">
        <v>-2.0141249598728845</v>
      </c>
      <c r="Y86" s="5">
        <v>0.23832695520979699</v>
      </c>
      <c r="AA86" s="1">
        <v>43727</v>
      </c>
      <c r="AB86" s="5">
        <f t="shared" si="18"/>
        <v>-2.6316135232173328</v>
      </c>
      <c r="AC86" s="5">
        <f t="shared" si="24"/>
        <v>7.0781318671416056</v>
      </c>
      <c r="AD86" s="5">
        <f t="shared" si="25"/>
        <v>4.0781318671416056</v>
      </c>
      <c r="AE86" s="5">
        <f t="shared" si="26"/>
        <v>17.547052236866115</v>
      </c>
      <c r="AG86" s="1">
        <v>43727</v>
      </c>
      <c r="AH86" s="5">
        <f t="shared" si="19"/>
        <v>-1.4692472039415669</v>
      </c>
      <c r="AI86" s="5">
        <f t="shared" si="27"/>
        <v>6.4998762108593802</v>
      </c>
      <c r="AJ86" s="5">
        <f t="shared" si="28"/>
        <v>3.4998762108593802</v>
      </c>
      <c r="AK86" s="5">
        <f t="shared" si="29"/>
        <v>13.072963275040017</v>
      </c>
      <c r="AL86" s="5"/>
      <c r="AM86" s="1">
        <v>43727</v>
      </c>
      <c r="AN86" s="5">
        <f t="shared" si="20"/>
        <v>-0.60050420324538734</v>
      </c>
      <c r="AO86" s="5">
        <f t="shared" si="30"/>
        <v>6.3181464829019998</v>
      </c>
      <c r="AP86" s="5">
        <f t="shared" si="31"/>
        <v>3.3181464829019998</v>
      </c>
      <c r="AQ86" s="5">
        <f t="shared" si="32"/>
        <v>27.435354935221703</v>
      </c>
      <c r="AR86" s="5"/>
      <c r="AX86" s="1">
        <v>43728</v>
      </c>
      <c r="AY86" s="5">
        <f t="shared" si="21"/>
        <v>21.800505110349494</v>
      </c>
      <c r="AZ86" s="5">
        <f t="shared" si="22"/>
        <v>17.117717241830714</v>
      </c>
      <c r="BA86" s="5">
        <f t="shared" si="23"/>
        <v>29.914670259668519</v>
      </c>
      <c r="BB86">
        <v>25</v>
      </c>
    </row>
    <row r="87" spans="1:54" x14ac:dyDescent="0.3">
      <c r="A87" s="1">
        <v>43729</v>
      </c>
      <c r="B87">
        <v>-4.3228567651530101</v>
      </c>
      <c r="C87">
        <v>-5.0309051523114903</v>
      </c>
      <c r="D87">
        <v>-4.4272599487493798</v>
      </c>
      <c r="E87">
        <v>-2.5641403608723601</v>
      </c>
      <c r="F87">
        <v>-4.6068065653042698</v>
      </c>
      <c r="G87">
        <v>-3.6083059439477898</v>
      </c>
      <c r="H87">
        <v>-3.3503398520671999</v>
      </c>
      <c r="I87">
        <v>-3.7288951047297698</v>
      </c>
      <c r="J87">
        <v>-3.0880973663393001</v>
      </c>
      <c r="K87">
        <v>-2.7607276720974401</v>
      </c>
      <c r="L87">
        <v>-2.64040587070994</v>
      </c>
      <c r="M87">
        <v>-3.2894227753053502</v>
      </c>
      <c r="N87">
        <v>-4.00838408310931</v>
      </c>
      <c r="O87">
        <v>-3.5964854445616101</v>
      </c>
      <c r="P87">
        <v>-2.9879526658872702</v>
      </c>
      <c r="Q87">
        <v>-1.2392964511394899</v>
      </c>
      <c r="R87">
        <v>0.21068093840907801</v>
      </c>
      <c r="S87">
        <v>-2.3818642580565399</v>
      </c>
      <c r="T87">
        <v>-1.0722435053427599</v>
      </c>
      <c r="V87" s="1">
        <v>43729</v>
      </c>
      <c r="W87" s="5">
        <v>-3.9872306554865</v>
      </c>
      <c r="X87" s="5">
        <v>-3.3017740452646742</v>
      </c>
      <c r="Y87" s="5">
        <v>-1.4941351884033964</v>
      </c>
      <c r="AA87" s="1">
        <v>43728</v>
      </c>
      <c r="AB87" s="5">
        <f t="shared" si="18"/>
        <v>-2.8069345295591055</v>
      </c>
      <c r="AC87" s="5">
        <f t="shared" si="24"/>
        <v>7.2534528734833792</v>
      </c>
      <c r="AD87" s="5">
        <f t="shared" si="25"/>
        <v>4.2534528734833792</v>
      </c>
      <c r="AE87" s="5">
        <f t="shared" si="26"/>
        <v>21.800505110349494</v>
      </c>
      <c r="AG87" s="1">
        <v>43728</v>
      </c>
      <c r="AH87" s="5">
        <f t="shared" si="19"/>
        <v>-2.0141249598728845</v>
      </c>
      <c r="AI87" s="5">
        <f t="shared" si="27"/>
        <v>7.0447539667906973</v>
      </c>
      <c r="AJ87" s="5">
        <f t="shared" si="28"/>
        <v>4.0447539667906973</v>
      </c>
      <c r="AK87" s="5">
        <f t="shared" si="29"/>
        <v>17.117717241830714</v>
      </c>
      <c r="AL87" s="5"/>
      <c r="AM87" s="1">
        <v>43728</v>
      </c>
      <c r="AN87" s="5">
        <f t="shared" si="20"/>
        <v>0.23832695520979699</v>
      </c>
      <c r="AO87" s="5">
        <f t="shared" si="30"/>
        <v>5.4793153244468149</v>
      </c>
      <c r="AP87" s="5">
        <f t="shared" si="31"/>
        <v>2.4793153244468149</v>
      </c>
      <c r="AQ87" s="5">
        <f t="shared" si="32"/>
        <v>29.914670259668519</v>
      </c>
      <c r="AR87" s="5"/>
      <c r="AX87" s="1">
        <v>43729</v>
      </c>
      <c r="AY87" s="5">
        <f t="shared" si="21"/>
        <v>27.234254109760268</v>
      </c>
      <c r="AZ87" s="5">
        <f t="shared" si="22"/>
        <v>22.450120294013203</v>
      </c>
      <c r="BA87" s="5">
        <f t="shared" si="23"/>
        <v>34.126447727728525</v>
      </c>
      <c r="BB87">
        <v>25</v>
      </c>
    </row>
    <row r="88" spans="1:54" x14ac:dyDescent="0.3">
      <c r="A88" s="1">
        <v>43730</v>
      </c>
      <c r="B88">
        <v>-1.23342587084407</v>
      </c>
      <c r="C88">
        <v>-6.1503918717029098</v>
      </c>
      <c r="D88">
        <v>-4.4371672472968102</v>
      </c>
      <c r="E88">
        <v>-5.2850611347900296</v>
      </c>
      <c r="F88">
        <v>-6.2473470347688602</v>
      </c>
      <c r="G88">
        <v>-5.3488026249981804</v>
      </c>
      <c r="H88">
        <v>-6.3742554335729702</v>
      </c>
      <c r="I88">
        <v>-7.3436585105497301</v>
      </c>
      <c r="J88">
        <v>-5.3011849346276501</v>
      </c>
      <c r="K88">
        <v>-5.5677194725663099</v>
      </c>
      <c r="L88">
        <v>-3.4491754609793501</v>
      </c>
      <c r="M88">
        <v>-1.8027844746606001</v>
      </c>
      <c r="N88">
        <v>-0.454430403741095</v>
      </c>
      <c r="O88">
        <v>-7.66729868351421E-3</v>
      </c>
      <c r="P88">
        <v>-1.1958102441668801</v>
      </c>
      <c r="Q88">
        <v>-2.25235117732921</v>
      </c>
      <c r="R88">
        <v>-1.1218962331978399</v>
      </c>
      <c r="S88">
        <v>0.18845724252620799</v>
      </c>
      <c r="T88">
        <v>-0.96991431736165301</v>
      </c>
      <c r="V88" s="1">
        <v>43730</v>
      </c>
      <c r="W88" s="5">
        <v>-5.0109216025676906</v>
      </c>
      <c r="X88" s="5">
        <v>-3.4180886508297506</v>
      </c>
      <c r="Y88" s="5">
        <v>-1.070302945905875</v>
      </c>
      <c r="AA88" s="1">
        <v>43729</v>
      </c>
      <c r="AB88" s="5">
        <f t="shared" si="18"/>
        <v>-3.9872306554865</v>
      </c>
      <c r="AC88" s="5">
        <f t="shared" si="24"/>
        <v>8.4337489994107742</v>
      </c>
      <c r="AD88" s="5">
        <f t="shared" si="25"/>
        <v>5.4337489994107742</v>
      </c>
      <c r="AE88" s="5">
        <f t="shared" si="26"/>
        <v>27.234254109760268</v>
      </c>
      <c r="AG88" s="1">
        <v>43729</v>
      </c>
      <c r="AH88" s="5">
        <f t="shared" si="19"/>
        <v>-3.3017740452646742</v>
      </c>
      <c r="AI88" s="5">
        <f t="shared" si="27"/>
        <v>8.332403052182487</v>
      </c>
      <c r="AJ88" s="5">
        <f t="shared" si="28"/>
        <v>5.332403052182487</v>
      </c>
      <c r="AK88" s="5">
        <f t="shared" si="29"/>
        <v>22.450120294013203</v>
      </c>
      <c r="AL88" s="5"/>
      <c r="AM88" s="1">
        <v>43729</v>
      </c>
      <c r="AN88" s="5">
        <f t="shared" si="20"/>
        <v>-1.4941351884033964</v>
      </c>
      <c r="AO88" s="5">
        <f t="shared" si="30"/>
        <v>7.2117774680600082</v>
      </c>
      <c r="AP88" s="5">
        <f t="shared" si="31"/>
        <v>4.2117774680600082</v>
      </c>
      <c r="AQ88" s="5">
        <f t="shared" si="32"/>
        <v>34.126447727728525</v>
      </c>
      <c r="AR88" s="5"/>
      <c r="AX88" s="1">
        <v>43730</v>
      </c>
      <c r="AY88" s="5">
        <f t="shared" si="21"/>
        <v>33.691694056252231</v>
      </c>
      <c r="AZ88" s="5">
        <f t="shared" si="22"/>
        <v>27.898837951760768</v>
      </c>
      <c r="BA88" s="5">
        <f t="shared" si="23"/>
        <v>37.914392953291014</v>
      </c>
      <c r="BB88">
        <v>25</v>
      </c>
    </row>
    <row r="89" spans="1:54" x14ac:dyDescent="0.3">
      <c r="A89" s="1">
        <v>43731</v>
      </c>
      <c r="B89">
        <v>1.79909445435917</v>
      </c>
      <c r="C89">
        <v>1.60898208999786</v>
      </c>
      <c r="D89">
        <v>-0.29971334370619501</v>
      </c>
      <c r="E89">
        <v>-0.82705304669375701</v>
      </c>
      <c r="F89">
        <v>-0.40219272719890298</v>
      </c>
      <c r="G89">
        <v>-1.1227818578236399</v>
      </c>
      <c r="H89">
        <v>-1.30551658307215</v>
      </c>
      <c r="I89">
        <v>-1.4359461305852499</v>
      </c>
      <c r="J89">
        <v>-1.1467483182007201</v>
      </c>
      <c r="K89">
        <v>-1.90418195058361</v>
      </c>
      <c r="L89">
        <v>-1.1139493580283699</v>
      </c>
      <c r="M89">
        <v>-1.68484777388123</v>
      </c>
      <c r="N89">
        <v>-1.6754330650154901</v>
      </c>
      <c r="O89">
        <v>-1.47628202328581</v>
      </c>
      <c r="P89">
        <v>-1.7788260660720701</v>
      </c>
      <c r="Q89">
        <v>-1.3772246995325499</v>
      </c>
      <c r="R89">
        <v>-2.4491001207663898</v>
      </c>
      <c r="S89">
        <v>-1.72298371422962</v>
      </c>
      <c r="T89">
        <v>-2.7687440492865401</v>
      </c>
      <c r="V89" s="1">
        <v>43731</v>
      </c>
      <c r="W89" s="5">
        <v>-7.8454430591087893E-2</v>
      </c>
      <c r="X89" s="5">
        <v>-1.4910555170829256</v>
      </c>
      <c r="Y89" s="5">
        <v>-2.0193757299774342</v>
      </c>
      <c r="AA89" s="1">
        <v>43730</v>
      </c>
      <c r="AB89" s="5">
        <f t="shared" si="18"/>
        <v>-5.0109216025676906</v>
      </c>
      <c r="AC89" s="5">
        <f t="shared" si="24"/>
        <v>9.457439946491963</v>
      </c>
      <c r="AD89" s="5">
        <f t="shared" si="25"/>
        <v>6.457439946491963</v>
      </c>
      <c r="AE89" s="5">
        <f t="shared" si="26"/>
        <v>33.691694056252231</v>
      </c>
      <c r="AG89" s="1">
        <v>43730</v>
      </c>
      <c r="AH89" s="5">
        <f t="shared" si="19"/>
        <v>-3.4180886508297506</v>
      </c>
      <c r="AI89" s="5">
        <f t="shared" si="27"/>
        <v>8.4487176577475633</v>
      </c>
      <c r="AJ89" s="5">
        <f t="shared" si="28"/>
        <v>5.4487176577475633</v>
      </c>
      <c r="AK89" s="5">
        <f t="shared" si="29"/>
        <v>27.898837951760768</v>
      </c>
      <c r="AL89" s="5"/>
      <c r="AM89" s="1">
        <v>43730</v>
      </c>
      <c r="AN89" s="5">
        <f t="shared" si="20"/>
        <v>-1.070302945905875</v>
      </c>
      <c r="AO89" s="5">
        <f t="shared" si="30"/>
        <v>6.7879452255624875</v>
      </c>
      <c r="AP89" s="5">
        <f t="shared" si="31"/>
        <v>3.7879452255624875</v>
      </c>
      <c r="AQ89" s="5">
        <f t="shared" si="32"/>
        <v>37.914392953291014</v>
      </c>
      <c r="AR89" s="5"/>
      <c r="AX89" s="1">
        <v>43731</v>
      </c>
      <c r="AY89" s="5">
        <f t="shared" si="21"/>
        <v>35.216666830767593</v>
      </c>
      <c r="AZ89" s="5">
        <f t="shared" si="22"/>
        <v>31.420522475761508</v>
      </c>
      <c r="BA89" s="5">
        <f t="shared" si="23"/>
        <v>42.651410962925063</v>
      </c>
      <c r="BB89">
        <v>25</v>
      </c>
    </row>
    <row r="90" spans="1:54" x14ac:dyDescent="0.3">
      <c r="A90" s="1">
        <v>43732</v>
      </c>
      <c r="B90">
        <v>1.8397448608632301</v>
      </c>
      <c r="C90">
        <v>2.1911662624212198</v>
      </c>
      <c r="D90">
        <v>0.786556884748008</v>
      </c>
      <c r="E90">
        <v>1.0140180794922899</v>
      </c>
      <c r="F90">
        <v>1.40437118801255</v>
      </c>
      <c r="G90">
        <v>-3.24517107225613</v>
      </c>
      <c r="H90">
        <v>-4.7626628006307898</v>
      </c>
      <c r="I90">
        <v>-4.2855936219753099</v>
      </c>
      <c r="J90">
        <v>-4.0067186147193201</v>
      </c>
      <c r="K90">
        <v>-3.4450873633667101</v>
      </c>
      <c r="L90">
        <v>-3.2735463858977298</v>
      </c>
      <c r="M90">
        <v>-1.73815410790168</v>
      </c>
      <c r="N90">
        <v>-2.56983521198678</v>
      </c>
      <c r="O90">
        <v>-1.8884603543313501</v>
      </c>
      <c r="P90">
        <v>-2.5381062583686198</v>
      </c>
      <c r="Q90">
        <v>-2.4520417778559702</v>
      </c>
      <c r="R90">
        <v>-3.22211570743048</v>
      </c>
      <c r="S90">
        <v>-5.14086389661687</v>
      </c>
      <c r="T90">
        <v>-4.5588083465450202</v>
      </c>
      <c r="V90" s="1">
        <v>43732</v>
      </c>
      <c r="W90" s="5">
        <v>-0.11028237104994597</v>
      </c>
      <c r="X90" s="5">
        <v>-3.0296279514541262</v>
      </c>
      <c r="Y90" s="5">
        <v>-3.5823871973633921</v>
      </c>
      <c r="AA90" s="1">
        <v>43731</v>
      </c>
      <c r="AB90" s="5">
        <f t="shared" si="18"/>
        <v>-7.8454430591087893E-2</v>
      </c>
      <c r="AC90" s="5">
        <f t="shared" si="24"/>
        <v>4.5249727745153612</v>
      </c>
      <c r="AD90" s="5">
        <f t="shared" si="25"/>
        <v>1.5249727745153612</v>
      </c>
      <c r="AE90" s="5">
        <f t="shared" si="26"/>
        <v>35.216666830767593</v>
      </c>
      <c r="AG90" s="1">
        <v>43731</v>
      </c>
      <c r="AH90" s="5">
        <f t="shared" si="19"/>
        <v>-1.4910555170829256</v>
      </c>
      <c r="AI90" s="5">
        <f t="shared" si="27"/>
        <v>6.5216845240007384</v>
      </c>
      <c r="AJ90" s="5">
        <f t="shared" si="28"/>
        <v>3.5216845240007384</v>
      </c>
      <c r="AK90" s="5">
        <f t="shared" si="29"/>
        <v>31.420522475761508</v>
      </c>
      <c r="AL90" s="5"/>
      <c r="AM90" s="1">
        <v>43731</v>
      </c>
      <c r="AN90" s="5">
        <f t="shared" si="20"/>
        <v>-2.0193757299774342</v>
      </c>
      <c r="AO90" s="5">
        <f t="shared" si="30"/>
        <v>7.7370180096340464</v>
      </c>
      <c r="AP90" s="5">
        <f t="shared" si="31"/>
        <v>4.7370180096340464</v>
      </c>
      <c r="AQ90" s="5">
        <f t="shared" si="32"/>
        <v>42.651410962925063</v>
      </c>
      <c r="AR90" s="5"/>
      <c r="AX90" s="1">
        <v>43732</v>
      </c>
      <c r="AY90" s="5">
        <f t="shared" si="21"/>
        <v>36.773467545741809</v>
      </c>
      <c r="AZ90" s="5">
        <f t="shared" si="22"/>
        <v>36.480779434133446</v>
      </c>
      <c r="BA90" s="5">
        <f t="shared" si="23"/>
        <v>48.951440439945067</v>
      </c>
      <c r="BB90">
        <v>25</v>
      </c>
    </row>
    <row r="91" spans="1:54" x14ac:dyDescent="0.3">
      <c r="A91" s="1">
        <v>43733</v>
      </c>
      <c r="B91">
        <v>4.7990944543591896</v>
      </c>
      <c r="C91">
        <v>0.90408435433832801</v>
      </c>
      <c r="D91">
        <v>0.91327053443769102</v>
      </c>
      <c r="E91">
        <v>1.59976906810615</v>
      </c>
      <c r="F91">
        <v>1.1854110191749101</v>
      </c>
      <c r="G91">
        <v>-0.97851687494200001</v>
      </c>
      <c r="H91">
        <v>-2.8190257907164198</v>
      </c>
      <c r="I91">
        <v>-2.6444688021310201</v>
      </c>
      <c r="J91">
        <v>-3.10833762572245</v>
      </c>
      <c r="K91">
        <v>-3.7426201903369298</v>
      </c>
      <c r="L91">
        <v>-5.5264863586435302</v>
      </c>
      <c r="M91">
        <v>-4.9515938524995198</v>
      </c>
      <c r="N91">
        <v>-3.70495966347525</v>
      </c>
      <c r="O91">
        <v>-2.8091626607743398</v>
      </c>
      <c r="P91">
        <v>-1.7745943375839599</v>
      </c>
      <c r="Q91">
        <v>-0.63556249478929305</v>
      </c>
      <c r="R91">
        <v>-0.43323926092887699</v>
      </c>
      <c r="S91">
        <v>-2.5203409692479699</v>
      </c>
      <c r="T91">
        <v>-3.0888586230614701</v>
      </c>
      <c r="V91" s="1">
        <v>43733</v>
      </c>
      <c r="W91" s="5">
        <v>0.80058382353683555</v>
      </c>
      <c r="X91" s="5">
        <v>-3.7839470219404348</v>
      </c>
      <c r="Y91" s="5">
        <v>-1.6905191371223141</v>
      </c>
      <c r="AA91" s="1">
        <v>43732</v>
      </c>
      <c r="AB91" s="5">
        <f t="shared" si="18"/>
        <v>-0.11028237104994597</v>
      </c>
      <c r="AC91" s="5">
        <f t="shared" si="24"/>
        <v>4.5568007149742193</v>
      </c>
      <c r="AD91" s="5">
        <f t="shared" si="25"/>
        <v>1.5568007149742193</v>
      </c>
      <c r="AE91" s="5">
        <f t="shared" si="26"/>
        <v>36.773467545741809</v>
      </c>
      <c r="AG91" s="1">
        <v>43732</v>
      </c>
      <c r="AH91" s="5">
        <f t="shared" si="19"/>
        <v>-3.0296279514541262</v>
      </c>
      <c r="AI91" s="5">
        <f t="shared" si="27"/>
        <v>8.060256958371939</v>
      </c>
      <c r="AJ91" s="5">
        <f t="shared" si="28"/>
        <v>5.060256958371939</v>
      </c>
      <c r="AK91" s="5">
        <f t="shared" si="29"/>
        <v>36.480779434133446</v>
      </c>
      <c r="AL91" s="5"/>
      <c r="AM91" s="1">
        <v>43732</v>
      </c>
      <c r="AN91" s="5">
        <f t="shared" si="20"/>
        <v>-3.5823871973633921</v>
      </c>
      <c r="AO91" s="5">
        <f t="shared" si="30"/>
        <v>9.3000294770200043</v>
      </c>
      <c r="AP91" s="5">
        <f t="shared" si="31"/>
        <v>6.3000294770200043</v>
      </c>
      <c r="AQ91" s="5">
        <f t="shared" si="32"/>
        <v>48.951440439945067</v>
      </c>
      <c r="AR91" s="5"/>
      <c r="AX91" s="1">
        <v>43733</v>
      </c>
      <c r="AY91" s="5">
        <f t="shared" si="21"/>
        <v>37.419402066129244</v>
      </c>
      <c r="AZ91" s="5">
        <f t="shared" si="22"/>
        <v>42.295355462991694</v>
      </c>
      <c r="BA91" s="5">
        <f t="shared" si="23"/>
        <v>53.359601856723991</v>
      </c>
      <c r="BB91">
        <v>25</v>
      </c>
    </row>
    <row r="92" spans="1:54" x14ac:dyDescent="0.3">
      <c r="A92" s="1">
        <v>43734</v>
      </c>
      <c r="B92">
        <v>1.75844404785513</v>
      </c>
      <c r="C92">
        <v>1.93020707689052</v>
      </c>
      <c r="D92">
        <v>2.14048372356278</v>
      </c>
      <c r="E92">
        <v>2.3259710628066501</v>
      </c>
      <c r="F92">
        <v>-0.93213223840046799</v>
      </c>
      <c r="G92">
        <v>5.4415646144376398E-2</v>
      </c>
      <c r="H92">
        <v>0.48340255899972601</v>
      </c>
      <c r="I92">
        <v>-0.15586867214362701</v>
      </c>
      <c r="J92">
        <v>-1.2627238478237499</v>
      </c>
      <c r="K92">
        <v>-3.5617999605341799</v>
      </c>
      <c r="L92">
        <v>-3.56847540939102</v>
      </c>
      <c r="M92">
        <v>-4.42266233463537</v>
      </c>
      <c r="N92">
        <v>-4.5347612492031102</v>
      </c>
      <c r="O92">
        <v>-4.47803176578</v>
      </c>
      <c r="P92">
        <v>-7.3731450232855797</v>
      </c>
      <c r="Q92">
        <v>-6.2240902358704497</v>
      </c>
      <c r="R92">
        <v>-4.1240171984179597</v>
      </c>
      <c r="S92">
        <v>-1.71940819253588</v>
      </c>
      <c r="T92">
        <v>-2.7161047192674399</v>
      </c>
      <c r="V92" s="1">
        <v>43734</v>
      </c>
      <c r="W92" s="5">
        <v>1.1086845539798162</v>
      </c>
      <c r="X92" s="5">
        <v>-3.1406176056444366</v>
      </c>
      <c r="Y92" s="5">
        <v>-4.4313530738754618</v>
      </c>
      <c r="AA92" s="1">
        <v>43733</v>
      </c>
      <c r="AB92" s="5">
        <f t="shared" si="18"/>
        <v>0.80058382353683555</v>
      </c>
      <c r="AC92" s="5">
        <f t="shared" si="24"/>
        <v>3.6459345203874376</v>
      </c>
      <c r="AD92" s="5">
        <f t="shared" si="25"/>
        <v>0.64593452038743759</v>
      </c>
      <c r="AE92" s="5">
        <f t="shared" si="26"/>
        <v>37.419402066129244</v>
      </c>
      <c r="AG92" s="1">
        <v>43733</v>
      </c>
      <c r="AH92" s="5">
        <f t="shared" si="19"/>
        <v>-3.7839470219404348</v>
      </c>
      <c r="AI92" s="5">
        <f t="shared" si="27"/>
        <v>8.814576028858248</v>
      </c>
      <c r="AJ92" s="5">
        <f t="shared" si="28"/>
        <v>5.814576028858248</v>
      </c>
      <c r="AK92" s="5">
        <f t="shared" si="29"/>
        <v>42.295355462991694</v>
      </c>
      <c r="AL92" s="5"/>
      <c r="AM92" s="1">
        <v>43733</v>
      </c>
      <c r="AN92" s="5">
        <f t="shared" si="20"/>
        <v>-1.6905191371223141</v>
      </c>
      <c r="AO92" s="5">
        <f t="shared" si="30"/>
        <v>7.4081614167789258</v>
      </c>
      <c r="AP92" s="5">
        <f t="shared" si="31"/>
        <v>4.4081614167789258</v>
      </c>
      <c r="AQ92" s="5">
        <f t="shared" si="32"/>
        <v>53.359601856723991</v>
      </c>
      <c r="AR92" s="5"/>
      <c r="AX92" s="1">
        <v>43734</v>
      </c>
      <c r="AY92" s="5">
        <f t="shared" si="21"/>
        <v>37.757235856073699</v>
      </c>
      <c r="AZ92" s="5">
        <f t="shared" si="22"/>
        <v>47.466602075553944</v>
      </c>
      <c r="BA92" s="5">
        <f t="shared" si="23"/>
        <v>60.508597210256063</v>
      </c>
      <c r="BB92">
        <v>25</v>
      </c>
    </row>
    <row r="93" spans="1:54" x14ac:dyDescent="0.3">
      <c r="A93" s="1">
        <v>43735</v>
      </c>
      <c r="B93">
        <v>-3.3147266838521801</v>
      </c>
      <c r="C93">
        <v>-3.4518614291958101</v>
      </c>
      <c r="D93">
        <v>-1.6045859945633401</v>
      </c>
      <c r="E93">
        <v>-1.5947801924021201</v>
      </c>
      <c r="F93">
        <v>-1.23253627756271</v>
      </c>
      <c r="G93">
        <v>-0.19830300817718599</v>
      </c>
      <c r="H93">
        <v>1.5395360305727999E-3</v>
      </c>
      <c r="I93">
        <v>-0.112165282965733</v>
      </c>
      <c r="J93">
        <v>-1.9780504050624399</v>
      </c>
      <c r="K93">
        <v>-0.69894493565440297</v>
      </c>
      <c r="L93">
        <v>-1.0947826022528</v>
      </c>
      <c r="M93">
        <v>-1.69546097213004</v>
      </c>
      <c r="N93">
        <v>-2.9453879400437599</v>
      </c>
      <c r="O93">
        <v>-4.3206756937724302</v>
      </c>
      <c r="P93">
        <v>-4.2754838505536501</v>
      </c>
      <c r="Q93">
        <v>-4.9646391149087599</v>
      </c>
      <c r="R93">
        <v>-4.0950931803178996</v>
      </c>
      <c r="S93">
        <v>-3.07350935800326</v>
      </c>
      <c r="T93">
        <v>-2.2765595668194099</v>
      </c>
      <c r="V93" s="1">
        <v>43735</v>
      </c>
      <c r="W93" s="5">
        <v>-1.6278934356746821</v>
      </c>
      <c r="X93" s="5">
        <v>-1.8350668331259439</v>
      </c>
      <c r="Y93" s="5">
        <v>-3.7370570141205959</v>
      </c>
      <c r="AA93" s="1">
        <v>43734</v>
      </c>
      <c r="AB93" s="5">
        <f t="shared" si="18"/>
        <v>1.1086845539798162</v>
      </c>
      <c r="AC93" s="5">
        <f t="shared" si="24"/>
        <v>3.3378337899444572</v>
      </c>
      <c r="AD93" s="5">
        <f t="shared" si="25"/>
        <v>0.33783378994445723</v>
      </c>
      <c r="AE93" s="5">
        <f t="shared" si="26"/>
        <v>37.757235856073699</v>
      </c>
      <c r="AG93" s="1">
        <v>43734</v>
      </c>
      <c r="AH93" s="5">
        <f t="shared" si="19"/>
        <v>-3.1406176056444366</v>
      </c>
      <c r="AI93" s="5">
        <f t="shared" si="27"/>
        <v>8.1712466125622498</v>
      </c>
      <c r="AJ93" s="5">
        <f t="shared" si="28"/>
        <v>5.1712466125622498</v>
      </c>
      <c r="AK93" s="5">
        <f t="shared" si="29"/>
        <v>47.466602075553944</v>
      </c>
      <c r="AL93" s="5"/>
      <c r="AM93" s="1">
        <v>43734</v>
      </c>
      <c r="AN93" s="5">
        <f t="shared" si="20"/>
        <v>-4.4313530738754618</v>
      </c>
      <c r="AO93" s="5">
        <f t="shared" si="30"/>
        <v>10.148995353532074</v>
      </c>
      <c r="AP93" s="5">
        <f t="shared" si="31"/>
        <v>7.148995353532074</v>
      </c>
      <c r="AQ93" s="5">
        <f t="shared" si="32"/>
        <v>60.508597210256063</v>
      </c>
      <c r="AR93" s="5"/>
      <c r="AX93" s="1">
        <v>43735</v>
      </c>
      <c r="AY93" s="5">
        <f t="shared" si="21"/>
        <v>40.831647635672653</v>
      </c>
      <c r="AZ93" s="5">
        <f t="shared" si="22"/>
        <v>51.3322979155977</v>
      </c>
      <c r="BA93" s="5">
        <f t="shared" si="23"/>
        <v>66.963296504033266</v>
      </c>
      <c r="BB93">
        <v>25</v>
      </c>
    </row>
    <row r="94" spans="1:54" x14ac:dyDescent="0.3">
      <c r="A94" s="1">
        <v>43736</v>
      </c>
      <c r="B94">
        <v>-7.4122876594619296</v>
      </c>
      <c r="C94">
        <v>-5.7430137332631697</v>
      </c>
      <c r="D94">
        <v>-6.1131758204824598</v>
      </c>
      <c r="E94">
        <v>-4.7305964483130296</v>
      </c>
      <c r="F94">
        <v>-3.09573382759746</v>
      </c>
      <c r="G94">
        <v>-1.7143835021370999</v>
      </c>
      <c r="H94">
        <v>-0.47757830120815797</v>
      </c>
      <c r="I94">
        <v>-2.3196707039278599</v>
      </c>
      <c r="J94">
        <v>-1.21305333001073</v>
      </c>
      <c r="K94">
        <v>-1.1523671729568701</v>
      </c>
      <c r="L94">
        <v>-0.76604358824007701</v>
      </c>
      <c r="M94">
        <v>-1.0383299757487701</v>
      </c>
      <c r="N94">
        <v>0.30572528231956297</v>
      </c>
      <c r="O94">
        <v>-0.21266694359436999</v>
      </c>
      <c r="P94">
        <v>-2.1252396917519198</v>
      </c>
      <c r="Q94">
        <v>-3.8721126053493098</v>
      </c>
      <c r="R94">
        <v>-4.2313743382815598</v>
      </c>
      <c r="S94">
        <v>-4.2788785433747796</v>
      </c>
      <c r="T94">
        <v>-4.59966015731134</v>
      </c>
      <c r="V94" s="1">
        <v>43736</v>
      </c>
      <c r="W94" s="5">
        <v>-4.1838241846376159</v>
      </c>
      <c r="X94" s="5">
        <v>-0.91377234745130198</v>
      </c>
      <c r="Y94" s="5">
        <v>-3.8214530672137821</v>
      </c>
      <c r="AA94" s="1">
        <v>43735</v>
      </c>
      <c r="AB94" s="5">
        <f t="shared" si="18"/>
        <v>-1.6278934356746821</v>
      </c>
      <c r="AC94" s="5">
        <f t="shared" si="24"/>
        <v>6.0744117795989556</v>
      </c>
      <c r="AD94" s="5">
        <f t="shared" si="25"/>
        <v>3.0744117795989556</v>
      </c>
      <c r="AE94" s="5">
        <f t="shared" si="26"/>
        <v>40.831647635672653</v>
      </c>
      <c r="AG94" s="1">
        <v>43735</v>
      </c>
      <c r="AH94" s="5">
        <f t="shared" si="19"/>
        <v>-1.8350668331259439</v>
      </c>
      <c r="AI94" s="5">
        <f t="shared" si="27"/>
        <v>6.8656958400437569</v>
      </c>
      <c r="AJ94" s="5">
        <f t="shared" si="28"/>
        <v>3.8656958400437569</v>
      </c>
      <c r="AK94" s="5">
        <f t="shared" si="29"/>
        <v>51.3322979155977</v>
      </c>
      <c r="AL94" s="5"/>
      <c r="AM94" s="1">
        <v>43735</v>
      </c>
      <c r="AN94" s="5">
        <f t="shared" si="20"/>
        <v>-3.7370570141205959</v>
      </c>
      <c r="AO94" s="5">
        <f t="shared" si="30"/>
        <v>9.4546992937772085</v>
      </c>
      <c r="AP94" s="5">
        <f t="shared" si="31"/>
        <v>6.4546992937772085</v>
      </c>
      <c r="AQ94" s="5">
        <f t="shared" si="32"/>
        <v>66.963296504033266</v>
      </c>
      <c r="AR94" s="5"/>
      <c r="AX94" s="1">
        <v>43736</v>
      </c>
      <c r="AY94" s="5">
        <f t="shared" si="21"/>
        <v>46.461990164234543</v>
      </c>
      <c r="AZ94" s="5">
        <f t="shared" si="22"/>
        <v>54.276699269966812</v>
      </c>
      <c r="BA94" s="5">
        <f t="shared" si="23"/>
        <v>73.502391850903663</v>
      </c>
      <c r="BB94">
        <v>25</v>
      </c>
    </row>
    <row r="95" spans="1:54" x14ac:dyDescent="0.3">
      <c r="A95" s="1">
        <v>43737</v>
      </c>
      <c r="B95">
        <v>-10.404157578161101</v>
      </c>
      <c r="C95">
        <v>-7.2979201927943897</v>
      </c>
      <c r="D95">
        <v>-8.1520299301658294</v>
      </c>
      <c r="E95">
        <v>-7.8860399809562898</v>
      </c>
      <c r="F95">
        <v>-7.0863089105110699</v>
      </c>
      <c r="G95">
        <v>-7.2545020373899298</v>
      </c>
      <c r="H95">
        <v>-6.9317671616308596</v>
      </c>
      <c r="I95">
        <v>-7.6707858674166296</v>
      </c>
      <c r="J95">
        <v>-6.16157490261853</v>
      </c>
      <c r="K95">
        <v>-5.0921277565895098</v>
      </c>
      <c r="L95">
        <v>-6.4554193439979599</v>
      </c>
      <c r="M95">
        <v>-6.1890225449418601</v>
      </c>
      <c r="N95">
        <v>-4.6417785333961499</v>
      </c>
      <c r="O95">
        <v>-6.0983019177406401</v>
      </c>
      <c r="P95">
        <v>-4.8639004574002396</v>
      </c>
      <c r="Q95">
        <v>-3.8162330891106699</v>
      </c>
      <c r="R95">
        <v>-4.3724527601053804</v>
      </c>
      <c r="S95">
        <v>-4.5695246640901201</v>
      </c>
      <c r="T95">
        <v>-5.2510890003768598</v>
      </c>
      <c r="V95" s="1">
        <v>43737</v>
      </c>
      <c r="W95" s="5">
        <v>-7.8589608273727816</v>
      </c>
      <c r="X95" s="5">
        <v>-6.0441444095287542</v>
      </c>
      <c r="Y95" s="5">
        <v>-4.5746399942166533</v>
      </c>
      <c r="AA95" s="1">
        <v>43736</v>
      </c>
      <c r="AB95" s="5">
        <f t="shared" si="18"/>
        <v>-4.1838241846376159</v>
      </c>
      <c r="AC95" s="5">
        <f t="shared" si="24"/>
        <v>8.63034252856189</v>
      </c>
      <c r="AD95" s="5">
        <f t="shared" si="25"/>
        <v>5.63034252856189</v>
      </c>
      <c r="AE95" s="5">
        <f t="shared" si="26"/>
        <v>46.461990164234543</v>
      </c>
      <c r="AG95" s="1">
        <v>43736</v>
      </c>
      <c r="AH95" s="5">
        <f t="shared" si="19"/>
        <v>-0.91377234745130198</v>
      </c>
      <c r="AI95" s="5">
        <f t="shared" si="27"/>
        <v>5.9444013543691154</v>
      </c>
      <c r="AJ95" s="5">
        <f t="shared" si="28"/>
        <v>2.9444013543691154</v>
      </c>
      <c r="AK95" s="5">
        <f t="shared" si="29"/>
        <v>54.276699269966812</v>
      </c>
      <c r="AL95" s="5"/>
      <c r="AM95" s="1">
        <v>43736</v>
      </c>
      <c r="AN95" s="5">
        <f t="shared" si="20"/>
        <v>-3.8214530672137821</v>
      </c>
      <c r="AO95" s="5">
        <f t="shared" si="30"/>
        <v>9.5390953468703934</v>
      </c>
      <c r="AP95" s="5">
        <f t="shared" si="31"/>
        <v>6.5390953468703934</v>
      </c>
      <c r="AQ95" s="5">
        <f t="shared" si="32"/>
        <v>73.502391850903663</v>
      </c>
      <c r="AR95" s="5"/>
      <c r="AX95" s="1">
        <v>43737</v>
      </c>
      <c r="AY95" s="5">
        <f t="shared" si="21"/>
        <v>55.767469335531601</v>
      </c>
      <c r="AZ95" s="5">
        <f t="shared" si="22"/>
        <v>62.351472686413381</v>
      </c>
      <c r="BA95" s="5">
        <f t="shared" si="23"/>
        <v>80.794674124776932</v>
      </c>
      <c r="BB95">
        <v>25</v>
      </c>
    </row>
    <row r="96" spans="1:54" x14ac:dyDescent="0.3">
      <c r="A96" s="1">
        <v>43738</v>
      </c>
      <c r="B96">
        <v>-18.379767334258698</v>
      </c>
      <c r="C96">
        <v>-13.7310755151543</v>
      </c>
      <c r="D96">
        <v>-12.657285015310899</v>
      </c>
      <c r="E96">
        <v>-12.882750831008201</v>
      </c>
      <c r="F96">
        <v>-11.129065599994</v>
      </c>
      <c r="G96">
        <v>-10.329009312058901</v>
      </c>
      <c r="H96">
        <v>-8.2969788944101506</v>
      </c>
      <c r="I96">
        <v>-7.1985681376916499</v>
      </c>
      <c r="J96">
        <v>-6.36257459816383</v>
      </c>
      <c r="K96">
        <v>-6.5919217688951397</v>
      </c>
      <c r="L96">
        <v>-5.6766003165875603</v>
      </c>
      <c r="M96">
        <v>-6.1738581495869802</v>
      </c>
      <c r="N96">
        <v>-5.6517254211291403</v>
      </c>
      <c r="O96">
        <v>-5.5070528999845498</v>
      </c>
      <c r="P96">
        <v>-5.8482662046982199</v>
      </c>
      <c r="Q96">
        <v>-6.5544146037930799</v>
      </c>
      <c r="R96">
        <v>-8.7034011873015</v>
      </c>
      <c r="S96">
        <v>-7.64033111271414</v>
      </c>
      <c r="T96">
        <v>-4.4670814439295503</v>
      </c>
      <c r="V96" s="1">
        <v>43738</v>
      </c>
      <c r="W96" s="5">
        <v>-12.486561786027877</v>
      </c>
      <c r="X96" s="5">
        <v>-6.1660430417198366</v>
      </c>
      <c r="Y96" s="5">
        <v>-6.6426989104872973</v>
      </c>
      <c r="AA96" s="1">
        <v>43737</v>
      </c>
      <c r="AB96" s="5">
        <f t="shared" si="18"/>
        <v>-7.8589608273727816</v>
      </c>
      <c r="AC96" s="5">
        <f t="shared" si="24"/>
        <v>12.305479171297055</v>
      </c>
      <c r="AD96" s="5">
        <f t="shared" si="25"/>
        <v>9.3054791712970548</v>
      </c>
      <c r="AE96" s="5">
        <f t="shared" si="26"/>
        <v>55.767469335531601</v>
      </c>
      <c r="AG96" s="1">
        <v>43737</v>
      </c>
      <c r="AH96" s="5">
        <f t="shared" si="19"/>
        <v>-6.0441444095287542</v>
      </c>
      <c r="AI96" s="5">
        <f t="shared" si="27"/>
        <v>11.074773416446568</v>
      </c>
      <c r="AJ96" s="5">
        <f t="shared" si="28"/>
        <v>8.0747734164465683</v>
      </c>
      <c r="AK96" s="5">
        <f t="shared" si="29"/>
        <v>62.351472686413381</v>
      </c>
      <c r="AL96" s="5"/>
      <c r="AM96" s="1">
        <v>43737</v>
      </c>
      <c r="AN96" s="5">
        <f t="shared" si="20"/>
        <v>-4.5746399942166533</v>
      </c>
      <c r="AO96" s="5">
        <f t="shared" si="30"/>
        <v>10.292282273873266</v>
      </c>
      <c r="AP96" s="5">
        <f t="shared" si="31"/>
        <v>7.2922822738732656</v>
      </c>
      <c r="AQ96" s="5">
        <f t="shared" si="32"/>
        <v>80.794674124776932</v>
      </c>
      <c r="AR96" s="5"/>
      <c r="AX96" s="1">
        <v>43738</v>
      </c>
      <c r="AY96" s="5">
        <f t="shared" si="21"/>
        <v>69.700549465483761</v>
      </c>
      <c r="AZ96" s="5">
        <f t="shared" si="22"/>
        <v>70.548144735051025</v>
      </c>
      <c r="BA96" s="5">
        <f t="shared" si="23"/>
        <v>90.155015314920846</v>
      </c>
      <c r="BB96">
        <v>25</v>
      </c>
    </row>
    <row r="97" spans="1:54" x14ac:dyDescent="0.3">
      <c r="A97" s="1">
        <v>43739</v>
      </c>
      <c r="B97">
        <v>-16.2578161147465</v>
      </c>
      <c r="C97">
        <v>-17.460124067761299</v>
      </c>
      <c r="D97">
        <v>-13.976063189168199</v>
      </c>
      <c r="E97">
        <v>-13.348736604108</v>
      </c>
      <c r="F97">
        <v>-12.2311969051713</v>
      </c>
      <c r="G97">
        <v>-10.878618827115901</v>
      </c>
      <c r="H97">
        <v>-9.4372570000530196</v>
      </c>
      <c r="I97">
        <v>-8.6107903848579301</v>
      </c>
      <c r="J97">
        <v>-7.6039058650306997</v>
      </c>
      <c r="K97">
        <v>-7.20606704286521</v>
      </c>
      <c r="L97">
        <v>-5.0706777835735597</v>
      </c>
      <c r="M97">
        <v>-5.1548392830271803</v>
      </c>
      <c r="N97">
        <v>-7.7339978256266697</v>
      </c>
      <c r="O97">
        <v>-6.8195311135876002</v>
      </c>
      <c r="P97">
        <v>-6.0209987306035604</v>
      </c>
      <c r="Q97">
        <v>-8.9758613010591208</v>
      </c>
      <c r="R97">
        <v>-8.5552048358048101</v>
      </c>
      <c r="S97">
        <v>-7.1664935143761497</v>
      </c>
      <c r="T97">
        <v>-5.7668366579006296</v>
      </c>
      <c r="V97" s="1">
        <v>43739</v>
      </c>
      <c r="W97" s="5">
        <v>-13.369973244017746</v>
      </c>
      <c r="X97" s="5">
        <v>-6.8856870426526928</v>
      </c>
      <c r="Y97" s="5">
        <v>-7.297079007948855</v>
      </c>
      <c r="AA97" s="1">
        <v>43738</v>
      </c>
      <c r="AB97" s="5">
        <f t="shared" si="18"/>
        <v>-12.486561786027877</v>
      </c>
      <c r="AC97" s="5">
        <f t="shared" si="24"/>
        <v>16.933080129952153</v>
      </c>
      <c r="AD97" s="5">
        <f t="shared" si="25"/>
        <v>13.933080129952153</v>
      </c>
      <c r="AE97" s="5">
        <f t="shared" si="26"/>
        <v>69.700549465483761</v>
      </c>
      <c r="AG97" s="1">
        <v>43738</v>
      </c>
      <c r="AH97" s="5">
        <f t="shared" si="19"/>
        <v>-6.1660430417198366</v>
      </c>
      <c r="AI97" s="5">
        <f t="shared" si="27"/>
        <v>11.19667204863765</v>
      </c>
      <c r="AJ97" s="5">
        <f t="shared" si="28"/>
        <v>8.1966720486376499</v>
      </c>
      <c r="AK97" s="5">
        <f t="shared" si="29"/>
        <v>70.548144735051025</v>
      </c>
      <c r="AL97" s="5"/>
      <c r="AM97" s="1">
        <v>43738</v>
      </c>
      <c r="AN97" s="5">
        <f t="shared" si="20"/>
        <v>-6.6426989104872973</v>
      </c>
      <c r="AO97" s="5">
        <f t="shared" si="30"/>
        <v>12.36034119014391</v>
      </c>
      <c r="AP97" s="5">
        <f t="shared" si="31"/>
        <v>9.3603411901439095</v>
      </c>
      <c r="AQ97" s="5">
        <f t="shared" si="32"/>
        <v>90.155015314920846</v>
      </c>
      <c r="AR97" s="5"/>
      <c r="AX97" s="1">
        <v>43739</v>
      </c>
      <c r="AY97" s="5">
        <f t="shared" si="21"/>
        <v>84.517041053425771</v>
      </c>
      <c r="AZ97" s="5">
        <f t="shared" si="22"/>
        <v>79.464460784621537</v>
      </c>
      <c r="BA97" s="5">
        <f t="shared" si="23"/>
        <v>100.16973660252631</v>
      </c>
      <c r="BB97">
        <v>25</v>
      </c>
    </row>
    <row r="98" spans="1:54" x14ac:dyDescent="0.3">
      <c r="A98" s="1">
        <v>43740</v>
      </c>
      <c r="B98">
        <v>-10.209035626941599</v>
      </c>
      <c r="C98">
        <v>-12.3201197280484</v>
      </c>
      <c r="D98">
        <v>-13.920988779388599</v>
      </c>
      <c r="E98">
        <v>-13.2955606431277</v>
      </c>
      <c r="F98">
        <v>-12.503578497440699</v>
      </c>
      <c r="G98">
        <v>-10.9276755459352</v>
      </c>
      <c r="H98">
        <v>-10.004287759180301</v>
      </c>
      <c r="I98">
        <v>-10.4502466864004</v>
      </c>
      <c r="J98">
        <v>-9.7185072074431407</v>
      </c>
      <c r="K98">
        <v>-8.7113864156221101</v>
      </c>
      <c r="L98">
        <v>-8.0914564962153097</v>
      </c>
      <c r="M98">
        <v>-7.05580177954785</v>
      </c>
      <c r="N98">
        <v>-7.5264842031450803</v>
      </c>
      <c r="O98">
        <v>-7.47132912757756</v>
      </c>
      <c r="P98">
        <v>-7.2734911745989299</v>
      </c>
      <c r="Q98">
        <v>-7.3735277459609998</v>
      </c>
      <c r="R98">
        <v>-8.2046689360919292</v>
      </c>
      <c r="S98">
        <v>-7.8072910249977898</v>
      </c>
      <c r="T98">
        <v>-7.4080385875445396</v>
      </c>
      <c r="V98" s="1">
        <v>43740</v>
      </c>
      <c r="W98" s="5">
        <v>-11.883035225723214</v>
      </c>
      <c r="X98" s="5">
        <v>-8.4321731308502077</v>
      </c>
      <c r="Y98" s="5">
        <v>-7.6134034938388364</v>
      </c>
      <c r="AA98" s="1">
        <v>43739</v>
      </c>
      <c r="AB98" s="5">
        <f t="shared" si="18"/>
        <v>-13.369973244017746</v>
      </c>
      <c r="AC98" s="5">
        <f t="shared" si="24"/>
        <v>17.816491587942018</v>
      </c>
      <c r="AD98" s="5">
        <f t="shared" si="25"/>
        <v>14.816491587942018</v>
      </c>
      <c r="AE98" s="5">
        <f t="shared" si="26"/>
        <v>84.517041053425771</v>
      </c>
      <c r="AG98" s="1">
        <v>43739</v>
      </c>
      <c r="AH98" s="5">
        <f t="shared" si="19"/>
        <v>-6.8856870426526928</v>
      </c>
      <c r="AI98" s="5">
        <f t="shared" si="27"/>
        <v>11.916316049570506</v>
      </c>
      <c r="AJ98" s="5">
        <f t="shared" si="28"/>
        <v>8.9163160495705061</v>
      </c>
      <c r="AK98" s="5">
        <f t="shared" si="29"/>
        <v>79.464460784621537</v>
      </c>
      <c r="AL98" s="5"/>
      <c r="AM98" s="1">
        <v>43739</v>
      </c>
      <c r="AN98" s="5">
        <f t="shared" si="20"/>
        <v>-7.297079007948855</v>
      </c>
      <c r="AO98" s="5">
        <f t="shared" si="30"/>
        <v>13.014721287605468</v>
      </c>
      <c r="AP98" s="5">
        <f t="shared" si="31"/>
        <v>10.014721287605468</v>
      </c>
      <c r="AQ98" s="5">
        <f t="shared" si="32"/>
        <v>100.16973660252631</v>
      </c>
      <c r="AR98" s="5"/>
      <c r="AX98" s="1">
        <v>43740</v>
      </c>
      <c r="AY98" s="5">
        <f t="shared" si="21"/>
        <v>97.846594623073258</v>
      </c>
      <c r="AZ98" s="5">
        <f t="shared" si="22"/>
        <v>89.927262922389559</v>
      </c>
      <c r="BA98" s="5">
        <f t="shared" si="23"/>
        <v>110.50078237602176</v>
      </c>
      <c r="BB98">
        <v>25</v>
      </c>
    </row>
    <row r="99" spans="1:54" x14ac:dyDescent="0.3">
      <c r="A99" s="1">
        <v>43741</v>
      </c>
      <c r="B99">
        <v>1.83974486086327</v>
      </c>
      <c r="C99">
        <v>-1.00290063103547</v>
      </c>
      <c r="D99">
        <v>-4.1530046931056201</v>
      </c>
      <c r="E99">
        <v>-4.1027361484139098</v>
      </c>
      <c r="F99">
        <v>-5.1448410370792397</v>
      </c>
      <c r="G99">
        <v>-5.9563807710003696</v>
      </c>
      <c r="H99">
        <v>-6.6952624490243604</v>
      </c>
      <c r="I99">
        <v>-7.9697896998556903</v>
      </c>
      <c r="J99">
        <v>-8.6696830121359998</v>
      </c>
      <c r="K99">
        <v>-8.9730604728758205</v>
      </c>
      <c r="L99">
        <v>-8.4948323457701793</v>
      </c>
      <c r="M99">
        <v>-9.1163180202268599</v>
      </c>
      <c r="N99">
        <v>-7.56794116675308</v>
      </c>
      <c r="O99">
        <v>-7.3277724721532298</v>
      </c>
      <c r="P99">
        <v>-9.4079068371131402</v>
      </c>
      <c r="Q99">
        <v>-7.5064829608036598</v>
      </c>
      <c r="R99">
        <v>-7.3355660740824797</v>
      </c>
      <c r="S99">
        <v>-7.38400651691809</v>
      </c>
      <c r="T99">
        <v>-8.8197985159879408</v>
      </c>
      <c r="V99" s="1">
        <v>43741</v>
      </c>
      <c r="W99" s="5">
        <v>-3.6021972669708142</v>
      </c>
      <c r="X99" s="5">
        <v>-8.302771027110122</v>
      </c>
      <c r="Y99" s="5">
        <v>-8.0907521809810614</v>
      </c>
      <c r="AA99" s="1">
        <v>43740</v>
      </c>
      <c r="AB99" s="5">
        <f t="shared" si="18"/>
        <v>-11.883035225723214</v>
      </c>
      <c r="AC99" s="5">
        <f t="shared" si="24"/>
        <v>16.329553569647487</v>
      </c>
      <c r="AD99" s="5">
        <f t="shared" si="25"/>
        <v>13.329553569647487</v>
      </c>
      <c r="AE99" s="5">
        <f t="shared" si="26"/>
        <v>97.846594623073258</v>
      </c>
      <c r="AG99" s="1">
        <v>43740</v>
      </c>
      <c r="AH99" s="5">
        <f t="shared" si="19"/>
        <v>-8.4321731308502077</v>
      </c>
      <c r="AI99" s="5">
        <f t="shared" si="27"/>
        <v>13.462802137768021</v>
      </c>
      <c r="AJ99" s="5">
        <f t="shared" si="28"/>
        <v>10.462802137768021</v>
      </c>
      <c r="AK99" s="5">
        <f t="shared" si="29"/>
        <v>89.927262922389559</v>
      </c>
      <c r="AL99" s="5"/>
      <c r="AM99" s="1">
        <v>43740</v>
      </c>
      <c r="AN99" s="5">
        <f t="shared" si="20"/>
        <v>-7.6134034938388364</v>
      </c>
      <c r="AO99" s="5">
        <f t="shared" si="30"/>
        <v>13.331045773495449</v>
      </c>
      <c r="AP99" s="5">
        <f t="shared" si="31"/>
        <v>10.331045773495449</v>
      </c>
      <c r="AQ99" s="5">
        <f t="shared" si="32"/>
        <v>110.50078237602176</v>
      </c>
      <c r="AR99" s="5"/>
      <c r="AX99" s="1">
        <v>43741</v>
      </c>
      <c r="AY99" s="5">
        <f t="shared" si="21"/>
        <v>102.89531023396835</v>
      </c>
      <c r="AZ99" s="5">
        <f t="shared" si="22"/>
        <v>100.26066295641749</v>
      </c>
      <c r="BA99" s="5">
        <f t="shared" si="23"/>
        <v>121.30917683665943</v>
      </c>
      <c r="BB99">
        <v>25</v>
      </c>
    </row>
    <row r="100" spans="1:54" x14ac:dyDescent="0.3">
      <c r="A100" s="1">
        <v>43742</v>
      </c>
      <c r="B100">
        <v>-12.19277546434</v>
      </c>
      <c r="C100">
        <v>-9.5483355497933395</v>
      </c>
      <c r="D100">
        <v>-7.7465693606708497</v>
      </c>
      <c r="E100">
        <v>-9.7206195756433296</v>
      </c>
      <c r="F100">
        <v>-9.0949701280442206</v>
      </c>
      <c r="G100">
        <v>-8.7443556667044007</v>
      </c>
      <c r="H100">
        <v>-8.8269965974990008</v>
      </c>
      <c r="I100">
        <v>-6.4771356031243901</v>
      </c>
      <c r="J100">
        <v>-6.8177622227031502</v>
      </c>
      <c r="K100">
        <v>-6.8883055946678704</v>
      </c>
      <c r="L100">
        <v>-6.7432404942812196</v>
      </c>
      <c r="M100">
        <v>-6.6885849276654703</v>
      </c>
      <c r="N100">
        <v>-6.0416672044961803</v>
      </c>
      <c r="O100">
        <v>-6.70610417286413</v>
      </c>
      <c r="P100">
        <v>-7.7536399641859699</v>
      </c>
      <c r="Q100">
        <v>-6.3997208361793803</v>
      </c>
      <c r="R100">
        <v>-4.8810773771255098</v>
      </c>
      <c r="S100">
        <v>-4.7810481728762202</v>
      </c>
      <c r="T100">
        <v>-8.5710262480802992</v>
      </c>
      <c r="V100" s="1">
        <v>43742</v>
      </c>
      <c r="W100" s="5">
        <v>-9.4106603346707338</v>
      </c>
      <c r="X100" s="5">
        <v>-6.6232571742574873</v>
      </c>
      <c r="Y100" s="5">
        <v>-6.4773025196894762</v>
      </c>
      <c r="AA100" s="1">
        <v>43741</v>
      </c>
      <c r="AB100" s="5">
        <f t="shared" si="18"/>
        <v>-3.6021972669708142</v>
      </c>
      <c r="AC100" s="5">
        <f t="shared" si="24"/>
        <v>8.048715610895087</v>
      </c>
      <c r="AD100" s="5">
        <f t="shared" si="25"/>
        <v>5.048715610895087</v>
      </c>
      <c r="AE100" s="5">
        <f t="shared" si="26"/>
        <v>102.89531023396835</v>
      </c>
      <c r="AG100" s="1">
        <v>43741</v>
      </c>
      <c r="AH100" s="5">
        <f t="shared" si="19"/>
        <v>-8.302771027110122</v>
      </c>
      <c r="AI100" s="5">
        <f t="shared" si="27"/>
        <v>13.333400034027935</v>
      </c>
      <c r="AJ100" s="5">
        <f t="shared" si="28"/>
        <v>10.333400034027935</v>
      </c>
      <c r="AK100" s="5">
        <f t="shared" si="29"/>
        <v>100.26066295641749</v>
      </c>
      <c r="AL100" s="5"/>
      <c r="AM100" s="1">
        <v>43741</v>
      </c>
      <c r="AN100" s="5">
        <f t="shared" si="20"/>
        <v>-8.0907521809810614</v>
      </c>
      <c r="AO100" s="5">
        <f t="shared" si="30"/>
        <v>13.808394460637674</v>
      </c>
      <c r="AP100" s="5">
        <f t="shared" si="31"/>
        <v>10.808394460637674</v>
      </c>
      <c r="AQ100" s="5">
        <f t="shared" si="32"/>
        <v>121.30917683665943</v>
      </c>
      <c r="AR100" s="5"/>
      <c r="AX100" s="1">
        <v>43742</v>
      </c>
      <c r="AY100" s="5">
        <f t="shared" si="21"/>
        <v>113.75248891256335</v>
      </c>
      <c r="AZ100" s="5">
        <f t="shared" si="22"/>
        <v>108.91454913759279</v>
      </c>
      <c r="BA100" s="5">
        <f t="shared" si="23"/>
        <v>130.50412163600552</v>
      </c>
      <c r="BB100">
        <v>25</v>
      </c>
    </row>
    <row r="101" spans="1:54" x14ac:dyDescent="0.3">
      <c r="A101" s="1">
        <v>43743</v>
      </c>
      <c r="B101">
        <v>-16.176515301738402</v>
      </c>
      <c r="C101">
        <v>-13.800334578887201</v>
      </c>
      <c r="D101">
        <v>-12.2882722359269</v>
      </c>
      <c r="E101">
        <v>-11.5710851510061</v>
      </c>
      <c r="F101">
        <v>-10.75445817248</v>
      </c>
      <c r="G101">
        <v>-10.4950370080551</v>
      </c>
      <c r="H101">
        <v>-9.0925233588755905</v>
      </c>
      <c r="I101">
        <v>-8.0271395369329106</v>
      </c>
      <c r="J101">
        <v>-8.0251919929309601</v>
      </c>
      <c r="K101">
        <v>-8.6395638448826908</v>
      </c>
      <c r="L101">
        <v>-7.7950633370250699</v>
      </c>
      <c r="M101">
        <v>-7.3410975515740899</v>
      </c>
      <c r="N101">
        <v>-6.9827250726712702</v>
      </c>
      <c r="O101">
        <v>-9.5489696662325496</v>
      </c>
      <c r="P101">
        <v>-8.6657450384894101</v>
      </c>
      <c r="Q101">
        <v>-7.3774549428936096</v>
      </c>
      <c r="R101">
        <v>-6.6547487293564602</v>
      </c>
      <c r="S101">
        <v>-6.4560797562870604</v>
      </c>
      <c r="T101">
        <v>-6.1143736946736897</v>
      </c>
      <c r="V101" s="1">
        <v>43743</v>
      </c>
      <c r="W101" s="5">
        <v>-12.025460829567043</v>
      </c>
      <c r="X101" s="5">
        <v>-8.0513930003213634</v>
      </c>
      <c r="Y101" s="5">
        <v>-7.0536804323400464</v>
      </c>
      <c r="AA101" s="1">
        <v>43742</v>
      </c>
      <c r="AB101" s="5">
        <f t="shared" si="18"/>
        <v>-9.4106603346707338</v>
      </c>
      <c r="AC101" s="5">
        <f t="shared" si="24"/>
        <v>13.857178678595007</v>
      </c>
      <c r="AD101" s="5">
        <f t="shared" si="25"/>
        <v>10.857178678595007</v>
      </c>
      <c r="AE101" s="5">
        <f t="shared" si="26"/>
        <v>113.75248891256335</v>
      </c>
      <c r="AG101" s="1">
        <v>43742</v>
      </c>
      <c r="AH101" s="5">
        <f t="shared" si="19"/>
        <v>-6.6232571742574873</v>
      </c>
      <c r="AI101" s="5">
        <f t="shared" si="27"/>
        <v>11.653886181175301</v>
      </c>
      <c r="AJ101" s="5">
        <f t="shared" si="28"/>
        <v>8.6538861811753005</v>
      </c>
      <c r="AK101" s="5">
        <f t="shared" si="29"/>
        <v>108.91454913759279</v>
      </c>
      <c r="AL101" s="5"/>
      <c r="AM101" s="1">
        <v>43742</v>
      </c>
      <c r="AN101" s="5">
        <f t="shared" si="20"/>
        <v>-6.4773025196894762</v>
      </c>
      <c r="AO101" s="5">
        <f t="shared" si="30"/>
        <v>12.194944799346089</v>
      </c>
      <c r="AP101" s="5">
        <f t="shared" si="31"/>
        <v>9.1949447993460893</v>
      </c>
      <c r="AQ101" s="5">
        <f t="shared" si="32"/>
        <v>130.50412163600552</v>
      </c>
      <c r="AR101" s="5"/>
      <c r="AX101" s="1">
        <v>43743</v>
      </c>
      <c r="AY101" s="5">
        <f t="shared" si="21"/>
        <v>127.22446808605467</v>
      </c>
      <c r="AZ101" s="5">
        <f t="shared" si="22"/>
        <v>118.99657114483196</v>
      </c>
      <c r="BA101" s="5">
        <f t="shared" si="23"/>
        <v>140.27544434800217</v>
      </c>
      <c r="BB101">
        <v>25</v>
      </c>
    </row>
    <row r="102" spans="1:54" x14ac:dyDescent="0.3">
      <c r="A102" s="1">
        <v>43744</v>
      </c>
      <c r="B102">
        <v>-18.135864895234299</v>
      </c>
      <c r="C102">
        <v>-16.702857418845099</v>
      </c>
      <c r="D102">
        <v>-17.480707769586299</v>
      </c>
      <c r="E102">
        <v>-16.560635796834401</v>
      </c>
      <c r="F102">
        <v>-17.132223409168098</v>
      </c>
      <c r="G102">
        <v>-17.5986855141945</v>
      </c>
      <c r="H102">
        <v>-15.829819096888301</v>
      </c>
      <c r="I102">
        <v>-14.676344234364199</v>
      </c>
      <c r="J102">
        <v>-14.3255061409383</v>
      </c>
      <c r="K102">
        <v>-15.1045320276091</v>
      </c>
      <c r="L102">
        <v>-15.565992493059801</v>
      </c>
      <c r="M102">
        <v>-13.5537720032879</v>
      </c>
      <c r="N102">
        <v>-12.3274876057794</v>
      </c>
      <c r="O102">
        <v>-10.158554545695599</v>
      </c>
      <c r="P102">
        <v>-9.0938658824474192</v>
      </c>
      <c r="Q102">
        <v>-8.98916989107442</v>
      </c>
      <c r="R102">
        <v>-8.1902071691585991</v>
      </c>
      <c r="S102">
        <v>-7.79678084109569</v>
      </c>
      <c r="T102">
        <v>-5.9137193795790797</v>
      </c>
      <c r="V102" s="1">
        <v>43744</v>
      </c>
      <c r="W102" s="5">
        <v>-17.062970557250143</v>
      </c>
      <c r="X102" s="5">
        <v>-13.673169864390614</v>
      </c>
      <c r="Y102" s="5">
        <v>-7.9967486326710411</v>
      </c>
      <c r="AA102" s="1">
        <v>43743</v>
      </c>
      <c r="AB102" s="5">
        <f t="shared" ref="AB102:AB128" si="33">AVERAGE(B101:H101)</f>
        <v>-12.025460829567043</v>
      </c>
      <c r="AC102" s="5">
        <f t="shared" si="24"/>
        <v>16.471979173491317</v>
      </c>
      <c r="AD102" s="5">
        <f t="shared" si="25"/>
        <v>13.471979173491317</v>
      </c>
      <c r="AE102" s="5">
        <f t="shared" si="26"/>
        <v>127.22446808605467</v>
      </c>
      <c r="AG102" s="1">
        <v>43743</v>
      </c>
      <c r="AH102" s="5">
        <f t="shared" ref="AH102:AH128" si="34">AVERAGE(I101:O101)</f>
        <v>-8.0513930003213634</v>
      </c>
      <c r="AI102" s="5">
        <f t="shared" si="27"/>
        <v>13.082022007239177</v>
      </c>
      <c r="AJ102" s="5">
        <f t="shared" si="28"/>
        <v>10.082022007239177</v>
      </c>
      <c r="AK102" s="5">
        <f t="shared" si="29"/>
        <v>118.99657114483196</v>
      </c>
      <c r="AL102" s="5"/>
      <c r="AM102" s="1">
        <v>43743</v>
      </c>
      <c r="AN102" s="5">
        <f t="shared" ref="AN102:AN128" si="35">AVERAGE(P101:T101)</f>
        <v>-7.0536804323400464</v>
      </c>
      <c r="AO102" s="5">
        <f t="shared" si="30"/>
        <v>12.771322711996659</v>
      </c>
      <c r="AP102" s="5">
        <f t="shared" si="31"/>
        <v>9.7713227119966586</v>
      </c>
      <c r="AQ102" s="5">
        <f t="shared" si="32"/>
        <v>140.27544434800217</v>
      </c>
      <c r="AR102" s="5"/>
      <c r="AX102" s="1">
        <v>43744</v>
      </c>
      <c r="AY102" s="5">
        <f t="shared" si="21"/>
        <v>145.73395698722908</v>
      </c>
      <c r="AZ102" s="5">
        <f t="shared" si="22"/>
        <v>134.7003700161404</v>
      </c>
      <c r="BA102" s="5">
        <f t="shared" si="23"/>
        <v>150.98983526032981</v>
      </c>
      <c r="BB102">
        <v>25</v>
      </c>
    </row>
    <row r="103" spans="1:54" x14ac:dyDescent="0.3">
      <c r="A103" s="1">
        <v>43745</v>
      </c>
      <c r="B103">
        <v>-22.103344570031101</v>
      </c>
      <c r="C103">
        <v>-20.7765216628753</v>
      </c>
      <c r="D103">
        <v>-18.270615404778901</v>
      </c>
      <c r="E103">
        <v>-17.367021799788201</v>
      </c>
      <c r="F103">
        <v>-18.871459823457499</v>
      </c>
      <c r="G103">
        <v>-19.083859947718501</v>
      </c>
      <c r="H103">
        <v>-19.439509550721699</v>
      </c>
      <c r="I103">
        <v>-18.706742787263099</v>
      </c>
      <c r="J103">
        <v>-17.733384065654501</v>
      </c>
      <c r="K103">
        <v>-17.274811398666799</v>
      </c>
      <c r="L103">
        <v>-17.817776190033101</v>
      </c>
      <c r="M103">
        <v>-16.446199635719601</v>
      </c>
      <c r="N103">
        <v>-15.417108146063001</v>
      </c>
      <c r="O103">
        <v>-12.332587603163301</v>
      </c>
      <c r="P103">
        <v>-9.8162327774478602</v>
      </c>
      <c r="Q103">
        <v>-10.0503892559287</v>
      </c>
      <c r="R103">
        <v>-12.7304985787185</v>
      </c>
      <c r="S103">
        <v>-13.752436442898601</v>
      </c>
      <c r="T103">
        <v>-11.0049498325203</v>
      </c>
      <c r="V103" s="1">
        <v>43745</v>
      </c>
      <c r="W103" s="5">
        <v>-19.416047537053032</v>
      </c>
      <c r="X103" s="5">
        <v>-16.532658546651913</v>
      </c>
      <c r="Y103" s="5">
        <v>-11.470901377502789</v>
      </c>
      <c r="AA103" s="1">
        <v>43744</v>
      </c>
      <c r="AB103" s="5">
        <f t="shared" si="33"/>
        <v>-17.062970557250143</v>
      </c>
      <c r="AC103" s="5">
        <f t="shared" si="24"/>
        <v>21.509488901174414</v>
      </c>
      <c r="AD103" s="5">
        <f t="shared" si="25"/>
        <v>18.509488901174414</v>
      </c>
      <c r="AE103" s="5">
        <f t="shared" si="26"/>
        <v>145.73395698722908</v>
      </c>
      <c r="AG103" s="1">
        <v>43744</v>
      </c>
      <c r="AH103" s="5">
        <f t="shared" si="34"/>
        <v>-13.673169864390614</v>
      </c>
      <c r="AI103" s="5">
        <f t="shared" si="27"/>
        <v>18.703798871308429</v>
      </c>
      <c r="AJ103" s="5">
        <f t="shared" si="28"/>
        <v>15.703798871308429</v>
      </c>
      <c r="AK103" s="5">
        <f t="shared" si="29"/>
        <v>134.7003700161404</v>
      </c>
      <c r="AL103" s="5"/>
      <c r="AM103" s="1">
        <v>43744</v>
      </c>
      <c r="AN103" s="5">
        <f t="shared" si="35"/>
        <v>-7.9967486326710411</v>
      </c>
      <c r="AO103" s="5">
        <f t="shared" si="30"/>
        <v>13.714390912327653</v>
      </c>
      <c r="AP103" s="5">
        <f t="shared" si="31"/>
        <v>10.714390912327653</v>
      </c>
      <c r="AQ103" s="5">
        <f t="shared" si="32"/>
        <v>150.98983526032981</v>
      </c>
      <c r="AR103" s="5"/>
      <c r="AX103" s="1">
        <v>43745</v>
      </c>
      <c r="AY103" s="5">
        <f t="shared" si="21"/>
        <v>166.59652286820639</v>
      </c>
      <c r="AZ103" s="5">
        <f t="shared" si="22"/>
        <v>153.26365756971012</v>
      </c>
      <c r="BA103" s="5">
        <f t="shared" si="23"/>
        <v>165.17837891748923</v>
      </c>
      <c r="BB103">
        <v>25</v>
      </c>
    </row>
    <row r="104" spans="1:54" x14ac:dyDescent="0.3">
      <c r="A104" s="1">
        <v>43746</v>
      </c>
      <c r="B104">
        <v>-4.0464340009253803</v>
      </c>
      <c r="C104">
        <v>-7.4197326320437904</v>
      </c>
      <c r="D104">
        <v>-12.1510700335671</v>
      </c>
      <c r="E104">
        <v>-13.1398271222216</v>
      </c>
      <c r="F104">
        <v>-16.873496038403701</v>
      </c>
      <c r="G104">
        <v>-15.0381906218706</v>
      </c>
      <c r="H104">
        <v>-17.9205069673786</v>
      </c>
      <c r="I104">
        <v>-17.992901344238401</v>
      </c>
      <c r="J104">
        <v>-18.236782362757101</v>
      </c>
      <c r="K104">
        <v>-17.7620541475825</v>
      </c>
      <c r="L104">
        <v>-17.8419777598548</v>
      </c>
      <c r="M104">
        <v>-17.371048873469501</v>
      </c>
      <c r="N104">
        <v>-18.9431820264005</v>
      </c>
      <c r="O104">
        <v>-16.938304013767901</v>
      </c>
      <c r="P104">
        <v>-14.897361899362201</v>
      </c>
      <c r="Q104">
        <v>-14.111536938054099</v>
      </c>
      <c r="R104">
        <v>-15.217826429812799</v>
      </c>
      <c r="S104">
        <v>-15.4600743127475</v>
      </c>
      <c r="T104">
        <v>-13.3192087671952</v>
      </c>
      <c r="V104" s="1">
        <v>43746</v>
      </c>
      <c r="W104" s="5">
        <v>-12.36989391663011</v>
      </c>
      <c r="X104" s="5">
        <v>-17.869464361152961</v>
      </c>
      <c r="Y104" s="5">
        <v>-14.60120166943436</v>
      </c>
      <c r="AA104" s="1">
        <v>43745</v>
      </c>
      <c r="AB104" s="5">
        <f t="shared" si="33"/>
        <v>-19.416047537053032</v>
      </c>
      <c r="AC104" s="5">
        <f t="shared" si="24"/>
        <v>23.862565880977307</v>
      </c>
      <c r="AD104" s="5">
        <f t="shared" si="25"/>
        <v>20.862565880977307</v>
      </c>
      <c r="AE104" s="5">
        <f t="shared" si="26"/>
        <v>166.59652286820639</v>
      </c>
      <c r="AG104" s="1">
        <v>43745</v>
      </c>
      <c r="AH104" s="5">
        <f t="shared" si="34"/>
        <v>-16.532658546651913</v>
      </c>
      <c r="AI104" s="5">
        <f t="shared" si="27"/>
        <v>21.563287553569726</v>
      </c>
      <c r="AJ104" s="5">
        <f t="shared" si="28"/>
        <v>18.563287553569726</v>
      </c>
      <c r="AK104" s="5">
        <f t="shared" si="29"/>
        <v>153.26365756971012</v>
      </c>
      <c r="AL104" s="5"/>
      <c r="AM104" s="1">
        <v>43745</v>
      </c>
      <c r="AN104" s="5">
        <f t="shared" si="35"/>
        <v>-11.470901377502789</v>
      </c>
      <c r="AO104" s="5">
        <f t="shared" si="30"/>
        <v>17.1885436571594</v>
      </c>
      <c r="AP104" s="5">
        <f t="shared" si="31"/>
        <v>14.1885436571594</v>
      </c>
      <c r="AQ104" s="5">
        <f t="shared" si="32"/>
        <v>165.17837891748923</v>
      </c>
      <c r="AR104" s="5"/>
      <c r="AX104" s="1">
        <v>43746</v>
      </c>
      <c r="AY104" s="5">
        <f t="shared" si="21"/>
        <v>180.41293512876078</v>
      </c>
      <c r="AZ104" s="5">
        <f t="shared" si="22"/>
        <v>173.16375093778089</v>
      </c>
      <c r="BA104" s="5">
        <f t="shared" si="23"/>
        <v>182.49722286658019</v>
      </c>
      <c r="BB104">
        <v>25</v>
      </c>
    </row>
    <row r="105" spans="1:54" x14ac:dyDescent="0.3">
      <c r="A105" s="1">
        <v>43747</v>
      </c>
      <c r="B105">
        <v>-12.013913675722099</v>
      </c>
      <c r="C105">
        <v>-11.892589329319801</v>
      </c>
      <c r="D105">
        <v>-11.912760764001799</v>
      </c>
      <c r="E105">
        <v>-12.509202654987099</v>
      </c>
      <c r="F105">
        <v>-13.907310005205</v>
      </c>
      <c r="G105">
        <v>-16.665509225310799</v>
      </c>
      <c r="H105">
        <v>-18.3557493124184</v>
      </c>
      <c r="I105">
        <v>-18.287190801971999</v>
      </c>
      <c r="J105">
        <v>-18.730147832649099</v>
      </c>
      <c r="K105">
        <v>-19.099153343713201</v>
      </c>
      <c r="L105">
        <v>-17.359761080319799</v>
      </c>
      <c r="M105">
        <v>-17.724883331727</v>
      </c>
      <c r="N105">
        <v>-17.5465698995963</v>
      </c>
      <c r="O105">
        <v>-16.103022353668401</v>
      </c>
      <c r="P105">
        <v>-14.9519200762344</v>
      </c>
      <c r="Q105">
        <v>-15.943723345223599</v>
      </c>
      <c r="R105">
        <v>-14.4473605198397</v>
      </c>
      <c r="S105">
        <v>-13.844621345827999</v>
      </c>
      <c r="T105">
        <v>-13.460182605617399</v>
      </c>
      <c r="V105" s="1">
        <v>43747</v>
      </c>
      <c r="W105" s="5">
        <v>-13.893862138137857</v>
      </c>
      <c r="X105" s="5">
        <v>-17.835818377663685</v>
      </c>
      <c r="Y105" s="5">
        <v>-14.52956157854862</v>
      </c>
      <c r="AA105" s="1">
        <v>43746</v>
      </c>
      <c r="AB105" s="5">
        <f t="shared" si="33"/>
        <v>-12.36989391663011</v>
      </c>
      <c r="AC105" s="5">
        <f t="shared" si="24"/>
        <v>16.816412260554383</v>
      </c>
      <c r="AD105" s="5">
        <f t="shared" si="25"/>
        <v>13.816412260554383</v>
      </c>
      <c r="AE105" s="5">
        <f t="shared" si="26"/>
        <v>180.41293512876078</v>
      </c>
      <c r="AG105" s="1">
        <v>43746</v>
      </c>
      <c r="AH105" s="5">
        <f t="shared" si="34"/>
        <v>-17.869464361152961</v>
      </c>
      <c r="AI105" s="5">
        <f t="shared" si="27"/>
        <v>22.900093368070774</v>
      </c>
      <c r="AJ105" s="5">
        <f t="shared" si="28"/>
        <v>19.900093368070774</v>
      </c>
      <c r="AK105" s="5">
        <f t="shared" si="29"/>
        <v>173.16375093778089</v>
      </c>
      <c r="AL105" s="5"/>
      <c r="AM105" s="1">
        <v>43746</v>
      </c>
      <c r="AN105" s="5">
        <f t="shared" si="35"/>
        <v>-14.60120166943436</v>
      </c>
      <c r="AO105" s="5">
        <f t="shared" si="30"/>
        <v>20.318843949090972</v>
      </c>
      <c r="AP105" s="5">
        <f t="shared" si="31"/>
        <v>17.318843949090972</v>
      </c>
      <c r="AQ105" s="5">
        <f t="shared" si="32"/>
        <v>182.49722286658019</v>
      </c>
      <c r="AR105" s="5"/>
      <c r="AX105" s="1">
        <v>43747</v>
      </c>
      <c r="AY105" s="5">
        <f t="shared" si="21"/>
        <v>195.75331561082291</v>
      </c>
      <c r="AZ105" s="5">
        <f t="shared" si="22"/>
        <v>193.03019832236239</v>
      </c>
      <c r="BA105" s="5">
        <f t="shared" si="23"/>
        <v>199.74442672478543</v>
      </c>
      <c r="BB105">
        <v>25</v>
      </c>
    </row>
    <row r="106" spans="1:54" x14ac:dyDescent="0.3">
      <c r="A106" s="1">
        <v>43748</v>
      </c>
      <c r="B106">
        <v>-9.8757022936083096</v>
      </c>
      <c r="C106">
        <v>-9.86292608232006</v>
      </c>
      <c r="D106">
        <v>-10.0868920329687</v>
      </c>
      <c r="E106">
        <v>-10.674791470817601</v>
      </c>
      <c r="F106">
        <v>-9.6302742483110499</v>
      </c>
      <c r="G106">
        <v>-9.9875641096210206</v>
      </c>
      <c r="H106">
        <v>-11.126638826314499</v>
      </c>
      <c r="I106">
        <v>-12.633395179314</v>
      </c>
      <c r="J106">
        <v>-13.9799173950175</v>
      </c>
      <c r="K106">
        <v>-13.6276271377131</v>
      </c>
      <c r="L106">
        <v>-13.9840971012467</v>
      </c>
      <c r="M106">
        <v>-14.8217954640564</v>
      </c>
      <c r="N106">
        <v>-14.951682282395801</v>
      </c>
      <c r="O106">
        <v>-17.340490519279001</v>
      </c>
      <c r="P106">
        <v>-16.475582676990399</v>
      </c>
      <c r="Q106">
        <v>-17.3352357362707</v>
      </c>
      <c r="R106">
        <v>-15.897141361607799</v>
      </c>
      <c r="S106">
        <v>-14.537819440760099</v>
      </c>
      <c r="T106">
        <v>-14.2597951167975</v>
      </c>
      <c r="V106" s="1">
        <v>43748</v>
      </c>
      <c r="W106" s="5">
        <v>-10.177827009137321</v>
      </c>
      <c r="X106" s="5">
        <v>-14.477000725574644</v>
      </c>
      <c r="Y106" s="5">
        <v>-15.701114866485302</v>
      </c>
      <c r="AA106" s="1">
        <v>43747</v>
      </c>
      <c r="AB106" s="5">
        <f t="shared" si="33"/>
        <v>-13.893862138137857</v>
      </c>
      <c r="AC106" s="5">
        <f t="shared" si="24"/>
        <v>18.34038048206213</v>
      </c>
      <c r="AD106" s="5">
        <f t="shared" si="25"/>
        <v>15.34038048206213</v>
      </c>
      <c r="AE106" s="5">
        <f t="shared" si="26"/>
        <v>195.75331561082291</v>
      </c>
      <c r="AG106" s="1">
        <v>43747</v>
      </c>
      <c r="AH106" s="5">
        <f t="shared" si="34"/>
        <v>-17.835818377663685</v>
      </c>
      <c r="AI106" s="5">
        <f t="shared" si="27"/>
        <v>22.866447384581498</v>
      </c>
      <c r="AJ106" s="5">
        <f t="shared" si="28"/>
        <v>19.866447384581498</v>
      </c>
      <c r="AK106" s="5">
        <f t="shared" si="29"/>
        <v>193.03019832236239</v>
      </c>
      <c r="AL106" s="5"/>
      <c r="AM106" s="1">
        <v>43747</v>
      </c>
      <c r="AN106" s="5">
        <f t="shared" si="35"/>
        <v>-14.52956157854862</v>
      </c>
      <c r="AO106" s="5">
        <f t="shared" si="30"/>
        <v>20.247203858205232</v>
      </c>
      <c r="AP106" s="5">
        <f t="shared" si="31"/>
        <v>17.247203858205232</v>
      </c>
      <c r="AQ106" s="5">
        <f t="shared" si="32"/>
        <v>199.74442672478543</v>
      </c>
      <c r="AR106" s="5"/>
      <c r="AX106" s="1">
        <v>43748</v>
      </c>
      <c r="AY106" s="5">
        <f t="shared" si="21"/>
        <v>207.37766096388449</v>
      </c>
      <c r="AZ106" s="5">
        <f t="shared" si="22"/>
        <v>209.53782805485486</v>
      </c>
      <c r="BA106" s="5">
        <f t="shared" si="23"/>
        <v>218.16318387092736</v>
      </c>
      <c r="BB106">
        <v>25</v>
      </c>
    </row>
    <row r="107" spans="1:54" x14ac:dyDescent="0.3">
      <c r="A107" s="1">
        <v>43749</v>
      </c>
      <c r="B107">
        <v>-12.802531561901001</v>
      </c>
      <c r="C107">
        <v>-12.1774591318876</v>
      </c>
      <c r="D107">
        <v>-10.7034383847132</v>
      </c>
      <c r="E107">
        <v>-10.559438089340199</v>
      </c>
      <c r="F107">
        <v>-8.7465174461320991</v>
      </c>
      <c r="G107">
        <v>-8.6303045442471706</v>
      </c>
      <c r="H107">
        <v>-7.6087154839779902</v>
      </c>
      <c r="I107">
        <v>-10.3458821340912</v>
      </c>
      <c r="J107">
        <v>-10.015148257600901</v>
      </c>
      <c r="K107">
        <v>-9.6755875947601204</v>
      </c>
      <c r="L107">
        <v>-10.6324131104718</v>
      </c>
      <c r="M107">
        <v>-14.5900041048001</v>
      </c>
      <c r="N107">
        <v>-14.470419309957601</v>
      </c>
      <c r="O107">
        <v>-14.7457578818599</v>
      </c>
      <c r="P107">
        <v>-15.001173236557101</v>
      </c>
      <c r="Q107">
        <v>-16.2391696472652</v>
      </c>
      <c r="R107">
        <v>-15.5593933549789</v>
      </c>
      <c r="S107">
        <v>-15.381039727185501</v>
      </c>
      <c r="T107">
        <v>-15.1073129393902</v>
      </c>
      <c r="V107" s="1">
        <v>43749</v>
      </c>
      <c r="W107" s="5">
        <v>-10.175486377457036</v>
      </c>
      <c r="X107" s="5">
        <v>-12.06788748479166</v>
      </c>
      <c r="Y107" s="5">
        <v>-15.457617781075381</v>
      </c>
      <c r="AA107" s="1">
        <v>43748</v>
      </c>
      <c r="AB107" s="5">
        <f t="shared" si="33"/>
        <v>-10.177827009137321</v>
      </c>
      <c r="AC107" s="5">
        <f t="shared" si="24"/>
        <v>14.624345353061594</v>
      </c>
      <c r="AD107" s="5">
        <f t="shared" si="25"/>
        <v>11.624345353061594</v>
      </c>
      <c r="AE107" s="5">
        <f t="shared" si="26"/>
        <v>207.37766096388449</v>
      </c>
      <c r="AG107" s="1">
        <v>43748</v>
      </c>
      <c r="AH107" s="5">
        <f t="shared" si="34"/>
        <v>-14.477000725574644</v>
      </c>
      <c r="AI107" s="5">
        <f t="shared" si="27"/>
        <v>19.507629732492457</v>
      </c>
      <c r="AJ107" s="5">
        <f t="shared" si="28"/>
        <v>16.507629732492457</v>
      </c>
      <c r="AK107" s="5">
        <f t="shared" si="29"/>
        <v>209.53782805485486</v>
      </c>
      <c r="AL107" s="5"/>
      <c r="AM107" s="1">
        <v>43748</v>
      </c>
      <c r="AN107" s="5">
        <f t="shared" si="35"/>
        <v>-15.701114866485302</v>
      </c>
      <c r="AO107" s="5">
        <f t="shared" si="30"/>
        <v>21.418757146141914</v>
      </c>
      <c r="AP107" s="5">
        <f t="shared" si="31"/>
        <v>18.418757146141914</v>
      </c>
      <c r="AQ107" s="5">
        <f t="shared" si="32"/>
        <v>218.16318387092736</v>
      </c>
      <c r="AR107" s="5"/>
      <c r="AX107" s="1">
        <v>43749</v>
      </c>
      <c r="AY107" s="5">
        <f t="shared" si="21"/>
        <v>218.9996656852658</v>
      </c>
      <c r="AZ107" s="5">
        <f t="shared" si="22"/>
        <v>223.63634454656432</v>
      </c>
      <c r="BA107" s="5">
        <f t="shared" si="23"/>
        <v>236.33844393165936</v>
      </c>
      <c r="BB107">
        <v>25</v>
      </c>
    </row>
    <row r="108" spans="1:54" x14ac:dyDescent="0.3">
      <c r="A108" s="1">
        <v>43750</v>
      </c>
      <c r="B108">
        <v>-12.7862713992993</v>
      </c>
      <c r="C108">
        <v>-13.212243537169201</v>
      </c>
      <c r="D108">
        <v>-12.492580057173299</v>
      </c>
      <c r="E108">
        <v>-12.699273829145</v>
      </c>
      <c r="F108">
        <v>-11.2071837693333</v>
      </c>
      <c r="G108">
        <v>-10.010458978006501</v>
      </c>
      <c r="H108">
        <v>-8.1003752817850394</v>
      </c>
      <c r="I108">
        <v>-6.3818080315494896</v>
      </c>
      <c r="J108">
        <v>-7.9553472522083197</v>
      </c>
      <c r="K108">
        <v>-9.9697093361454598</v>
      </c>
      <c r="L108">
        <v>-12.136744433407101</v>
      </c>
      <c r="M108">
        <v>-12.0997693981917</v>
      </c>
      <c r="N108">
        <v>-12.797444785581</v>
      </c>
      <c r="O108">
        <v>-15.573614626201801</v>
      </c>
      <c r="P108">
        <v>-16.754571696119001</v>
      </c>
      <c r="Q108">
        <v>-15.1077632019757</v>
      </c>
      <c r="R108">
        <v>-14.2689515817671</v>
      </c>
      <c r="S108">
        <v>-14.0573127794557</v>
      </c>
      <c r="T108">
        <v>-14.455710803615901</v>
      </c>
      <c r="V108" s="1">
        <v>43750</v>
      </c>
      <c r="W108" s="5">
        <v>-11.501198121701663</v>
      </c>
      <c r="X108" s="5">
        <v>-10.987776837612122</v>
      </c>
      <c r="Y108" s="5">
        <v>-14.928862012586681</v>
      </c>
      <c r="AA108" s="1">
        <v>43749</v>
      </c>
      <c r="AB108" s="5">
        <f t="shared" si="33"/>
        <v>-10.175486377457036</v>
      </c>
      <c r="AC108" s="5">
        <f t="shared" si="24"/>
        <v>14.622004721381309</v>
      </c>
      <c r="AD108" s="5">
        <f t="shared" si="25"/>
        <v>11.622004721381309</v>
      </c>
      <c r="AE108" s="5">
        <f t="shared" si="26"/>
        <v>218.9996656852658</v>
      </c>
      <c r="AG108" s="1">
        <v>43749</v>
      </c>
      <c r="AH108" s="5">
        <f t="shared" si="34"/>
        <v>-12.06788748479166</v>
      </c>
      <c r="AI108" s="5">
        <f t="shared" si="27"/>
        <v>17.098516491709475</v>
      </c>
      <c r="AJ108" s="5">
        <f t="shared" si="28"/>
        <v>14.098516491709475</v>
      </c>
      <c r="AK108" s="5">
        <f t="shared" si="29"/>
        <v>223.63634454656432</v>
      </c>
      <c r="AL108" s="5"/>
      <c r="AM108" s="1">
        <v>43749</v>
      </c>
      <c r="AN108" s="5">
        <f t="shared" si="35"/>
        <v>-15.457617781075381</v>
      </c>
      <c r="AO108" s="5">
        <f t="shared" si="30"/>
        <v>21.175260060731993</v>
      </c>
      <c r="AP108" s="5">
        <f t="shared" si="31"/>
        <v>18.175260060731993</v>
      </c>
      <c r="AQ108" s="5">
        <f t="shared" si="32"/>
        <v>236.33844393165936</v>
      </c>
      <c r="AR108" s="5"/>
      <c r="AX108" s="1">
        <v>43750</v>
      </c>
      <c r="AY108" s="5">
        <f t="shared" si="21"/>
        <v>231.94738215089174</v>
      </c>
      <c r="AZ108" s="5">
        <f t="shared" si="22"/>
        <v>236.65475039109424</v>
      </c>
      <c r="BA108" s="5">
        <f t="shared" si="23"/>
        <v>253.98494822390265</v>
      </c>
      <c r="BB108">
        <v>25</v>
      </c>
    </row>
    <row r="109" spans="1:54" x14ac:dyDescent="0.3">
      <c r="A109" s="1">
        <v>43751</v>
      </c>
      <c r="B109">
        <v>-8.8025315619009596</v>
      </c>
      <c r="C109">
        <v>-9.5778560331008595</v>
      </c>
      <c r="D109">
        <v>-10.1026692146341</v>
      </c>
      <c r="E109">
        <v>-11.948543176405799</v>
      </c>
      <c r="F109">
        <v>-11.177333581984399</v>
      </c>
      <c r="G109">
        <v>-10.777115250753999</v>
      </c>
      <c r="H109">
        <v>-11.025291170476301</v>
      </c>
      <c r="I109">
        <v>-9.8224661175396992</v>
      </c>
      <c r="J109">
        <v>-11.5321833017806</v>
      </c>
      <c r="K109">
        <v>-10.821219256546399</v>
      </c>
      <c r="L109">
        <v>-13.280401902927</v>
      </c>
      <c r="M109">
        <v>-12.601209597866699</v>
      </c>
      <c r="N109">
        <v>-12.730563936918299</v>
      </c>
      <c r="O109">
        <v>-12.2023551763982</v>
      </c>
      <c r="P109">
        <v>-13.3156384086169</v>
      </c>
      <c r="Q109">
        <v>-13.2730439132459</v>
      </c>
      <c r="R109">
        <v>-14.223440133188999</v>
      </c>
      <c r="S109">
        <v>-13.948650523740101</v>
      </c>
      <c r="T109">
        <v>-14.105770446857999</v>
      </c>
      <c r="V109" s="1">
        <v>43751</v>
      </c>
      <c r="W109" s="5">
        <v>-10.487334284179488</v>
      </c>
      <c r="X109" s="5">
        <v>-11.855771327139555</v>
      </c>
      <c r="Y109" s="5">
        <v>-13.77330868512998</v>
      </c>
      <c r="AA109" s="1">
        <v>43750</v>
      </c>
      <c r="AB109" s="5">
        <f t="shared" si="33"/>
        <v>-11.501198121701663</v>
      </c>
      <c r="AC109" s="5">
        <f t="shared" si="24"/>
        <v>15.947716465625936</v>
      </c>
      <c r="AD109" s="5">
        <f t="shared" si="25"/>
        <v>12.947716465625936</v>
      </c>
      <c r="AE109" s="5">
        <f t="shared" si="26"/>
        <v>231.94738215089174</v>
      </c>
      <c r="AG109" s="1">
        <v>43750</v>
      </c>
      <c r="AH109" s="5">
        <f t="shared" si="34"/>
        <v>-10.987776837612122</v>
      </c>
      <c r="AI109" s="5">
        <f t="shared" si="27"/>
        <v>16.018405844529937</v>
      </c>
      <c r="AJ109" s="5">
        <f t="shared" si="28"/>
        <v>13.018405844529937</v>
      </c>
      <c r="AK109" s="5">
        <f t="shared" si="29"/>
        <v>236.65475039109424</v>
      </c>
      <c r="AL109" s="5"/>
      <c r="AM109" s="1">
        <v>43750</v>
      </c>
      <c r="AN109" s="5">
        <f t="shared" si="35"/>
        <v>-14.928862012586681</v>
      </c>
      <c r="AO109" s="5">
        <f t="shared" si="30"/>
        <v>20.646504292243293</v>
      </c>
      <c r="AP109" s="5">
        <f t="shared" si="31"/>
        <v>17.646504292243293</v>
      </c>
      <c r="AQ109" s="5">
        <f t="shared" si="32"/>
        <v>253.98494822390265</v>
      </c>
      <c r="AR109" s="5"/>
      <c r="AX109" s="1">
        <v>43751</v>
      </c>
      <c r="AY109" s="5">
        <f t="shared" si="21"/>
        <v>243.88123477899549</v>
      </c>
      <c r="AZ109" s="5">
        <f t="shared" si="22"/>
        <v>250.54115072515162</v>
      </c>
      <c r="BA109" s="5">
        <f t="shared" si="23"/>
        <v>270.47589918868925</v>
      </c>
      <c r="BB109">
        <v>25</v>
      </c>
    </row>
    <row r="110" spans="1:54" x14ac:dyDescent="0.3">
      <c r="A110" s="1">
        <v>43752</v>
      </c>
      <c r="B110">
        <v>-2.8350518871041901</v>
      </c>
      <c r="C110">
        <v>-6.9019097743313198</v>
      </c>
      <c r="D110">
        <v>-8.2808670369397301</v>
      </c>
      <c r="E110">
        <v>-6.96190242187265</v>
      </c>
      <c r="F110">
        <v>-7.7556129458790304</v>
      </c>
      <c r="G110">
        <v>-8.9789751846773296</v>
      </c>
      <c r="H110">
        <v>-11.7724450204552</v>
      </c>
      <c r="I110">
        <v>-11.205612000734201</v>
      </c>
      <c r="J110">
        <v>-11.703037339819</v>
      </c>
      <c r="K110">
        <v>-11.2131873301937</v>
      </c>
      <c r="L110">
        <v>-10.480368499885</v>
      </c>
      <c r="M110">
        <v>-9.99512194661982</v>
      </c>
      <c r="N110">
        <v>-9.9546218486755507</v>
      </c>
      <c r="O110">
        <v>-11.8449307342037</v>
      </c>
      <c r="P110">
        <v>-13.779431654017699</v>
      </c>
      <c r="Q110">
        <v>-13.0305391619279</v>
      </c>
      <c r="R110">
        <v>-12.9795539729241</v>
      </c>
      <c r="S110">
        <v>-14.207768582443</v>
      </c>
      <c r="T110">
        <v>-16.322936840115901</v>
      </c>
      <c r="V110" s="1">
        <v>43752</v>
      </c>
      <c r="W110" s="5">
        <v>-7.6409663244656363</v>
      </c>
      <c r="X110" s="5">
        <v>-10.913839957161567</v>
      </c>
      <c r="Y110" s="5">
        <v>-14.064046042285719</v>
      </c>
      <c r="AA110" s="1">
        <v>43751</v>
      </c>
      <c r="AB110" s="5">
        <f t="shared" si="33"/>
        <v>-10.487334284179488</v>
      </c>
      <c r="AC110" s="5">
        <f t="shared" si="24"/>
        <v>14.933852628103761</v>
      </c>
      <c r="AD110" s="5">
        <f t="shared" si="25"/>
        <v>11.933852628103761</v>
      </c>
      <c r="AE110" s="5">
        <f t="shared" si="26"/>
        <v>243.88123477899549</v>
      </c>
      <c r="AG110" s="1">
        <v>43751</v>
      </c>
      <c r="AH110" s="5">
        <f t="shared" si="34"/>
        <v>-11.855771327139555</v>
      </c>
      <c r="AI110" s="5">
        <f t="shared" si="27"/>
        <v>16.88640033405737</v>
      </c>
      <c r="AJ110" s="5">
        <f t="shared" si="28"/>
        <v>13.88640033405737</v>
      </c>
      <c r="AK110" s="5">
        <f t="shared" si="29"/>
        <v>250.54115072515162</v>
      </c>
      <c r="AL110" s="5"/>
      <c r="AM110" s="1">
        <v>43751</v>
      </c>
      <c r="AN110" s="5">
        <f t="shared" si="35"/>
        <v>-13.77330868512998</v>
      </c>
      <c r="AO110" s="5">
        <f t="shared" si="30"/>
        <v>19.490950964786592</v>
      </c>
      <c r="AP110" s="5">
        <f t="shared" si="31"/>
        <v>16.490950964786592</v>
      </c>
      <c r="AQ110" s="5">
        <f t="shared" si="32"/>
        <v>270.47589918868925</v>
      </c>
      <c r="AR110" s="5"/>
      <c r="AX110" s="1">
        <v>43752</v>
      </c>
      <c r="AY110" s="5">
        <f t="shared" si="21"/>
        <v>252.96871944738541</v>
      </c>
      <c r="AZ110" s="5">
        <f t="shared" si="22"/>
        <v>263.48561968923099</v>
      </c>
      <c r="BA110" s="5">
        <f t="shared" si="23"/>
        <v>287.25758751063159</v>
      </c>
      <c r="BB110">
        <v>25</v>
      </c>
    </row>
    <row r="111" spans="1:54" x14ac:dyDescent="0.3">
      <c r="A111" s="1">
        <v>43753</v>
      </c>
      <c r="B111">
        <v>-0.84318196840499904</v>
      </c>
      <c r="C111">
        <v>-3.7013483794962201</v>
      </c>
      <c r="D111">
        <v>-3.99850772230281</v>
      </c>
      <c r="E111">
        <v>-4.8809589936417499</v>
      </c>
      <c r="F111">
        <v>-5.1661953924805699</v>
      </c>
      <c r="G111">
        <v>-6.1282797624905498</v>
      </c>
      <c r="H111">
        <v>-10.007347961645999</v>
      </c>
      <c r="I111">
        <v>-12.094040142535601</v>
      </c>
      <c r="J111">
        <v>-12.2853403800184</v>
      </c>
      <c r="K111">
        <v>-11.783301325168701</v>
      </c>
      <c r="L111">
        <v>-11.2014921332906</v>
      </c>
      <c r="M111">
        <v>-10.8833863612952</v>
      </c>
      <c r="N111">
        <v>-10.468855369957399</v>
      </c>
      <c r="O111">
        <v>-12.0585855515513</v>
      </c>
      <c r="P111">
        <v>-11.609236027328301</v>
      </c>
      <c r="Q111">
        <v>-11.178755112857599</v>
      </c>
      <c r="R111">
        <v>-11.552704870215701</v>
      </c>
      <c r="S111">
        <v>-14.1761761696328</v>
      </c>
      <c r="T111">
        <v>-16.169481203596899</v>
      </c>
      <c r="V111" s="1">
        <v>43753</v>
      </c>
      <c r="W111" s="5">
        <v>-4.9608314543518421</v>
      </c>
      <c r="X111" s="5">
        <v>-11.539285894831028</v>
      </c>
      <c r="Y111" s="5">
        <v>-12.937270676726261</v>
      </c>
      <c r="AA111" s="1">
        <v>43752</v>
      </c>
      <c r="AB111" s="5">
        <f t="shared" si="33"/>
        <v>-7.6409663244656363</v>
      </c>
      <c r="AC111" s="5">
        <f t="shared" si="24"/>
        <v>12.087484668389909</v>
      </c>
      <c r="AD111" s="5">
        <f t="shared" si="25"/>
        <v>9.0874846683899086</v>
      </c>
      <c r="AE111" s="5">
        <f t="shared" si="26"/>
        <v>252.96871944738541</v>
      </c>
      <c r="AG111" s="1">
        <v>43752</v>
      </c>
      <c r="AH111" s="5">
        <f t="shared" si="34"/>
        <v>-10.913839957161567</v>
      </c>
      <c r="AI111" s="5">
        <f t="shared" si="27"/>
        <v>15.94446896407938</v>
      </c>
      <c r="AJ111" s="5">
        <f t="shared" si="28"/>
        <v>12.94446896407938</v>
      </c>
      <c r="AK111" s="5">
        <f t="shared" si="29"/>
        <v>263.48561968923099</v>
      </c>
      <c r="AL111" s="5"/>
      <c r="AM111" s="1">
        <v>43752</v>
      </c>
      <c r="AN111" s="5">
        <f t="shared" si="35"/>
        <v>-14.064046042285719</v>
      </c>
      <c r="AO111" s="5">
        <f t="shared" si="30"/>
        <v>19.781688321942333</v>
      </c>
      <c r="AP111" s="5">
        <f t="shared" si="31"/>
        <v>16.781688321942333</v>
      </c>
      <c r="AQ111" s="5">
        <f t="shared" si="32"/>
        <v>287.25758751063159</v>
      </c>
      <c r="AR111" s="5"/>
      <c r="AX111" s="1">
        <v>43753</v>
      </c>
      <c r="AY111" s="5">
        <f t="shared" si="21"/>
        <v>259.37606924566154</v>
      </c>
      <c r="AZ111" s="5">
        <f t="shared" si="22"/>
        <v>277.05553459097985</v>
      </c>
      <c r="BA111" s="5">
        <f t="shared" si="23"/>
        <v>302.91250046701447</v>
      </c>
      <c r="BB111">
        <v>25</v>
      </c>
    </row>
    <row r="112" spans="1:54" x14ac:dyDescent="0.3">
      <c r="A112" s="1">
        <v>43754</v>
      </c>
      <c r="B112">
        <v>-1.8350518871041801</v>
      </c>
      <c r="C112">
        <v>-3.86344756650128</v>
      </c>
      <c r="D112">
        <v>-4.1406855521525898</v>
      </c>
      <c r="E112">
        <v>-3.5616641323128202</v>
      </c>
      <c r="F112">
        <v>-3.3014927743493199</v>
      </c>
      <c r="G112">
        <v>-6.7745719168063498</v>
      </c>
      <c r="H112">
        <v>-6.04560569106145</v>
      </c>
      <c r="I112">
        <v>-6.9556108507323096</v>
      </c>
      <c r="J112">
        <v>-6.2017564187980998</v>
      </c>
      <c r="K112">
        <v>-7.9543137078281303</v>
      </c>
      <c r="L112">
        <v>-10.896544866929601</v>
      </c>
      <c r="M112">
        <v>-11.275924160417899</v>
      </c>
      <c r="N112">
        <v>-10.6278292151886</v>
      </c>
      <c r="O112">
        <v>-11.132059551371899</v>
      </c>
      <c r="P112">
        <v>-11.598587791434801</v>
      </c>
      <c r="Q112">
        <v>-10.606927599482299</v>
      </c>
      <c r="R112">
        <v>-11.4891597285065</v>
      </c>
      <c r="S112">
        <v>-11.1202603845946</v>
      </c>
      <c r="T112">
        <v>-12.230327505497399</v>
      </c>
      <c r="V112" s="1">
        <v>43754</v>
      </c>
      <c r="W112" s="5">
        <v>-4.2175027886125696</v>
      </c>
      <c r="X112" s="5">
        <v>-9.2920055387523632</v>
      </c>
      <c r="Y112" s="5">
        <v>-11.40905260190312</v>
      </c>
      <c r="AA112" s="1">
        <v>43753</v>
      </c>
      <c r="AB112" s="5">
        <f t="shared" si="33"/>
        <v>-4.9608314543518421</v>
      </c>
      <c r="AC112" s="5">
        <f t="shared" si="24"/>
        <v>9.4073497982761154</v>
      </c>
      <c r="AD112" s="5">
        <f t="shared" si="25"/>
        <v>6.4073497982761154</v>
      </c>
      <c r="AE112" s="5">
        <f t="shared" si="26"/>
        <v>259.37606924566154</v>
      </c>
      <c r="AG112" s="1">
        <v>43753</v>
      </c>
      <c r="AH112" s="5">
        <f t="shared" si="34"/>
        <v>-11.539285894831028</v>
      </c>
      <c r="AI112" s="5">
        <f t="shared" si="27"/>
        <v>16.569914901748842</v>
      </c>
      <c r="AJ112" s="5">
        <f t="shared" si="28"/>
        <v>13.569914901748842</v>
      </c>
      <c r="AK112" s="5">
        <f t="shared" si="29"/>
        <v>277.05553459097985</v>
      </c>
      <c r="AL112" s="5"/>
      <c r="AM112" s="1">
        <v>43753</v>
      </c>
      <c r="AN112" s="5">
        <f t="shared" si="35"/>
        <v>-12.937270676726261</v>
      </c>
      <c r="AO112" s="5">
        <f t="shared" si="30"/>
        <v>18.654912956382873</v>
      </c>
      <c r="AP112" s="5">
        <f t="shared" si="31"/>
        <v>15.654912956382873</v>
      </c>
      <c r="AQ112" s="5">
        <f t="shared" si="32"/>
        <v>302.91250046701447</v>
      </c>
      <c r="AR112" s="5"/>
      <c r="AX112" s="1">
        <v>43754</v>
      </c>
      <c r="AY112" s="5">
        <f t="shared" si="21"/>
        <v>265.04009037819839</v>
      </c>
      <c r="AZ112" s="5">
        <f t="shared" si="22"/>
        <v>288.37816913665</v>
      </c>
      <c r="BA112" s="5">
        <f t="shared" si="23"/>
        <v>317.0391953485742</v>
      </c>
      <c r="BB112">
        <v>25</v>
      </c>
    </row>
    <row r="113" spans="1:54" x14ac:dyDescent="0.3">
      <c r="A113" s="1">
        <v>43755</v>
      </c>
      <c r="B113">
        <v>0.15681803159500099</v>
      </c>
      <c r="C113">
        <v>0.95436120878035602</v>
      </c>
      <c r="D113">
        <v>-0.37072574655108498</v>
      </c>
      <c r="E113">
        <v>-0.336604613342745</v>
      </c>
      <c r="F113">
        <v>-0.93047337031176203</v>
      </c>
      <c r="G113">
        <v>-3.0323647999524899</v>
      </c>
      <c r="H113">
        <v>-4.0004004116013698</v>
      </c>
      <c r="I113">
        <v>-5.5881123929006202</v>
      </c>
      <c r="J113">
        <v>-4.7741903465670896</v>
      </c>
      <c r="K113">
        <v>-5.8813636761237396</v>
      </c>
      <c r="L113">
        <v>-4.7754111290132499</v>
      </c>
      <c r="M113">
        <v>-4.9287259776666597</v>
      </c>
      <c r="N113">
        <v>-9.0170884269838201</v>
      </c>
      <c r="O113">
        <v>-11.6458879287502</v>
      </c>
      <c r="P113">
        <v>-10.8471894044865</v>
      </c>
      <c r="Q113">
        <v>-10.4575072371413</v>
      </c>
      <c r="R113">
        <v>-10.5754772370033</v>
      </c>
      <c r="S113">
        <v>-11.0665532347859</v>
      </c>
      <c r="T113">
        <v>-9.3355351352695095</v>
      </c>
      <c r="V113" s="1">
        <v>43755</v>
      </c>
      <c r="W113" s="5">
        <v>-1.079912814483442</v>
      </c>
      <c r="X113" s="5">
        <v>-6.6586828397150537</v>
      </c>
      <c r="Y113" s="5">
        <v>-10.456452449737302</v>
      </c>
      <c r="AA113" s="1">
        <v>43754</v>
      </c>
      <c r="AB113" s="5">
        <f t="shared" si="33"/>
        <v>-4.2175027886125696</v>
      </c>
      <c r="AC113" s="5">
        <f t="shared" si="24"/>
        <v>8.6640211325368419</v>
      </c>
      <c r="AD113" s="5">
        <f t="shared" si="25"/>
        <v>5.6640211325368419</v>
      </c>
      <c r="AE113" s="5">
        <f t="shared" si="26"/>
        <v>265.04009037819839</v>
      </c>
      <c r="AG113" s="1">
        <v>43754</v>
      </c>
      <c r="AH113" s="5">
        <f t="shared" si="34"/>
        <v>-9.2920055387523632</v>
      </c>
      <c r="AI113" s="5">
        <f t="shared" si="27"/>
        <v>14.322634545670176</v>
      </c>
      <c r="AJ113" s="5">
        <f t="shared" si="28"/>
        <v>11.322634545670176</v>
      </c>
      <c r="AK113" s="5">
        <f t="shared" si="29"/>
        <v>288.37816913665</v>
      </c>
      <c r="AL113" s="5"/>
      <c r="AM113" s="1">
        <v>43754</v>
      </c>
      <c r="AN113" s="5">
        <f t="shared" si="35"/>
        <v>-11.40905260190312</v>
      </c>
      <c r="AO113" s="5">
        <f t="shared" si="30"/>
        <v>17.126694881559732</v>
      </c>
      <c r="AP113" s="5">
        <f t="shared" si="31"/>
        <v>14.126694881559732</v>
      </c>
      <c r="AQ113" s="5">
        <f t="shared" si="32"/>
        <v>317.0391953485742</v>
      </c>
      <c r="AR113" s="5"/>
      <c r="AX113" s="1">
        <v>43755</v>
      </c>
      <c r="AY113" s="5">
        <f t="shared" si="21"/>
        <v>267.5665215366061</v>
      </c>
      <c r="AZ113" s="5">
        <f t="shared" si="22"/>
        <v>297.06748098328285</v>
      </c>
      <c r="BA113" s="5">
        <f t="shared" si="23"/>
        <v>330.21329007796811</v>
      </c>
      <c r="BB113">
        <v>25</v>
      </c>
    </row>
    <row r="114" spans="1:54" x14ac:dyDescent="0.3">
      <c r="A114" s="1">
        <v>43756</v>
      </c>
      <c r="B114">
        <v>-15.843181968405</v>
      </c>
      <c r="C114">
        <v>-12.607143358658799</v>
      </c>
      <c r="D114">
        <v>-9.9716347860543397</v>
      </c>
      <c r="E114">
        <v>-9.8318906610244596</v>
      </c>
      <c r="F114">
        <v>-8.0214234450752002</v>
      </c>
      <c r="G114">
        <v>-6.3841671036615804</v>
      </c>
      <c r="H114">
        <v>-5.1544474671477998</v>
      </c>
      <c r="I114">
        <v>-5.0237235135627998</v>
      </c>
      <c r="J114">
        <v>-5.2899939704494097</v>
      </c>
      <c r="K114">
        <v>-4.28447387059503</v>
      </c>
      <c r="L114">
        <v>-2.97624838986756</v>
      </c>
      <c r="M114">
        <v>-4.4671555600506201</v>
      </c>
      <c r="N114">
        <v>-6.3732237330229404</v>
      </c>
      <c r="O114">
        <v>-6.9761100835302798</v>
      </c>
      <c r="P114">
        <v>-8.1169435174756401</v>
      </c>
      <c r="Q114">
        <v>-9.6209848263312807</v>
      </c>
      <c r="R114">
        <v>-10.048967983509201</v>
      </c>
      <c r="S114">
        <v>-10.1142167771701</v>
      </c>
      <c r="T114">
        <v>-10.5753468285358</v>
      </c>
      <c r="V114" s="1">
        <v>43756</v>
      </c>
      <c r="W114" s="5">
        <v>-9.6876983985753107</v>
      </c>
      <c r="X114" s="5">
        <v>-5.0558470172969487</v>
      </c>
      <c r="Y114" s="5">
        <v>-9.6952919866044045</v>
      </c>
      <c r="AA114" s="1">
        <v>43755</v>
      </c>
      <c r="AB114" s="5">
        <f t="shared" si="33"/>
        <v>-1.079912814483442</v>
      </c>
      <c r="AC114" s="5">
        <f t="shared" si="24"/>
        <v>5.526431158407715</v>
      </c>
      <c r="AD114" s="5">
        <f t="shared" si="25"/>
        <v>2.526431158407715</v>
      </c>
      <c r="AE114" s="5">
        <f t="shared" si="26"/>
        <v>267.5665215366061</v>
      </c>
      <c r="AG114" s="1">
        <v>43755</v>
      </c>
      <c r="AH114" s="5">
        <f t="shared" si="34"/>
        <v>-6.6586828397150537</v>
      </c>
      <c r="AI114" s="5">
        <f t="shared" si="27"/>
        <v>11.689311846632867</v>
      </c>
      <c r="AJ114" s="5">
        <f t="shared" si="28"/>
        <v>8.6893118466328669</v>
      </c>
      <c r="AK114" s="5">
        <f t="shared" si="29"/>
        <v>297.06748098328285</v>
      </c>
      <c r="AL114" s="5"/>
      <c r="AM114" s="1">
        <v>43755</v>
      </c>
      <c r="AN114" s="5">
        <f t="shared" si="35"/>
        <v>-10.456452449737302</v>
      </c>
      <c r="AO114" s="5">
        <f t="shared" si="30"/>
        <v>16.174094729393914</v>
      </c>
      <c r="AP114" s="5">
        <f t="shared" si="31"/>
        <v>13.174094729393914</v>
      </c>
      <c r="AQ114" s="5">
        <f t="shared" si="32"/>
        <v>330.21329007796811</v>
      </c>
      <c r="AR114" s="5"/>
      <c r="AX114" s="1">
        <v>43756</v>
      </c>
      <c r="AY114" s="5">
        <f t="shared" si="21"/>
        <v>278.70073827910568</v>
      </c>
      <c r="AZ114" s="5">
        <f t="shared" si="22"/>
        <v>304.15395700749764</v>
      </c>
      <c r="BA114" s="5">
        <f t="shared" si="23"/>
        <v>342.62622434422912</v>
      </c>
      <c r="BB114">
        <v>25</v>
      </c>
    </row>
    <row r="115" spans="1:54" x14ac:dyDescent="0.3">
      <c r="A115" s="1">
        <v>43757</v>
      </c>
      <c r="B115">
        <v>-18.826921805803401</v>
      </c>
      <c r="C115">
        <v>-16.0384544603839</v>
      </c>
      <c r="D115">
        <v>-13.5705182076653</v>
      </c>
      <c r="E115">
        <v>-13.8189457764253</v>
      </c>
      <c r="F115">
        <v>-13.8424402051469</v>
      </c>
      <c r="G115">
        <v>-10.571465383135999</v>
      </c>
      <c r="H115">
        <v>-8.6316796536113092</v>
      </c>
      <c r="I115">
        <v>-6.7912147425000002</v>
      </c>
      <c r="J115">
        <v>-7.5650923015013998</v>
      </c>
      <c r="K115">
        <v>-6.3180164440076396</v>
      </c>
      <c r="L115">
        <v>-5.6548103049264897</v>
      </c>
      <c r="M115">
        <v>-5.8037407556641796</v>
      </c>
      <c r="N115">
        <v>-6.5893483658521701</v>
      </c>
      <c r="O115">
        <v>-5.4763695013999296</v>
      </c>
      <c r="P115">
        <v>-5.3326347089538499</v>
      </c>
      <c r="Q115">
        <v>-9.1841498907422707</v>
      </c>
      <c r="R115">
        <v>-9.6325660676778995</v>
      </c>
      <c r="S115">
        <v>-11.8596513608165</v>
      </c>
      <c r="T115">
        <v>-12.2807028532968</v>
      </c>
      <c r="V115" s="1">
        <v>43757</v>
      </c>
      <c r="W115" s="5">
        <v>-13.61434649888173</v>
      </c>
      <c r="X115" s="5">
        <v>-6.3140846308359722</v>
      </c>
      <c r="Y115" s="5">
        <v>-9.6579409762974642</v>
      </c>
      <c r="AA115" s="1">
        <v>43756</v>
      </c>
      <c r="AB115" s="5">
        <f t="shared" si="33"/>
        <v>-9.6876983985753107</v>
      </c>
      <c r="AC115" s="5">
        <f t="shared" si="24"/>
        <v>14.134216742499584</v>
      </c>
      <c r="AD115" s="5">
        <f t="shared" si="25"/>
        <v>11.134216742499584</v>
      </c>
      <c r="AE115" s="5">
        <f t="shared" si="26"/>
        <v>278.70073827910568</v>
      </c>
      <c r="AG115" s="1">
        <v>43756</v>
      </c>
      <c r="AH115" s="5">
        <f t="shared" si="34"/>
        <v>-5.0558470172969487</v>
      </c>
      <c r="AI115" s="5">
        <f t="shared" si="27"/>
        <v>10.086476024214761</v>
      </c>
      <c r="AJ115" s="5">
        <f t="shared" si="28"/>
        <v>7.0864760242147611</v>
      </c>
      <c r="AK115" s="5">
        <f t="shared" si="29"/>
        <v>304.15395700749764</v>
      </c>
      <c r="AL115" s="5"/>
      <c r="AM115" s="1">
        <v>43756</v>
      </c>
      <c r="AN115" s="5">
        <f t="shared" si="35"/>
        <v>-9.6952919866044045</v>
      </c>
      <c r="AO115" s="5">
        <f t="shared" si="30"/>
        <v>15.412934266261017</v>
      </c>
      <c r="AP115" s="5">
        <f t="shared" si="31"/>
        <v>12.412934266261017</v>
      </c>
      <c r="AQ115" s="5">
        <f t="shared" si="32"/>
        <v>342.62622434422912</v>
      </c>
      <c r="AR115" s="5"/>
      <c r="AX115" s="1">
        <v>43757</v>
      </c>
      <c r="AY115" s="5">
        <f t="shared" si="21"/>
        <v>293.76160312191166</v>
      </c>
      <c r="AZ115" s="5">
        <f t="shared" si="22"/>
        <v>312.49867064525142</v>
      </c>
      <c r="BA115" s="5">
        <f t="shared" si="23"/>
        <v>355.00180760018321</v>
      </c>
      <c r="BB115">
        <v>25</v>
      </c>
    </row>
    <row r="116" spans="1:54" x14ac:dyDescent="0.3">
      <c r="A116" s="1">
        <v>43758</v>
      </c>
      <c r="B116">
        <v>-13.818791724502599</v>
      </c>
      <c r="C116">
        <v>-13.721556067643199</v>
      </c>
      <c r="D116">
        <v>-14.8572048868379</v>
      </c>
      <c r="E116">
        <v>-15.9386265634668</v>
      </c>
      <c r="F116">
        <v>-15.4967784420889</v>
      </c>
      <c r="G116">
        <v>-13.189770047803499</v>
      </c>
      <c r="H116">
        <v>-11.5533546203957</v>
      </c>
      <c r="I116">
        <v>-9.6745865254316197</v>
      </c>
      <c r="J116">
        <v>-8.6900305911064599</v>
      </c>
      <c r="K116">
        <v>-8.0281954176346506</v>
      </c>
      <c r="L116">
        <v>-8.9227172929283398</v>
      </c>
      <c r="M116">
        <v>-8.4919941964681804</v>
      </c>
      <c r="N116">
        <v>-7.9762768681201104</v>
      </c>
      <c r="O116">
        <v>-5.82201192053311</v>
      </c>
      <c r="P116">
        <v>-6.7580296468433803</v>
      </c>
      <c r="Q116">
        <v>-9.4548435002787095</v>
      </c>
      <c r="R116">
        <v>-9.9721222397164393</v>
      </c>
      <c r="S116">
        <v>-9.1717360709971398</v>
      </c>
      <c r="T116">
        <v>-9.8827456281819703</v>
      </c>
      <c r="V116" s="1">
        <v>43758</v>
      </c>
      <c r="W116" s="5">
        <v>-14.082297478962657</v>
      </c>
      <c r="X116" s="5">
        <v>-8.2294018303174941</v>
      </c>
      <c r="Y116" s="5">
        <v>-9.0478954172035291</v>
      </c>
      <c r="AA116" s="1">
        <v>43757</v>
      </c>
      <c r="AB116" s="5">
        <f t="shared" si="33"/>
        <v>-13.61434649888173</v>
      </c>
      <c r="AC116" s="5">
        <f t="shared" si="24"/>
        <v>18.060864842806005</v>
      </c>
      <c r="AD116" s="5">
        <f t="shared" si="25"/>
        <v>15.060864842806005</v>
      </c>
      <c r="AE116" s="5">
        <f t="shared" si="26"/>
        <v>293.76160312191166</v>
      </c>
      <c r="AG116" s="1">
        <v>43757</v>
      </c>
      <c r="AH116" s="5">
        <f t="shared" si="34"/>
        <v>-6.3140846308359722</v>
      </c>
      <c r="AI116" s="5">
        <f t="shared" si="27"/>
        <v>11.344713637753784</v>
      </c>
      <c r="AJ116" s="5">
        <f t="shared" si="28"/>
        <v>8.3447136377537845</v>
      </c>
      <c r="AK116" s="5">
        <f t="shared" si="29"/>
        <v>312.49867064525142</v>
      </c>
      <c r="AL116" s="5"/>
      <c r="AM116" s="1">
        <v>43757</v>
      </c>
      <c r="AN116" s="5">
        <f t="shared" si="35"/>
        <v>-9.6579409762974642</v>
      </c>
      <c r="AO116" s="5">
        <f t="shared" si="30"/>
        <v>15.375583255954076</v>
      </c>
      <c r="AP116" s="5">
        <f t="shared" si="31"/>
        <v>12.375583255954076</v>
      </c>
      <c r="AQ116" s="5">
        <f t="shared" si="32"/>
        <v>355.00180760018321</v>
      </c>
      <c r="AR116" s="5"/>
      <c r="AX116" s="1">
        <v>43758</v>
      </c>
      <c r="AY116" s="5">
        <f t="shared" si="21"/>
        <v>309.2904189447986</v>
      </c>
      <c r="AZ116" s="5">
        <f t="shared" si="22"/>
        <v>322.75870148248674</v>
      </c>
      <c r="BA116" s="5">
        <f t="shared" si="23"/>
        <v>366.76734529704333</v>
      </c>
      <c r="BB116">
        <v>25</v>
      </c>
    </row>
    <row r="117" spans="1:54" x14ac:dyDescent="0.3">
      <c r="A117" s="1">
        <v>43759</v>
      </c>
      <c r="B117">
        <v>-2.8106616432017799</v>
      </c>
      <c r="C117">
        <v>-5.1079857248064204</v>
      </c>
      <c r="D117">
        <v>-7.7396251185543896</v>
      </c>
      <c r="E117">
        <v>-8.7654499489364195</v>
      </c>
      <c r="F117">
        <v>-9.7102965953975993</v>
      </c>
      <c r="G117">
        <v>-9.3057646804792906</v>
      </c>
      <c r="H117">
        <v>-9.9962598375059208</v>
      </c>
      <c r="I117">
        <v>-8.4176701713825999</v>
      </c>
      <c r="J117">
        <v>-7.92567885571692</v>
      </c>
      <c r="K117">
        <v>-8.4976149430722998</v>
      </c>
      <c r="L117">
        <v>-8.7004691419031097</v>
      </c>
      <c r="M117">
        <v>-7.9653088318104803</v>
      </c>
      <c r="N117">
        <v>-6.6304981629565596</v>
      </c>
      <c r="O117">
        <v>-5.5490950145511997</v>
      </c>
      <c r="P117">
        <v>-5.2879056237124296</v>
      </c>
      <c r="Q117">
        <v>-5.6652801701870299</v>
      </c>
      <c r="R117">
        <v>-5.5833461534134701</v>
      </c>
      <c r="S117">
        <v>-5.8170147051866197</v>
      </c>
      <c r="T117">
        <v>-5.92042766662835</v>
      </c>
      <c r="V117" s="1">
        <v>43759</v>
      </c>
      <c r="W117" s="5">
        <v>-7.633720506983118</v>
      </c>
      <c r="X117" s="5">
        <v>-7.6694764459133102</v>
      </c>
      <c r="Y117" s="5">
        <v>-5.6547948638255798</v>
      </c>
      <c r="AA117" s="1">
        <v>43758</v>
      </c>
      <c r="AB117" s="5">
        <f t="shared" si="33"/>
        <v>-14.082297478962657</v>
      </c>
      <c r="AC117" s="5">
        <f t="shared" si="24"/>
        <v>18.52881582288693</v>
      </c>
      <c r="AD117" s="5">
        <f t="shared" si="25"/>
        <v>15.52881582288693</v>
      </c>
      <c r="AE117" s="5">
        <f t="shared" si="26"/>
        <v>309.2904189447986</v>
      </c>
      <c r="AG117" s="1">
        <v>43758</v>
      </c>
      <c r="AH117" s="5">
        <f t="shared" si="34"/>
        <v>-8.2294018303174941</v>
      </c>
      <c r="AI117" s="5">
        <f t="shared" si="27"/>
        <v>13.260030837235307</v>
      </c>
      <c r="AJ117" s="5">
        <f t="shared" si="28"/>
        <v>10.260030837235307</v>
      </c>
      <c r="AK117" s="5">
        <f t="shared" si="29"/>
        <v>322.75870148248674</v>
      </c>
      <c r="AL117" s="5"/>
      <c r="AM117" s="1">
        <v>43758</v>
      </c>
      <c r="AN117" s="5">
        <f t="shared" si="35"/>
        <v>-9.0478954172035291</v>
      </c>
      <c r="AO117" s="5">
        <f t="shared" si="30"/>
        <v>14.765537696860141</v>
      </c>
      <c r="AP117" s="5">
        <f t="shared" si="31"/>
        <v>11.765537696860141</v>
      </c>
      <c r="AQ117" s="5">
        <f t="shared" si="32"/>
        <v>366.76734529704333</v>
      </c>
      <c r="AR117" s="5"/>
      <c r="AX117" s="1">
        <v>43759</v>
      </c>
      <c r="AY117" s="5">
        <f t="shared" si="21"/>
        <v>318.37065779570599</v>
      </c>
      <c r="AZ117" s="5">
        <f t="shared" si="22"/>
        <v>332.45880693531785</v>
      </c>
      <c r="BA117" s="5">
        <f t="shared" si="23"/>
        <v>375.13978244052555</v>
      </c>
      <c r="BB117">
        <v>25</v>
      </c>
    </row>
    <row r="118" spans="1:54" x14ac:dyDescent="0.3">
      <c r="A118" s="1">
        <v>43760</v>
      </c>
      <c r="B118">
        <v>-0.74562099279527405</v>
      </c>
      <c r="C118">
        <v>-3.6548337710197498</v>
      </c>
      <c r="D118">
        <v>-6.9713207894290603</v>
      </c>
      <c r="E118">
        <v>-5.5748520560537598</v>
      </c>
      <c r="F118">
        <v>-5.7227647255970897</v>
      </c>
      <c r="G118">
        <v>-6.2174026536657303</v>
      </c>
      <c r="H118">
        <v>-8.5869384515132907</v>
      </c>
      <c r="I118">
        <v>-9.6200509725581291</v>
      </c>
      <c r="J118">
        <v>-9.1977427352381493</v>
      </c>
      <c r="K118">
        <v>-11.874308901524101</v>
      </c>
      <c r="L118">
        <v>-11.0152822806947</v>
      </c>
      <c r="M118">
        <v>-11.545600834591299</v>
      </c>
      <c r="N118">
        <v>-11.181140574120599</v>
      </c>
      <c r="O118">
        <v>-9.2146791524503708</v>
      </c>
      <c r="P118">
        <v>-8.7725053886003597</v>
      </c>
      <c r="Q118">
        <v>-7.1026942506307398</v>
      </c>
      <c r="R118">
        <v>-6.1342832386871597</v>
      </c>
      <c r="S118">
        <v>-6.73119949691631</v>
      </c>
      <c r="T118">
        <v>-8.0541265471736097</v>
      </c>
      <c r="V118" s="1">
        <v>43760</v>
      </c>
      <c r="W118" s="5">
        <v>-5.3533904914391366</v>
      </c>
      <c r="X118" s="5">
        <v>-10.521257921596765</v>
      </c>
      <c r="Y118" s="5">
        <v>-7.358961784401636</v>
      </c>
      <c r="AA118" s="1">
        <v>43759</v>
      </c>
      <c r="AB118" s="5">
        <f t="shared" si="33"/>
        <v>-7.633720506983118</v>
      </c>
      <c r="AC118" s="5">
        <f t="shared" si="24"/>
        <v>12.080238850907392</v>
      </c>
      <c r="AD118" s="5">
        <f t="shared" si="25"/>
        <v>9.0802388509073921</v>
      </c>
      <c r="AE118" s="5">
        <f t="shared" si="26"/>
        <v>318.37065779570599</v>
      </c>
      <c r="AG118" s="1">
        <v>43759</v>
      </c>
      <c r="AH118" s="5">
        <f t="shared" si="34"/>
        <v>-7.6694764459133102</v>
      </c>
      <c r="AI118" s="5">
        <f t="shared" si="27"/>
        <v>12.700105452831124</v>
      </c>
      <c r="AJ118" s="5">
        <f t="shared" si="28"/>
        <v>9.7001054528311244</v>
      </c>
      <c r="AK118" s="5">
        <f t="shared" si="29"/>
        <v>332.45880693531785</v>
      </c>
      <c r="AL118" s="5"/>
      <c r="AM118" s="1">
        <v>43759</v>
      </c>
      <c r="AN118" s="5">
        <f t="shared" si="35"/>
        <v>-5.6547948638255798</v>
      </c>
      <c r="AO118" s="5">
        <f t="shared" si="30"/>
        <v>11.372437143482191</v>
      </c>
      <c r="AP118" s="5">
        <f t="shared" si="31"/>
        <v>8.3724371434821911</v>
      </c>
      <c r="AQ118" s="5">
        <f t="shared" si="32"/>
        <v>375.13978244052555</v>
      </c>
      <c r="AR118" s="5"/>
      <c r="AX118" s="1">
        <v>43760</v>
      </c>
      <c r="AY118" s="5">
        <f t="shared" si="21"/>
        <v>325.17056663106939</v>
      </c>
      <c r="AZ118" s="5">
        <f t="shared" si="22"/>
        <v>345.01069386383244</v>
      </c>
      <c r="BA118" s="5">
        <f t="shared" si="23"/>
        <v>385.2163865045838</v>
      </c>
      <c r="BB118">
        <v>25</v>
      </c>
    </row>
    <row r="119" spans="1:54" x14ac:dyDescent="0.3">
      <c r="A119" s="1">
        <v>43761</v>
      </c>
      <c r="B119">
        <v>-12.6480600171855</v>
      </c>
      <c r="C119">
        <v>-10.9008145704341</v>
      </c>
      <c r="D119">
        <v>-10.489484879768399</v>
      </c>
      <c r="E119">
        <v>-12.658537632241201</v>
      </c>
      <c r="F119">
        <v>-12.0547111611628</v>
      </c>
      <c r="G119">
        <v>-10.6687438454416</v>
      </c>
      <c r="H119">
        <v>-11.5871363442785</v>
      </c>
      <c r="I119">
        <v>-11.301018244432001</v>
      </c>
      <c r="J119">
        <v>-11.436291033403901</v>
      </c>
      <c r="K119">
        <v>-11.2331840794523</v>
      </c>
      <c r="L119">
        <v>-14.6769853168939</v>
      </c>
      <c r="M119">
        <v>-12.174422584792399</v>
      </c>
      <c r="N119">
        <v>-13.1874299807205</v>
      </c>
      <c r="O119">
        <v>-12.5186651415088</v>
      </c>
      <c r="P119">
        <v>-12.0917249253361</v>
      </c>
      <c r="Q119">
        <v>-10.3983806294942</v>
      </c>
      <c r="R119">
        <v>-9.5830649033477506</v>
      </c>
      <c r="S119">
        <v>-10.3247332777139</v>
      </c>
      <c r="T119">
        <v>-9.58765055574111</v>
      </c>
      <c r="V119" s="1">
        <v>43761</v>
      </c>
      <c r="W119" s="5">
        <v>-11.572498350073158</v>
      </c>
      <c r="X119" s="5">
        <v>-12.361142340171972</v>
      </c>
      <c r="Y119" s="5">
        <v>-10.397110858326613</v>
      </c>
      <c r="AA119" s="1">
        <v>43760</v>
      </c>
      <c r="AB119" s="5">
        <f t="shared" si="33"/>
        <v>-5.3533904914391366</v>
      </c>
      <c r="AC119" s="5">
        <f t="shared" si="24"/>
        <v>9.7999088353634107</v>
      </c>
      <c r="AD119" s="5">
        <f t="shared" si="25"/>
        <v>6.7999088353634107</v>
      </c>
      <c r="AE119" s="5">
        <f t="shared" si="26"/>
        <v>325.17056663106939</v>
      </c>
      <c r="AG119" s="1">
        <v>43760</v>
      </c>
      <c r="AH119" s="5">
        <f t="shared" si="34"/>
        <v>-10.521257921596765</v>
      </c>
      <c r="AI119" s="5">
        <f t="shared" si="27"/>
        <v>15.551886928514579</v>
      </c>
      <c r="AJ119" s="5">
        <f t="shared" si="28"/>
        <v>12.551886928514579</v>
      </c>
      <c r="AK119" s="5">
        <f t="shared" si="29"/>
        <v>345.01069386383244</v>
      </c>
      <c r="AL119" s="5"/>
      <c r="AM119" s="1">
        <v>43760</v>
      </c>
      <c r="AN119" s="5">
        <f t="shared" si="35"/>
        <v>-7.358961784401636</v>
      </c>
      <c r="AO119" s="5">
        <f t="shared" si="30"/>
        <v>13.076604064058248</v>
      </c>
      <c r="AP119" s="5">
        <f t="shared" si="31"/>
        <v>10.076604064058248</v>
      </c>
      <c r="AQ119" s="5">
        <f t="shared" si="32"/>
        <v>385.2163865045838</v>
      </c>
      <c r="AR119" s="5"/>
      <c r="AX119" s="1">
        <v>43761</v>
      </c>
      <c r="AY119" s="5">
        <f t="shared" si="21"/>
        <v>338.18958332506679</v>
      </c>
      <c r="AZ119" s="5">
        <f t="shared" si="22"/>
        <v>359.40246521092223</v>
      </c>
      <c r="BA119" s="5">
        <f t="shared" si="23"/>
        <v>398.331139642567</v>
      </c>
      <c r="BB119">
        <v>25</v>
      </c>
    </row>
    <row r="120" spans="1:54" x14ac:dyDescent="0.3">
      <c r="A120" s="1">
        <v>43762</v>
      </c>
      <c r="B120">
        <v>-8.5667592041774103</v>
      </c>
      <c r="C120">
        <v>-9.0497001231001395</v>
      </c>
      <c r="D120">
        <v>-7.3954327550136201</v>
      </c>
      <c r="E120">
        <v>-8.3613724787422203</v>
      </c>
      <c r="F120">
        <v>-9.0658044702357508</v>
      </c>
      <c r="G120">
        <v>-9.6516299509574992</v>
      </c>
      <c r="H120">
        <v>-8.2714389915886706</v>
      </c>
      <c r="I120">
        <v>-9.9345638825367892</v>
      </c>
      <c r="J120">
        <v>-9.6335511457576892</v>
      </c>
      <c r="K120">
        <v>-12.9103516625801</v>
      </c>
      <c r="L120">
        <v>-13.0861742844458</v>
      </c>
      <c r="M120">
        <v>-17.2328904579912</v>
      </c>
      <c r="N120">
        <v>-18.1982452520202</v>
      </c>
      <c r="O120">
        <v>-17.544818569851799</v>
      </c>
      <c r="P120">
        <v>-15.2759377300913</v>
      </c>
      <c r="Q120">
        <v>-13.3914364856162</v>
      </c>
      <c r="R120">
        <v>-12.2685566378512</v>
      </c>
      <c r="S120">
        <v>-11.3149890740941</v>
      </c>
      <c r="T120">
        <v>-10.430989554384601</v>
      </c>
      <c r="V120" s="1">
        <v>43762</v>
      </c>
      <c r="W120" s="5">
        <v>-8.6231625676879009</v>
      </c>
      <c r="X120" s="5">
        <v>-14.077227893597653</v>
      </c>
      <c r="Y120" s="5">
        <v>-12.53638189640748</v>
      </c>
      <c r="AA120" s="1">
        <v>43761</v>
      </c>
      <c r="AB120" s="5">
        <f t="shared" si="33"/>
        <v>-11.572498350073158</v>
      </c>
      <c r="AC120" s="5">
        <f t="shared" si="24"/>
        <v>16.019016693997429</v>
      </c>
      <c r="AD120" s="5">
        <f t="shared" si="25"/>
        <v>13.019016693997429</v>
      </c>
      <c r="AE120" s="5">
        <f t="shared" si="26"/>
        <v>338.18958332506679</v>
      </c>
      <c r="AG120" s="1">
        <v>43761</v>
      </c>
      <c r="AH120" s="5">
        <f t="shared" si="34"/>
        <v>-12.361142340171972</v>
      </c>
      <c r="AI120" s="5">
        <f t="shared" si="27"/>
        <v>17.391771347089787</v>
      </c>
      <c r="AJ120" s="5">
        <f t="shared" si="28"/>
        <v>14.391771347089787</v>
      </c>
      <c r="AK120" s="5">
        <f t="shared" si="29"/>
        <v>359.40246521092223</v>
      </c>
      <c r="AL120" s="5"/>
      <c r="AM120" s="1">
        <v>43761</v>
      </c>
      <c r="AN120" s="5">
        <f t="shared" si="35"/>
        <v>-10.397110858326613</v>
      </c>
      <c r="AO120" s="5">
        <f t="shared" si="30"/>
        <v>16.114753137983225</v>
      </c>
      <c r="AP120" s="5">
        <f t="shared" si="31"/>
        <v>13.114753137983225</v>
      </c>
      <c r="AQ120" s="5">
        <f t="shared" si="32"/>
        <v>398.331139642567</v>
      </c>
      <c r="AR120" s="5"/>
      <c r="AX120" s="1">
        <v>43762</v>
      </c>
      <c r="AY120" s="5">
        <f t="shared" si="21"/>
        <v>348.25926423667897</v>
      </c>
      <c r="AZ120" s="5">
        <f t="shared" si="22"/>
        <v>375.51032211143769</v>
      </c>
      <c r="BA120" s="5">
        <f t="shared" si="23"/>
        <v>413.58516381863109</v>
      </c>
      <c r="BB120">
        <v>25</v>
      </c>
    </row>
    <row r="121" spans="1:54" x14ac:dyDescent="0.3">
      <c r="A121" s="1">
        <v>43763</v>
      </c>
      <c r="B121">
        <v>-8.4935884724700994</v>
      </c>
      <c r="C121">
        <v>-5.9188215478766599</v>
      </c>
      <c r="D121">
        <v>-5.3849194413440804</v>
      </c>
      <c r="E121">
        <v>-5.07830223647046</v>
      </c>
      <c r="F121">
        <v>-5.3760833638916097</v>
      </c>
      <c r="G121">
        <v>-7.6257219396615801</v>
      </c>
      <c r="H121">
        <v>-9.2801970568778707</v>
      </c>
      <c r="I121">
        <v>-9.6293438439884902</v>
      </c>
      <c r="J121">
        <v>-8.5321759939267192</v>
      </c>
      <c r="K121">
        <v>-10.2986670051526</v>
      </c>
      <c r="L121">
        <v>-11.122186865703799</v>
      </c>
      <c r="M121">
        <v>-12.5191172015832</v>
      </c>
      <c r="N121">
        <v>-11.0906047495463</v>
      </c>
      <c r="O121">
        <v>-13.2204878621662</v>
      </c>
      <c r="P121">
        <v>-14.425178123995799</v>
      </c>
      <c r="Q121">
        <v>-13.3303774236915</v>
      </c>
      <c r="R121">
        <v>-12.7500259099555</v>
      </c>
      <c r="S121">
        <v>-14.4416521166974</v>
      </c>
      <c r="T121">
        <v>-12.843656152626201</v>
      </c>
      <c r="V121" s="1">
        <v>43763</v>
      </c>
      <c r="W121" s="5">
        <v>-6.7368048655131947</v>
      </c>
      <c r="X121" s="5">
        <v>-10.91608336029533</v>
      </c>
      <c r="Y121" s="5">
        <v>-13.558177945393279</v>
      </c>
      <c r="AA121" s="1">
        <v>43762</v>
      </c>
      <c r="AB121" s="5">
        <f t="shared" si="33"/>
        <v>-8.6231625676879009</v>
      </c>
      <c r="AC121" s="5">
        <f t="shared" si="24"/>
        <v>13.069680911612174</v>
      </c>
      <c r="AD121" s="5">
        <f t="shared" si="25"/>
        <v>10.069680911612174</v>
      </c>
      <c r="AE121" s="5">
        <f t="shared" si="26"/>
        <v>348.25926423667897</v>
      </c>
      <c r="AG121" s="1">
        <v>43762</v>
      </c>
      <c r="AH121" s="5">
        <f t="shared" si="34"/>
        <v>-14.077227893597653</v>
      </c>
      <c r="AI121" s="5">
        <f t="shared" si="27"/>
        <v>19.107856900515465</v>
      </c>
      <c r="AJ121" s="5">
        <f t="shared" si="28"/>
        <v>16.107856900515465</v>
      </c>
      <c r="AK121" s="5">
        <f t="shared" si="29"/>
        <v>375.51032211143769</v>
      </c>
      <c r="AL121" s="5"/>
      <c r="AM121" s="1">
        <v>43762</v>
      </c>
      <c r="AN121" s="5">
        <f t="shared" si="35"/>
        <v>-12.53638189640748</v>
      </c>
      <c r="AO121" s="5">
        <f t="shared" si="30"/>
        <v>18.254024176064092</v>
      </c>
      <c r="AP121" s="5">
        <f t="shared" si="31"/>
        <v>15.254024176064092</v>
      </c>
      <c r="AQ121" s="5">
        <f t="shared" si="32"/>
        <v>413.58516381863109</v>
      </c>
      <c r="AR121" s="5"/>
      <c r="AX121" s="1">
        <v>43763</v>
      </c>
      <c r="AY121" s="5">
        <f t="shared" si="21"/>
        <v>356.44258744611642</v>
      </c>
      <c r="AZ121" s="5">
        <f t="shared" si="22"/>
        <v>388.45703447865083</v>
      </c>
      <c r="BA121" s="5">
        <f t="shared" si="23"/>
        <v>429.86098404368096</v>
      </c>
      <c r="BB121">
        <v>25</v>
      </c>
    </row>
    <row r="122" spans="1:54" x14ac:dyDescent="0.3">
      <c r="A122" s="1">
        <v>43764</v>
      </c>
      <c r="B122">
        <v>-6.4935884724701003</v>
      </c>
      <c r="C122">
        <v>-6.8906047419778202</v>
      </c>
      <c r="D122">
        <v>-5.6558404709055798</v>
      </c>
      <c r="E122">
        <v>-4.4347629675404896</v>
      </c>
      <c r="F122">
        <v>-5.3063651192338703</v>
      </c>
      <c r="G122">
        <v>-7.9886348366396103</v>
      </c>
      <c r="H122">
        <v>-6.7774516991143896</v>
      </c>
      <c r="I122">
        <v>-8.4837323375553293</v>
      </c>
      <c r="J122">
        <v>-8.1417725746334408</v>
      </c>
      <c r="K122">
        <v>-7.3398578059955701</v>
      </c>
      <c r="L122">
        <v>-6.7622484213942204</v>
      </c>
      <c r="M122">
        <v>-6.6757085971871204</v>
      </c>
      <c r="N122">
        <v>-6.7927592020656196</v>
      </c>
      <c r="O122">
        <v>-8.4238940109086702</v>
      </c>
      <c r="P122">
        <v>-7.9411253145802698</v>
      </c>
      <c r="Q122">
        <v>-8.7304959841621699</v>
      </c>
      <c r="R122">
        <v>-9.5069911273213794</v>
      </c>
      <c r="S122">
        <v>-9.7073493747854709</v>
      </c>
      <c r="T122">
        <v>-8.6849940617481103</v>
      </c>
      <c r="V122" s="1">
        <v>43764</v>
      </c>
      <c r="W122" s="5">
        <v>-6.2210354725545516</v>
      </c>
      <c r="X122" s="5">
        <v>-7.5171389928199952</v>
      </c>
      <c r="Y122" s="5">
        <v>-8.9141911725194802</v>
      </c>
      <c r="AA122" s="1">
        <v>43763</v>
      </c>
      <c r="AB122" s="5">
        <f t="shared" si="33"/>
        <v>-6.7368048655131947</v>
      </c>
      <c r="AC122" s="5">
        <f t="shared" si="24"/>
        <v>11.183323209437468</v>
      </c>
      <c r="AD122" s="5">
        <f t="shared" si="25"/>
        <v>8.1833232094374679</v>
      </c>
      <c r="AE122" s="5">
        <f t="shared" si="26"/>
        <v>356.44258744611642</v>
      </c>
      <c r="AG122" s="1">
        <v>43763</v>
      </c>
      <c r="AH122" s="5">
        <f t="shared" si="34"/>
        <v>-10.91608336029533</v>
      </c>
      <c r="AI122" s="5">
        <f t="shared" si="27"/>
        <v>15.946712367213143</v>
      </c>
      <c r="AJ122" s="5">
        <f t="shared" si="28"/>
        <v>12.946712367213143</v>
      </c>
      <c r="AK122" s="5">
        <f t="shared" si="29"/>
        <v>388.45703447865083</v>
      </c>
      <c r="AL122" s="5"/>
      <c r="AM122" s="1">
        <v>43763</v>
      </c>
      <c r="AN122" s="5">
        <f t="shared" si="35"/>
        <v>-13.558177945393279</v>
      </c>
      <c r="AO122" s="5">
        <f t="shared" si="30"/>
        <v>19.275820225049891</v>
      </c>
      <c r="AP122" s="5">
        <f t="shared" si="31"/>
        <v>16.275820225049891</v>
      </c>
      <c r="AQ122" s="5">
        <f t="shared" si="32"/>
        <v>429.86098404368096</v>
      </c>
      <c r="AR122" s="5"/>
      <c r="AX122" s="1">
        <v>43764</v>
      </c>
      <c r="AY122" s="5">
        <f t="shared" si="21"/>
        <v>364.11014126259522</v>
      </c>
      <c r="AZ122" s="5">
        <f t="shared" si="22"/>
        <v>398.00480247838863</v>
      </c>
      <c r="BA122" s="5">
        <f t="shared" si="23"/>
        <v>441.49281749585703</v>
      </c>
      <c r="BB122">
        <v>25</v>
      </c>
    </row>
    <row r="123" spans="1:54" x14ac:dyDescent="0.3">
      <c r="A123" s="1">
        <v>43765</v>
      </c>
      <c r="B123">
        <v>-6.4854583911693</v>
      </c>
      <c r="C123">
        <v>-9.58561695010048</v>
      </c>
      <c r="D123">
        <v>-8.5954582080622899</v>
      </c>
      <c r="E123">
        <v>-6.2875108355970601</v>
      </c>
      <c r="F123">
        <v>-5.5543339652974204</v>
      </c>
      <c r="G123">
        <v>-9.1630467421916908</v>
      </c>
      <c r="H123">
        <v>-8.2911286983965997</v>
      </c>
      <c r="I123">
        <v>-9.3950601263920497</v>
      </c>
      <c r="J123">
        <v>-8.6616975678902506</v>
      </c>
      <c r="K123">
        <v>-7.8553265060946398</v>
      </c>
      <c r="L123">
        <v>-6.7023824343504304</v>
      </c>
      <c r="M123">
        <v>-6.89657592862459</v>
      </c>
      <c r="N123">
        <v>-9.2180347631403308</v>
      </c>
      <c r="O123">
        <v>-10.315217274061601</v>
      </c>
      <c r="P123">
        <v>-11.656077553999999</v>
      </c>
      <c r="Q123">
        <v>-10.7124392360349</v>
      </c>
      <c r="R123">
        <v>-12.6726926873507</v>
      </c>
      <c r="S123">
        <v>-10.375103814108</v>
      </c>
      <c r="T123">
        <v>-9.8862533997464705</v>
      </c>
      <c r="V123" s="1">
        <v>43765</v>
      </c>
      <c r="W123" s="5">
        <v>-7.7089362558306913</v>
      </c>
      <c r="X123" s="5">
        <v>-8.434899228650556</v>
      </c>
      <c r="Y123" s="5">
        <v>-11.060513338248015</v>
      </c>
      <c r="AA123" s="1">
        <v>43764</v>
      </c>
      <c r="AB123" s="5">
        <f t="shared" si="33"/>
        <v>-6.2210354725545516</v>
      </c>
      <c r="AC123" s="5">
        <f t="shared" si="24"/>
        <v>10.667553816478826</v>
      </c>
      <c r="AD123" s="5">
        <f t="shared" si="25"/>
        <v>7.6675538164788257</v>
      </c>
      <c r="AE123" s="5">
        <f t="shared" si="26"/>
        <v>364.11014126259522</v>
      </c>
      <c r="AG123" s="1">
        <v>43764</v>
      </c>
      <c r="AH123" s="5">
        <f t="shared" si="34"/>
        <v>-7.5171389928199952</v>
      </c>
      <c r="AI123" s="5">
        <f t="shared" si="27"/>
        <v>12.547767999737808</v>
      </c>
      <c r="AJ123" s="5">
        <f t="shared" si="28"/>
        <v>9.5477679997378075</v>
      </c>
      <c r="AK123" s="5">
        <f t="shared" si="29"/>
        <v>398.00480247838863</v>
      </c>
      <c r="AL123" s="5"/>
      <c r="AM123" s="1">
        <v>43764</v>
      </c>
      <c r="AN123" s="5">
        <f t="shared" si="35"/>
        <v>-8.9141911725194802</v>
      </c>
      <c r="AO123" s="5">
        <f t="shared" si="30"/>
        <v>14.631833452176092</v>
      </c>
      <c r="AP123" s="5">
        <f t="shared" si="31"/>
        <v>11.631833452176092</v>
      </c>
      <c r="AQ123" s="5">
        <f t="shared" si="32"/>
        <v>441.49281749585703</v>
      </c>
      <c r="AR123" s="5"/>
      <c r="AX123" s="1">
        <v>43765</v>
      </c>
      <c r="AY123" s="5">
        <f t="shared" si="21"/>
        <v>373.26559586235021</v>
      </c>
      <c r="AZ123" s="5">
        <f t="shared" si="22"/>
        <v>408.47033071395697</v>
      </c>
      <c r="BA123" s="5">
        <f t="shared" si="23"/>
        <v>455.27097311376167</v>
      </c>
      <c r="BB123">
        <v>25</v>
      </c>
    </row>
    <row r="124" spans="1:54" x14ac:dyDescent="0.3">
      <c r="A124" s="1">
        <v>43766</v>
      </c>
      <c r="B124">
        <v>-0.53423887897417199</v>
      </c>
      <c r="C124">
        <v>-3.2679165295513499</v>
      </c>
      <c r="D124">
        <v>-4.2692969149130899</v>
      </c>
      <c r="E124">
        <v>-4.8258201033155803</v>
      </c>
      <c r="F124">
        <v>-4.4623960820992803</v>
      </c>
      <c r="G124">
        <v>-5.0687591173400701</v>
      </c>
      <c r="H124">
        <v>-4.3687338108044802</v>
      </c>
      <c r="I124">
        <v>-7.0550231117218498</v>
      </c>
      <c r="J124">
        <v>-7.9364005933644899</v>
      </c>
      <c r="K124">
        <v>-8.0275348690426505</v>
      </c>
      <c r="L124">
        <v>-8.2346789133044993</v>
      </c>
      <c r="M124">
        <v>-7.3397647161529296</v>
      </c>
      <c r="N124">
        <v>-9.9377581289126091</v>
      </c>
      <c r="O124">
        <v>-7.8268114358707503</v>
      </c>
      <c r="P124">
        <v>-9.2308714115149293</v>
      </c>
      <c r="Q124">
        <v>-10.482557162291499</v>
      </c>
      <c r="R124">
        <v>-14.159517273931399</v>
      </c>
      <c r="S124">
        <v>-14.123841961682899</v>
      </c>
      <c r="T124">
        <v>-14.645751540105399</v>
      </c>
      <c r="V124" s="1">
        <v>43766</v>
      </c>
      <c r="W124" s="5">
        <v>-3.8281659195711462</v>
      </c>
      <c r="X124" s="5">
        <v>-8.0511388240528259</v>
      </c>
      <c r="Y124" s="5">
        <v>-12.528507869905225</v>
      </c>
      <c r="AA124" s="1">
        <v>43765</v>
      </c>
      <c r="AB124" s="5">
        <f t="shared" si="33"/>
        <v>-7.7089362558306913</v>
      </c>
      <c r="AC124" s="5">
        <f t="shared" si="24"/>
        <v>12.155454599754965</v>
      </c>
      <c r="AD124" s="5">
        <f t="shared" si="25"/>
        <v>9.1554545997549646</v>
      </c>
      <c r="AE124" s="5">
        <f t="shared" si="26"/>
        <v>373.26559586235021</v>
      </c>
      <c r="AG124" s="1">
        <v>43765</v>
      </c>
      <c r="AH124" s="5">
        <f t="shared" si="34"/>
        <v>-8.434899228650556</v>
      </c>
      <c r="AI124" s="5">
        <f t="shared" si="27"/>
        <v>13.465528235568369</v>
      </c>
      <c r="AJ124" s="5">
        <f t="shared" si="28"/>
        <v>10.465528235568369</v>
      </c>
      <c r="AK124" s="5">
        <f t="shared" si="29"/>
        <v>408.47033071395697</v>
      </c>
      <c r="AL124" s="5"/>
      <c r="AM124" s="1">
        <v>43765</v>
      </c>
      <c r="AN124" s="5">
        <f t="shared" si="35"/>
        <v>-11.060513338248015</v>
      </c>
      <c r="AO124" s="5">
        <f t="shared" si="30"/>
        <v>16.778155617904627</v>
      </c>
      <c r="AP124" s="5">
        <f t="shared" si="31"/>
        <v>13.778155617904627</v>
      </c>
      <c r="AQ124" s="5">
        <f t="shared" si="32"/>
        <v>455.27097311376167</v>
      </c>
      <c r="AR124" s="5"/>
      <c r="AX124" s="1">
        <v>43766</v>
      </c>
      <c r="AY124" s="5">
        <f t="shared" si="21"/>
        <v>378.54028012584564</v>
      </c>
      <c r="AZ124" s="5">
        <f t="shared" si="22"/>
        <v>418.55209854492762</v>
      </c>
      <c r="BA124" s="5">
        <f t="shared" si="23"/>
        <v>470.51712326332353</v>
      </c>
      <c r="BB124">
        <v>25</v>
      </c>
    </row>
    <row r="125" spans="1:54" x14ac:dyDescent="0.3">
      <c r="A125" s="1">
        <v>43767</v>
      </c>
      <c r="B125">
        <v>0.43324079582257702</v>
      </c>
      <c r="C125">
        <v>1.2086732893226599</v>
      </c>
      <c r="D125">
        <v>-0.28959287284374302</v>
      </c>
      <c r="E125">
        <v>-1.5318538205932399</v>
      </c>
      <c r="F125">
        <v>-3.1641747634596999</v>
      </c>
      <c r="G125">
        <v>-1.94952674032892</v>
      </c>
      <c r="H125">
        <v>-2.3719010310465198</v>
      </c>
      <c r="I125">
        <v>-0.95130935903307701</v>
      </c>
      <c r="J125">
        <v>-3.17702233155461</v>
      </c>
      <c r="K125">
        <v>-3.79134412543165</v>
      </c>
      <c r="L125">
        <v>-2.8517916265337999</v>
      </c>
      <c r="M125">
        <v>-5.3816571238332296</v>
      </c>
      <c r="N125">
        <v>-4.7700225145947597</v>
      </c>
      <c r="O125">
        <v>-4.3009107772331197</v>
      </c>
      <c r="P125">
        <v>-6.7931878643555903</v>
      </c>
      <c r="Q125">
        <v>-10.9093072467033</v>
      </c>
      <c r="R125">
        <v>-12.064272337741301</v>
      </c>
      <c r="S125">
        <v>-10.1654860140571</v>
      </c>
      <c r="T125">
        <v>-12.0268077706816</v>
      </c>
      <c r="V125" s="1">
        <v>43767</v>
      </c>
      <c r="W125" s="5">
        <v>-1.0950193061609836</v>
      </c>
      <c r="X125" s="5">
        <v>-3.6034368368877496</v>
      </c>
      <c r="Y125" s="5">
        <v>-10.391812246707778</v>
      </c>
      <c r="AA125" s="1">
        <v>43766</v>
      </c>
      <c r="AB125" s="5">
        <f t="shared" si="33"/>
        <v>-3.8281659195711462</v>
      </c>
      <c r="AC125" s="5">
        <f t="shared" si="24"/>
        <v>8.2746842634954199</v>
      </c>
      <c r="AD125" s="5">
        <f t="shared" si="25"/>
        <v>5.2746842634954199</v>
      </c>
      <c r="AE125" s="5">
        <f t="shared" si="26"/>
        <v>378.54028012584564</v>
      </c>
      <c r="AG125" s="1">
        <v>43766</v>
      </c>
      <c r="AH125" s="5">
        <f t="shared" si="34"/>
        <v>-8.0511388240528259</v>
      </c>
      <c r="AI125" s="5">
        <f t="shared" si="27"/>
        <v>13.081767830970639</v>
      </c>
      <c r="AJ125" s="5">
        <f t="shared" si="28"/>
        <v>10.081767830970639</v>
      </c>
      <c r="AK125" s="5">
        <f t="shared" si="29"/>
        <v>418.55209854492762</v>
      </c>
      <c r="AL125" s="5"/>
      <c r="AM125" s="1">
        <v>43766</v>
      </c>
      <c r="AN125" s="5">
        <f t="shared" si="35"/>
        <v>-12.528507869905225</v>
      </c>
      <c r="AO125" s="5">
        <f t="shared" si="30"/>
        <v>18.246150149561835</v>
      </c>
      <c r="AP125" s="5">
        <f t="shared" si="31"/>
        <v>15.246150149561835</v>
      </c>
      <c r="AQ125" s="5">
        <f t="shared" si="32"/>
        <v>470.51712326332353</v>
      </c>
      <c r="AR125" s="5"/>
      <c r="AX125" s="1">
        <v>43767</v>
      </c>
      <c r="AY125" s="5">
        <f t="shared" si="21"/>
        <v>381.08181777593092</v>
      </c>
      <c r="AZ125" s="5">
        <f t="shared" si="22"/>
        <v>424.18616438873318</v>
      </c>
      <c r="BA125" s="5">
        <f t="shared" si="23"/>
        <v>483.62657778968793</v>
      </c>
      <c r="BB125">
        <v>25</v>
      </c>
    </row>
    <row r="126" spans="1:54" x14ac:dyDescent="0.3">
      <c r="A126" s="1">
        <v>43768</v>
      </c>
      <c r="B126">
        <v>0.40885055192014602</v>
      </c>
      <c r="C126">
        <v>1.1013057698878199</v>
      </c>
      <c r="D126">
        <v>1.46423215002132</v>
      </c>
      <c r="E126">
        <v>1.3080103133924501</v>
      </c>
      <c r="F126">
        <v>0.57781922296447996</v>
      </c>
      <c r="G126">
        <v>2.1039280701429401</v>
      </c>
      <c r="H126">
        <v>-0.37911016757759602</v>
      </c>
      <c r="I126">
        <v>1.1636893032581901</v>
      </c>
      <c r="J126">
        <v>0.59765178837377397</v>
      </c>
      <c r="K126">
        <v>0.64984730844239902</v>
      </c>
      <c r="L126">
        <v>0.24047628854509701</v>
      </c>
      <c r="M126">
        <v>-0.21206523292035601</v>
      </c>
      <c r="N126">
        <v>0.17202158943026</v>
      </c>
      <c r="O126">
        <v>-2.6205779559968998</v>
      </c>
      <c r="P126">
        <v>-3.18491453787288</v>
      </c>
      <c r="Q126">
        <v>-4.9196868490261103</v>
      </c>
      <c r="R126">
        <v>-6.5786538425803602</v>
      </c>
      <c r="S126">
        <v>-6.4605410062025896</v>
      </c>
      <c r="T126">
        <v>-8.9339468366211801</v>
      </c>
      <c r="V126" s="1">
        <v>43768</v>
      </c>
      <c r="W126" s="5">
        <v>0.94071941582165142</v>
      </c>
      <c r="X126" s="5">
        <v>-1.2795586953622262E-3</v>
      </c>
      <c r="Y126" s="5">
        <v>-6.0155486144606245</v>
      </c>
      <c r="AA126" s="1">
        <v>43767</v>
      </c>
      <c r="AB126" s="5">
        <f t="shared" si="33"/>
        <v>-1.0950193061609836</v>
      </c>
      <c r="AC126" s="5">
        <f t="shared" si="24"/>
        <v>5.5415376500852567</v>
      </c>
      <c r="AD126" s="5">
        <f t="shared" si="25"/>
        <v>2.5415376500852567</v>
      </c>
      <c r="AE126" s="5">
        <f t="shared" si="26"/>
        <v>381.08181777593092</v>
      </c>
      <c r="AG126" s="1">
        <v>43767</v>
      </c>
      <c r="AH126" s="5">
        <f t="shared" si="34"/>
        <v>-3.6034368368877496</v>
      </c>
      <c r="AI126" s="5">
        <f t="shared" si="27"/>
        <v>8.634065843805562</v>
      </c>
      <c r="AJ126" s="5">
        <f t="shared" si="28"/>
        <v>5.634065843805562</v>
      </c>
      <c r="AK126" s="5">
        <f t="shared" si="29"/>
        <v>424.18616438873318</v>
      </c>
      <c r="AL126" s="5"/>
      <c r="AM126" s="1">
        <v>43767</v>
      </c>
      <c r="AN126" s="5">
        <f t="shared" si="35"/>
        <v>-10.391812246707778</v>
      </c>
      <c r="AO126" s="5">
        <f t="shared" si="30"/>
        <v>16.109454526364388</v>
      </c>
      <c r="AP126" s="5">
        <f t="shared" si="31"/>
        <v>13.109454526364388</v>
      </c>
      <c r="AQ126" s="5">
        <f t="shared" si="32"/>
        <v>483.62657778968793</v>
      </c>
      <c r="AR126" s="5"/>
      <c r="AX126" s="1">
        <v>43768</v>
      </c>
      <c r="AY126" s="5">
        <f t="shared" si="21"/>
        <v>381.58761670403356</v>
      </c>
      <c r="AZ126" s="5">
        <f t="shared" si="22"/>
        <v>426.21807295434633</v>
      </c>
      <c r="BA126" s="5">
        <f t="shared" si="23"/>
        <v>492.35976868380516</v>
      </c>
      <c r="BB126">
        <v>25</v>
      </c>
    </row>
    <row r="127" spans="1:54" x14ac:dyDescent="0.3">
      <c r="A127" s="1">
        <v>43769</v>
      </c>
      <c r="B127">
        <v>-0.64806001718554995</v>
      </c>
      <c r="C127">
        <v>-1.4592404953379501</v>
      </c>
      <c r="D127">
        <v>-1.4283705688505799</v>
      </c>
      <c r="E127">
        <v>-0.86782623806456505</v>
      </c>
      <c r="F127">
        <v>-0.44184127073433099</v>
      </c>
      <c r="G127">
        <v>8.0502850704424506E-2</v>
      </c>
      <c r="H127">
        <v>-2.0258362388599398</v>
      </c>
      <c r="I127">
        <v>-1.57681179646679</v>
      </c>
      <c r="J127">
        <v>-0.34029561926413499</v>
      </c>
      <c r="K127">
        <v>8.8720824910639998E-2</v>
      </c>
      <c r="L127">
        <v>-0.98913229625032895</v>
      </c>
      <c r="M127">
        <v>-3.41115054634447E-2</v>
      </c>
      <c r="N127">
        <v>0.48285107201084398</v>
      </c>
      <c r="O127">
        <v>0.106745086994673</v>
      </c>
      <c r="P127">
        <v>0.18591010144214101</v>
      </c>
      <c r="Q127">
        <v>-0.26790542098483999</v>
      </c>
      <c r="R127">
        <v>9.1558617483446306E-2</v>
      </c>
      <c r="S127">
        <v>-2.12712816975383</v>
      </c>
      <c r="T127">
        <v>-4.9410840876527002</v>
      </c>
      <c r="V127" s="1">
        <v>43769</v>
      </c>
      <c r="W127" s="5">
        <v>-0.97009599690407022</v>
      </c>
      <c r="X127" s="5">
        <v>-0.32314774764693455</v>
      </c>
      <c r="Y127" s="5">
        <v>-1.4117297918931566</v>
      </c>
      <c r="AA127" s="1">
        <v>43768</v>
      </c>
      <c r="AB127" s="5">
        <f t="shared" si="33"/>
        <v>0.94071941582165142</v>
      </c>
      <c r="AC127" s="5">
        <f t="shared" si="24"/>
        <v>3.5057989281026218</v>
      </c>
      <c r="AD127" s="5">
        <f t="shared" si="25"/>
        <v>0.50579892810262184</v>
      </c>
      <c r="AE127" s="5">
        <f t="shared" si="26"/>
        <v>381.58761670403356</v>
      </c>
      <c r="AG127" s="1">
        <v>43768</v>
      </c>
      <c r="AH127" s="5">
        <f t="shared" si="34"/>
        <v>-1.2795586953622262E-3</v>
      </c>
      <c r="AI127" s="5">
        <f t="shared" si="27"/>
        <v>5.0319085656131755</v>
      </c>
      <c r="AJ127" s="5">
        <f t="shared" si="28"/>
        <v>2.0319085656131755</v>
      </c>
      <c r="AK127" s="5">
        <f t="shared" si="29"/>
        <v>426.21807295434633</v>
      </c>
      <c r="AL127" s="5"/>
      <c r="AM127" s="1">
        <v>43768</v>
      </c>
      <c r="AN127" s="5">
        <f t="shared" si="35"/>
        <v>-6.0155486144606245</v>
      </c>
      <c r="AO127" s="5">
        <f t="shared" si="30"/>
        <v>11.733190894117236</v>
      </c>
      <c r="AP127" s="5">
        <f t="shared" si="31"/>
        <v>8.7331908941172358</v>
      </c>
      <c r="AQ127" s="5">
        <f t="shared" si="32"/>
        <v>492.35976868380516</v>
      </c>
      <c r="AR127" s="5"/>
      <c r="AX127" s="1">
        <v>43769</v>
      </c>
      <c r="AY127" s="5">
        <f t="shared" si="21"/>
        <v>384.00423104486191</v>
      </c>
      <c r="AZ127" s="5">
        <f t="shared" si="22"/>
        <v>428.57184970891109</v>
      </c>
      <c r="BA127" s="5">
        <f t="shared" si="23"/>
        <v>496.48914075535492</v>
      </c>
      <c r="BB127">
        <v>25</v>
      </c>
    </row>
    <row r="128" spans="1:54" x14ac:dyDescent="0.3">
      <c r="AA128" s="1">
        <v>43769</v>
      </c>
      <c r="AB128" s="5">
        <f t="shared" si="33"/>
        <v>-0.97009599690407022</v>
      </c>
      <c r="AC128" s="5">
        <f t="shared" si="24"/>
        <v>5.4166143408283434</v>
      </c>
      <c r="AD128" s="5">
        <f t="shared" si="25"/>
        <v>2.4166143408283434</v>
      </c>
      <c r="AE128" s="5">
        <f t="shared" si="26"/>
        <v>384.00423104486191</v>
      </c>
      <c r="AG128" s="1">
        <v>43769</v>
      </c>
      <c r="AH128" s="5">
        <f t="shared" si="34"/>
        <v>-0.32314774764693455</v>
      </c>
      <c r="AI128" s="5">
        <f t="shared" si="27"/>
        <v>5.3537767545647474</v>
      </c>
      <c r="AJ128" s="5">
        <f t="shared" si="28"/>
        <v>2.3537767545647474</v>
      </c>
      <c r="AK128" s="5">
        <f t="shared" si="29"/>
        <v>428.57184970891109</v>
      </c>
      <c r="AL128" s="5"/>
      <c r="AM128" s="1">
        <v>43769</v>
      </c>
      <c r="AN128" s="5">
        <f t="shared" si="35"/>
        <v>-1.4117297918931566</v>
      </c>
      <c r="AO128" s="5">
        <f t="shared" si="30"/>
        <v>7.1293720715497688</v>
      </c>
      <c r="AP128" s="5">
        <f t="shared" si="31"/>
        <v>4.1293720715497688</v>
      </c>
      <c r="AQ128" s="5">
        <f t="shared" si="32"/>
        <v>496.48914075535492</v>
      </c>
      <c r="AR128" s="5"/>
    </row>
  </sheetData>
  <mergeCells count="3">
    <mergeCell ref="B3:H3"/>
    <mergeCell ref="I3:O3"/>
    <mergeCell ref="P3:T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workings</vt:lpstr>
      <vt:lpstr>CONTROL CHART</vt:lpstr>
      <vt:lpstr>workings!sf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De La Hera Casado</dc:creator>
  <cp:lastModifiedBy>Guillermo De La Hera Casado</cp:lastModifiedBy>
  <dcterms:created xsi:type="dcterms:W3CDTF">2019-09-17T10:43:08Z</dcterms:created>
  <dcterms:modified xsi:type="dcterms:W3CDTF">2019-09-17T18:49:28Z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c1a253-da90-48fc-bc60-26d38ab8b20d_Enabled">
    <vt:lpwstr>true</vt:lpwstr>
  </property>
  <property fmtid="{D5CDD505-2E9C-101B-9397-08002B2CF9AE}" pid="3" name="MSIP_Label_3ac1a253-da90-48fc-bc60-26d38ab8b20d_SetDate">
    <vt:lpwstr>2019-09-17T10:46:30Z</vt:lpwstr>
  </property>
  <property fmtid="{D5CDD505-2E9C-101B-9397-08002B2CF9AE}" pid="4" name="MSIP_Label_3ac1a253-da90-48fc-bc60-26d38ab8b20d_Method">
    <vt:lpwstr>Standard</vt:lpwstr>
  </property>
  <property fmtid="{D5CDD505-2E9C-101B-9397-08002B2CF9AE}" pid="5" name="MSIP_Label_3ac1a253-da90-48fc-bc60-26d38ab8b20d_Name">
    <vt:lpwstr>Public</vt:lpwstr>
  </property>
  <property fmtid="{D5CDD505-2E9C-101B-9397-08002B2CF9AE}" pid="6" name="MSIP_Label_3ac1a253-da90-48fc-bc60-26d38ab8b20d_SiteId">
    <vt:lpwstr>01ea1ee8-0c15-4160-9922-f383f39a19be</vt:lpwstr>
  </property>
  <property fmtid="{D5CDD505-2E9C-101B-9397-08002B2CF9AE}" pid="7" name="MSIP_Label_3ac1a253-da90-48fc-bc60-26d38ab8b20d_ActionId">
    <vt:lpwstr>9b15f26a-60ba-4559-9bce-0000211a159a</vt:lpwstr>
  </property>
  <property fmtid="{D5CDD505-2E9C-101B-9397-08002B2CF9AE}" pid="8" name="MSIP_Label_3ac1a253-da90-48fc-bc60-26d38ab8b20d_ContentBits">
    <vt:lpwstr>0</vt:lpwstr>
  </property>
</Properties>
</file>