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up Size 3" sheetId="1" state="visible" r:id="rId2"/>
    <sheet name="Group Siz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<sst xmlns="http://schemas.openxmlformats.org/spreadsheetml/2006/main" count="54" uniqueCount="30">
  <si>
    <t xml:space="preserve">Coursework 2 / E-commerce Website - Member Contribution</t>
  </si>
  <si>
    <t xml:space="preserve">Student 1 name:</t>
  </si>
  <si>
    <t xml:space="preserve">Kerem</t>
  </si>
  <si>
    <t xml:space="preserve">Student 2 name:</t>
  </si>
  <si>
    <t xml:space="preserve">Lucas</t>
  </si>
  <si>
    <t xml:space="preserve">Student 3 name:</t>
  </si>
  <si>
    <t xml:space="preserve">Sanjeeb</t>
  </si>
  <si>
    <t xml:space="preserve">Task</t>
  </si>
  <si>
    <t xml:space="preserve">Marks Available</t>
  </si>
  <si>
    <t xml:space="preserve">Marks Awarded</t>
  </si>
  <si>
    <t xml:space="preserve">Contribution Check</t>
  </si>
  <si>
    <t xml:space="preserve">Carol Contribution</t>
  </si>
  <si>
    <t xml:space="preserve">Front end HTML &amp; CSS</t>
  </si>
  <si>
    <t xml:space="preserve">Product search</t>
  </si>
  <si>
    <t xml:space="preserve">Sort search result</t>
  </si>
  <si>
    <t xml:space="preserve">Shopping basket</t>
  </si>
  <si>
    <t xml:space="preserve">Registraton and log in/out</t>
  </si>
  <si>
    <t xml:space="preserve">Editing of customer details.</t>
  </si>
  <si>
    <t xml:space="preserve">Viewing of order history.</t>
  </si>
  <si>
    <t xml:space="preserve">Recommendation</t>
  </si>
  <si>
    <t xml:space="preserve">MongoDB dump</t>
  </si>
  <si>
    <t xml:space="preserve">Report</t>
  </si>
  <si>
    <t xml:space="preserve">TOTAL:</t>
  </si>
  <si>
    <t xml:space="preserve">MARKS CONTRIBUTED:</t>
  </si>
  <si>
    <t xml:space="preserve">Percentage Mark Change</t>
  </si>
  <si>
    <t xml:space="preserve">Average contribution</t>
  </si>
  <si>
    <t xml:space="preserve">Weighted  Mark</t>
  </si>
  <si>
    <t xml:space="preserve">FINAL MARK</t>
  </si>
  <si>
    <t xml:space="preserve">Alice</t>
  </si>
  <si>
    <t xml:space="preserve">Bob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</si>
</sst>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34.51"/>
    <col collapsed="false" customWidth="true" hidden="false" outlineLevel="0" max="2" min="2" style="0" width="15.16"/>
    <col collapsed="false" customWidth="true" hidden="false" outlineLevel="0" max="3" min="3" style="0" width="15.66"/>
    <col collapsed="false" customWidth="true" hidden="false" outlineLevel="0" max="4" min="4" style="0" width="18"/>
    <col collapsed="false" customWidth="true" hidden="false" outlineLevel="0" max="5" min="5" style="0" width="16.83"/>
    <col collapsed="false" customWidth="true" hidden="false" outlineLevel="0" max="6" min="6" style="0" width="17.83"/>
    <col collapsed="false" customWidth="true" hidden="false" outlineLevel="0" max="7" min="7" style="0" width="18.84"/>
    <col collapsed="false" customWidth="true" hidden="true" outlineLevel="0" max="8" min="8" style="0" width="0.16"/>
    <col collapsed="false" customWidth="true" hidden="false" outlineLevel="0" max="9" min="9" style="0" width="23.5"/>
    <col collapsed="false" customWidth="true" hidden="false" outlineLevel="0" max="10" min="10" style="0" width="16.83"/>
    <col collapsed="false" customWidth="true" hidden="false" outlineLevel="0" max="11" min="11" style="0" width="12.66"/>
    <col collapsed="false" customWidth="true" hidden="false" outlineLevel="0" max="1025" min="12" style="0" width="8.83"/>
  </cols>
  <sheetData>
    <row r="1" customFormat="false" ht="21" hidden="false" customHeight="false" outlineLevel="0" collapsed="false">
      <c r="A1" s="1" t="s">
        <v>0</v>
      </c>
    </row>
    <row r="2" customFormat="false" ht="15" hidden="false" customHeight="false" outlineLevel="0" collapsed="false">
      <c r="A2" s="2"/>
    </row>
    <row r="3" customFormat="false" ht="15" hidden="false" customHeight="false" outlineLevel="0" collapsed="false">
      <c r="A3" s="3" t="s">
        <v>1</v>
      </c>
      <c r="B3" s="4" t="s">
        <v>2</v>
      </c>
    </row>
    <row r="4" customFormat="false" ht="13.8" hidden="false" customHeight="false" outlineLevel="0" collapsed="false">
      <c r="A4" s="3" t="s">
        <v>3</v>
      </c>
      <c r="B4" s="4" t="s">
        <v>4</v>
      </c>
    </row>
    <row r="5" customFormat="false" ht="13.8" hidden="false" customHeight="false" outlineLevel="0" collapsed="false">
      <c r="A5" s="3" t="s">
        <v>5</v>
      </c>
      <c r="B5" s="4" t="s">
        <v>6</v>
      </c>
    </row>
    <row r="7" customFormat="false" ht="15" hidden="false" customHeight="false" outlineLevel="0" collapsed="false">
      <c r="A7" s="5" t="s">
        <v>7</v>
      </c>
      <c r="B7" s="5" t="s">
        <v>8</v>
      </c>
      <c r="C7" s="5" t="s">
        <v>9</v>
      </c>
      <c r="D7" s="5" t="str">
        <f aca="false">CONCATENATE(B3, " Contribution")</f>
        <v>Kerem Contribution</v>
      </c>
      <c r="E7" s="5" t="str">
        <f aca="false">CONCATENATE(B4, " Contribution")</f>
        <v>Lucas Contribution</v>
      </c>
      <c r="F7" s="5" t="str">
        <f aca="false">CONCATENATE(B5, " Contribution")</f>
        <v>Sanjeeb Contribution</v>
      </c>
      <c r="G7" s="5" t="s">
        <v>10</v>
      </c>
      <c r="H7" s="5" t="s">
        <v>11</v>
      </c>
      <c r="L7" s="5"/>
    </row>
    <row r="8" customFormat="false" ht="16" hidden="false" customHeight="false" outlineLevel="0" collapsed="false">
      <c r="A8" s="6" t="s">
        <v>12</v>
      </c>
      <c r="B8" s="7" t="n">
        <v>3</v>
      </c>
      <c r="C8" s="8" t="n">
        <v>0</v>
      </c>
      <c r="D8" s="9" t="n">
        <v>0.5</v>
      </c>
      <c r="E8" s="9" t="n">
        <v>0.5</v>
      </c>
      <c r="F8" s="9" t="n">
        <v>0</v>
      </c>
      <c r="G8" s="0" t="str">
        <f aca="false">IF(SUM(D8:F8)&lt;&gt;1,IF(SUM(D8:F8)=0, "Not implemented", "Error"),"Ok")</f>
        <v>Ok</v>
      </c>
      <c r="H8" s="10"/>
    </row>
    <row r="9" customFormat="false" ht="13.8" hidden="false" customHeight="false" outlineLevel="0" collapsed="false">
      <c r="A9" s="11" t="s">
        <v>13</v>
      </c>
      <c r="B9" s="7" t="n">
        <v>3</v>
      </c>
      <c r="C9" s="8" t="n">
        <v>0</v>
      </c>
      <c r="D9" s="9" t="n">
        <v>0</v>
      </c>
      <c r="E9" s="9" t="n">
        <v>1</v>
      </c>
      <c r="F9" s="9" t="n">
        <v>0</v>
      </c>
      <c r="G9" s="0" t="str">
        <f aca="false">IF(SUM(D9:F9)&lt;&gt;1,IF(SUM(D9:F9)=0, "Not implemented", "Error"),"Ok")</f>
        <v>Ok</v>
      </c>
      <c r="H9" s="10"/>
    </row>
    <row r="10" customFormat="false" ht="15" hidden="false" customHeight="false" outlineLevel="0" collapsed="false">
      <c r="A10" s="0" t="s">
        <v>14</v>
      </c>
      <c r="B10" s="7" t="n">
        <v>3</v>
      </c>
      <c r="C10" s="8" t="n">
        <v>0</v>
      </c>
      <c r="D10" s="9" t="n">
        <v>0</v>
      </c>
      <c r="E10" s="9" t="n">
        <v>1</v>
      </c>
      <c r="F10" s="9" t="n">
        <v>0</v>
      </c>
      <c r="G10" s="0" t="str">
        <f aca="false">IF(SUM(D10:F10)&lt;&gt;1,IF(SUM(D10:F10)=0, "Not implemented", "Error"),"Ok")</f>
        <v>Ok</v>
      </c>
    </row>
    <row r="11" customFormat="false" ht="15" hidden="false" customHeight="false" outlineLevel="0" collapsed="false">
      <c r="A11" s="0" t="s">
        <v>15</v>
      </c>
      <c r="B11" s="7" t="n">
        <v>3</v>
      </c>
      <c r="C11" s="8" t="n">
        <v>0</v>
      </c>
      <c r="D11" s="9" t="n">
        <v>0</v>
      </c>
      <c r="E11" s="9" t="n">
        <v>1</v>
      </c>
      <c r="F11" s="9" t="n">
        <v>0</v>
      </c>
      <c r="G11" s="0" t="str">
        <f aca="false">IF(SUM(D11:F11)&lt;&gt;1,IF(SUM(D11:F11)=0, "Not implemented", "Error"),"Ok")</f>
        <v>Ok</v>
      </c>
    </row>
    <row r="12" customFormat="false" ht="15" hidden="false" customHeight="false" outlineLevel="0" collapsed="false">
      <c r="A12" s="0" t="s">
        <v>16</v>
      </c>
      <c r="B12" s="7" t="n">
        <v>3</v>
      </c>
      <c r="C12" s="8" t="n">
        <v>0</v>
      </c>
      <c r="D12" s="9" t="n">
        <v>1</v>
      </c>
      <c r="E12" s="9" t="n">
        <v>0</v>
      </c>
      <c r="F12" s="9" t="n">
        <v>0</v>
      </c>
      <c r="G12" s="0" t="str">
        <f aca="false">IF(SUM(D12:F12)&lt;&gt;1,IF(SUM(D12:F12)=0, "Not implemented", "Error"),"Ok")</f>
        <v>Ok</v>
      </c>
    </row>
    <row r="13" customFormat="false" ht="15" hidden="false" customHeight="false" outlineLevel="0" collapsed="false">
      <c r="A13" s="0" t="s">
        <v>17</v>
      </c>
      <c r="B13" s="7" t="n">
        <v>3</v>
      </c>
      <c r="C13" s="8" t="n">
        <v>0</v>
      </c>
      <c r="D13" s="9" t="n">
        <v>1</v>
      </c>
      <c r="E13" s="9" t="n">
        <v>0</v>
      </c>
      <c r="F13" s="9" t="n">
        <v>0</v>
      </c>
      <c r="G13" s="0" t="str">
        <f aca="false">IF(SUM(D13:F13)&lt;&gt;1,IF(SUM(D13:F13)=0, "Not implemented", "Error"),"Ok")</f>
        <v>Ok</v>
      </c>
    </row>
    <row r="14" customFormat="false" ht="15" hidden="false" customHeight="false" outlineLevel="0" collapsed="false">
      <c r="A14" s="0" t="s">
        <v>18</v>
      </c>
      <c r="B14" s="7" t="n">
        <v>3</v>
      </c>
      <c r="C14" s="8" t="n">
        <v>0</v>
      </c>
      <c r="D14" s="9" t="n">
        <v>0</v>
      </c>
      <c r="E14" s="9" t="n">
        <v>0</v>
      </c>
      <c r="F14" s="9" t="n">
        <v>0</v>
      </c>
      <c r="G14" s="0" t="str">
        <f aca="false">IF(SUM(D14:F14)&lt;&gt;1,IF(SUM(D14:F14)=0, "Not implemented", "Error"),"Ok")</f>
        <v>Not implemented</v>
      </c>
    </row>
    <row r="15" customFormat="false" ht="15" hidden="false" customHeight="false" outlineLevel="0" collapsed="false">
      <c r="A15" s="11" t="s">
        <v>19</v>
      </c>
      <c r="B15" s="7" t="n">
        <v>3</v>
      </c>
      <c r="C15" s="8" t="n">
        <v>0</v>
      </c>
      <c r="D15" s="9" t="n">
        <v>0</v>
      </c>
      <c r="E15" s="9" t="n">
        <v>0</v>
      </c>
      <c r="F15" s="9" t="n">
        <v>0</v>
      </c>
      <c r="G15" s="0" t="str">
        <f aca="false">IF(SUM(D15:F15)&lt;&gt;1,IF(SUM(D15:F15)=0, "Not implemented", "Error"),"Ok")</f>
        <v>Not implemented</v>
      </c>
    </row>
    <row r="16" customFormat="false" ht="15" hidden="false" customHeight="false" outlineLevel="0" collapsed="false">
      <c r="A16" s="10" t="s">
        <v>20</v>
      </c>
      <c r="B16" s="7" t="n">
        <v>3</v>
      </c>
      <c r="C16" s="8" t="n">
        <v>0</v>
      </c>
      <c r="D16" s="9" t="n">
        <v>1</v>
      </c>
      <c r="E16" s="9" t="n">
        <v>0</v>
      </c>
      <c r="F16" s="9" t="n">
        <v>0</v>
      </c>
      <c r="G16" s="0" t="str">
        <f aca="false">IF(SUM(D16:F16)&lt;&gt;1,IF(SUM(D16:F16)=0, "Not implemented", "Error"),"Ok")</f>
        <v>Ok</v>
      </c>
    </row>
    <row r="17" customFormat="false" ht="13.8" hidden="false" customHeight="false" outlineLevel="0" collapsed="false">
      <c r="A17" s="0" t="s">
        <v>21</v>
      </c>
      <c r="B17" s="7" t="n">
        <v>3</v>
      </c>
      <c r="C17" s="8" t="n">
        <v>0</v>
      </c>
      <c r="D17" s="9" t="n">
        <v>0</v>
      </c>
      <c r="E17" s="9" t="n">
        <v>1</v>
      </c>
      <c r="F17" s="9" t="n">
        <v>0</v>
      </c>
      <c r="G17" s="0" t="str">
        <f aca="false">IF(SUM(D17:F17)&lt;&gt;1,IF(SUM(D17:F17)=0, "Not implemented", "Error"),"Ok")</f>
        <v>Ok</v>
      </c>
    </row>
    <row r="18" customFormat="false" ht="15" hidden="false" customHeight="false" outlineLevel="0" collapsed="false">
      <c r="A18" s="5" t="s">
        <v>22</v>
      </c>
      <c r="B18" s="12" t="n">
        <f aca="false">SUM(B8:B17)</f>
        <v>30</v>
      </c>
      <c r="C18" s="12" t="n">
        <f aca="false">SUM(C8:C17)</f>
        <v>0</v>
      </c>
    </row>
    <row r="19" customFormat="false" ht="15" hidden="false" customHeight="false" outlineLevel="0" collapsed="false">
      <c r="A19" s="5" t="s">
        <v>23</v>
      </c>
      <c r="B19" s="12"/>
      <c r="C19" s="7"/>
      <c r="D19" s="12" t="n">
        <f aca="false" t="array" ref="D19:D19">SUM(C8:C17*D8:D17)</f>
        <v>0</v>
      </c>
      <c r="E19" s="12" t="n">
        <f aca="false" t="array" ref="E19:E19">SUM(C8:C17*E8:E17)</f>
        <v>0</v>
      </c>
      <c r="F19" s="12" t="n">
        <f aca="false" t="array" ref="F19:F19">SUM(C8:C17*F8:F17)</f>
        <v>0</v>
      </c>
    </row>
    <row r="20" customFormat="false" ht="15" hidden="false" customHeight="false" outlineLevel="0" collapsed="false">
      <c r="A20" s="5"/>
      <c r="B20" s="12"/>
      <c r="C20" s="7"/>
    </row>
    <row r="21" customFormat="false" ht="15" hidden="false" customHeight="false" outlineLevel="0" collapsed="false">
      <c r="A21" s="5" t="s">
        <v>24</v>
      </c>
    </row>
    <row r="22" customFormat="false" ht="15" hidden="false" customHeight="false" outlineLevel="0" collapsed="false">
      <c r="A22" s="10" t="n">
        <v>0.5</v>
      </c>
    </row>
    <row r="24" customFormat="false" ht="15" hidden="false" customHeight="false" outlineLevel="0" collapsed="false">
      <c r="A24" s="5" t="s">
        <v>25</v>
      </c>
    </row>
    <row r="25" customFormat="false" ht="15" hidden="false" customHeight="false" outlineLevel="0" collapsed="false">
      <c r="A25" s="10" t="n">
        <f aca="false">AVERAGE(D19,E19,F19)</f>
        <v>0</v>
      </c>
    </row>
    <row r="27" customFormat="false" ht="15" hidden="false" customHeight="false" outlineLevel="0" collapsed="false">
      <c r="A27" s="5" t="s">
        <v>26</v>
      </c>
    </row>
    <row r="28" customFormat="false" ht="15" hidden="false" customHeight="false" outlineLevel="0" collapsed="false">
      <c r="A28" s="0" t="str">
        <f aca="false">B3</f>
        <v>Kerem</v>
      </c>
      <c r="B28" s="13" t="n">
        <f aca="false">IF(D19=0,0,C18  + C18 * $A22*(D19-A25)/A25)</f>
        <v>0</v>
      </c>
    </row>
    <row r="29" customFormat="false" ht="15" hidden="false" customHeight="false" outlineLevel="0" collapsed="false">
      <c r="A29" s="0" t="str">
        <f aca="false">B4</f>
        <v>Lucas</v>
      </c>
      <c r="B29" s="13" t="n">
        <f aca="false">IF(E19=0,0,C18  + C18 * $A22*(E19-A25)/A25)</f>
        <v>0</v>
      </c>
    </row>
    <row r="30" customFormat="false" ht="15" hidden="false" customHeight="false" outlineLevel="0" collapsed="false">
      <c r="A30" s="0" t="str">
        <f aca="false">B5</f>
        <v>Sanjeeb</v>
      </c>
      <c r="B30" s="13" t="n">
        <f aca="false">IF(F19=0,0,C18  + C18 * $A22*(F19-A25)/A25)</f>
        <v>0</v>
      </c>
    </row>
    <row r="31" customFormat="false" ht="15" hidden="false" customHeight="false" outlineLevel="0" collapsed="false">
      <c r="B31" s="14"/>
    </row>
    <row r="32" customFormat="false" ht="15" hidden="false" customHeight="false" outlineLevel="0" collapsed="false">
      <c r="A32" s="5" t="s">
        <v>27</v>
      </c>
      <c r="B32" s="14"/>
    </row>
    <row r="33" customFormat="false" ht="15" hidden="false" customHeight="false" outlineLevel="0" collapsed="false">
      <c r="A33" s="5" t="str">
        <f aca="false">B3</f>
        <v>Kerem</v>
      </c>
      <c r="B33" s="15" t="n">
        <f aca="false">IF(B28&gt;B18,B18, B28)</f>
        <v>0</v>
      </c>
    </row>
    <row r="34" customFormat="false" ht="15" hidden="false" customHeight="false" outlineLevel="0" collapsed="false">
      <c r="A34" s="5" t="str">
        <f aca="false">B4</f>
        <v>Lucas</v>
      </c>
      <c r="B34" s="15" t="n">
        <f aca="false">IF(B29&gt;B18,B18, B29)</f>
        <v>0</v>
      </c>
    </row>
    <row r="35" customFormat="false" ht="15" hidden="false" customHeight="false" outlineLevel="0" collapsed="false">
      <c r="A35" s="5" t="str">
        <f aca="false">B5</f>
        <v>Sanjeeb</v>
      </c>
      <c r="B35" s="15" t="n">
        <f aca="false">IF(B30&gt;B18,B18, B30)</f>
        <v>0</v>
      </c>
    </row>
  </sheetData>
  <sheetProtection algorithmName="SHA-512" hashValue="zWi9kceNNx3xk3h9QumnDG88UWuVdd3dNwGXvXE4NlzgXZALCGnxUPgzMkkBGeci8DSV16grr4nFylkZwbDHVA==" saltValue="HPvubZKBm2iw2rnBkDi1/w==" spinCount="100000"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34.51"/>
    <col collapsed="false" customWidth="true" hidden="false" outlineLevel="0" max="2" min="2" style="0" width="15.16"/>
    <col collapsed="false" customWidth="true" hidden="false" outlineLevel="0" max="3" min="3" style="0" width="15.66"/>
    <col collapsed="false" customWidth="true" hidden="false" outlineLevel="0" max="4" min="4" style="0" width="18"/>
    <col collapsed="false" customWidth="true" hidden="false" outlineLevel="0" max="5" min="5" style="0" width="16.83"/>
    <col collapsed="false" customWidth="true" hidden="true" outlineLevel="0" max="6" min="6" style="0" width="0.16"/>
    <col collapsed="false" customWidth="true" hidden="false" outlineLevel="0" max="7" min="7" style="0" width="23.5"/>
    <col collapsed="false" customWidth="true" hidden="false" outlineLevel="0" max="8" min="8" style="0" width="16.83"/>
    <col collapsed="false" customWidth="true" hidden="false" outlineLevel="0" max="9" min="9" style="0" width="12.66"/>
    <col collapsed="false" customWidth="true" hidden="false" outlineLevel="0" max="1025" min="10" style="0" width="8.83"/>
  </cols>
  <sheetData>
    <row r="1" customFormat="false" ht="21" hidden="false" customHeight="false" outlineLevel="0" collapsed="false">
      <c r="A1" s="1" t="s">
        <v>0</v>
      </c>
    </row>
    <row r="2" customFormat="false" ht="15" hidden="false" customHeight="false" outlineLevel="0" collapsed="false">
      <c r="A2" s="2"/>
    </row>
    <row r="3" customFormat="false" ht="15" hidden="false" customHeight="false" outlineLevel="0" collapsed="false">
      <c r="A3" s="3" t="s">
        <v>1</v>
      </c>
      <c r="B3" s="4" t="s">
        <v>28</v>
      </c>
      <c r="J3" s="5"/>
    </row>
    <row r="4" customFormat="false" ht="15" hidden="false" customHeight="false" outlineLevel="0" collapsed="false">
      <c r="A4" s="5" t="s">
        <v>3</v>
      </c>
      <c r="B4" s="4" t="s">
        <v>29</v>
      </c>
    </row>
    <row r="6" customFormat="false" ht="15" hidden="false" customHeight="false" outlineLevel="0" collapsed="false">
      <c r="A6" s="5" t="s">
        <v>7</v>
      </c>
      <c r="B6" s="5" t="s">
        <v>8</v>
      </c>
      <c r="C6" s="5" t="s">
        <v>9</v>
      </c>
      <c r="D6" s="5" t="str">
        <f aca="false">CONCATENATE(B3, " Contribution")</f>
        <v>Alice Contribution</v>
      </c>
      <c r="E6" s="5" t="str">
        <f aca="false">CONCATENATE(B4, " Contribution")</f>
        <v>Bob Contribution</v>
      </c>
      <c r="F6" s="5" t="s">
        <v>10</v>
      </c>
      <c r="G6" s="5" t="s">
        <v>10</v>
      </c>
    </row>
    <row r="7" customFormat="false" ht="16" hidden="false" customHeight="false" outlineLevel="0" collapsed="false">
      <c r="A7" s="6" t="s">
        <v>12</v>
      </c>
      <c r="B7" s="7" t="n">
        <v>3</v>
      </c>
      <c r="C7" s="8" t="n">
        <v>0</v>
      </c>
      <c r="D7" s="9" t="n">
        <v>0</v>
      </c>
      <c r="E7" s="9" t="n">
        <v>0</v>
      </c>
      <c r="F7" s="0" t="str">
        <f aca="false">IF(SUM(D7:E7)&lt;&gt;1,IF(SUM(D7:E7)=0, "Not implemented", "Error"),"Ok")</f>
        <v>Not implemented</v>
      </c>
      <c r="G7" s="0" t="str">
        <f aca="false">IF(SUM(D7:E7)&lt;&gt;1,IF(SUM(D7:E7)=0, "Not implemented", "Error"),"Ok")</f>
        <v>Not implemented</v>
      </c>
    </row>
    <row r="8" customFormat="false" ht="15" hidden="false" customHeight="false" outlineLevel="0" collapsed="false">
      <c r="A8" s="11" t="s">
        <v>13</v>
      </c>
      <c r="B8" s="7" t="n">
        <v>3</v>
      </c>
      <c r="C8" s="8" t="n">
        <v>0</v>
      </c>
      <c r="D8" s="9" t="n">
        <v>0</v>
      </c>
      <c r="E8" s="9" t="n">
        <v>0</v>
      </c>
      <c r="F8" s="0" t="str">
        <f aca="false">IF(SUM(D8:E8)&lt;&gt;1,IF(SUM(D8:E8)=0, "Not implemented", "Error"),"Ok")</f>
        <v>Not implemented</v>
      </c>
      <c r="G8" s="0" t="str">
        <f aca="false">IF(SUM(D8:E8)&lt;&gt;1,IF(SUM(D8:E8)=0, "Not implemented", "Error"),"Ok")</f>
        <v>Not implemented</v>
      </c>
    </row>
    <row r="9" customFormat="false" ht="15" hidden="false" customHeight="false" outlineLevel="0" collapsed="false">
      <c r="A9" s="0" t="s">
        <v>14</v>
      </c>
      <c r="B9" s="7" t="n">
        <v>3</v>
      </c>
      <c r="C9" s="8" t="n">
        <v>0</v>
      </c>
      <c r="D9" s="9" t="n">
        <v>0</v>
      </c>
      <c r="E9" s="9" t="n">
        <v>0</v>
      </c>
      <c r="F9" s="0" t="str">
        <f aca="false">IF(SUM(D9:E9)&lt;&gt;1,IF(SUM(D9:E9)=0, "Not implemented", "Error"),"Ok")</f>
        <v>Not implemented</v>
      </c>
      <c r="G9" s="0" t="str">
        <f aca="false">IF(SUM(D9:E9)&lt;&gt;1,IF(SUM(D9:E9)=0, "Not implemented", "Error"),"Ok")</f>
        <v>Not implemented</v>
      </c>
    </row>
    <row r="10" customFormat="false" ht="15" hidden="false" customHeight="false" outlineLevel="0" collapsed="false">
      <c r="A10" s="0" t="s">
        <v>15</v>
      </c>
      <c r="B10" s="7" t="n">
        <v>3</v>
      </c>
      <c r="C10" s="8" t="n">
        <v>0</v>
      </c>
      <c r="D10" s="9" t="n">
        <v>0</v>
      </c>
      <c r="E10" s="9" t="n">
        <v>0</v>
      </c>
      <c r="F10" s="0" t="str">
        <f aca="false">IF(SUM(D10:E10)&lt;&gt;1,IF(SUM(D10:E10)=0, "Not implemented", "Error"),"Ok")</f>
        <v>Not implemented</v>
      </c>
      <c r="G10" s="0" t="str">
        <f aca="false">IF(SUM(D10:E10)&lt;&gt;1,IF(SUM(D10:E10)=0, "Not implemented", "Error"),"Ok")</f>
        <v>Not implemented</v>
      </c>
    </row>
    <row r="11" customFormat="false" ht="15" hidden="false" customHeight="false" outlineLevel="0" collapsed="false">
      <c r="A11" s="0" t="s">
        <v>16</v>
      </c>
      <c r="B11" s="7" t="n">
        <v>3</v>
      </c>
      <c r="C11" s="8" t="n">
        <v>0</v>
      </c>
      <c r="D11" s="9" t="n">
        <v>0</v>
      </c>
      <c r="E11" s="9" t="n">
        <v>0</v>
      </c>
      <c r="F11" s="0" t="str">
        <f aca="false">IF(SUM(D11:E11)&lt;&gt;1,IF(SUM(D11:E11)=0, "Not implemented", "Error"),"Ok")</f>
        <v>Not implemented</v>
      </c>
      <c r="G11" s="0" t="str">
        <f aca="false">IF(SUM(D11:E11)&lt;&gt;1,IF(SUM(D11:E11)=0, "Not implemented", "Error"),"Ok")</f>
        <v>Not implemented</v>
      </c>
    </row>
    <row r="12" customFormat="false" ht="15" hidden="false" customHeight="false" outlineLevel="0" collapsed="false">
      <c r="A12" s="0" t="s">
        <v>17</v>
      </c>
      <c r="B12" s="7" t="n">
        <v>3</v>
      </c>
      <c r="C12" s="8" t="n">
        <v>0</v>
      </c>
      <c r="D12" s="9" t="n">
        <v>0</v>
      </c>
      <c r="E12" s="9" t="n">
        <v>0</v>
      </c>
      <c r="F12" s="0" t="str">
        <f aca="false">IF(SUM(D12:E12)&lt;&gt;1,IF(SUM(D12:E12)=0, "Not implemented", "Error"),"Ok")</f>
        <v>Not implemented</v>
      </c>
      <c r="G12" s="0" t="str">
        <f aca="false">IF(SUM(D12:E12)&lt;&gt;1,IF(SUM(D12:E12)=0, "Not implemented", "Error"),"Ok")</f>
        <v>Not implemented</v>
      </c>
    </row>
    <row r="13" customFormat="false" ht="15" hidden="false" customHeight="false" outlineLevel="0" collapsed="false">
      <c r="A13" s="0" t="s">
        <v>18</v>
      </c>
      <c r="B13" s="7" t="n">
        <v>3</v>
      </c>
      <c r="C13" s="8" t="n">
        <v>0</v>
      </c>
      <c r="D13" s="9" t="n">
        <v>0</v>
      </c>
      <c r="E13" s="9" t="n">
        <v>0</v>
      </c>
      <c r="F13" s="0" t="str">
        <f aca="false">IF(SUM(D13:E13)&lt;&gt;1,IF(SUM(D13:E13)=0, "Not implemented", "Error"),"Ok")</f>
        <v>Not implemented</v>
      </c>
      <c r="G13" s="0" t="str">
        <f aca="false">IF(SUM(D13:E13)&lt;&gt;1,IF(SUM(D13:E13)=0, "Not implemented", "Error"),"Ok")</f>
        <v>Not implemented</v>
      </c>
    </row>
    <row r="14" customFormat="false" ht="15" hidden="false" customHeight="false" outlineLevel="0" collapsed="false">
      <c r="A14" s="11" t="s">
        <v>19</v>
      </c>
      <c r="B14" s="7" t="n">
        <v>3</v>
      </c>
      <c r="C14" s="8" t="n">
        <v>0</v>
      </c>
      <c r="D14" s="9" t="n">
        <v>0</v>
      </c>
      <c r="E14" s="9" t="n">
        <v>0</v>
      </c>
      <c r="F14" s="0" t="str">
        <f aca="false">IF(SUM(D14:E14)&lt;&gt;1,IF(SUM(D14:E14)=0, "Not implemented", "Error"),"Ok")</f>
        <v>Not implemented</v>
      </c>
      <c r="G14" s="0" t="str">
        <f aca="false">IF(SUM(D14:E14)&lt;&gt;1,IF(SUM(D14:E14)=0, "Not implemented", "Error"),"Ok")</f>
        <v>Not implemented</v>
      </c>
    </row>
    <row r="15" customFormat="false" ht="15" hidden="false" customHeight="false" outlineLevel="0" collapsed="false">
      <c r="A15" s="10" t="s">
        <v>20</v>
      </c>
      <c r="B15" s="7" t="n">
        <v>3</v>
      </c>
      <c r="C15" s="8" t="n">
        <v>0</v>
      </c>
      <c r="D15" s="9" t="n">
        <v>0</v>
      </c>
      <c r="E15" s="9" t="n">
        <v>0</v>
      </c>
      <c r="F15" s="0" t="str">
        <f aca="false">IF(SUM(D15:E15)&lt;&gt;1,IF(SUM(D15:E15)=0, "Not implemented", "Error"),"Ok")</f>
        <v>Not implemented</v>
      </c>
      <c r="G15" s="0" t="str">
        <f aca="false">IF(SUM(D15:E15)&lt;&gt;1,IF(SUM(D15:E15)=0, "Not implemented", "Error"),"Ok")</f>
        <v>Not implemented</v>
      </c>
    </row>
    <row r="16" customFormat="false" ht="15" hidden="false" customHeight="false" outlineLevel="0" collapsed="false">
      <c r="A16" s="0" t="s">
        <v>21</v>
      </c>
      <c r="B16" s="7" t="n">
        <v>3</v>
      </c>
      <c r="C16" s="8" t="n">
        <v>0</v>
      </c>
      <c r="D16" s="9" t="n">
        <v>0</v>
      </c>
      <c r="E16" s="9" t="n">
        <v>0</v>
      </c>
      <c r="F16" s="0" t="str">
        <f aca="false">IF(SUM(D16:E16)&lt;&gt;1,IF(SUM(D16:E16)=0, "Not implemented", "Error"),"Ok")</f>
        <v>Not implemented</v>
      </c>
      <c r="G16" s="0" t="str">
        <f aca="false">IF(SUM(D16:E16)&lt;&gt;1,IF(SUM(D16:E16)=0, "Not implemented", "Error"),"Ok")</f>
        <v>Not implemented</v>
      </c>
    </row>
    <row r="17" customFormat="false" ht="15" hidden="false" customHeight="false" outlineLevel="0" collapsed="false">
      <c r="A17" s="5" t="s">
        <v>22</v>
      </c>
      <c r="B17" s="12" t="n">
        <f aca="false">SUM(B7:B16)</f>
        <v>30</v>
      </c>
      <c r="C17" s="12" t="n">
        <f aca="false">SUM(C7:C16)</f>
        <v>0</v>
      </c>
    </row>
    <row r="18" customFormat="false" ht="15" hidden="false" customHeight="false" outlineLevel="0" collapsed="false">
      <c r="A18" s="5" t="s">
        <v>23</v>
      </c>
      <c r="B18" s="12"/>
      <c r="C18" s="7"/>
      <c r="D18" s="12" t="n">
        <f aca="false" t="array" ref="D18:D18">SUM(C7:C16*D7:D16)</f>
        <v>0</v>
      </c>
      <c r="E18" s="12" t="n">
        <f aca="false" t="array" ref="E18:E18">SUM(C7:C16*E7:E16)</f>
        <v>0</v>
      </c>
    </row>
    <row r="19" customFormat="false" ht="15" hidden="false" customHeight="false" outlineLevel="0" collapsed="false">
      <c r="A19" s="5"/>
      <c r="B19" s="12"/>
      <c r="C19" s="7"/>
    </row>
    <row r="20" customFormat="false" ht="15" hidden="false" customHeight="false" outlineLevel="0" collapsed="false">
      <c r="A20" s="5" t="s">
        <v>24</v>
      </c>
    </row>
    <row r="21" customFormat="false" ht="15" hidden="false" customHeight="false" outlineLevel="0" collapsed="false">
      <c r="A21" s="10" t="n">
        <v>0.5</v>
      </c>
    </row>
    <row r="23" customFormat="false" ht="15" hidden="false" customHeight="false" outlineLevel="0" collapsed="false">
      <c r="A23" s="5" t="s">
        <v>25</v>
      </c>
    </row>
    <row r="24" customFormat="false" ht="15" hidden="false" customHeight="false" outlineLevel="0" collapsed="false">
      <c r="A24" s="10" t="n">
        <f aca="false">AVERAGE(D18,E18)</f>
        <v>0</v>
      </c>
    </row>
    <row r="26" customFormat="false" ht="15" hidden="false" customHeight="false" outlineLevel="0" collapsed="false">
      <c r="A26" s="5" t="s">
        <v>26</v>
      </c>
    </row>
    <row r="27" customFormat="false" ht="15" hidden="false" customHeight="false" outlineLevel="0" collapsed="false">
      <c r="A27" s="0" t="str">
        <f aca="false">B3</f>
        <v>Alice</v>
      </c>
      <c r="B27" s="13" t="n">
        <f aca="false">IF(D18=0,0,C17  + C17 * $A21*(D18-A24)/A24)</f>
        <v>0</v>
      </c>
    </row>
    <row r="28" customFormat="false" ht="15" hidden="false" customHeight="false" outlineLevel="0" collapsed="false">
      <c r="A28" s="0" t="str">
        <f aca="false">B4</f>
        <v>Bob</v>
      </c>
      <c r="B28" s="13" t="n">
        <f aca="false">IF(E18=0,0,C17  + C17 * $A21*(E18-A24)/A24)</f>
        <v>0</v>
      </c>
    </row>
    <row r="29" customFormat="false" ht="15" hidden="false" customHeight="false" outlineLevel="0" collapsed="false">
      <c r="B29" s="14"/>
    </row>
    <row r="30" customFormat="false" ht="15" hidden="false" customHeight="false" outlineLevel="0" collapsed="false">
      <c r="A30" s="5" t="s">
        <v>27</v>
      </c>
      <c r="B30" s="14"/>
    </row>
    <row r="31" customFormat="false" ht="15" hidden="false" customHeight="false" outlineLevel="0" collapsed="false">
      <c r="A31" s="5" t="str">
        <f aca="false">B3</f>
        <v>Alice</v>
      </c>
      <c r="B31" s="15" t="n">
        <f aca="false">IF(B27&gt;B17,B17, B27)</f>
        <v>0</v>
      </c>
    </row>
    <row r="32" customFormat="false" ht="15" hidden="false" customHeight="false" outlineLevel="0" collapsed="false">
      <c r="A32" s="5" t="str">
        <f aca="false">B4</f>
        <v>Bob</v>
      </c>
      <c r="B32" s="15" t="n">
        <f aca="false">IF(B28&gt;B17,B17, B28)</f>
        <v>0</v>
      </c>
    </row>
  </sheetData>
  <sheetProtection algorithmName="SHA-512" hashValue="dvPZKGHO0jENE4+zO/jhB7WRXIvUGNeKU8lcZT+Z2fwG6Td45Xp+r9Tjg6CY4ydaHDwIdpaMVNJP+npPSR5UUA==" saltValue="0n90mvyCZeCOfKUggaEkiQ==" spinCount="100000"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2019-02-22T01:56:56Z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