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765" yWindow="330" windowWidth="15600" windowHeight="9270" tabRatio="684" activeTab="3"/>
  </bookViews>
  <sheets>
    <sheet name="RELATIVAS" sheetId="1" r:id="rId1"/>
    <sheet name="MIXTAS 1_ABSOLUTAS" sheetId="9" r:id="rId2"/>
    <sheet name="MIXTAS2_ABSOLUTAS " sheetId="8" r:id="rId3"/>
    <sheet name="MIXTAS ABSOLUTAS " sheetId="10" r:id="rId4"/>
  </sheets>
  <calcPr calcId="144525"/>
</workbook>
</file>

<file path=xl/calcChain.xml><?xml version="1.0" encoding="utf-8"?>
<calcChain xmlns="http://schemas.openxmlformats.org/spreadsheetml/2006/main">
  <c r="E9" i="10" l="1"/>
  <c r="F9" i="10"/>
  <c r="G9" i="10"/>
  <c r="H9" i="10"/>
  <c r="I9" i="10"/>
  <c r="D9" i="10"/>
  <c r="E7" i="10"/>
  <c r="F7" i="10"/>
  <c r="G7" i="10"/>
  <c r="H7" i="10"/>
  <c r="I7" i="10"/>
  <c r="D7" i="10"/>
  <c r="D7" i="8"/>
  <c r="E7" i="8"/>
  <c r="F7" i="8"/>
  <c r="G7" i="8"/>
  <c r="H7" i="8"/>
  <c r="C7" i="8"/>
  <c r="D6" i="8"/>
  <c r="E6" i="8"/>
  <c r="F6" i="8"/>
  <c r="G6" i="8"/>
  <c r="H6" i="8"/>
  <c r="C6" i="8"/>
  <c r="E6" i="10"/>
  <c r="F6" i="10"/>
  <c r="G6" i="10"/>
  <c r="H6" i="10"/>
  <c r="I6" i="10"/>
  <c r="D6" i="10"/>
  <c r="D5" i="8"/>
  <c r="E5" i="8"/>
  <c r="F5" i="8"/>
  <c r="G5" i="8"/>
  <c r="H5" i="8"/>
  <c r="C5" i="8"/>
  <c r="E5" i="9"/>
  <c r="E6" i="9"/>
  <c r="E7" i="9"/>
  <c r="E8" i="9"/>
  <c r="E9" i="9"/>
  <c r="E4" i="9"/>
  <c r="D5" i="9"/>
  <c r="D6" i="9"/>
  <c r="D7" i="9"/>
  <c r="D8" i="9"/>
  <c r="D9" i="9"/>
  <c r="D4" i="9"/>
  <c r="D5" i="1"/>
  <c r="D6" i="1"/>
  <c r="D7" i="1"/>
  <c r="D8" i="1"/>
  <c r="D9" i="1"/>
  <c r="D4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<sst xmlns="http://schemas.openxmlformats.org/spreadsheetml/2006/main" count="44" uniqueCount="12">
  <si>
    <t>PRECIO BASE</t>
  </si>
  <si>
    <t>IVA</t>
  </si>
  <si>
    <t>TOTAL</t>
  </si>
  <si>
    <t>DESCUENTO</t>
  </si>
  <si>
    <t>DESCUENTO DEL MES</t>
  </si>
  <si>
    <t xml:space="preserve">Alfa Romeo </t>
  </si>
  <si>
    <t>Seat Ibiza</t>
  </si>
  <si>
    <t>Opel Corsa</t>
  </si>
  <si>
    <t>Mercedes cla</t>
  </si>
  <si>
    <t>Volvo</t>
  </si>
  <si>
    <t>Nissan Juke</t>
  </si>
  <si>
    <t xml:space="preserve"> AUTOMÓVILES PEPE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</si>
</sst>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/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15" zoomScaleNormal="115" workbookViewId="0">
      <selection activeCell="E14" sqref="E14"/>
    </sheetView>
  </sheetViews>
  <sheetFormatPr baseColWidth="10" defaultRowHeight="15" x14ac:dyDescent="0.25"/>
  <cols>
    <col min="2" max="2" width="13" customWidth="1"/>
    <col min="3" max="3" width="13.140625" bestFit="1" customWidth="1"/>
    <col min="8" max="8" width="12.85546875" bestFit="1" customWidth="1"/>
  </cols>
  <sheetData>
    <row r="1" spans="1:8" x14ac:dyDescent="0.25">
      <c r="B1" t="s">
        <v>11</v>
      </c>
    </row>
    <row r="3" spans="1:8" s="5" customFormat="1" ht="14.45" x14ac:dyDescent="0.3">
      <c r="B3" s="5" t="s">
        <v>0</v>
      </c>
      <c r="C3" s="6" t="s">
        <v>1</v>
      </c>
      <c r="D3" s="5" t="s">
        <v>2</v>
      </c>
    </row>
    <row r="4" spans="1:8" ht="14.45" x14ac:dyDescent="0.3">
      <c r="A4" t="s">
        <v>5</v>
      </c>
      <c r="B4" s="3">
        <v>15000</v>
      </c>
      <c r="C4" s="4">
        <f>B4*21%</f>
        <v>3150</v>
      </c>
      <c r="D4" s="4">
        <f>B4+C4</f>
        <v>18150</v>
      </c>
    </row>
    <row r="5" spans="1:8" ht="14.45" x14ac:dyDescent="0.3">
      <c r="A5" t="s">
        <v>6</v>
      </c>
      <c r="B5" s="3">
        <v>17500</v>
      </c>
      <c r="C5" s="4">
        <f t="shared" ref="C5:C9" si="0">B5*21%</f>
        <v>3675</v>
      </c>
      <c r="D5" s="4">
        <f t="shared" ref="D5:D9" si="1">B5+C5</f>
        <v>21175</v>
      </c>
      <c r="H5" s="10"/>
    </row>
    <row r="6" spans="1:8" ht="14.45" x14ac:dyDescent="0.3">
      <c r="A6" t="s">
        <v>7</v>
      </c>
      <c r="B6" s="3">
        <v>19500</v>
      </c>
      <c r="C6" s="4">
        <f t="shared" si="0"/>
        <v>4095</v>
      </c>
      <c r="D6" s="4">
        <f t="shared" si="1"/>
        <v>23595</v>
      </c>
    </row>
    <row r="7" spans="1:8" ht="14.45" x14ac:dyDescent="0.3">
      <c r="A7" t="s">
        <v>8</v>
      </c>
      <c r="B7" s="3">
        <v>35000</v>
      </c>
      <c r="C7" s="4">
        <f t="shared" si="0"/>
        <v>7350</v>
      </c>
      <c r="D7" s="4">
        <f t="shared" si="1"/>
        <v>42350</v>
      </c>
    </row>
    <row r="8" spans="1:8" ht="14.45" x14ac:dyDescent="0.3">
      <c r="A8" t="s">
        <v>9</v>
      </c>
      <c r="B8" s="3">
        <v>30000</v>
      </c>
      <c r="C8" s="4">
        <f t="shared" si="0"/>
        <v>6300</v>
      </c>
      <c r="D8" s="4">
        <f t="shared" si="1"/>
        <v>36300</v>
      </c>
    </row>
    <row r="9" spans="1:8" ht="14.45" x14ac:dyDescent="0.3">
      <c r="A9" t="s">
        <v>10</v>
      </c>
      <c r="B9" s="3">
        <v>20000</v>
      </c>
      <c r="C9" s="4">
        <f t="shared" si="0"/>
        <v>4200</v>
      </c>
      <c r="D9" s="4">
        <f t="shared" si="1"/>
        <v>24200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D4" sqref="D4:D9"/>
    </sheetView>
  </sheetViews>
  <sheetFormatPr baseColWidth="10" defaultRowHeight="15" x14ac:dyDescent="0.25"/>
  <cols>
    <col min="1" max="2" width="12.5703125" customWidth="1"/>
    <col min="3" max="3" width="11.7109375" bestFit="1" customWidth="1"/>
  </cols>
  <sheetData>
    <row r="1" spans="1:5" x14ac:dyDescent="0.25">
      <c r="A1" s="9"/>
      <c r="B1" s="11" t="s">
        <v>11</v>
      </c>
      <c r="C1" s="11"/>
      <c r="D1" s="11"/>
      <c r="E1" s="11"/>
    </row>
    <row r="3" spans="1:5" s="7" customFormat="1" ht="14.45" x14ac:dyDescent="0.3">
      <c r="A3" s="9"/>
      <c r="C3" s="7" t="s">
        <v>0</v>
      </c>
      <c r="D3" s="7" t="s">
        <v>1</v>
      </c>
      <c r="E3" s="7" t="s">
        <v>2</v>
      </c>
    </row>
    <row r="4" spans="1:5" ht="14.45" x14ac:dyDescent="0.3">
      <c r="B4" t="s">
        <v>5</v>
      </c>
      <c r="C4" s="3">
        <v>15000</v>
      </c>
      <c r="D4" s="4">
        <f>C4*C$13</f>
        <v>3150</v>
      </c>
      <c r="E4" s="4">
        <f>C4+D4</f>
        <v>18150</v>
      </c>
    </row>
    <row r="5" spans="1:5" ht="14.45" x14ac:dyDescent="0.3">
      <c r="B5" t="s">
        <v>6</v>
      </c>
      <c r="C5" s="3">
        <v>17500</v>
      </c>
      <c r="D5" s="4">
        <f t="shared" ref="D5:D9" si="0">C5*C$13</f>
        <v>3675</v>
      </c>
      <c r="E5" s="4">
        <f t="shared" ref="E5:E9" si="1">C5+D5</f>
        <v>21175</v>
      </c>
    </row>
    <row r="6" spans="1:5" ht="14.45" x14ac:dyDescent="0.3">
      <c r="B6" t="s">
        <v>7</v>
      </c>
      <c r="C6" s="3">
        <v>19500</v>
      </c>
      <c r="D6" s="4">
        <f t="shared" si="0"/>
        <v>4095</v>
      </c>
      <c r="E6" s="4">
        <f t="shared" si="1"/>
        <v>23595</v>
      </c>
    </row>
    <row r="7" spans="1:5" ht="14.45" x14ac:dyDescent="0.3">
      <c r="B7" t="s">
        <v>8</v>
      </c>
      <c r="C7" s="3">
        <v>35000</v>
      </c>
      <c r="D7" s="4">
        <f t="shared" si="0"/>
        <v>7350</v>
      </c>
      <c r="E7" s="4">
        <f t="shared" si="1"/>
        <v>42350</v>
      </c>
    </row>
    <row r="8" spans="1:5" ht="14.45" x14ac:dyDescent="0.3">
      <c r="B8" t="s">
        <v>9</v>
      </c>
      <c r="C8" s="3">
        <v>30000</v>
      </c>
      <c r="D8" s="4">
        <f t="shared" si="0"/>
        <v>6300</v>
      </c>
      <c r="E8" s="4">
        <f t="shared" si="1"/>
        <v>36300</v>
      </c>
    </row>
    <row r="9" spans="1:5" ht="14.45" x14ac:dyDescent="0.3">
      <c r="B9" t="s">
        <v>10</v>
      </c>
      <c r="C9" s="3">
        <v>20000</v>
      </c>
      <c r="D9" s="4">
        <f t="shared" si="0"/>
        <v>4200</v>
      </c>
      <c r="E9" s="4">
        <f t="shared" si="1"/>
        <v>24200</v>
      </c>
    </row>
    <row r="13" spans="1:5" ht="14.45" x14ac:dyDescent="0.3">
      <c r="B13" t="s">
        <v>1</v>
      </c>
      <c r="C13" s="1">
        <v>0.21</v>
      </c>
    </row>
  </sheetData>
  <sheetProtection selectLockedCells="1" selectUnlockedCells="1"/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D12" sqref="D12"/>
    </sheetView>
  </sheetViews>
  <sheetFormatPr baseColWidth="10" defaultRowHeight="15" x14ac:dyDescent="0.25"/>
  <cols>
    <col min="6" max="6" width="12.5703125" bestFit="1" customWidth="1"/>
  </cols>
  <sheetData>
    <row r="1" spans="1:8" x14ac:dyDescent="0.25">
      <c r="B1" s="11" t="s">
        <v>11</v>
      </c>
      <c r="C1" s="11"/>
      <c r="D1" s="11"/>
      <c r="E1" s="11"/>
      <c r="F1" s="11"/>
      <c r="G1" s="11"/>
      <c r="H1" s="11"/>
    </row>
    <row r="3" spans="1:8" s="7" customFormat="1" ht="14.45" x14ac:dyDescent="0.3">
      <c r="A3" s="9"/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</row>
    <row r="4" spans="1:8" ht="14.25" customHeight="1" x14ac:dyDescent="0.3">
      <c r="B4" t="s">
        <v>0</v>
      </c>
      <c r="C4" s="3">
        <v>15000</v>
      </c>
      <c r="D4" s="4">
        <v>17500</v>
      </c>
      <c r="E4" s="4">
        <v>19500</v>
      </c>
      <c r="F4" s="3">
        <v>35000</v>
      </c>
      <c r="G4" s="3">
        <v>30000</v>
      </c>
      <c r="H4" s="3">
        <v>20000</v>
      </c>
    </row>
    <row r="5" spans="1:8" ht="17.25" customHeight="1" x14ac:dyDescent="0.3">
      <c r="B5" t="s">
        <v>3</v>
      </c>
      <c r="C5" s="8">
        <f>C4*$C14</f>
        <v>900</v>
      </c>
      <c r="D5" s="8">
        <f t="shared" ref="D5:H5" si="0">D4*$C14</f>
        <v>1050</v>
      </c>
      <c r="E5" s="8">
        <f t="shared" si="0"/>
        <v>1170</v>
      </c>
      <c r="F5" s="8">
        <f t="shared" si="0"/>
        <v>2100</v>
      </c>
      <c r="G5" s="8">
        <f t="shared" si="0"/>
        <v>1800</v>
      </c>
      <c r="H5" s="8">
        <f t="shared" si="0"/>
        <v>1200</v>
      </c>
    </row>
    <row r="6" spans="1:8" ht="17.25" customHeight="1" x14ac:dyDescent="0.3">
      <c r="B6" t="s">
        <v>1</v>
      </c>
      <c r="C6" s="4">
        <f>(C4-C5)*$C13</f>
        <v>2961</v>
      </c>
      <c r="D6" s="4">
        <f t="shared" ref="D6:H6" si="1">(D4-D5)*$C13</f>
        <v>3454.5</v>
      </c>
      <c r="E6" s="4">
        <f t="shared" si="1"/>
        <v>3849.2999999999997</v>
      </c>
      <c r="F6" s="4">
        <f t="shared" si="1"/>
        <v>6909</v>
      </c>
      <c r="G6" s="4">
        <f t="shared" si="1"/>
        <v>5922</v>
      </c>
      <c r="H6" s="4">
        <f t="shared" si="1"/>
        <v>3948</v>
      </c>
    </row>
    <row r="7" spans="1:8" ht="18" customHeight="1" x14ac:dyDescent="0.3">
      <c r="B7" t="s">
        <v>2</v>
      </c>
      <c r="C7" s="4">
        <f>C4+C6</f>
        <v>17961</v>
      </c>
      <c r="D7" s="4">
        <f t="shared" ref="D7:H7" si="2">D4+D6</f>
        <v>20954.5</v>
      </c>
      <c r="E7" s="4">
        <f t="shared" si="2"/>
        <v>23349.3</v>
      </c>
      <c r="F7" s="4">
        <f t="shared" si="2"/>
        <v>41909</v>
      </c>
      <c r="G7" s="4">
        <f t="shared" si="2"/>
        <v>35922</v>
      </c>
      <c r="H7" s="4">
        <f t="shared" si="2"/>
        <v>23948</v>
      </c>
    </row>
    <row r="10" spans="1:8" ht="14.45" x14ac:dyDescent="0.3">
      <c r="C10" s="4"/>
      <c r="D10" s="3"/>
    </row>
    <row r="11" spans="1:8" ht="14.45" x14ac:dyDescent="0.3">
      <c r="D11" s="3"/>
    </row>
    <row r="13" spans="1:8" ht="14.45" x14ac:dyDescent="0.3">
      <c r="B13" t="s">
        <v>1</v>
      </c>
      <c r="C13" s="1">
        <v>0.21</v>
      </c>
    </row>
    <row r="14" spans="1:8" ht="28.9" x14ac:dyDescent="0.3">
      <c r="B14" s="2" t="s">
        <v>4</v>
      </c>
      <c r="C14" s="1">
        <v>0.06</v>
      </c>
    </row>
  </sheetData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zoomScaleNormal="100" workbookViewId="0">
      <selection activeCell="H15" sqref="H15"/>
    </sheetView>
  </sheetViews>
  <sheetFormatPr baseColWidth="10" defaultRowHeight="15" x14ac:dyDescent="0.25"/>
  <cols>
    <col min="3" max="3" width="6.5703125" customWidth="1"/>
  </cols>
  <sheetData>
    <row r="1" spans="2:9" x14ac:dyDescent="0.25">
      <c r="E1" t="s">
        <v>11</v>
      </c>
    </row>
    <row r="4" spans="2:9" x14ac:dyDescent="0.25"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</row>
    <row r="5" spans="2:9" x14ac:dyDescent="0.3">
      <c r="D5" s="3">
        <v>15000</v>
      </c>
      <c r="E5" s="4">
        <v>17500</v>
      </c>
      <c r="F5" s="4">
        <v>19500</v>
      </c>
      <c r="G5" s="3">
        <v>35000</v>
      </c>
      <c r="H5" s="3">
        <v>30000</v>
      </c>
      <c r="I5" s="3">
        <v>20000</v>
      </c>
    </row>
    <row r="6" spans="2:9" ht="21" customHeight="1" x14ac:dyDescent="0.3">
      <c r="B6" t="s">
        <v>3</v>
      </c>
      <c r="C6" s="1">
        <v>0.1</v>
      </c>
      <c r="D6" s="4">
        <f>D5*$C6</f>
        <v>1500</v>
      </c>
      <c r="E6" s="4">
        <f t="shared" ref="E6:I6" si="0">E5*$C6</f>
        <v>1750</v>
      </c>
      <c r="F6" s="4">
        <f t="shared" si="0"/>
        <v>1950</v>
      </c>
      <c r="G6" s="4">
        <f t="shared" si="0"/>
        <v>3500</v>
      </c>
      <c r="H6" s="4">
        <f t="shared" si="0"/>
        <v>3000</v>
      </c>
      <c r="I6" s="4">
        <f t="shared" si="0"/>
        <v>2000</v>
      </c>
    </row>
    <row r="7" spans="2:9" x14ac:dyDescent="0.3">
      <c r="B7" t="s">
        <v>1</v>
      </c>
      <c r="C7" s="1">
        <v>0.21</v>
      </c>
      <c r="D7" s="4">
        <f>(D5-D6)*$C7</f>
        <v>2835</v>
      </c>
      <c r="E7" s="4">
        <f t="shared" ref="E7:I7" si="1">(E5-E6)*$C7</f>
        <v>3307.5</v>
      </c>
      <c r="F7" s="4">
        <f t="shared" si="1"/>
        <v>3685.5</v>
      </c>
      <c r="G7" s="4">
        <f t="shared" si="1"/>
        <v>6615</v>
      </c>
      <c r="H7" s="4">
        <f t="shared" si="1"/>
        <v>5670</v>
      </c>
      <c r="I7" s="4">
        <f t="shared" si="1"/>
        <v>3780</v>
      </c>
    </row>
    <row r="9" spans="2:9" x14ac:dyDescent="0.3">
      <c r="B9" t="s">
        <v>2</v>
      </c>
      <c r="D9" s="4">
        <f>D5+D7</f>
        <v>17835</v>
      </c>
      <c r="E9" s="4">
        <f t="shared" ref="E9:I9" si="2">E5+E7</f>
        <v>20807.5</v>
      </c>
      <c r="F9" s="4">
        <f t="shared" si="2"/>
        <v>23185.5</v>
      </c>
      <c r="G9" s="4">
        <f t="shared" si="2"/>
        <v>41615</v>
      </c>
      <c r="H9" s="4">
        <f t="shared" si="2"/>
        <v>35670</v>
      </c>
      <c r="I9" s="4">
        <f t="shared" si="2"/>
        <v>23780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RELATIVAS</vt:lpstr>
      <vt:lpstr>MIXTAS 1_ABSOLUTAS</vt:lpstr>
      <vt:lpstr>MIXTAS2_ABSOLUTAS </vt:lpstr>
      <vt:lpstr>MIXTAS ABSOLUTAS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Alejandro</cp:lastModifiedBy>
  <dcterms:created xsi:type="dcterms:W3CDTF">2013-12-28T10:46:22Z</dcterms:created>
  <dcterms:modified xsi:type="dcterms:W3CDTF">2019-02-08T11:53:29Z</dcterms:modified>
</cp:coreProperties>
</file>