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8445" activeTab="3"/>
  </bookViews>
  <sheets>
    <sheet name="1" sheetId="1" r:id="rId1"/>
    <sheet name="2" sheetId="2" r:id="rId2"/>
    <sheet name="3" sheetId="4" r:id="rId3"/>
    <sheet name="4" sheetId="5" r:id="rId4"/>
  </sheets>
  <calcPr calcId="144525"/>
</workbook>
</file>

<file path=xl/calcChain.xml><?xml version="1.0" encoding="utf-8"?>
<calcChain xmlns="http://schemas.openxmlformats.org/spreadsheetml/2006/main">
  <c r="G10" i="5" l="1"/>
  <c r="G11" i="5"/>
  <c r="G12" i="5"/>
  <c r="G13" i="5"/>
  <c r="G14" i="5"/>
  <c r="G9" i="5"/>
  <c r="D10" i="4"/>
  <c r="D11" i="4"/>
  <c r="D12" i="4"/>
  <c r="D13" i="4"/>
  <c r="D9" i="4"/>
  <c r="E6" i="2"/>
  <c r="E7" i="2"/>
  <c r="E8" i="2"/>
  <c r="E9" i="2"/>
  <c r="E10" i="2"/>
  <c r="E11" i="2"/>
  <c r="E5" i="2"/>
  <c r="E9" i="1"/>
  <c r="E10" i="1"/>
  <c r="E11" i="1"/>
  <c r="E12" i="1"/>
  <c r="E13" i="1"/>
  <c r="E14" i="1"/>
  <c r="E8" i="1"/>
  <c r="E14" i="2" l="1"/>
</calcChain>
</file>

<file path=xl/sharedStrings.xml><?xml version="1.0" encoding="utf-8"?>
<sst xmlns="http://schemas.openxmlformats.org/spreadsheetml/2006/main" count="68" uniqueCount="51">
  <si>
    <t>Los alumnos que tengan notas superiores o iguales a 15 tendrán como premio</t>
  </si>
  <si>
    <t xml:space="preserve"> un plato de ravioles en el comedor cada vez que figure en el menú.</t>
  </si>
  <si>
    <t xml:space="preserve">En la celda E8 realiza la fórmula para mostrar el mensaje "Ganó premio" si el alumno tiene </t>
  </si>
  <si>
    <t>en los 3 cursos notas superiores o iguales a 15, caso contrario no mostrar ningún mensaje.</t>
  </si>
  <si>
    <t>Nombre</t>
  </si>
  <si>
    <t>Comunicación</t>
  </si>
  <si>
    <t>Matemática</t>
  </si>
  <si>
    <t>Inglés</t>
  </si>
  <si>
    <t>Situación</t>
  </si>
  <si>
    <t>Bruno</t>
  </si>
  <si>
    <t>Denisse</t>
  </si>
  <si>
    <t>Renzo</t>
  </si>
  <si>
    <t>Mariana</t>
  </si>
  <si>
    <t>Mikaela</t>
  </si>
  <si>
    <t>Gonzalo</t>
  </si>
  <si>
    <t>Raffaela</t>
  </si>
  <si>
    <t>Descuentos a mayorista o minoristas según forma de pago</t>
  </si>
  <si>
    <t>Si la forma de pago es al CONTADO y es MAYORISTA realice el descuento del 20%.</t>
  </si>
  <si>
    <t>Si la forma de pago el al CREDITO y es MAYORISTA realice el descuento del 15%.</t>
  </si>
  <si>
    <t>Caso contrario sin descuento.</t>
  </si>
  <si>
    <t>1.-</t>
  </si>
  <si>
    <t>FORMA DA PAGO</t>
  </si>
  <si>
    <t>CATEGORÍA</t>
  </si>
  <si>
    <t>DESCUENTO</t>
  </si>
  <si>
    <t>CONTADO</t>
  </si>
  <si>
    <t>MAYORISTA</t>
  </si>
  <si>
    <t>CREDITO</t>
  </si>
  <si>
    <t>MINORISTA</t>
  </si>
  <si>
    <t>OTRO</t>
  </si>
  <si>
    <t>Completa el cuadro</t>
  </si>
  <si>
    <t>Consideraciones</t>
  </si>
  <si>
    <t>El alumno obtendrá como resultado "Aprobado" si tiene igual o más de un 80% de asistencia y un promedio mayor o igual a 10.5</t>
  </si>
  <si>
    <t>2.-</t>
  </si>
  <si>
    <t>El alumno obtendrá como resultado "Recuperación" si tiene más de un 80% de asistencia y un promedio menor a 10.5</t>
  </si>
  <si>
    <t>3.-</t>
  </si>
  <si>
    <t>Alumno</t>
  </si>
  <si>
    <t>% Asistencia</t>
  </si>
  <si>
    <t>Nota 1</t>
  </si>
  <si>
    <t>Nota 2</t>
  </si>
  <si>
    <t>Nota 3</t>
  </si>
  <si>
    <t>Resultados</t>
  </si>
  <si>
    <t>Juan Luis Guerra</t>
  </si>
  <si>
    <t>Myriam Hernández</t>
  </si>
  <si>
    <t>Camilo Sesto</t>
  </si>
  <si>
    <t>César Montoro</t>
  </si>
  <si>
    <t>Eddy Gonzales</t>
  </si>
  <si>
    <t>Roberto Carlos</t>
  </si>
  <si>
    <r>
      <t xml:space="preserve">Muestra a partir de la celda E5 </t>
    </r>
    <r>
      <rPr>
        <b/>
        <sz val="14"/>
        <color rgb="FFFF0000"/>
        <rFont val="Calibri"/>
        <family val="2"/>
        <scheme val="minor"/>
      </rPr>
      <t>Aprobado</t>
    </r>
    <r>
      <rPr>
        <sz val="14"/>
        <color rgb="FFFF0000"/>
        <rFont val="Calibri"/>
        <family val="2"/>
        <scheme val="minor"/>
      </rPr>
      <t xml:space="preserve"> si la media es superior o</t>
    </r>
  </si>
  <si>
    <r>
      <t xml:space="preserve"> igual a 10.5, caso contrario </t>
    </r>
    <r>
      <rPr>
        <b/>
        <sz val="14"/>
        <color rgb="FFFF0000"/>
        <rFont val="Calibri"/>
        <family val="2"/>
        <scheme val="minor"/>
      </rPr>
      <t xml:space="preserve">Desaprobado. </t>
    </r>
    <r>
      <rPr>
        <sz val="14"/>
        <color rgb="FFFF0000"/>
        <rFont val="Calibri"/>
        <family val="2"/>
        <scheme val="minor"/>
      </rPr>
      <t>Además pondrás letra en color rojo en aquellas notas que sean inferiores 10,5</t>
    </r>
  </si>
  <si>
    <t>Si la forma de pago es al  CONTADO y es MINORISTA realice el descuento del 10%.</t>
  </si>
  <si>
    <t>El alumno obtendrá como resultado "A examen final" si tiene menos de un 80% de asistencia.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</si>
</sst>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rgb="FF0066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FF33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6"/>
      <color indexed="16"/>
      <name val="Calibri"/>
      <family val="2"/>
    </font>
    <font>
      <b/>
      <i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textRotation="90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6" fillId="0" borderId="0" xfId="0" applyFont="1"/>
    <xf numFmtId="0" fontId="1" fillId="2" borderId="1" xfId="0" applyFont="1" applyFill="1" applyBorder="1" applyAlignment="1">
      <alignment horizontal="center" textRotation="90"/>
    </xf>
    <xf numFmtId="164" fontId="0" fillId="0" borderId="1" xfId="0" applyNumberFormat="1" applyBorder="1"/>
    <xf numFmtId="0" fontId="0" fillId="0" borderId="1" xfId="0" quotePrefix="1" applyBorder="1"/>
    <xf numFmtId="0" fontId="8" fillId="0" borderId="0" xfId="0" applyFont="1"/>
    <xf numFmtId="0" fontId="9" fillId="0" borderId="0" xfId="0" applyFont="1"/>
    <xf numFmtId="0" fontId="9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righ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right"/>
    </xf>
    <xf numFmtId="0" fontId="13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0" xfId="0" applyNumberFormat="1"/>
    <xf numFmtId="9" fontId="0" fillId="0" borderId="1" xfId="0" quotePrefix="1" applyNumberFormat="1" applyBorder="1" applyAlignment="1">
      <alignment horizont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8" sqref="E8"/>
    </sheetView>
  </sheetViews>
  <sheetFormatPr baseColWidth="10" defaultRowHeight="15" x14ac:dyDescent="0.25"/>
  <cols>
    <col min="1" max="1" width="15.5703125" customWidth="1"/>
    <col min="2" max="4" width="4.7109375" customWidth="1"/>
    <col min="5" max="5" width="16" customWidth="1"/>
    <col min="7" max="7" width="11.85546875" bestFit="1" customWidth="1"/>
  </cols>
  <sheetData>
    <row r="1" spans="1:8" ht="21" x14ac:dyDescent="0.35">
      <c r="A1" s="1" t="s">
        <v>0</v>
      </c>
      <c r="B1" s="2"/>
      <c r="C1" s="2"/>
      <c r="D1" s="2"/>
      <c r="E1" s="2"/>
      <c r="F1" s="2"/>
      <c r="G1" s="2"/>
      <c r="H1" s="2"/>
    </row>
    <row r="2" spans="1:8" ht="21" x14ac:dyDescent="0.35">
      <c r="A2" s="1" t="s">
        <v>1</v>
      </c>
      <c r="B2" s="2"/>
      <c r="C2" s="2"/>
      <c r="D2" s="2"/>
      <c r="E2" s="2"/>
      <c r="F2" s="2"/>
      <c r="G2" s="2"/>
      <c r="H2" s="2"/>
    </row>
    <row r="4" spans="1:8" ht="18.75" x14ac:dyDescent="0.3">
      <c r="A4" s="3" t="s">
        <v>2</v>
      </c>
    </row>
    <row r="5" spans="1:8" ht="18.75" x14ac:dyDescent="0.3">
      <c r="A5" s="3" t="s">
        <v>3</v>
      </c>
    </row>
    <row r="7" spans="1:8" ht="70.5" x14ac:dyDescent="0.25">
      <c r="A7" s="4" t="s">
        <v>4</v>
      </c>
      <c r="B7" s="5" t="s">
        <v>5</v>
      </c>
      <c r="C7" s="5" t="s">
        <v>6</v>
      </c>
      <c r="D7" s="5" t="s">
        <v>7</v>
      </c>
      <c r="E7" s="6" t="s">
        <v>8</v>
      </c>
    </row>
    <row r="8" spans="1:8" x14ac:dyDescent="0.25">
      <c r="A8" s="7" t="s">
        <v>9</v>
      </c>
      <c r="B8" s="8">
        <v>15</v>
      </c>
      <c r="C8" s="8">
        <v>16</v>
      </c>
      <c r="D8" s="8">
        <v>15</v>
      </c>
      <c r="E8" s="8" t="str">
        <f>IF(AND(B8&gt;=15,C8&gt;=15,D8&gt;=15),"Ganó premio","")</f>
        <v>Ganó premio</v>
      </c>
    </row>
    <row r="9" spans="1:8" x14ac:dyDescent="0.25">
      <c r="A9" s="7" t="s">
        <v>10</v>
      </c>
      <c r="B9" s="8">
        <v>16</v>
      </c>
      <c r="C9" s="8">
        <v>10</v>
      </c>
      <c r="D9" s="8">
        <v>19</v>
      </c>
      <c r="E9" s="8" t="str">
        <f t="shared" ref="E9:E14" si="0">IF(AND(B9&gt;=15,C9&gt;=15,D9&gt;=15),"Ganó premio","")</f>
        <v/>
      </c>
    </row>
    <row r="10" spans="1:8" x14ac:dyDescent="0.25">
      <c r="A10" s="7" t="s">
        <v>11</v>
      </c>
      <c r="B10" s="8">
        <v>12</v>
      </c>
      <c r="C10" s="8">
        <v>16</v>
      </c>
      <c r="D10" s="8">
        <v>18</v>
      </c>
      <c r="E10" s="8" t="str">
        <f t="shared" si="0"/>
        <v/>
      </c>
    </row>
    <row r="11" spans="1:8" x14ac:dyDescent="0.25">
      <c r="A11" s="7" t="s">
        <v>12</v>
      </c>
      <c r="B11" s="8">
        <v>14</v>
      </c>
      <c r="C11" s="8">
        <v>10</v>
      </c>
      <c r="D11" s="8">
        <v>17</v>
      </c>
      <c r="E11" s="8" t="str">
        <f t="shared" si="0"/>
        <v/>
      </c>
    </row>
    <row r="12" spans="1:8" x14ac:dyDescent="0.25">
      <c r="A12" s="7" t="s">
        <v>13</v>
      </c>
      <c r="B12" s="8">
        <v>20</v>
      </c>
      <c r="C12" s="8">
        <v>15</v>
      </c>
      <c r="D12" s="8">
        <v>17</v>
      </c>
      <c r="E12" s="8" t="str">
        <f t="shared" si="0"/>
        <v>Ganó premio</v>
      </c>
    </row>
    <row r="13" spans="1:8" x14ac:dyDescent="0.25">
      <c r="A13" s="7" t="s">
        <v>14</v>
      </c>
      <c r="B13" s="8">
        <v>11</v>
      </c>
      <c r="C13" s="8">
        <v>12</v>
      </c>
      <c r="D13" s="8">
        <v>14</v>
      </c>
      <c r="E13" s="8" t="str">
        <f t="shared" si="0"/>
        <v/>
      </c>
    </row>
    <row r="14" spans="1:8" x14ac:dyDescent="0.25">
      <c r="A14" s="7" t="s">
        <v>15</v>
      </c>
      <c r="B14" s="8">
        <v>16</v>
      </c>
      <c r="C14" s="8">
        <v>15</v>
      </c>
      <c r="D14" s="8">
        <v>18</v>
      </c>
      <c r="E14" s="8" t="str">
        <f t="shared" si="0"/>
        <v>Ganó premio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23" sqref="D23"/>
    </sheetView>
  </sheetViews>
  <sheetFormatPr baseColWidth="10" defaultRowHeight="15" x14ac:dyDescent="0.25"/>
  <cols>
    <col min="2" max="4" width="4.7109375" customWidth="1"/>
    <col min="5" max="5" width="15.7109375" customWidth="1"/>
  </cols>
  <sheetData>
    <row r="1" spans="1:5" ht="18.75" x14ac:dyDescent="0.3">
      <c r="A1" s="9" t="s">
        <v>47</v>
      </c>
    </row>
    <row r="2" spans="1:5" ht="18.75" x14ac:dyDescent="0.3">
      <c r="A2" s="9" t="s">
        <v>48</v>
      </c>
    </row>
    <row r="4" spans="1:5" ht="70.5" x14ac:dyDescent="0.25">
      <c r="A4" s="4" t="s">
        <v>4</v>
      </c>
      <c r="B4" s="10" t="s">
        <v>5</v>
      </c>
      <c r="C4" s="10" t="s">
        <v>6</v>
      </c>
      <c r="D4" s="10" t="s">
        <v>7</v>
      </c>
      <c r="E4" s="6" t="s">
        <v>8</v>
      </c>
    </row>
    <row r="5" spans="1:5" x14ac:dyDescent="0.25">
      <c r="A5" s="7" t="s">
        <v>9</v>
      </c>
      <c r="B5" s="11">
        <v>15</v>
      </c>
      <c r="C5" s="11">
        <v>16</v>
      </c>
      <c r="D5" s="11">
        <v>17</v>
      </c>
      <c r="E5" s="12" t="str">
        <f>IF(AVERAGE(B5:D5)&gt;=10.5,"Aprobado","Desaprobado")</f>
        <v>Aprobado</v>
      </c>
    </row>
    <row r="6" spans="1:5" x14ac:dyDescent="0.25">
      <c r="A6" s="7" t="s">
        <v>10</v>
      </c>
      <c r="B6" s="11">
        <v>15</v>
      </c>
      <c r="C6" s="11">
        <v>10</v>
      </c>
      <c r="D6" s="11">
        <v>19</v>
      </c>
      <c r="E6" s="12" t="str">
        <f t="shared" ref="E6:E11" si="0">IF(AVERAGE(B6:D6)&gt;=10.5,"Aprobado","Desaprobado")</f>
        <v>Aprobado</v>
      </c>
    </row>
    <row r="7" spans="1:5" x14ac:dyDescent="0.25">
      <c r="A7" s="7" t="s">
        <v>11</v>
      </c>
      <c r="B7" s="11">
        <v>12</v>
      </c>
      <c r="C7" s="11">
        <v>16</v>
      </c>
      <c r="D7" s="11">
        <v>18</v>
      </c>
      <c r="E7" s="12" t="str">
        <f t="shared" si="0"/>
        <v>Aprobado</v>
      </c>
    </row>
    <row r="8" spans="1:5" x14ac:dyDescent="0.25">
      <c r="A8" s="7" t="s">
        <v>12</v>
      </c>
      <c r="B8" s="11">
        <v>10</v>
      </c>
      <c r="C8" s="11">
        <v>10</v>
      </c>
      <c r="D8" s="11">
        <v>7</v>
      </c>
      <c r="E8" s="12" t="str">
        <f t="shared" si="0"/>
        <v>Desaprobado</v>
      </c>
    </row>
    <row r="9" spans="1:5" x14ac:dyDescent="0.25">
      <c r="A9" s="7" t="s">
        <v>13</v>
      </c>
      <c r="B9" s="11">
        <v>20</v>
      </c>
      <c r="C9" s="11">
        <v>16</v>
      </c>
      <c r="D9" s="11">
        <v>17</v>
      </c>
      <c r="E9" s="12" t="str">
        <f t="shared" si="0"/>
        <v>Aprobado</v>
      </c>
    </row>
    <row r="10" spans="1:5" x14ac:dyDescent="0.25">
      <c r="A10" s="7" t="s">
        <v>14</v>
      </c>
      <c r="B10" s="11">
        <v>11</v>
      </c>
      <c r="C10" s="11">
        <v>9</v>
      </c>
      <c r="D10" s="11">
        <v>11</v>
      </c>
      <c r="E10" s="12" t="str">
        <f t="shared" si="0"/>
        <v>Desaprobado</v>
      </c>
    </row>
    <row r="11" spans="1:5" x14ac:dyDescent="0.25">
      <c r="A11" s="7" t="s">
        <v>15</v>
      </c>
      <c r="B11" s="11">
        <v>16</v>
      </c>
      <c r="C11" s="11">
        <v>15</v>
      </c>
      <c r="D11" s="11">
        <v>18</v>
      </c>
      <c r="E11" s="12" t="str">
        <f t="shared" si="0"/>
        <v>Aprobado</v>
      </c>
    </row>
    <row r="14" spans="1:5" x14ac:dyDescent="0.25">
      <c r="E14" s="25">
        <f>AVERAGE(B5:D5)</f>
        <v>16</v>
      </c>
    </row>
  </sheetData>
  <conditionalFormatting sqref="E5:E11">
    <cfRule type="cellIs" dxfId="0" priority="2" operator="lessThan">
      <formula>10.5</formula>
    </cfRule>
    <cfRule type="cellIs" dxfId="1" priority="1" operator="equal">
      <formula>"Desaprobado"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13" sqref="E13"/>
    </sheetView>
  </sheetViews>
  <sheetFormatPr baseColWidth="10" defaultRowHeight="15" x14ac:dyDescent="0.25"/>
  <cols>
    <col min="1" max="1" width="6.5703125" customWidth="1"/>
    <col min="2" max="3" width="23.28515625" customWidth="1"/>
    <col min="6" max="6" width="11.85546875" bestFit="1" customWidth="1"/>
  </cols>
  <sheetData>
    <row r="1" spans="1:4" ht="21" x14ac:dyDescent="0.35">
      <c r="A1" s="13" t="s">
        <v>16</v>
      </c>
    </row>
    <row r="3" spans="1:4" x14ac:dyDescent="0.25">
      <c r="A3" s="14" t="s">
        <v>17</v>
      </c>
    </row>
    <row r="4" spans="1:4" x14ac:dyDescent="0.25">
      <c r="A4" s="14" t="s">
        <v>49</v>
      </c>
    </row>
    <row r="5" spans="1:4" x14ac:dyDescent="0.25">
      <c r="A5" s="14" t="s">
        <v>18</v>
      </c>
    </row>
    <row r="6" spans="1:4" x14ac:dyDescent="0.25">
      <c r="A6" s="14" t="s">
        <v>19</v>
      </c>
    </row>
    <row r="8" spans="1:4" x14ac:dyDescent="0.25">
      <c r="B8" s="15" t="s">
        <v>21</v>
      </c>
      <c r="C8" s="15" t="s">
        <v>22</v>
      </c>
      <c r="D8" s="15" t="s">
        <v>23</v>
      </c>
    </row>
    <row r="9" spans="1:4" ht="18" customHeight="1" x14ac:dyDescent="0.25">
      <c r="B9" s="8" t="s">
        <v>24</v>
      </c>
      <c r="C9" s="16" t="s">
        <v>25</v>
      </c>
      <c r="D9" s="26" t="str">
        <f>IF(AND(B9="CONTADO",C9="MAYORISTA"),"20%",IF(AND(B9="CONTADO",C9="MINORISTA"),"10%",IF(AND(B9="CREDITO",C9="MAYORISTA"),"15%","")))</f>
        <v>20%</v>
      </c>
    </row>
    <row r="10" spans="1:4" x14ac:dyDescent="0.25">
      <c r="B10" s="8" t="s">
        <v>26</v>
      </c>
      <c r="C10" s="16" t="s">
        <v>25</v>
      </c>
      <c r="D10" s="26" t="str">
        <f t="shared" ref="D10:D13" si="0">IF(AND(B10="CONTADO",C10="MAYORISTA"),"20%",IF(AND(B10="CONTADO",C10="MINORISTA"),"10%",IF(AND(B10="CREDITO",C10="MAYORISTA"),"15%","")))</f>
        <v>15%</v>
      </c>
    </row>
    <row r="11" spans="1:4" x14ac:dyDescent="0.25">
      <c r="B11" s="8" t="s">
        <v>24</v>
      </c>
      <c r="C11" s="16" t="s">
        <v>28</v>
      </c>
      <c r="D11" s="26" t="str">
        <f t="shared" si="0"/>
        <v/>
      </c>
    </row>
    <row r="12" spans="1:4" x14ac:dyDescent="0.25">
      <c r="B12" s="8" t="s">
        <v>26</v>
      </c>
      <c r="C12" s="16" t="s">
        <v>27</v>
      </c>
      <c r="D12" s="26" t="str">
        <f t="shared" si="0"/>
        <v/>
      </c>
    </row>
    <row r="13" spans="1:4" x14ac:dyDescent="0.25">
      <c r="B13" s="8" t="s">
        <v>24</v>
      </c>
      <c r="C13" s="16" t="s">
        <v>27</v>
      </c>
      <c r="D13" s="26" t="str">
        <f t="shared" si="0"/>
        <v>10%</v>
      </c>
    </row>
    <row r="17" spans="1:1" x14ac:dyDescent="0.25">
      <c r="A17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H14" sqref="H14"/>
    </sheetView>
  </sheetViews>
  <sheetFormatPr baseColWidth="10" defaultRowHeight="15" x14ac:dyDescent="0.25"/>
  <cols>
    <col min="1" max="1" width="4.7109375" customWidth="1"/>
    <col min="2" max="2" width="21.85546875" customWidth="1"/>
    <col min="7" max="7" width="26.28515625" customWidth="1"/>
  </cols>
  <sheetData>
    <row r="1" spans="1:7" ht="23.25" x14ac:dyDescent="0.35">
      <c r="A1" s="19" t="s">
        <v>29</v>
      </c>
    </row>
    <row r="3" spans="1:7" x14ac:dyDescent="0.25">
      <c r="A3" s="20" t="s">
        <v>30</v>
      </c>
    </row>
    <row r="4" spans="1:7" x14ac:dyDescent="0.25">
      <c r="A4" s="21" t="s">
        <v>20</v>
      </c>
      <c r="B4" t="s">
        <v>31</v>
      </c>
    </row>
    <row r="5" spans="1:7" x14ac:dyDescent="0.25">
      <c r="A5" s="21" t="s">
        <v>32</v>
      </c>
      <c r="B5" t="s">
        <v>33</v>
      </c>
    </row>
    <row r="6" spans="1:7" x14ac:dyDescent="0.25">
      <c r="A6" s="21" t="s">
        <v>34</v>
      </c>
      <c r="B6" t="s">
        <v>50</v>
      </c>
    </row>
    <row r="8" spans="1:7" x14ac:dyDescent="0.25">
      <c r="B8" s="22" t="s">
        <v>35</v>
      </c>
      <c r="C8" s="22" t="s">
        <v>36</v>
      </c>
      <c r="D8" s="22" t="s">
        <v>37</v>
      </c>
      <c r="E8" s="22" t="s">
        <v>38</v>
      </c>
      <c r="F8" s="22" t="s">
        <v>39</v>
      </c>
      <c r="G8" s="22" t="s">
        <v>40</v>
      </c>
    </row>
    <row r="9" spans="1:7" x14ac:dyDescent="0.25">
      <c r="B9" s="8" t="s">
        <v>41</v>
      </c>
      <c r="C9" s="17">
        <v>85</v>
      </c>
      <c r="D9" s="8">
        <v>13</v>
      </c>
      <c r="E9" s="8">
        <v>12</v>
      </c>
      <c r="F9" s="8">
        <v>17</v>
      </c>
      <c r="G9" s="8" t="str">
        <f>IF(AND(C9&gt;=80,AVERAGE(D9:F9)&gt;=10.5),"Aprobado",IF(AND(C9&gt;80,AVERAGE(D9:F9)&lt;10.5),"Recuperación","A examen final"))</f>
        <v>Aprobado</v>
      </c>
    </row>
    <row r="10" spans="1:7" x14ac:dyDescent="0.25">
      <c r="B10" s="8" t="s">
        <v>42</v>
      </c>
      <c r="C10" s="17">
        <v>85</v>
      </c>
      <c r="D10" s="8">
        <v>12</v>
      </c>
      <c r="E10" s="8">
        <v>9</v>
      </c>
      <c r="F10" s="8">
        <v>7</v>
      </c>
      <c r="G10" s="8" t="str">
        <f t="shared" ref="G10:G14" si="0">IF(AND(C10&gt;=80,AVERAGE(D10:F10)&gt;=10.5),"Aprobado",IF(AND(C10&gt;80,AVERAGE(D10:F10)&lt;10.5),"Recuperación","A examen final"))</f>
        <v>Recuperación</v>
      </c>
    </row>
    <row r="11" spans="1:7" x14ac:dyDescent="0.25">
      <c r="B11" s="8" t="s">
        <v>43</v>
      </c>
      <c r="C11" s="17">
        <v>50</v>
      </c>
      <c r="D11" s="8">
        <v>14</v>
      </c>
      <c r="E11" s="8">
        <v>16</v>
      </c>
      <c r="F11" s="8">
        <v>15</v>
      </c>
      <c r="G11" s="8" t="str">
        <f t="shared" si="0"/>
        <v>A examen final</v>
      </c>
    </row>
    <row r="12" spans="1:7" x14ac:dyDescent="0.25">
      <c r="B12" s="8" t="s">
        <v>44</v>
      </c>
      <c r="C12" s="17">
        <v>90</v>
      </c>
      <c r="D12" s="8">
        <v>8</v>
      </c>
      <c r="E12" s="8">
        <v>11</v>
      </c>
      <c r="F12" s="8">
        <v>10</v>
      </c>
      <c r="G12" s="8" t="str">
        <f t="shared" si="0"/>
        <v>Recuperación</v>
      </c>
    </row>
    <row r="13" spans="1:7" x14ac:dyDescent="0.25">
      <c r="B13" s="8" t="s">
        <v>45</v>
      </c>
      <c r="C13" s="17">
        <v>95</v>
      </c>
      <c r="D13" s="8">
        <v>16</v>
      </c>
      <c r="E13" s="8">
        <v>19</v>
      </c>
      <c r="F13" s="8">
        <v>12</v>
      </c>
      <c r="G13" s="8" t="str">
        <f t="shared" si="0"/>
        <v>Aprobado</v>
      </c>
    </row>
    <row r="14" spans="1:7" x14ac:dyDescent="0.25">
      <c r="B14" s="23" t="s">
        <v>46</v>
      </c>
      <c r="C14" s="24">
        <v>20</v>
      </c>
      <c r="D14" s="8">
        <v>14</v>
      </c>
      <c r="E14" s="8">
        <v>6</v>
      </c>
      <c r="F14" s="8">
        <v>11</v>
      </c>
      <c r="G14" s="8" t="str">
        <f t="shared" si="0"/>
        <v>A examen final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Lozano Carranza</dc:creator>
  <cp:lastModifiedBy>Alejandro</cp:lastModifiedBy>
  <dcterms:created xsi:type="dcterms:W3CDTF">2014-09-29T20:47:57Z</dcterms:created>
  <dcterms:modified xsi:type="dcterms:W3CDTF">2019-02-26T12:21:40Z</dcterms:modified>
</cp:coreProperties>
</file>