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100" windowHeight="6180"/>
  </bookViews>
  <sheets>
    <sheet name="Horas" sheetId="15" r:id="rId1"/>
  </sheets>
  <calcPr calcId="144525"/>
</workbook>
</file>

<file path=xl/calcChain.xml><?xml version="1.0" encoding="utf-8"?>
<calcChain xmlns="http://schemas.openxmlformats.org/spreadsheetml/2006/main">
  <c r="G18" i="15" l="1"/>
  <c r="H18" i="15"/>
  <c r="H19" i="15" s="1"/>
  <c r="I18" i="15"/>
  <c r="H20" i="15"/>
  <c r="F7" i="15"/>
  <c r="F8" i="15"/>
  <c r="F9" i="15"/>
  <c r="F10" i="15"/>
  <c r="F11" i="15"/>
  <c r="G8" i="15"/>
  <c r="G9" i="15"/>
  <c r="G10" i="15"/>
  <c r="G11" i="15"/>
  <c r="G7" i="15"/>
  <c r="H8" i="15"/>
  <c r="H9" i="15"/>
  <c r="H10" i="15"/>
  <c r="H11" i="15"/>
  <c r="H7" i="15"/>
  <c r="I8" i="15"/>
  <c r="I9" i="15"/>
  <c r="I10" i="15"/>
  <c r="I11" i="15"/>
  <c r="I7" i="15"/>
  <c r="G19" i="15" l="1"/>
  <c r="I20" i="15"/>
  <c r="I21" i="15"/>
  <c r="J21" i="15" s="1"/>
  <c r="J20" i="15"/>
  <c r="J19" i="15"/>
</calcChain>
</file>

<file path=xl/sharedStrings.xml><?xml version="1.0" encoding="utf-8"?>
<sst xmlns="http://schemas.openxmlformats.org/spreadsheetml/2006/main" count="16" uniqueCount="13">
  <si>
    <t>HORAS</t>
  </si>
  <si>
    <t>MINUTOS</t>
  </si>
  <si>
    <t>SEGUNDOS</t>
  </si>
  <si>
    <t>HORA ENT</t>
  </si>
  <si>
    <t>HORA SAL</t>
  </si>
  <si>
    <t>TRABAJADAS</t>
  </si>
  <si>
    <t>LUNES</t>
  </si>
  <si>
    <t>MARTES</t>
  </si>
  <si>
    <t>MIÉRCOLES</t>
  </si>
  <si>
    <t>JUEVES</t>
  </si>
  <si>
    <t>VIERNES</t>
  </si>
  <si>
    <t>sumamos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</si>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</sst>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:ss\ AM/PM;@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4</xdr:col>
      <xdr:colOff>571500</xdr:colOff>
      <xdr:row>21</xdr:row>
      <xdr:rowOff>9525</xdr:rowOff>
    </xdr:to>
    <xdr:sp macro="" textlink="">
      <xdr:nvSpPr>
        <xdr:cNvPr id="2" name="CuadroTexto 1"/>
        <xdr:cNvSpPr txBox="1"/>
      </xdr:nvSpPr>
      <xdr:spPr>
        <a:xfrm>
          <a:off x="762000" y="2857500"/>
          <a:ext cx="2867025" cy="1152525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Resuelve el ejercicio teniendo en cuenta las funciones de fecha-hora,</a:t>
          </a:r>
          <a:r>
            <a:rPr lang="es-ES" sz="1100" baseline="0"/>
            <a:t> entero y residuo.</a:t>
          </a:r>
        </a:p>
        <a:p>
          <a:r>
            <a:rPr lang="es-ES" sz="1100" baseline="0"/>
            <a:t>Investiga sobre ellas.</a:t>
          </a:r>
        </a:p>
        <a:p>
          <a:r>
            <a:rPr lang="es-ES" sz="1100" baseline="0"/>
            <a:t>Queremos saber cuantas horas, minutos y segundos hemos trabajado está semana.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21"/>
  <sheetViews>
    <sheetView tabSelected="1" workbookViewId="0">
      <selection activeCell="K13" sqref="K13"/>
    </sheetView>
  </sheetViews>
  <sheetFormatPr baseColWidth="10" defaultRowHeight="15" x14ac:dyDescent="0.25"/>
  <cols>
    <col min="4" max="4" width="11.5703125" bestFit="1" customWidth="1"/>
    <col min="6" max="6" width="13.140625" bestFit="1" customWidth="1"/>
  </cols>
  <sheetData>
    <row r="6" spans="3:9" x14ac:dyDescent="0.25">
      <c r="D6" t="s">
        <v>3</v>
      </c>
      <c r="E6" t="s">
        <v>4</v>
      </c>
      <c r="F6" s="1" t="s">
        <v>5</v>
      </c>
      <c r="G6" s="1" t="s">
        <v>0</v>
      </c>
      <c r="H6" s="1" t="s">
        <v>1</v>
      </c>
      <c r="I6" s="1" t="s">
        <v>2</v>
      </c>
    </row>
    <row r="7" spans="3:9" x14ac:dyDescent="0.25">
      <c r="C7" t="s">
        <v>6</v>
      </c>
      <c r="D7" s="2">
        <v>0.43232638888888886</v>
      </c>
      <c r="E7" s="2">
        <v>0.74694444444444441</v>
      </c>
      <c r="F7" s="3">
        <f>E7-D7</f>
        <v>0.31461805555555555</v>
      </c>
      <c r="G7">
        <f>HOUR(E7-D7)</f>
        <v>7</v>
      </c>
      <c r="H7">
        <f>MINUTE(E7-D7)</f>
        <v>33</v>
      </c>
      <c r="I7">
        <f>SECOND(E7-D7)</f>
        <v>3</v>
      </c>
    </row>
    <row r="8" spans="3:9" x14ac:dyDescent="0.25">
      <c r="C8" t="s">
        <v>7</v>
      </c>
      <c r="D8" s="2">
        <v>0.43428240740740742</v>
      </c>
      <c r="E8" s="2">
        <v>0.63543981481481482</v>
      </c>
      <c r="F8" s="3">
        <f t="shared" ref="F8:F11" si="0">E8-D8</f>
        <v>0.2011574074074074</v>
      </c>
      <c r="G8">
        <f t="shared" ref="G8:G11" si="1">HOUR(E8-D8)</f>
        <v>4</v>
      </c>
      <c r="H8">
        <f t="shared" ref="H8:H11" si="2">MINUTE(E8-D8)</f>
        <v>49</v>
      </c>
      <c r="I8">
        <f t="shared" ref="I8:I11" si="3">SECOND(E8-D8)</f>
        <v>40</v>
      </c>
    </row>
    <row r="9" spans="3:9" x14ac:dyDescent="0.25">
      <c r="C9" t="s">
        <v>8</v>
      </c>
      <c r="D9" s="2">
        <v>0.45833333333333331</v>
      </c>
      <c r="E9" s="2">
        <v>0.66321759259259261</v>
      </c>
      <c r="F9" s="3">
        <f t="shared" si="0"/>
        <v>0.20488425925925929</v>
      </c>
      <c r="G9">
        <f t="shared" si="1"/>
        <v>4</v>
      </c>
      <c r="H9">
        <f t="shared" si="2"/>
        <v>55</v>
      </c>
      <c r="I9">
        <f t="shared" si="3"/>
        <v>2</v>
      </c>
    </row>
    <row r="10" spans="3:9" x14ac:dyDescent="0.25">
      <c r="C10" t="s">
        <v>9</v>
      </c>
      <c r="D10" s="2">
        <v>0.45833333333333331</v>
      </c>
      <c r="E10" s="2">
        <v>0.80695601851851861</v>
      </c>
      <c r="F10" s="3">
        <f t="shared" si="0"/>
        <v>0.3486226851851853</v>
      </c>
      <c r="G10">
        <f t="shared" si="1"/>
        <v>8</v>
      </c>
      <c r="H10">
        <f t="shared" si="2"/>
        <v>22</v>
      </c>
      <c r="I10">
        <f t="shared" si="3"/>
        <v>1</v>
      </c>
    </row>
    <row r="11" spans="3:9" x14ac:dyDescent="0.25">
      <c r="C11" t="s">
        <v>10</v>
      </c>
      <c r="D11" s="2">
        <v>0.37179398148148146</v>
      </c>
      <c r="E11" s="2">
        <v>0.78055555555555556</v>
      </c>
      <c r="F11" s="3">
        <f t="shared" si="0"/>
        <v>0.4087615740740741</v>
      </c>
      <c r="G11">
        <f t="shared" si="1"/>
        <v>9</v>
      </c>
      <c r="H11">
        <f t="shared" si="2"/>
        <v>48</v>
      </c>
      <c r="I11">
        <f t="shared" si="3"/>
        <v>37</v>
      </c>
    </row>
    <row r="18" spans="6:10" x14ac:dyDescent="0.25">
      <c r="F18" s="4" t="s">
        <v>11</v>
      </c>
      <c r="G18" s="5">
        <f>SUM(G7:G11)</f>
        <v>32</v>
      </c>
      <c r="H18" s="5">
        <f>SUM(H7:H11)</f>
        <v>207</v>
      </c>
      <c r="I18" s="5">
        <f>SUM(I7:I11)</f>
        <v>83</v>
      </c>
      <c r="J18" s="6" t="s">
        <v>12</v>
      </c>
    </row>
    <row r="19" spans="6:10" x14ac:dyDescent="0.25">
      <c r="F19" s="6" t="s">
        <v>0</v>
      </c>
      <c r="G19" s="6">
        <f>G18</f>
        <v>32</v>
      </c>
      <c r="H19" s="7">
        <f>INT(H18/60)</f>
        <v>3</v>
      </c>
      <c r="I19" s="6"/>
      <c r="J19" s="5">
        <f>SUM(G19:I19)</f>
        <v>35</v>
      </c>
    </row>
    <row r="20" spans="6:10" x14ac:dyDescent="0.25">
      <c r="F20" s="6" t="s">
        <v>1</v>
      </c>
      <c r="G20" s="6"/>
      <c r="H20" s="6">
        <f>MOD(H18,60)</f>
        <v>27</v>
      </c>
      <c r="I20" s="6">
        <f>INT(I18/60)</f>
        <v>1</v>
      </c>
      <c r="J20" s="5">
        <f>SUM(G20:I20)</f>
        <v>28</v>
      </c>
    </row>
    <row r="21" spans="6:10" x14ac:dyDescent="0.25">
      <c r="F21" s="6" t="s">
        <v>2</v>
      </c>
      <c r="G21" s="6"/>
      <c r="H21" s="6"/>
      <c r="I21" s="6">
        <f>MOD(I18,60)</f>
        <v>23</v>
      </c>
      <c r="J21" s="5">
        <f>SUM(G21:I21)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Alejandro</cp:lastModifiedBy>
  <dcterms:created xsi:type="dcterms:W3CDTF">2014-01-10T09:07:30Z</dcterms:created>
  <dcterms:modified xsi:type="dcterms:W3CDTF">2019-02-28T08:35:41Z</dcterms:modified>
</cp:coreProperties>
</file>