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265"/>
  </bookViews>
  <sheets>
    <sheet name="HOSTS" sheetId="2" r:id="rId1"/>
    <sheet name="ETC" sheetId="6" r:id="rId2"/>
    <sheet name="WEB" sheetId="5" r:id="rId3"/>
    <sheet name="METRICS" sheetId="4" r:id="rId4"/>
  </sheets>
  <definedNames>
    <definedName name="_xlnm._FilterDatabase" localSheetId="0" hidden="1">HOSTS!$A$2:$O$9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<sst xmlns="http://schemas.openxmlformats.org/spreadsheetml/2006/main" count="85" uniqueCount="51">
  <si>
    <t>ssh</t>
  </si>
  <si>
    <t>Cluster</t>
  </si>
  <si>
    <t>shard</t>
  </si>
  <si>
    <t>ES</t>
  </si>
  <si>
    <t>Kibana</t>
  </si>
  <si>
    <t>序号</t>
  </si>
  <si>
    <t>地址</t>
  </si>
  <si>
    <t>主机</t>
  </si>
  <si>
    <t>标签</t>
  </si>
  <si>
    <t>实例</t>
  </si>
  <si>
    <t>master</t>
  </si>
  <si>
    <t>data_content</t>
  </si>
  <si>
    <t>data_hot</t>
  </si>
  <si>
    <t>data_warm</t>
  </si>
  <si>
    <t>data_cold</t>
  </si>
  <si>
    <t>transport</t>
  </si>
  <si>
    <t>httport</t>
  </si>
  <si>
    <t>192.168.1.1</t>
  </si>
  <si>
    <t>demo-192-168-1-1</t>
  </si>
  <si>
    <t>Y</t>
  </si>
  <si>
    <t>data</t>
  </si>
  <si>
    <t>kibana</t>
  </si>
  <si>
    <t>192.168.1.2</t>
  </si>
  <si>
    <t>demo-192-168-1-2</t>
  </si>
  <si>
    <t>192.168.1.3</t>
  </si>
  <si>
    <t>demo-192-168-1-3</t>
  </si>
  <si>
    <t>java_home</t>
  </si>
  <si>
    <t>/etc/alternatives/jre_1.8.0</t>
  </si>
  <si>
    <t>os_user</t>
  </si>
  <si>
    <t>user</t>
  </si>
  <si>
    <t>os_pass</t>
  </si>
  <si>
    <t>pass</t>
  </si>
  <si>
    <t>bash_profile</t>
  </si>
  <si>
    <t>~/.profile</t>
  </si>
  <si>
    <t>cluster_name</t>
  </si>
  <si>
    <t>es-cluster</t>
  </si>
  <si>
    <t>install_base</t>
  </si>
  <si>
    <t>/opt/escluster</t>
  </si>
  <si>
    <t>user_home</t>
  </si>
  <si>
    <t>?install_base?</t>
  </si>
  <si>
    <t>HDFS</t>
  </si>
  <si>
    <t>http://namenode:50070/webhdfs/v1/?op=LISTSTATUS</t>
  </si>
  <si>
    <t>http://namenode:50070/jmx?qry=java.lang:type=Memory</t>
  </si>
  <si>
    <t>http://namenode:50070/jmx?qry=Hadoop:service=NameNode,name=FSNamesystemState</t>
  </si>
  <si>
    <t>http://namenode:50070/jmx?qry=Hadoop:service=NameNode,name=NameNodeInfo</t>
  </si>
  <si>
    <t>http://namenode:50070/jmx?qry=Hadoop:service=NameNode,name=NameNodeStatus</t>
  </si>
  <si>
    <t>Yarn</t>
  </si>
  <si>
    <t>http://rmhost:8088/jmx?qry=Hadoop:*</t>
  </si>
  <si>
    <t>http://rmhost:8088/conf</t>
  </si>
  <si>
    <t>Hbase</t>
  </si>
  <si>
    <t>http://host:16010/jmx?qry=Hadoop:service=HBase,name=Master,*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</si>
</sst>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7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6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NumberFormat="1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ord01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tabSelected="1" workbookViewId="0">
      <pane xSplit="5" ySplit="2" topLeftCell="F3" activePane="bottomRight" state="frozen"/>
      <selection/>
      <selection pane="topRight"/>
      <selection pane="bottomLeft"/>
      <selection pane="bottomRight" activeCell="I2" sqref="I2"/>
    </sheetView>
  </sheetViews>
  <sheetFormatPr defaultColWidth="9" defaultRowHeight="13.5"/>
  <cols>
    <col min="1" max="1" width="4.75221238938053" customWidth="1"/>
    <col min="2" max="2" width="13.1238938053097" customWidth="1"/>
    <col min="3" max="3" width="17.3716814159292" customWidth="1"/>
    <col min="4" max="4" width="6.6283185840708" customWidth="1"/>
    <col min="5" max="5" width="26.6283185840708" customWidth="1"/>
    <col min="6" max="6" width="4.87610619469027" customWidth="1"/>
    <col min="7" max="7" width="7.50442477876106" customWidth="1"/>
    <col min="8" max="8" width="7.75221238938053" customWidth="1"/>
    <col min="9" max="15" width="8.6283185840708" customWidth="1"/>
  </cols>
  <sheetData>
    <row r="1" spans="1:16">
      <c r="A1" s="6"/>
      <c r="B1" s="6"/>
      <c r="C1" s="6"/>
      <c r="D1" s="6"/>
      <c r="E1" s="6"/>
      <c r="F1" s="7" t="s">
        <v>0</v>
      </c>
      <c r="G1" s="8" t="s">
        <v>1</v>
      </c>
      <c r="H1" s="8" t="s">
        <v>2</v>
      </c>
      <c r="I1" s="7" t="s">
        <v>3</v>
      </c>
      <c r="J1" s="7"/>
      <c r="K1" s="7"/>
      <c r="L1" s="7"/>
      <c r="M1" s="7"/>
      <c r="N1" s="7"/>
      <c r="O1" s="7"/>
      <c r="P1" s="8" t="s">
        <v>4</v>
      </c>
    </row>
    <row r="2" spans="1:16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7"/>
      <c r="G2" s="10"/>
      <c r="H2" s="10"/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10"/>
    </row>
    <row r="3" spans="1:16">
      <c r="A3" s="9">
        <v>1</v>
      </c>
      <c r="B3" s="11" t="s">
        <v>17</v>
      </c>
      <c r="C3" s="9" t="s">
        <v>18</v>
      </c>
      <c r="D3" s="9" t="s">
        <v>10</v>
      </c>
      <c r="E3" s="9" t="str">
        <f>D3&amp;"-"&amp;C3&amp;"-"&amp;H3</f>
        <v>master-demo-192-168-1-1-1</v>
      </c>
      <c r="F3" s="7" t="s">
        <v>19</v>
      </c>
      <c r="G3" s="7"/>
      <c r="H3" s="7">
        <v>1</v>
      </c>
      <c r="I3" s="7" t="s">
        <v>19</v>
      </c>
      <c r="J3" s="7"/>
      <c r="K3" s="7"/>
      <c r="L3" s="7"/>
      <c r="M3" s="7"/>
      <c r="N3" s="7" t="str">
        <f>"930"&amp;H3</f>
        <v>9301</v>
      </c>
      <c r="O3" s="7" t="str">
        <f>"920"&amp;H3</f>
        <v>9201</v>
      </c>
      <c r="P3" s="7"/>
    </row>
    <row r="4" spans="1:16">
      <c r="A4" s="9">
        <v>2</v>
      </c>
      <c r="B4" s="11" t="s">
        <v>17</v>
      </c>
      <c r="C4" s="9" t="s">
        <v>18</v>
      </c>
      <c r="D4" s="9" t="s">
        <v>20</v>
      </c>
      <c r="E4" s="9" t="str">
        <f>D4&amp;"-"&amp;C4&amp;"-"&amp;H4</f>
        <v>data-demo-192-168-1-1-2</v>
      </c>
      <c r="F4" s="7" t="s">
        <v>19</v>
      </c>
      <c r="G4" s="7"/>
      <c r="H4" s="7">
        <v>2</v>
      </c>
      <c r="I4" s="7"/>
      <c r="J4" s="7" t="s">
        <v>19</v>
      </c>
      <c r="K4" s="7" t="s">
        <v>19</v>
      </c>
      <c r="L4" s="7"/>
      <c r="M4" s="7"/>
      <c r="N4" s="7" t="str">
        <f>"930"&amp;H4</f>
        <v>9302</v>
      </c>
      <c r="O4" s="7" t="str">
        <f>"920"&amp;H4</f>
        <v>9202</v>
      </c>
      <c r="P4" s="7"/>
    </row>
    <row r="5" spans="1:16">
      <c r="A5" s="9">
        <v>3</v>
      </c>
      <c r="B5" s="11" t="s">
        <v>17</v>
      </c>
      <c r="C5" s="9" t="s">
        <v>18</v>
      </c>
      <c r="D5" s="9" t="s">
        <v>21</v>
      </c>
      <c r="E5" s="9" t="str">
        <f>D5&amp;"-"&amp;C5&amp;"-"&amp;H5</f>
        <v>kibana-demo-192-168-1-1-3</v>
      </c>
      <c r="F5" s="7" t="s">
        <v>19</v>
      </c>
      <c r="G5" s="7"/>
      <c r="H5" s="7">
        <v>3</v>
      </c>
      <c r="I5" s="7"/>
      <c r="J5" s="7"/>
      <c r="K5" s="7"/>
      <c r="L5" s="7"/>
      <c r="M5" s="7"/>
      <c r="N5" s="7" t="str">
        <f>"930"&amp;H5</f>
        <v>9303</v>
      </c>
      <c r="O5" s="7" t="str">
        <f>"920"&amp;H5</f>
        <v>9203</v>
      </c>
      <c r="P5" s="7" t="s">
        <v>19</v>
      </c>
    </row>
    <row r="6" spans="1:16">
      <c r="A6" s="9">
        <v>4</v>
      </c>
      <c r="B6" s="11" t="s">
        <v>22</v>
      </c>
      <c r="C6" s="9" t="s">
        <v>23</v>
      </c>
      <c r="D6" s="9" t="s">
        <v>10</v>
      </c>
      <c r="E6" s="9" t="str">
        <f>D6&amp;"-"&amp;C6&amp;"-"&amp;H6</f>
        <v>master-demo-192-168-1-2-1</v>
      </c>
      <c r="F6" s="7" t="s">
        <v>19</v>
      </c>
      <c r="G6" s="7"/>
      <c r="H6" s="7">
        <v>1</v>
      </c>
      <c r="I6" s="7" t="s">
        <v>19</v>
      </c>
      <c r="J6" s="7"/>
      <c r="K6" s="7"/>
      <c r="L6" s="7"/>
      <c r="M6" s="7"/>
      <c r="N6" s="7" t="str">
        <f>"930"&amp;H6</f>
        <v>9301</v>
      </c>
      <c r="O6" s="7" t="str">
        <f>"920"&amp;H6</f>
        <v>9201</v>
      </c>
      <c r="P6" s="7"/>
    </row>
    <row r="7" spans="1:16">
      <c r="A7" s="9">
        <v>5</v>
      </c>
      <c r="B7" s="11" t="s">
        <v>22</v>
      </c>
      <c r="C7" s="9" t="s">
        <v>23</v>
      </c>
      <c r="D7" s="9" t="s">
        <v>20</v>
      </c>
      <c r="E7" s="9" t="str">
        <f>D7&amp;"-"&amp;C7&amp;"-"&amp;H7</f>
        <v>data-demo-192-168-1-2-2</v>
      </c>
      <c r="F7" s="7" t="s">
        <v>19</v>
      </c>
      <c r="G7" s="7"/>
      <c r="H7" s="7">
        <v>2</v>
      </c>
      <c r="I7" s="7"/>
      <c r="J7" s="7" t="s">
        <v>19</v>
      </c>
      <c r="K7" s="7"/>
      <c r="L7" s="7" t="s">
        <v>19</v>
      </c>
      <c r="M7" s="7"/>
      <c r="N7" s="7" t="str">
        <f>"930"&amp;H7</f>
        <v>9302</v>
      </c>
      <c r="O7" s="7" t="str">
        <f>"920"&amp;H7</f>
        <v>9202</v>
      </c>
      <c r="P7" s="7"/>
    </row>
    <row r="8" customHeight="1" spans="1:16">
      <c r="A8" s="9">
        <v>7</v>
      </c>
      <c r="B8" s="11" t="s">
        <v>24</v>
      </c>
      <c r="C8" s="9" t="s">
        <v>25</v>
      </c>
      <c r="D8" s="9" t="s">
        <v>10</v>
      </c>
      <c r="E8" s="9" t="str">
        <f>D8&amp;"-"&amp;C8&amp;"-"&amp;H8</f>
        <v>master-demo-192-168-1-3-1</v>
      </c>
      <c r="F8" s="7" t="s">
        <v>19</v>
      </c>
      <c r="G8" s="7"/>
      <c r="H8" s="7">
        <v>1</v>
      </c>
      <c r="I8" s="7" t="s">
        <v>19</v>
      </c>
      <c r="J8" s="7" t="s">
        <v>19</v>
      </c>
      <c r="K8" s="7"/>
      <c r="L8" s="7"/>
      <c r="M8" s="7"/>
      <c r="N8" s="7" t="str">
        <f>"930"&amp;H8</f>
        <v>9301</v>
      </c>
      <c r="O8" s="7" t="str">
        <f>"920"&amp;H8</f>
        <v>9201</v>
      </c>
      <c r="P8" s="7"/>
    </row>
    <row r="9" customFormat="1" customHeight="1" spans="1:16">
      <c r="A9" s="9">
        <v>8</v>
      </c>
      <c r="B9" s="11" t="s">
        <v>24</v>
      </c>
      <c r="C9" s="9" t="s">
        <v>25</v>
      </c>
      <c r="D9" s="9" t="s">
        <v>20</v>
      </c>
      <c r="E9" s="9" t="str">
        <f>D9&amp;"-"&amp;C9&amp;"-"&amp;H9</f>
        <v>data-demo-192-168-1-3-2</v>
      </c>
      <c r="F9" s="7" t="s">
        <v>19</v>
      </c>
      <c r="G9" s="7"/>
      <c r="H9" s="7">
        <v>2</v>
      </c>
      <c r="I9" s="7"/>
      <c r="J9" s="7"/>
      <c r="K9" s="7"/>
      <c r="L9" s="7"/>
      <c r="M9" s="7" t="s">
        <v>19</v>
      </c>
      <c r="N9" s="7" t="str">
        <f>"930"&amp;H9</f>
        <v>9302</v>
      </c>
      <c r="O9" s="7" t="str">
        <f>"920"&amp;H9</f>
        <v>9202</v>
      </c>
      <c r="P9" s="7"/>
    </row>
  </sheetData>
  <autoFilter ref="A2:O9">
    <extLst/>
  </autoFilter>
  <mergeCells count="6">
    <mergeCell ref="A1:E1"/>
    <mergeCell ref="I1:O1"/>
    <mergeCell ref="F1:F2"/>
    <mergeCell ref="G1:G2"/>
    <mergeCell ref="H1:H2"/>
    <mergeCell ref="P1:P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B7" sqref="B7"/>
    </sheetView>
  </sheetViews>
  <sheetFormatPr defaultColWidth="9" defaultRowHeight="13.5" outlineLevelCol="1"/>
  <cols>
    <col min="1" max="1" width="23.8761061946903" customWidth="1"/>
    <col min="2" max="2" width="59.3716814159292" style="2" customWidth="1"/>
  </cols>
  <sheetData>
    <row r="1" spans="1:2">
      <c r="A1" t="s">
        <v>26</v>
      </c>
      <c r="B1" s="2" t="s">
        <v>27</v>
      </c>
    </row>
    <row r="2" spans="1:2">
      <c r="A2" t="s">
        <v>28</v>
      </c>
      <c r="B2" s="2" t="s">
        <v>29</v>
      </c>
    </row>
    <row r="3" spans="1:2">
      <c r="A3" t="s">
        <v>30</v>
      </c>
      <c r="B3" s="2" t="s">
        <v>31</v>
      </c>
    </row>
    <row r="4" spans="1:2">
      <c r="A4" t="s">
        <v>32</v>
      </c>
      <c r="B4" s="2" t="s">
        <v>33</v>
      </c>
    </row>
    <row r="5" spans="1:2">
      <c r="A5" t="s">
        <v>34</v>
      </c>
      <c r="B5" s="2" t="s">
        <v>35</v>
      </c>
    </row>
    <row r="6" spans="1:2">
      <c r="A6" t="s">
        <v>36</v>
      </c>
      <c r="B6" s="2" t="s">
        <v>37</v>
      </c>
    </row>
    <row r="7" spans="1:2">
      <c r="A7" t="s">
        <v>38</v>
      </c>
      <c r="B7" s="2" t="s">
        <v>39</v>
      </c>
    </row>
    <row r="16" spans="2:2">
      <c r="B16"/>
    </row>
    <row r="17" spans="1:2">
      <c r="A17" s="3"/>
      <c r="B17" s="4"/>
    </row>
    <row r="18" spans="1:2">
      <c r="A18" s="3"/>
      <c r="B18" s="4"/>
    </row>
    <row r="19" spans="1:1">
      <c r="A19" s="2"/>
    </row>
    <row r="20" spans="1:1">
      <c r="A20" s="2"/>
    </row>
    <row r="21" spans="1:1">
      <c r="A21" s="2"/>
    </row>
    <row r="31" spans="2:2">
      <c r="B31" s="5"/>
    </row>
  </sheetData>
  <hyperlinks>
    <hyperlink ref="B3" r:id="rId1" display="pass" tooltip="mailto:P@ssword01!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5"/>
  <sheetViews>
    <sheetView workbookViewId="0">
      <selection activeCell="A6" sqref="A6"/>
    </sheetView>
  </sheetViews>
  <sheetFormatPr defaultColWidth="9" defaultRowHeight="13.5" outlineLevelRow="4" outlineLevelCol="1"/>
  <sheetData>
    <row r="1" spans="2:2">
      <c r="B1" s="1"/>
    </row>
    <row r="2" spans="2:2">
      <c r="B2" s="1"/>
    </row>
    <row r="3" spans="2:2">
      <c r="B3" s="1"/>
    </row>
    <row r="4" spans="2:2">
      <c r="B4" s="1"/>
    </row>
    <row r="5" spans="2:2">
      <c r="B5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A7" sqref="$A7:$XFD7"/>
    </sheetView>
  </sheetViews>
  <sheetFormatPr defaultColWidth="9" defaultRowHeight="13.5" outlineLevelRow="7" outlineLevelCol="1"/>
  <cols>
    <col min="2" max="2" width="77.1238938053097" customWidth="1"/>
  </cols>
  <sheetData>
    <row r="1" spans="1:2">
      <c r="A1" t="s">
        <v>40</v>
      </c>
      <c r="B1" t="s">
        <v>41</v>
      </c>
    </row>
    <row r="2" spans="1:2">
      <c r="A2" t="s">
        <v>40</v>
      </c>
      <c r="B2" t="s">
        <v>42</v>
      </c>
    </row>
    <row r="3" spans="1:2">
      <c r="A3" t="s">
        <v>40</v>
      </c>
      <c r="B3" t="s">
        <v>43</v>
      </c>
    </row>
    <row r="4" spans="1:2">
      <c r="A4" t="s">
        <v>40</v>
      </c>
      <c r="B4" t="s">
        <v>44</v>
      </c>
    </row>
    <row r="5" spans="1:2">
      <c r="A5" t="s">
        <v>40</v>
      </c>
      <c r="B5" t="s">
        <v>45</v>
      </c>
    </row>
    <row r="6" spans="1:2">
      <c r="A6" t="s">
        <v>46</v>
      </c>
      <c r="B6" t="s">
        <v>47</v>
      </c>
    </row>
    <row r="7" spans="1:2">
      <c r="A7" t="s">
        <v>46</v>
      </c>
      <c r="B7" t="s">
        <v>48</v>
      </c>
    </row>
    <row r="8" spans="1:2">
      <c r="A8" t="s">
        <v>49</v>
      </c>
      <c r="B8" t="s">
        <v>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bocsoft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HOSTS</vt:lpstr>
      <vt:lpstr>ETC</vt:lpstr>
      <vt:lpstr>WEB</vt:lpstr>
      <vt:lpstr>METRICS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金鼎立</dc:creator>
  <cp:lastModifiedBy>King</cp:lastModifiedBy>
  <dcterms:created xsi:type="dcterms:W3CDTF">2018-08-16T07:46:00Z</dcterms:created>
  <dcterms:modified xsi:type="dcterms:W3CDTF">2024-07-15T14:42:20Z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616A9276B3EA46039A9D90D39C877764</vt:lpwstr>
  </property>
  <property fmtid="{D5CDD505-2E9C-101B-9397-08002B2CF9AE}" pid="3" name="KSOProductBuildVer">
    <vt:lpwstr>2052-12.1.0.16729</vt:lpwstr>
  </property>
</Properties>
</file>