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6126cfc8c51635/Desktop/Document/Merton Ltd/M RE Fund/Website/M-Fund-web/Merton Historical Data Archive/Indices/"/>
    </mc:Choice>
  </mc:AlternateContent>
  <xr:revisionPtr revIDLastSave="30" documentId="13_ncr:1_{135211E6-E75A-447B-8019-712E7EC3FFE8}" xr6:coauthVersionLast="47" xr6:coauthVersionMax="47" xr10:uidLastSave="{9DE44F56-2DA7-4814-B21C-82ABE36D19CA}"/>
  <bookViews>
    <workbookView xWindow="45950" yWindow="4800" windowWidth="28800" windowHeight="15740" xr2:uid="{00000000-000D-0000-FFFF-FFFF00000000}"/>
  </bookViews>
  <sheets>
    <sheet name="Worksheet" sheetId="2" r:id="rId1"/>
  </sheets>
  <definedNames>
    <definedName name="_xlnm._FilterDatabase" localSheetId="0" hidden="1">Worksheet!$A$1:$C$114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7" i="2"/>
</calcChain>
</file>

<file path=xl/sharedStrings.xml><?xml version="1.0" encoding="utf-8"?>
<sst xmlns="http://schemas.openxmlformats.org/spreadsheetml/2006/main" count="71" uniqueCount="21">
  <si>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</si>
  <si>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</si>
  <si>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</si>
  <si>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</si>
  <si>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</si>
  <si>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</si>
  <si>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</si>
  <si>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</si>
  <si>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</si>
  <si>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NAV</t>
  </si>
  <si>
    <t>S&amp;P500</t>
  </si>
  <si>
    <t>MSCI All World</t>
  </si>
  <si>
    <t>UK EPRA Index</t>
  </si>
  <si>
    <t xml:space="preserve"> </t>
  </si>
  <si>
    <t>Return %</t>
  </si>
  <si>
    <t>GBP</t>
  </si>
  <si>
    <t>FTSE 100</t>
  </si>
  <si>
    <t>EUR</t>
  </si>
  <si>
    <t>EUROSTOXX 50 Index</t>
  </si>
  <si>
    <t>UK Home prices Index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</si>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</sst>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7" fillId="0" borderId="10" xfId="0" applyFont="1" applyBorder="1"/>
    <xf numFmtId="165" fontId="0" fillId="0" borderId="0" xfId="0" applyNumberFormat="1"/>
    <xf numFmtId="164" fontId="0" fillId="0" borderId="0" xfId="43" applyNumberFormat="1" applyFont="1"/>
    <xf numFmtId="0" fontId="17" fillId="0" borderId="0" xfId="0" applyFont="1"/>
    <xf numFmtId="22" fontId="1" fillId="0" borderId="0" xfId="42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[$-409]d\-mmm\-yy;@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191F4-60AF-4349-AB3A-41EC57CE3F60}" name="Table1" displayName="Table1" ref="A6:C114" totalsRowShown="0" headerRowDxfId="20" headerRowBorderDxfId="23">
  <autoFilter ref="A6:C114" xr:uid="{9CC191F4-60AF-4349-AB3A-41EC57CE3F60}"/>
  <sortState xmlns:xlrd2="http://schemas.microsoft.com/office/spreadsheetml/2017/richdata2" ref="A7:C114">
    <sortCondition ref="A6:A114"/>
  </sortState>
  <tableColumns count="3">
    <tableColumn id="1" xr3:uid="{DA6EB85C-34DB-47DA-B9E3-C5903DE4124C}" name="Date" dataDxfId="22"/>
    <tableColumn id="2" xr3:uid="{ACF869A1-D7CD-425D-BA2D-A27416FCA617}" name="PX_LAST"/>
    <tableColumn id="3" xr3:uid="{1DAF0315-E9A6-4848-A3C3-7FF1119A5106}" name="Return %" dataDxfId="21" dataCellStyle="Percent">
      <calculatedColumnFormula>B7/B$7-1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9F284F-4AC9-4E47-B3B5-C9A2D639299E}" name="Table2" displayName="Table2" ref="E6:G114" totalsRowShown="0" headerRowDxfId="16" headerRowBorderDxfId="19">
  <autoFilter ref="E6:G114" xr:uid="{029F284F-4AC9-4E47-B3B5-C9A2D639299E}"/>
  <sortState xmlns:xlrd2="http://schemas.microsoft.com/office/spreadsheetml/2017/richdata2" ref="E7:G114">
    <sortCondition ref="E6:E114"/>
  </sortState>
  <tableColumns count="3">
    <tableColumn id="1" xr3:uid="{B41CD22B-EC68-463D-89CA-7ECA7D39F5CB}" name="Date" dataDxfId="18"/>
    <tableColumn id="2" xr3:uid="{8DD01A34-4BBF-4264-8A25-592A72C45B58}" name="NAV"/>
    <tableColumn id="3" xr3:uid="{992E7B15-6685-476C-BE2E-36DCFEE800AC}" name="Return %" dataDxfId="17" dataCellStyle="Percent">
      <calculatedColumnFormula>F7/F$7-1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37E693-7DA7-494F-9993-BB94ACFC3A19}" name="Table3" displayName="Table3" ref="I6:K114" totalsRowShown="0" headerRowDxfId="12" headerRowBorderDxfId="15">
  <autoFilter ref="I6:K114" xr:uid="{FA37E693-7DA7-494F-9993-BB94ACFC3A19}"/>
  <sortState xmlns:xlrd2="http://schemas.microsoft.com/office/spreadsheetml/2017/richdata2" ref="I7:K114">
    <sortCondition ref="I6:I114"/>
  </sortState>
  <tableColumns count="3">
    <tableColumn id="1" xr3:uid="{500CF6A6-3E76-4103-A5B4-2859D7D19B33}" name="Date" dataDxfId="14"/>
    <tableColumn id="2" xr3:uid="{7ADCC1D7-8293-4B00-83EB-BFD93460CBA2}" name="NAV"/>
    <tableColumn id="3" xr3:uid="{6FFE8CBF-2956-41A4-88D4-F1F6709646B1}" name="Return %" dataDxfId="13" dataCellStyle="Percent">
      <calculatedColumnFormula>J7/J$7-1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D91065-E742-4755-97A3-03E0EF3B1232}" name="Table4" displayName="Table4" ref="M6:O114" totalsRowShown="0" headerRowDxfId="8" headerRowBorderDxfId="11">
  <autoFilter ref="M6:O114" xr:uid="{C1D91065-E742-4755-97A3-03E0EF3B1232}"/>
  <sortState xmlns:xlrd2="http://schemas.microsoft.com/office/spreadsheetml/2017/richdata2" ref="M7:O114">
    <sortCondition ref="M6:M114"/>
  </sortState>
  <tableColumns count="3">
    <tableColumn id="1" xr3:uid="{18419C9C-C416-4C39-B19F-5F546C4DD97E}" name="Date" dataDxfId="10"/>
    <tableColumn id="2" xr3:uid="{F6B02159-3A9B-431D-84B9-A605E244CCEB}" name="PX_LAST"/>
    <tableColumn id="3" xr3:uid="{D52A762E-22C4-4EB5-96FF-A7599F88C695}" name="Return %" dataDxfId="9" dataCellStyle="Percent">
      <calculatedColumnFormula>N7/N$7-1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99983D-365F-4D32-9B04-38516C22AEA3}" name="Table5" displayName="Table5" ref="Q6:S114" totalsRowShown="0" headerRowDxfId="4" headerRowBorderDxfId="7">
  <autoFilter ref="Q6:S114" xr:uid="{EE99983D-365F-4D32-9B04-38516C22AEA3}"/>
  <sortState xmlns:xlrd2="http://schemas.microsoft.com/office/spreadsheetml/2017/richdata2" ref="Q7:S114">
    <sortCondition ref="Q6:Q114"/>
  </sortState>
  <tableColumns count="3">
    <tableColumn id="1" xr3:uid="{6C52A2AF-4CBE-4D8B-A756-F59DCAE1E721}" name="Date" dataDxfId="6"/>
    <tableColumn id="2" xr3:uid="{9ED63ACE-2265-49B7-B291-C5E1EA9A1507}" name="PX_LAST"/>
    <tableColumn id="3" xr3:uid="{A06BC02E-07E2-4150-A156-038333979813}" name="Return %" dataDxfId="5" dataCellStyle="Percent">
      <calculatedColumnFormula>R7/R$7-1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CA584F-6AF9-438B-BE2C-AC8EF7005846}" name="Table6" displayName="Table6" ref="U6:W114" totalsRowShown="0" headerRowDxfId="0" headerRowBorderDxfId="3">
  <autoFilter ref="U6:W114" xr:uid="{1DCA584F-6AF9-438B-BE2C-AC8EF7005846}"/>
  <sortState xmlns:xlrd2="http://schemas.microsoft.com/office/spreadsheetml/2017/richdata2" ref="U7:W114">
    <sortCondition ref="U6:U114"/>
  </sortState>
  <tableColumns count="3">
    <tableColumn id="1" xr3:uid="{73EE1759-69C6-4435-9942-35F174128C61}" name="Date" dataDxfId="2"/>
    <tableColumn id="2" xr3:uid="{1F4799D7-DD53-4555-9917-B6A79C754BD1}" name="PX_LAST"/>
    <tableColumn id="3" xr3:uid="{767D4C88-9C4B-43F5-8B0F-2BC34FF2914A}" name="Return %" dataDxfId="1" dataCellStyle="Percent">
      <calculatedColumnFormula>V7/V$7-1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5"/>
  <sheetViews>
    <sheetView tabSelected="1" topLeftCell="N56" workbookViewId="0">
      <selection activeCell="W96" sqref="W96"/>
    </sheetView>
  </sheetViews>
  <sheetFormatPr defaultRowHeight="14.5" x14ac:dyDescent="0.35"/>
  <cols>
    <col min="1" max="1" width="12.26953125" customWidth="1"/>
    <col min="2" max="2" width="16" bestFit="1" customWidth="1"/>
    <col min="3" max="3" width="11.1796875" customWidth="1"/>
    <col min="4" max="4" width="8.81640625" customWidth="1"/>
    <col min="5" max="5" width="12.26953125" customWidth="1"/>
    <col min="6" max="6" width="16" bestFit="1" customWidth="1"/>
    <col min="7" max="7" width="11.1796875" customWidth="1"/>
    <col min="9" max="9" width="12.26953125" customWidth="1"/>
    <col min="10" max="10" width="16" bestFit="1" customWidth="1"/>
    <col min="11" max="11" width="11.1796875" customWidth="1"/>
    <col min="13" max="13" width="12.26953125" customWidth="1"/>
    <col min="14" max="14" width="16" bestFit="1" customWidth="1"/>
    <col min="15" max="15" width="11.1796875" customWidth="1"/>
    <col min="17" max="17" width="12.26953125" customWidth="1"/>
    <col min="18" max="18" width="16" bestFit="1" customWidth="1"/>
    <col min="19" max="19" width="11.1796875" customWidth="1"/>
    <col min="21" max="21" width="12.26953125" customWidth="1"/>
    <col min="22" max="22" width="16" bestFit="1" customWidth="1"/>
    <col min="23" max="23" width="11.1796875" customWidth="1"/>
  </cols>
  <sheetData>
    <row r="1" spans="1:23" x14ac:dyDescent="0.35">
      <c r="A1" t="s">
        <v>0</v>
      </c>
      <c r="B1" s="4" t="s">
        <v>16</v>
      </c>
      <c r="E1" t="s">
        <v>0</v>
      </c>
      <c r="F1" s="4" t="s">
        <v>10</v>
      </c>
      <c r="I1" t="s">
        <v>0</v>
      </c>
      <c r="J1" s="4" t="s">
        <v>11</v>
      </c>
      <c r="M1" t="s">
        <v>0</v>
      </c>
      <c r="N1" s="4" t="s">
        <v>18</v>
      </c>
      <c r="Q1" t="s">
        <v>0</v>
      </c>
      <c r="R1" s="4" t="s">
        <v>12</v>
      </c>
      <c r="U1" t="s">
        <v>0</v>
      </c>
      <c r="V1" s="4" t="s">
        <v>19</v>
      </c>
    </row>
    <row r="2" spans="1:23" x14ac:dyDescent="0.35">
      <c r="A2" t="s">
        <v>1</v>
      </c>
      <c r="B2" s="5">
        <v>41578</v>
      </c>
      <c r="C2" s="5"/>
      <c r="E2" t="s">
        <v>1</v>
      </c>
      <c r="F2" s="5">
        <v>41578</v>
      </c>
      <c r="G2" s="5"/>
      <c r="I2" t="s">
        <v>1</v>
      </c>
      <c r="J2" s="5">
        <v>41578</v>
      </c>
      <c r="K2" s="5"/>
      <c r="M2" t="s">
        <v>1</v>
      </c>
      <c r="N2" s="5">
        <v>41578</v>
      </c>
      <c r="O2" s="5"/>
      <c r="Q2" t="s">
        <v>1</v>
      </c>
      <c r="R2" s="5">
        <v>41578</v>
      </c>
      <c r="S2" s="5"/>
      <c r="U2" t="s">
        <v>1</v>
      </c>
      <c r="V2" s="5">
        <v>41578</v>
      </c>
      <c r="W2" s="5"/>
    </row>
    <row r="3" spans="1:23" x14ac:dyDescent="0.35">
      <c r="A3" t="s">
        <v>2</v>
      </c>
      <c r="B3" s="5">
        <v>44834</v>
      </c>
      <c r="C3" s="5"/>
      <c r="E3" t="s">
        <v>2</v>
      </c>
      <c r="F3" s="5">
        <v>44834</v>
      </c>
      <c r="G3" s="5"/>
      <c r="H3" t="s">
        <v>13</v>
      </c>
      <c r="I3" t="s">
        <v>2</v>
      </c>
      <c r="J3" s="5">
        <v>44834</v>
      </c>
      <c r="K3" s="5"/>
      <c r="M3" t="s">
        <v>2</v>
      </c>
      <c r="N3" s="5">
        <v>44834</v>
      </c>
      <c r="O3" s="5"/>
      <c r="Q3" t="s">
        <v>2</v>
      </c>
      <c r="R3" s="5">
        <v>44834</v>
      </c>
      <c r="S3" s="5"/>
      <c r="U3" t="s">
        <v>2</v>
      </c>
      <c r="V3" s="5">
        <v>44834</v>
      </c>
      <c r="W3" s="5"/>
    </row>
    <row r="4" spans="1:23" x14ac:dyDescent="0.35">
      <c r="A4" t="s">
        <v>3</v>
      </c>
      <c r="B4" t="s">
        <v>4</v>
      </c>
      <c r="E4" t="s">
        <v>3</v>
      </c>
      <c r="F4" t="s">
        <v>4</v>
      </c>
      <c r="I4" t="s">
        <v>3</v>
      </c>
      <c r="J4" t="s">
        <v>4</v>
      </c>
      <c r="L4" t="s">
        <v>13</v>
      </c>
      <c r="M4" t="s">
        <v>3</v>
      </c>
      <c r="N4" t="s">
        <v>4</v>
      </c>
      <c r="Q4" t="s">
        <v>3</v>
      </c>
      <c r="R4" t="s">
        <v>4</v>
      </c>
      <c r="U4" t="s">
        <v>3</v>
      </c>
      <c r="V4" t="s">
        <v>4</v>
      </c>
    </row>
    <row r="5" spans="1:23" x14ac:dyDescent="0.35">
      <c r="A5" t="s">
        <v>5</v>
      </c>
      <c r="B5" t="s">
        <v>15</v>
      </c>
      <c r="E5" t="s">
        <v>5</v>
      </c>
      <c r="F5" t="s">
        <v>6</v>
      </c>
      <c r="I5" t="s">
        <v>5</v>
      </c>
      <c r="J5" t="s">
        <v>6</v>
      </c>
      <c r="M5" t="s">
        <v>5</v>
      </c>
      <c r="N5" t="s">
        <v>17</v>
      </c>
      <c r="Q5" t="s">
        <v>5</v>
      </c>
      <c r="R5" t="s">
        <v>15</v>
      </c>
      <c r="T5" t="s">
        <v>13</v>
      </c>
      <c r="U5" t="s">
        <v>5</v>
      </c>
      <c r="V5" t="s">
        <v>15</v>
      </c>
    </row>
    <row r="6" spans="1:23" s="1" customFormat="1" ht="15" thickBot="1" x14ac:dyDescent="0.4">
      <c r="A6" s="1" t="s">
        <v>7</v>
      </c>
      <c r="B6" s="1" t="s">
        <v>8</v>
      </c>
      <c r="C6" s="1" t="s">
        <v>14</v>
      </c>
      <c r="E6" s="1" t="s">
        <v>7</v>
      </c>
      <c r="F6" s="1" t="s">
        <v>9</v>
      </c>
      <c r="G6" s="1" t="s">
        <v>14</v>
      </c>
      <c r="I6" s="1" t="s">
        <v>7</v>
      </c>
      <c r="J6" s="1" t="s">
        <v>9</v>
      </c>
      <c r="K6" s="1" t="s">
        <v>14</v>
      </c>
      <c r="M6" s="1" t="s">
        <v>7</v>
      </c>
      <c r="N6" s="1" t="s">
        <v>8</v>
      </c>
      <c r="O6" s="1" t="s">
        <v>14</v>
      </c>
      <c r="Q6" s="1" t="s">
        <v>7</v>
      </c>
      <c r="R6" s="1" t="s">
        <v>8</v>
      </c>
      <c r="S6" s="1" t="s">
        <v>14</v>
      </c>
      <c r="U6" s="1" t="s">
        <v>7</v>
      </c>
      <c r="V6" s="1" t="s">
        <v>8</v>
      </c>
      <c r="W6" s="1" t="s">
        <v>14</v>
      </c>
    </row>
    <row r="7" spans="1:23" x14ac:dyDescent="0.35">
      <c r="A7" s="2">
        <v>41578</v>
      </c>
      <c r="B7">
        <v>6731.43</v>
      </c>
      <c r="C7" s="3">
        <f>B7/B$7-1</f>
        <v>0</v>
      </c>
      <c r="E7" s="2">
        <v>41578</v>
      </c>
      <c r="F7">
        <v>1756.54</v>
      </c>
      <c r="G7" s="3">
        <f>F7/F$7-1</f>
        <v>0</v>
      </c>
      <c r="I7" s="2">
        <v>41578</v>
      </c>
      <c r="J7">
        <v>397.11</v>
      </c>
      <c r="K7" s="3">
        <f>J7/J$7-1</f>
        <v>0</v>
      </c>
      <c r="M7" s="2">
        <v>41578</v>
      </c>
      <c r="N7">
        <v>3067.95</v>
      </c>
      <c r="O7" s="3">
        <f>N7/N$7-1</f>
        <v>0</v>
      </c>
      <c r="Q7" s="2">
        <v>41578</v>
      </c>
      <c r="R7">
        <v>1512.06</v>
      </c>
      <c r="S7" s="3">
        <f>R7/R$7-1</f>
        <v>0</v>
      </c>
      <c r="U7" s="2">
        <v>41578</v>
      </c>
      <c r="V7">
        <v>175378</v>
      </c>
      <c r="W7" s="3">
        <f>V7/V$7-1</f>
        <v>0</v>
      </c>
    </row>
    <row r="8" spans="1:23" x14ac:dyDescent="0.35">
      <c r="A8" s="2">
        <v>41608</v>
      </c>
      <c r="B8">
        <v>6650.57</v>
      </c>
      <c r="C8" s="3">
        <f t="shared" ref="C8:C71" si="0">B8/B$7-1</f>
        <v>-1.2012306449001309E-2</v>
      </c>
      <c r="E8" s="2">
        <v>41607</v>
      </c>
      <c r="F8">
        <v>1805.81</v>
      </c>
      <c r="G8" s="3">
        <f t="shared" ref="G8:G71" si="1">F8/F$7-1</f>
        <v>2.804946087194149E-2</v>
      </c>
      <c r="I8" s="2">
        <v>41607</v>
      </c>
      <c r="J8">
        <v>402.05</v>
      </c>
      <c r="K8" s="3">
        <f t="shared" ref="K8:K71" si="2">J8/J$7-1</f>
        <v>1.2439878119412828E-2</v>
      </c>
      <c r="M8" s="2">
        <v>41607</v>
      </c>
      <c r="N8">
        <v>3086.64</v>
      </c>
      <c r="O8" s="3">
        <f t="shared" ref="O8:O71" si="3">N8/N$7-1</f>
        <v>6.0920158411970071E-3</v>
      </c>
      <c r="Q8" s="2">
        <v>41607</v>
      </c>
      <c r="R8">
        <v>1490.53</v>
      </c>
      <c r="S8" s="3">
        <f t="shared" ref="S8:S71" si="4">R8/R$7-1</f>
        <v>-1.423885295557048E-2</v>
      </c>
      <c r="U8" s="2">
        <v>41608</v>
      </c>
      <c r="V8">
        <v>176352</v>
      </c>
      <c r="W8" s="3">
        <f t="shared" ref="W8:W71" si="5">V8/V$7-1</f>
        <v>5.5537182542850783E-3</v>
      </c>
    </row>
    <row r="9" spans="1:23" x14ac:dyDescent="0.35">
      <c r="A9" s="2">
        <v>41639</v>
      </c>
      <c r="B9">
        <v>6749.09</v>
      </c>
      <c r="C9" s="3">
        <f t="shared" si="0"/>
        <v>2.6235138744665765E-3</v>
      </c>
      <c r="E9" s="2">
        <v>41639</v>
      </c>
      <c r="F9">
        <v>1848.36</v>
      </c>
      <c r="G9" s="3">
        <f t="shared" si="1"/>
        <v>5.2273218941783162E-2</v>
      </c>
      <c r="I9" s="2">
        <v>41639</v>
      </c>
      <c r="J9">
        <v>408.55</v>
      </c>
      <c r="K9" s="3">
        <f t="shared" si="2"/>
        <v>2.8808138802850491E-2</v>
      </c>
      <c r="M9" s="2">
        <v>41639</v>
      </c>
      <c r="N9">
        <v>3109</v>
      </c>
      <c r="O9" s="3">
        <f t="shared" si="3"/>
        <v>1.3380270213008805E-2</v>
      </c>
      <c r="Q9" s="2">
        <v>41639</v>
      </c>
      <c r="R9">
        <v>1511.28</v>
      </c>
      <c r="S9" s="3">
        <f t="shared" si="4"/>
        <v>-5.1585254553387916E-4</v>
      </c>
      <c r="U9" s="2">
        <v>41639</v>
      </c>
      <c r="V9">
        <v>177971</v>
      </c>
      <c r="W9" s="3">
        <f t="shared" si="5"/>
        <v>1.4785206810432383E-2</v>
      </c>
    </row>
    <row r="10" spans="1:23" x14ac:dyDescent="0.35">
      <c r="A10" s="2">
        <v>41670</v>
      </c>
      <c r="B10">
        <v>6510.44</v>
      </c>
      <c r="C10" s="3">
        <f t="shared" si="0"/>
        <v>-3.2829577073519411E-2</v>
      </c>
      <c r="E10" s="2">
        <v>41670</v>
      </c>
      <c r="F10">
        <v>1782.59</v>
      </c>
      <c r="G10" s="3">
        <f t="shared" si="1"/>
        <v>1.4830291368258086E-2</v>
      </c>
      <c r="I10" s="2">
        <v>41670</v>
      </c>
      <c r="J10">
        <v>391.92</v>
      </c>
      <c r="K10" s="3">
        <f t="shared" si="2"/>
        <v>-1.3069426607237311E-2</v>
      </c>
      <c r="M10" s="2">
        <v>41670</v>
      </c>
      <c r="N10">
        <v>3013.96</v>
      </c>
      <c r="O10" s="3">
        <f t="shared" si="3"/>
        <v>-1.7598070372724428E-2</v>
      </c>
      <c r="Q10" s="2">
        <v>41670</v>
      </c>
      <c r="R10">
        <v>1564.41</v>
      </c>
      <c r="S10" s="3">
        <f t="shared" si="4"/>
        <v>3.4621641998333397E-2</v>
      </c>
      <c r="U10" s="2">
        <v>41670</v>
      </c>
      <c r="V10">
        <v>178182</v>
      </c>
      <c r="W10" s="3">
        <f t="shared" si="5"/>
        <v>1.5988322366545349E-2</v>
      </c>
    </row>
    <row r="11" spans="1:23" x14ac:dyDescent="0.35">
      <c r="A11" s="2">
        <v>41698</v>
      </c>
      <c r="B11">
        <v>6809.7</v>
      </c>
      <c r="C11" s="3">
        <f t="shared" si="0"/>
        <v>1.1627544221658681E-2</v>
      </c>
      <c r="E11" s="2">
        <v>41698</v>
      </c>
      <c r="F11">
        <v>1859.45</v>
      </c>
      <c r="G11" s="3">
        <f t="shared" si="1"/>
        <v>5.858676716727218E-2</v>
      </c>
      <c r="I11" s="2">
        <v>41698</v>
      </c>
      <c r="J11">
        <v>410.13</v>
      </c>
      <c r="K11" s="3">
        <f t="shared" si="2"/>
        <v>3.2786885245901676E-2</v>
      </c>
      <c r="M11" s="2">
        <v>41698</v>
      </c>
      <c r="N11">
        <v>3149.23</v>
      </c>
      <c r="O11" s="3">
        <f t="shared" si="3"/>
        <v>2.6493260972310528E-2</v>
      </c>
      <c r="Q11" s="2">
        <v>41698</v>
      </c>
      <c r="R11">
        <v>1665.69</v>
      </c>
      <c r="S11" s="3">
        <f t="shared" si="4"/>
        <v>0.1016031109876594</v>
      </c>
      <c r="U11" s="2">
        <v>41698</v>
      </c>
      <c r="V11">
        <v>178921</v>
      </c>
      <c r="W11" s="3">
        <f t="shared" si="5"/>
        <v>2.0202077797671247E-2</v>
      </c>
    </row>
    <row r="12" spans="1:23" x14ac:dyDescent="0.35">
      <c r="A12" s="2">
        <v>41729</v>
      </c>
      <c r="B12">
        <v>6598.37</v>
      </c>
      <c r="C12" s="3">
        <f t="shared" si="0"/>
        <v>-1.9766973733664428E-2</v>
      </c>
      <c r="E12" s="2">
        <v>41729</v>
      </c>
      <c r="F12">
        <v>1872.34</v>
      </c>
      <c r="G12" s="3">
        <f t="shared" si="1"/>
        <v>6.5925057214751615E-2</v>
      </c>
      <c r="I12" s="2">
        <v>41729</v>
      </c>
      <c r="J12">
        <v>411.02</v>
      </c>
      <c r="K12" s="3">
        <f t="shared" si="2"/>
        <v>3.5028077862556906E-2</v>
      </c>
      <c r="M12" s="2">
        <v>41729</v>
      </c>
      <c r="N12">
        <v>3161.6</v>
      </c>
      <c r="O12" s="3">
        <f t="shared" si="3"/>
        <v>3.0525269316644676E-2</v>
      </c>
      <c r="Q12" s="2">
        <v>41729</v>
      </c>
      <c r="R12">
        <v>1595.84</v>
      </c>
      <c r="S12" s="3">
        <f t="shared" si="4"/>
        <v>5.5407854185680394E-2</v>
      </c>
      <c r="U12" s="2">
        <v>41729</v>
      </c>
      <c r="V12">
        <v>179537</v>
      </c>
      <c r="W12" s="3">
        <f t="shared" si="5"/>
        <v>2.3714490985186298E-2</v>
      </c>
    </row>
    <row r="13" spans="1:23" x14ac:dyDescent="0.35">
      <c r="A13" s="2">
        <v>41759</v>
      </c>
      <c r="B13">
        <v>6780.03</v>
      </c>
      <c r="C13" s="3">
        <f t="shared" si="0"/>
        <v>7.2198626443413794E-3</v>
      </c>
      <c r="E13" s="2">
        <v>41759</v>
      </c>
      <c r="F13">
        <v>1883.95</v>
      </c>
      <c r="G13" s="3">
        <f t="shared" si="1"/>
        <v>7.2534641966593538E-2</v>
      </c>
      <c r="I13" s="2">
        <v>41759</v>
      </c>
      <c r="J13">
        <v>414.09</v>
      </c>
      <c r="K13" s="3">
        <f t="shared" si="2"/>
        <v>4.2758933293042034E-2</v>
      </c>
      <c r="M13" s="2">
        <v>41759</v>
      </c>
      <c r="N13">
        <v>3198.39</v>
      </c>
      <c r="O13" s="3">
        <f t="shared" si="3"/>
        <v>4.2516990172590807E-2</v>
      </c>
      <c r="Q13" s="2">
        <v>41759</v>
      </c>
      <c r="R13">
        <v>1620.35</v>
      </c>
      <c r="S13" s="3">
        <f t="shared" si="4"/>
        <v>7.1617528404957387E-2</v>
      </c>
      <c r="U13" s="2">
        <v>41759</v>
      </c>
      <c r="V13">
        <v>183532</v>
      </c>
      <c r="W13" s="3">
        <f t="shared" si="5"/>
        <v>4.6493858978891245E-2</v>
      </c>
    </row>
    <row r="14" spans="1:23" x14ac:dyDescent="0.35">
      <c r="A14" s="2">
        <v>41790</v>
      </c>
      <c r="B14">
        <v>6844.51</v>
      </c>
      <c r="C14" s="3">
        <f t="shared" si="0"/>
        <v>1.6798807979879538E-2</v>
      </c>
      <c r="E14" s="2">
        <v>41789</v>
      </c>
      <c r="F14">
        <v>1923.57</v>
      </c>
      <c r="G14" s="3">
        <f t="shared" si="1"/>
        <v>9.5090348070638875E-2</v>
      </c>
      <c r="I14" s="2">
        <v>41789</v>
      </c>
      <c r="J14">
        <v>421.53</v>
      </c>
      <c r="K14" s="3">
        <f t="shared" si="2"/>
        <v>6.1494296290700134E-2</v>
      </c>
      <c r="M14" s="2">
        <v>41789</v>
      </c>
      <c r="N14">
        <v>3244.6</v>
      </c>
      <c r="O14" s="3">
        <f t="shared" si="3"/>
        <v>5.7579165240633001E-2</v>
      </c>
      <c r="Q14" s="2">
        <v>41789</v>
      </c>
      <c r="R14">
        <v>1658.6</v>
      </c>
      <c r="S14" s="3">
        <f t="shared" si="4"/>
        <v>9.691414361863937E-2</v>
      </c>
      <c r="U14" s="2">
        <v>41790</v>
      </c>
      <c r="V14">
        <v>185476</v>
      </c>
      <c r="W14" s="3">
        <f t="shared" si="5"/>
        <v>5.7578487609620366E-2</v>
      </c>
    </row>
    <row r="15" spans="1:23" x14ac:dyDescent="0.35">
      <c r="A15" s="2">
        <v>41820</v>
      </c>
      <c r="B15">
        <v>6743.94</v>
      </c>
      <c r="C15" s="3">
        <f t="shared" si="0"/>
        <v>1.85844612511743E-3</v>
      </c>
      <c r="E15" s="2">
        <v>41820</v>
      </c>
      <c r="F15">
        <v>1960.23</v>
      </c>
      <c r="G15" s="3">
        <f t="shared" si="1"/>
        <v>0.11596092317852147</v>
      </c>
      <c r="I15" s="2">
        <v>41820</v>
      </c>
      <c r="J15">
        <v>428.75</v>
      </c>
      <c r="K15" s="3">
        <f t="shared" si="2"/>
        <v>7.9675656619072832E-2</v>
      </c>
      <c r="M15" s="2">
        <v>41820</v>
      </c>
      <c r="N15">
        <v>3228.24</v>
      </c>
      <c r="O15" s="3">
        <f t="shared" si="3"/>
        <v>5.2246614188627527E-2</v>
      </c>
      <c r="Q15" s="2">
        <v>41820</v>
      </c>
      <c r="R15">
        <v>1611.59</v>
      </c>
      <c r="S15" s="3">
        <f t="shared" si="4"/>
        <v>6.5824107508961172E-2</v>
      </c>
      <c r="U15" s="2">
        <v>41820</v>
      </c>
      <c r="V15">
        <v>187077</v>
      </c>
      <c r="W15" s="3">
        <f t="shared" si="5"/>
        <v>6.6707340715483232E-2</v>
      </c>
    </row>
    <row r="16" spans="1:23" x14ac:dyDescent="0.35">
      <c r="A16" s="2">
        <v>41851</v>
      </c>
      <c r="B16">
        <v>6730.11</v>
      </c>
      <c r="C16" s="3">
        <f t="shared" si="0"/>
        <v>-1.9609503478468238E-4</v>
      </c>
      <c r="E16" s="2">
        <v>41851</v>
      </c>
      <c r="F16">
        <v>1930.67</v>
      </c>
      <c r="G16" s="3">
        <f t="shared" si="1"/>
        <v>9.9132385257381106E-2</v>
      </c>
      <c r="I16" s="2">
        <v>41851</v>
      </c>
      <c r="J16">
        <v>423.04</v>
      </c>
      <c r="K16" s="3">
        <f t="shared" si="2"/>
        <v>6.5296769157160428E-2</v>
      </c>
      <c r="M16" s="2">
        <v>41851</v>
      </c>
      <c r="N16">
        <v>3115.51</v>
      </c>
      <c r="O16" s="3">
        <f t="shared" si="3"/>
        <v>1.5502208314998711E-2</v>
      </c>
      <c r="Q16" s="2">
        <v>41851</v>
      </c>
      <c r="R16">
        <v>1633.23</v>
      </c>
      <c r="S16" s="3">
        <f t="shared" si="4"/>
        <v>8.0135708900440417E-2</v>
      </c>
      <c r="U16" s="2">
        <v>41851</v>
      </c>
      <c r="V16">
        <v>189709</v>
      </c>
      <c r="W16" s="3">
        <f t="shared" si="5"/>
        <v>8.1714924334865158E-2</v>
      </c>
    </row>
    <row r="17" spans="1:23" x14ac:dyDescent="0.35">
      <c r="A17" s="2">
        <v>41882</v>
      </c>
      <c r="B17">
        <v>6819.75</v>
      </c>
      <c r="C17" s="3">
        <f t="shared" si="0"/>
        <v>1.3120540509223177E-2</v>
      </c>
      <c r="E17" s="2">
        <v>41880</v>
      </c>
      <c r="F17">
        <v>2003.37</v>
      </c>
      <c r="G17" s="3">
        <f t="shared" si="1"/>
        <v>0.14052056884557129</v>
      </c>
      <c r="I17" s="2">
        <v>41880</v>
      </c>
      <c r="J17">
        <v>431.55</v>
      </c>
      <c r="K17" s="3">
        <f t="shared" si="2"/>
        <v>8.6726599682707572E-2</v>
      </c>
      <c r="M17" s="2">
        <v>41880</v>
      </c>
      <c r="N17">
        <v>3172.63</v>
      </c>
      <c r="O17" s="3">
        <f t="shared" si="3"/>
        <v>3.4120503919555567E-2</v>
      </c>
      <c r="Q17" s="2">
        <v>41880</v>
      </c>
      <c r="R17">
        <v>1679.97</v>
      </c>
      <c r="S17" s="3">
        <f t="shared" si="4"/>
        <v>0.1110471806674338</v>
      </c>
      <c r="U17" s="2">
        <v>41882</v>
      </c>
      <c r="V17">
        <v>191932</v>
      </c>
      <c r="W17" s="3">
        <f t="shared" si="5"/>
        <v>9.4390402445004407E-2</v>
      </c>
    </row>
    <row r="18" spans="1:23" x14ac:dyDescent="0.35">
      <c r="A18" s="2">
        <v>41912</v>
      </c>
      <c r="B18">
        <v>6622.72</v>
      </c>
      <c r="C18" s="3">
        <f t="shared" si="0"/>
        <v>-1.614961456926689E-2</v>
      </c>
      <c r="E18" s="2">
        <v>41912</v>
      </c>
      <c r="F18">
        <v>1972.29</v>
      </c>
      <c r="G18" s="3">
        <f t="shared" si="1"/>
        <v>0.12282669338586083</v>
      </c>
      <c r="I18" s="2">
        <v>41912</v>
      </c>
      <c r="J18">
        <v>416.85</v>
      </c>
      <c r="K18" s="3">
        <f t="shared" si="2"/>
        <v>4.9709148598625186E-2</v>
      </c>
      <c r="M18" s="2">
        <v>41912</v>
      </c>
      <c r="N18">
        <v>3225.93</v>
      </c>
      <c r="O18" s="3">
        <f t="shared" si="3"/>
        <v>5.1493668410502069E-2</v>
      </c>
      <c r="Q18" s="2">
        <v>41912</v>
      </c>
      <c r="R18">
        <v>1629</v>
      </c>
      <c r="S18" s="3">
        <f t="shared" si="4"/>
        <v>7.733820086504517E-2</v>
      </c>
      <c r="U18" s="2">
        <v>41912</v>
      </c>
      <c r="V18">
        <v>192138</v>
      </c>
      <c r="W18" s="3">
        <f t="shared" si="5"/>
        <v>9.5565008153816411E-2</v>
      </c>
    </row>
    <row r="19" spans="1:23" x14ac:dyDescent="0.35">
      <c r="A19" s="2">
        <v>41943</v>
      </c>
      <c r="B19">
        <v>6546.47</v>
      </c>
      <c r="C19" s="3">
        <f t="shared" si="0"/>
        <v>-2.7477073964967347E-2</v>
      </c>
      <c r="E19" s="2">
        <v>41943</v>
      </c>
      <c r="F19">
        <v>2018.05</v>
      </c>
      <c r="G19" s="3">
        <f t="shared" si="1"/>
        <v>0.14887790770491982</v>
      </c>
      <c r="I19" s="2">
        <v>41943</v>
      </c>
      <c r="J19">
        <v>419.45</v>
      </c>
      <c r="K19" s="3">
        <f t="shared" si="2"/>
        <v>5.6256452872000207E-2</v>
      </c>
      <c r="M19" s="2">
        <v>41943</v>
      </c>
      <c r="N19">
        <v>3113.32</v>
      </c>
      <c r="O19" s="3">
        <f t="shared" si="3"/>
        <v>1.4788376603269482E-2</v>
      </c>
      <c r="Q19" s="2">
        <v>41943</v>
      </c>
      <c r="R19">
        <v>1707.9</v>
      </c>
      <c r="S19" s="3">
        <f t="shared" si="4"/>
        <v>0.12951866989405203</v>
      </c>
      <c r="U19" s="2">
        <v>41943</v>
      </c>
      <c r="V19">
        <v>191855</v>
      </c>
      <c r="W19" s="3">
        <f t="shared" si="5"/>
        <v>9.3951350796565025E-2</v>
      </c>
    </row>
    <row r="20" spans="1:23" x14ac:dyDescent="0.35">
      <c r="A20" s="2">
        <v>41973</v>
      </c>
      <c r="B20">
        <v>6722.62</v>
      </c>
      <c r="C20" s="3">
        <f t="shared" si="0"/>
        <v>-1.30878580034266E-3</v>
      </c>
      <c r="E20" s="2">
        <v>41971</v>
      </c>
      <c r="F20">
        <v>2067.56</v>
      </c>
      <c r="G20" s="3">
        <f t="shared" si="1"/>
        <v>0.17706400081979345</v>
      </c>
      <c r="I20" s="2">
        <v>41971</v>
      </c>
      <c r="J20">
        <v>425.82</v>
      </c>
      <c r="K20" s="3">
        <f t="shared" si="2"/>
        <v>7.2297348341769263E-2</v>
      </c>
      <c r="M20" s="2">
        <v>41971</v>
      </c>
      <c r="N20">
        <v>3250.93</v>
      </c>
      <c r="O20" s="3">
        <f t="shared" si="3"/>
        <v>5.9642432243028676E-2</v>
      </c>
      <c r="Q20" s="2">
        <v>41971</v>
      </c>
      <c r="R20">
        <v>1798.73</v>
      </c>
      <c r="S20" s="3">
        <f t="shared" si="4"/>
        <v>0.18958903747205813</v>
      </c>
      <c r="U20" s="2">
        <v>41973</v>
      </c>
      <c r="V20">
        <v>191209</v>
      </c>
      <c r="W20" s="3">
        <f t="shared" si="5"/>
        <v>9.0267878525242651E-2</v>
      </c>
    </row>
    <row r="21" spans="1:23" x14ac:dyDescent="0.35">
      <c r="A21" s="2">
        <v>42004</v>
      </c>
      <c r="B21">
        <v>6566.09</v>
      </c>
      <c r="C21" s="3">
        <f t="shared" si="0"/>
        <v>-2.4562388675214653E-2</v>
      </c>
      <c r="E21" s="2">
        <v>42004</v>
      </c>
      <c r="F21">
        <v>2058.9</v>
      </c>
      <c r="G21" s="3">
        <f t="shared" si="1"/>
        <v>0.17213385405399251</v>
      </c>
      <c r="I21" s="2">
        <v>42004</v>
      </c>
      <c r="J21">
        <v>417.12</v>
      </c>
      <c r="K21" s="3">
        <f t="shared" si="2"/>
        <v>5.0389060965475574E-2</v>
      </c>
      <c r="M21" s="2">
        <v>42004</v>
      </c>
      <c r="N21">
        <v>3146.43</v>
      </c>
      <c r="O21" s="3">
        <f t="shared" si="3"/>
        <v>2.5580599423067563E-2</v>
      </c>
      <c r="Q21" s="2">
        <v>42004</v>
      </c>
      <c r="R21">
        <v>1778.22</v>
      </c>
      <c r="S21" s="3">
        <f t="shared" si="4"/>
        <v>0.17602476092218566</v>
      </c>
      <c r="U21" s="2">
        <v>42004</v>
      </c>
      <c r="V21">
        <v>191669</v>
      </c>
      <c r="W21" s="3">
        <f t="shared" si="5"/>
        <v>9.2890784476958421E-2</v>
      </c>
    </row>
    <row r="22" spans="1:23" x14ac:dyDescent="0.35">
      <c r="A22" s="2">
        <v>42035</v>
      </c>
      <c r="B22">
        <v>6749.4</v>
      </c>
      <c r="C22" s="3">
        <f t="shared" si="0"/>
        <v>2.6695664962719245E-3</v>
      </c>
      <c r="E22" s="2">
        <v>42034</v>
      </c>
      <c r="F22">
        <v>1994.99</v>
      </c>
      <c r="G22" s="3">
        <f t="shared" si="1"/>
        <v>0.13574982636319133</v>
      </c>
      <c r="I22" s="2">
        <v>42034</v>
      </c>
      <c r="J22">
        <v>410.33</v>
      </c>
      <c r="K22" s="3">
        <f t="shared" si="2"/>
        <v>3.3290524036161173E-2</v>
      </c>
      <c r="M22" s="2">
        <v>42034</v>
      </c>
      <c r="N22">
        <v>3351.44</v>
      </c>
      <c r="O22" s="3">
        <f t="shared" si="3"/>
        <v>9.2403722355318685E-2</v>
      </c>
      <c r="Q22" s="2">
        <v>42034</v>
      </c>
      <c r="R22">
        <v>1910.82</v>
      </c>
      <c r="S22" s="3">
        <f t="shared" si="4"/>
        <v>0.26371969366294978</v>
      </c>
      <c r="U22" s="2">
        <v>42035</v>
      </c>
      <c r="V22">
        <v>190665</v>
      </c>
      <c r="W22" s="3">
        <f t="shared" si="5"/>
        <v>8.7166007138865798E-2</v>
      </c>
    </row>
    <row r="23" spans="1:23" x14ac:dyDescent="0.35">
      <c r="A23" s="2">
        <v>42063</v>
      </c>
      <c r="B23">
        <v>6946.66</v>
      </c>
      <c r="C23" s="3">
        <f t="shared" si="0"/>
        <v>3.1973889649004716E-2</v>
      </c>
      <c r="E23" s="2">
        <v>42062</v>
      </c>
      <c r="F23">
        <v>2104.5</v>
      </c>
      <c r="G23" s="3">
        <f t="shared" si="1"/>
        <v>0.19809398021109681</v>
      </c>
      <c r="I23" s="2">
        <v>42062</v>
      </c>
      <c r="J23">
        <v>432.47</v>
      </c>
      <c r="K23" s="3">
        <f t="shared" si="2"/>
        <v>8.9043338117901882E-2</v>
      </c>
      <c r="M23" s="2">
        <v>42062</v>
      </c>
      <c r="N23">
        <v>3599</v>
      </c>
      <c r="O23" s="3">
        <f t="shared" si="3"/>
        <v>0.17309604133053025</v>
      </c>
      <c r="Q23" s="2">
        <v>42062</v>
      </c>
      <c r="R23">
        <v>1939.39</v>
      </c>
      <c r="S23" s="3">
        <f t="shared" si="4"/>
        <v>0.28261444651667267</v>
      </c>
      <c r="U23" s="2">
        <v>42063</v>
      </c>
      <c r="V23">
        <v>190827</v>
      </c>
      <c r="W23" s="3">
        <f t="shared" si="5"/>
        <v>8.808972619142641E-2</v>
      </c>
    </row>
    <row r="24" spans="1:23" x14ac:dyDescent="0.35">
      <c r="A24" s="2">
        <v>42094</v>
      </c>
      <c r="B24">
        <v>6773.04</v>
      </c>
      <c r="C24" s="3">
        <f t="shared" si="0"/>
        <v>6.1814503010504396E-3</v>
      </c>
      <c r="E24" s="2">
        <v>42094</v>
      </c>
      <c r="F24">
        <v>2067.89</v>
      </c>
      <c r="G24" s="3">
        <f t="shared" si="1"/>
        <v>0.17725187015382504</v>
      </c>
      <c r="I24" s="2">
        <v>42094</v>
      </c>
      <c r="J24">
        <v>424.76</v>
      </c>
      <c r="K24" s="3">
        <f t="shared" si="2"/>
        <v>6.9628062753393172E-2</v>
      </c>
      <c r="M24" s="2">
        <v>42094</v>
      </c>
      <c r="N24">
        <v>3697.38</v>
      </c>
      <c r="O24" s="3">
        <f t="shared" si="3"/>
        <v>0.20516305676428903</v>
      </c>
      <c r="Q24" s="2">
        <v>42094</v>
      </c>
      <c r="R24">
        <v>1942.49</v>
      </c>
      <c r="S24" s="3">
        <f t="shared" si="4"/>
        <v>0.28466462971046136</v>
      </c>
      <c r="U24" s="2">
        <v>42094</v>
      </c>
      <c r="V24">
        <v>191537</v>
      </c>
      <c r="W24" s="3">
        <f t="shared" si="5"/>
        <v>9.2138124508205133E-2</v>
      </c>
    </row>
    <row r="25" spans="1:23" x14ac:dyDescent="0.35">
      <c r="A25" s="2">
        <v>42124</v>
      </c>
      <c r="B25">
        <v>6960.63</v>
      </c>
      <c r="C25" s="3">
        <f t="shared" si="0"/>
        <v>3.404922876714167E-2</v>
      </c>
      <c r="E25" s="2">
        <v>42124</v>
      </c>
      <c r="F25">
        <v>2085.5100000000002</v>
      </c>
      <c r="G25" s="3">
        <f t="shared" si="1"/>
        <v>0.18728295398909234</v>
      </c>
      <c r="I25" s="2">
        <v>42124</v>
      </c>
      <c r="J25">
        <v>436.3</v>
      </c>
      <c r="K25" s="3">
        <f t="shared" si="2"/>
        <v>9.8688020951373634E-2</v>
      </c>
      <c r="M25" s="2">
        <v>42124</v>
      </c>
      <c r="N25">
        <v>3615.59</v>
      </c>
      <c r="O25" s="3">
        <f t="shared" si="3"/>
        <v>0.17850356100979492</v>
      </c>
      <c r="Q25" s="2">
        <v>42124</v>
      </c>
      <c r="R25">
        <v>1943.09</v>
      </c>
      <c r="S25" s="3">
        <f t="shared" si="4"/>
        <v>0.28506143936087192</v>
      </c>
      <c r="U25" s="2">
        <v>42124</v>
      </c>
      <c r="V25">
        <v>193225</v>
      </c>
      <c r="W25" s="3">
        <f t="shared" si="5"/>
        <v>0.10176304895710975</v>
      </c>
    </row>
    <row r="26" spans="1:23" x14ac:dyDescent="0.35">
      <c r="A26" s="2">
        <v>42155</v>
      </c>
      <c r="B26">
        <v>6984.43</v>
      </c>
      <c r="C26" s="3">
        <f t="shared" si="0"/>
        <v>3.7584881667045433E-2</v>
      </c>
      <c r="E26" s="2">
        <v>42153</v>
      </c>
      <c r="F26">
        <v>2107.39</v>
      </c>
      <c r="G26" s="3">
        <f t="shared" si="1"/>
        <v>0.19973926013640453</v>
      </c>
      <c r="I26" s="2">
        <v>42153</v>
      </c>
      <c r="J26">
        <v>434.51</v>
      </c>
      <c r="K26" s="3">
        <f t="shared" si="2"/>
        <v>9.418045377855E-2</v>
      </c>
      <c r="M26" s="2">
        <v>42153</v>
      </c>
      <c r="N26">
        <v>3570.78</v>
      </c>
      <c r="O26" s="3">
        <f t="shared" si="3"/>
        <v>0.16389771671637421</v>
      </c>
      <c r="Q26" s="2">
        <v>42153</v>
      </c>
      <c r="R26">
        <v>1992.63</v>
      </c>
      <c r="S26" s="3">
        <f t="shared" si="4"/>
        <v>0.31782468949644871</v>
      </c>
      <c r="U26" s="2">
        <v>42155</v>
      </c>
      <c r="V26">
        <v>195313</v>
      </c>
      <c r="W26" s="3">
        <f t="shared" si="5"/>
        <v>0.11366876119011504</v>
      </c>
    </row>
    <row r="27" spans="1:23" x14ac:dyDescent="0.35">
      <c r="A27" s="2">
        <v>42185</v>
      </c>
      <c r="B27">
        <v>6520.98</v>
      </c>
      <c r="C27" s="3">
        <f t="shared" si="0"/>
        <v>-3.1263787932133358E-2</v>
      </c>
      <c r="E27" s="2">
        <v>42185</v>
      </c>
      <c r="F27">
        <v>2063.11</v>
      </c>
      <c r="G27" s="3">
        <f t="shared" si="1"/>
        <v>0.17453061131542702</v>
      </c>
      <c r="I27" s="2">
        <v>42185</v>
      </c>
      <c r="J27">
        <v>423.51</v>
      </c>
      <c r="K27" s="3">
        <f t="shared" si="2"/>
        <v>6.6480320314270536E-2</v>
      </c>
      <c r="M27" s="2">
        <v>42185</v>
      </c>
      <c r="N27">
        <v>3424.3</v>
      </c>
      <c r="O27" s="3">
        <f t="shared" si="3"/>
        <v>0.11615247966883446</v>
      </c>
      <c r="Q27" s="2">
        <v>42185</v>
      </c>
      <c r="R27">
        <v>1892.26</v>
      </c>
      <c r="S27" s="3">
        <f t="shared" si="4"/>
        <v>0.2514450484769124</v>
      </c>
      <c r="U27" s="2">
        <v>42185</v>
      </c>
      <c r="V27">
        <v>196802</v>
      </c>
      <c r="W27" s="3">
        <f t="shared" si="5"/>
        <v>0.12215899371642958</v>
      </c>
    </row>
    <row r="28" spans="1:23" x14ac:dyDescent="0.35">
      <c r="A28" s="2">
        <v>42216</v>
      </c>
      <c r="B28">
        <v>6696.28</v>
      </c>
      <c r="C28" s="3">
        <f t="shared" si="0"/>
        <v>-5.2217730853623134E-3</v>
      </c>
      <c r="E28" s="2">
        <v>42216</v>
      </c>
      <c r="F28">
        <v>2103.84</v>
      </c>
      <c r="G28" s="3">
        <f t="shared" si="1"/>
        <v>0.19771824154303363</v>
      </c>
      <c r="I28" s="2">
        <v>42216</v>
      </c>
      <c r="J28">
        <v>426.78</v>
      </c>
      <c r="K28" s="3">
        <f t="shared" si="2"/>
        <v>7.4714814535015384E-2</v>
      </c>
      <c r="M28" s="2">
        <v>42216</v>
      </c>
      <c r="N28">
        <v>3600.69</v>
      </c>
      <c r="O28" s="3">
        <f t="shared" si="3"/>
        <v>0.17364689776560915</v>
      </c>
      <c r="Q28" s="2">
        <v>42216</v>
      </c>
      <c r="R28">
        <v>2020.1</v>
      </c>
      <c r="S28" s="3">
        <f t="shared" si="4"/>
        <v>0.33599195799108506</v>
      </c>
      <c r="U28" s="2">
        <v>42216</v>
      </c>
      <c r="V28">
        <v>200142</v>
      </c>
      <c r="W28" s="3">
        <f t="shared" si="5"/>
        <v>0.14120357171366993</v>
      </c>
    </row>
    <row r="29" spans="1:23" x14ac:dyDescent="0.35">
      <c r="A29" s="2">
        <v>42247</v>
      </c>
      <c r="B29">
        <v>6247.94</v>
      </c>
      <c r="C29" s="3">
        <f t="shared" si="0"/>
        <v>-7.1825748763635788E-2</v>
      </c>
      <c r="E29" s="2">
        <v>42247</v>
      </c>
      <c r="F29">
        <v>1972.18</v>
      </c>
      <c r="G29" s="3">
        <f t="shared" si="1"/>
        <v>0.12276407027451697</v>
      </c>
      <c r="I29" s="2">
        <v>42247</v>
      </c>
      <c r="J29">
        <v>396.73</v>
      </c>
      <c r="K29" s="3">
        <f t="shared" si="2"/>
        <v>-9.5691370149331156E-4</v>
      </c>
      <c r="M29" s="2">
        <v>42247</v>
      </c>
      <c r="N29">
        <v>3269.63</v>
      </c>
      <c r="O29" s="3">
        <f t="shared" si="3"/>
        <v>6.573770758975872E-2</v>
      </c>
      <c r="Q29" s="2">
        <v>42247</v>
      </c>
      <c r="R29">
        <v>1959.54</v>
      </c>
      <c r="S29" s="3">
        <f t="shared" si="4"/>
        <v>0.29594063727629849</v>
      </c>
      <c r="U29" s="2">
        <v>42247</v>
      </c>
      <c r="V29">
        <v>201973</v>
      </c>
      <c r="W29" s="3">
        <f t="shared" si="5"/>
        <v>0.15164387779539057</v>
      </c>
    </row>
    <row r="30" spans="1:23" x14ac:dyDescent="0.35">
      <c r="A30" s="2">
        <v>42277</v>
      </c>
      <c r="B30">
        <v>6061.61</v>
      </c>
      <c r="C30" s="3">
        <f t="shared" si="0"/>
        <v>-9.9506345605614333E-2</v>
      </c>
      <c r="E30" s="2">
        <v>42277</v>
      </c>
      <c r="F30">
        <v>1920.03</v>
      </c>
      <c r="G30" s="3">
        <f t="shared" si="1"/>
        <v>9.3075022487389969E-2</v>
      </c>
      <c r="I30" s="2">
        <v>42277</v>
      </c>
      <c r="J30">
        <v>381.65</v>
      </c>
      <c r="K30" s="3">
        <f t="shared" si="2"/>
        <v>-3.8931278487069121E-2</v>
      </c>
      <c r="M30" s="2">
        <v>42277</v>
      </c>
      <c r="N30">
        <v>3100.67</v>
      </c>
      <c r="O30" s="3">
        <f t="shared" si="3"/>
        <v>1.0665102104010948E-2</v>
      </c>
      <c r="Q30" s="2">
        <v>42277</v>
      </c>
      <c r="R30">
        <v>1983.19</v>
      </c>
      <c r="S30" s="3">
        <f t="shared" si="4"/>
        <v>0.31158155099665374</v>
      </c>
      <c r="U30" s="2">
        <v>42277</v>
      </c>
      <c r="V30">
        <v>202389</v>
      </c>
      <c r="W30" s="3">
        <f t="shared" si="5"/>
        <v>0.15401589709085517</v>
      </c>
    </row>
    <row r="31" spans="1:23" x14ac:dyDescent="0.35">
      <c r="A31" s="2">
        <v>42308</v>
      </c>
      <c r="B31">
        <v>6361.09</v>
      </c>
      <c r="C31" s="3">
        <f t="shared" si="0"/>
        <v>-5.5016541804638885E-2</v>
      </c>
      <c r="E31" s="2">
        <v>42307</v>
      </c>
      <c r="F31">
        <v>2079.36</v>
      </c>
      <c r="G31" s="3">
        <f t="shared" si="1"/>
        <v>0.18378175276395647</v>
      </c>
      <c r="I31" s="2">
        <v>42307</v>
      </c>
      <c r="J31">
        <v>411.25</v>
      </c>
      <c r="K31" s="3">
        <f t="shared" si="2"/>
        <v>3.5607262471355483E-2</v>
      </c>
      <c r="M31" s="2">
        <v>42307</v>
      </c>
      <c r="N31">
        <v>3418.23</v>
      </c>
      <c r="O31" s="3">
        <f t="shared" si="3"/>
        <v>0.11417395981029688</v>
      </c>
      <c r="Q31" s="2">
        <v>42307</v>
      </c>
      <c r="R31">
        <v>2065.52</v>
      </c>
      <c r="S31" s="3">
        <f t="shared" si="4"/>
        <v>0.36603044852717481</v>
      </c>
      <c r="U31" s="2">
        <v>42308</v>
      </c>
      <c r="V31">
        <v>202664</v>
      </c>
      <c r="W31" s="3">
        <f t="shared" si="5"/>
        <v>0.15558393869242426</v>
      </c>
    </row>
    <row r="32" spans="1:23" x14ac:dyDescent="0.35">
      <c r="A32" s="2">
        <v>42338</v>
      </c>
      <c r="B32">
        <v>6356.09</v>
      </c>
      <c r="C32" s="3">
        <f t="shared" si="0"/>
        <v>-5.575932602730771E-2</v>
      </c>
      <c r="E32" s="2">
        <v>42338</v>
      </c>
      <c r="F32">
        <v>2080.41</v>
      </c>
      <c r="G32" s="3">
        <f t="shared" si="1"/>
        <v>0.18437951882678449</v>
      </c>
      <c r="I32" s="2">
        <v>42338</v>
      </c>
      <c r="J32">
        <v>407.2</v>
      </c>
      <c r="K32" s="3">
        <f t="shared" si="2"/>
        <v>2.5408576968598107E-2</v>
      </c>
      <c r="M32" s="2">
        <v>42338</v>
      </c>
      <c r="N32">
        <v>3506.45</v>
      </c>
      <c r="O32" s="3">
        <f t="shared" si="3"/>
        <v>0.14292931762251659</v>
      </c>
      <c r="Q32" s="2">
        <v>42338</v>
      </c>
      <c r="R32">
        <v>1995.49</v>
      </c>
      <c r="S32" s="3">
        <f t="shared" si="4"/>
        <v>0.31971614883007304</v>
      </c>
      <c r="U32" s="2">
        <v>42338</v>
      </c>
      <c r="V32">
        <v>204223</v>
      </c>
      <c r="W32" s="3">
        <f t="shared" si="5"/>
        <v>0.16447330908095648</v>
      </c>
    </row>
    <row r="33" spans="1:23" x14ac:dyDescent="0.35">
      <c r="A33" s="2">
        <v>42369</v>
      </c>
      <c r="B33">
        <v>6242.32</v>
      </c>
      <c r="C33" s="3">
        <f t="shared" si="0"/>
        <v>-7.2660638229915531E-2</v>
      </c>
      <c r="E33" s="2">
        <v>42369</v>
      </c>
      <c r="F33">
        <v>2043.94</v>
      </c>
      <c r="G33" s="3">
        <f t="shared" si="1"/>
        <v>0.16361711091122322</v>
      </c>
      <c r="I33" s="2">
        <v>42369</v>
      </c>
      <c r="J33">
        <v>399.36</v>
      </c>
      <c r="K33" s="3">
        <f t="shared" si="2"/>
        <v>5.6659363904207893E-3</v>
      </c>
      <c r="M33" s="2">
        <v>42369</v>
      </c>
      <c r="N33">
        <v>3267.52</v>
      </c>
      <c r="O33" s="3">
        <f t="shared" si="3"/>
        <v>6.5049951922293348E-2</v>
      </c>
      <c r="Q33" s="2">
        <v>42369</v>
      </c>
      <c r="R33">
        <v>1940.33</v>
      </c>
      <c r="S33" s="3">
        <f t="shared" si="4"/>
        <v>0.2832361149689826</v>
      </c>
      <c r="U33" s="2">
        <v>42369</v>
      </c>
      <c r="V33">
        <v>204920</v>
      </c>
      <c r="W33" s="3">
        <f t="shared" si="5"/>
        <v>0.16844758179475194</v>
      </c>
    </row>
    <row r="34" spans="1:23" x14ac:dyDescent="0.35">
      <c r="A34" s="2">
        <v>42400</v>
      </c>
      <c r="B34">
        <v>6083.79</v>
      </c>
      <c r="C34" s="3">
        <f t="shared" si="0"/>
        <v>-9.6211354793855119E-2</v>
      </c>
      <c r="E34" s="2">
        <v>42398</v>
      </c>
      <c r="F34">
        <v>1940.24</v>
      </c>
      <c r="G34" s="3">
        <f t="shared" si="1"/>
        <v>0.10458059594429958</v>
      </c>
      <c r="I34" s="2">
        <v>42398</v>
      </c>
      <c r="J34">
        <v>375.02</v>
      </c>
      <c r="K34" s="3">
        <f t="shared" si="2"/>
        <v>-5.5626904384175724E-2</v>
      </c>
      <c r="M34" s="2">
        <v>42398</v>
      </c>
      <c r="N34">
        <v>3045.09</v>
      </c>
      <c r="O34" s="3">
        <f t="shared" si="3"/>
        <v>-7.451229648462232E-3</v>
      </c>
      <c r="Q34" s="2">
        <v>42398</v>
      </c>
      <c r="R34">
        <v>1825.25</v>
      </c>
      <c r="S34" s="3">
        <f t="shared" si="4"/>
        <v>0.20712802402021091</v>
      </c>
      <c r="U34" s="2">
        <v>42400</v>
      </c>
      <c r="V34">
        <v>205464</v>
      </c>
      <c r="W34" s="3">
        <f t="shared" si="5"/>
        <v>0.1715494531811288</v>
      </c>
    </row>
    <row r="35" spans="1:23" x14ac:dyDescent="0.35">
      <c r="A35" s="2">
        <v>42429</v>
      </c>
      <c r="B35">
        <v>6097.09</v>
      </c>
      <c r="C35" s="3">
        <f t="shared" si="0"/>
        <v>-9.4235548761555932E-2</v>
      </c>
      <c r="E35" s="2">
        <v>42429</v>
      </c>
      <c r="F35">
        <v>1932.23</v>
      </c>
      <c r="G35" s="3">
        <f t="shared" si="1"/>
        <v>0.10002049483643982</v>
      </c>
      <c r="I35" s="2">
        <v>42429</v>
      </c>
      <c r="J35">
        <v>371.66</v>
      </c>
      <c r="K35" s="3">
        <f t="shared" si="2"/>
        <v>-6.4088036060537368E-2</v>
      </c>
      <c r="M35" s="2">
        <v>42429</v>
      </c>
      <c r="N35">
        <v>2945.75</v>
      </c>
      <c r="O35" s="3">
        <f t="shared" si="3"/>
        <v>-3.9831157613389956E-2</v>
      </c>
      <c r="Q35" s="2">
        <v>42429</v>
      </c>
      <c r="R35">
        <v>1705.94</v>
      </c>
      <c r="S35" s="3">
        <f t="shared" si="4"/>
        <v>0.12822242503604353</v>
      </c>
      <c r="U35" s="2">
        <v>42429</v>
      </c>
      <c r="V35">
        <v>205555</v>
      </c>
      <c r="W35" s="3">
        <f t="shared" si="5"/>
        <v>0.17206833240201158</v>
      </c>
    </row>
    <row r="36" spans="1:23" x14ac:dyDescent="0.35">
      <c r="A36" s="2">
        <v>42460</v>
      </c>
      <c r="B36">
        <v>6174.9</v>
      </c>
      <c r="C36" s="3">
        <f t="shared" si="0"/>
        <v>-8.267634068838281E-2</v>
      </c>
      <c r="E36" s="2">
        <v>42460</v>
      </c>
      <c r="F36">
        <v>2059.7399999999998</v>
      </c>
      <c r="G36" s="3">
        <f t="shared" si="1"/>
        <v>0.17261206690425479</v>
      </c>
      <c r="I36" s="2">
        <v>42460</v>
      </c>
      <c r="J36">
        <v>398.26</v>
      </c>
      <c r="K36" s="3">
        <f t="shared" si="2"/>
        <v>2.8959230439928874E-3</v>
      </c>
      <c r="M36" s="2">
        <v>42460</v>
      </c>
      <c r="N36">
        <v>3004.93</v>
      </c>
      <c r="O36" s="3">
        <f t="shared" si="3"/>
        <v>-2.0541403869033026E-2</v>
      </c>
      <c r="Q36" s="2">
        <v>42460</v>
      </c>
      <c r="R36">
        <v>1786.4</v>
      </c>
      <c r="S36" s="3">
        <f t="shared" si="4"/>
        <v>0.18143459915611815</v>
      </c>
      <c r="U36" s="2">
        <v>42460</v>
      </c>
      <c r="V36">
        <v>207667</v>
      </c>
      <c r="W36" s="3">
        <f t="shared" si="5"/>
        <v>0.18411089190206287</v>
      </c>
    </row>
    <row r="37" spans="1:23" x14ac:dyDescent="0.35">
      <c r="A37" s="2">
        <v>42490</v>
      </c>
      <c r="B37">
        <v>6241.89</v>
      </c>
      <c r="C37" s="3">
        <f t="shared" si="0"/>
        <v>-7.2724517673064981E-2</v>
      </c>
      <c r="E37" s="2">
        <v>42489</v>
      </c>
      <c r="F37">
        <v>2065.3000000000002</v>
      </c>
      <c r="G37" s="3">
        <f t="shared" si="1"/>
        <v>0.17577738053218273</v>
      </c>
      <c r="I37" s="2">
        <v>42489</v>
      </c>
      <c r="J37">
        <v>403.34</v>
      </c>
      <c r="K37" s="3">
        <f t="shared" si="2"/>
        <v>1.5688348316587275E-2</v>
      </c>
      <c r="M37" s="2">
        <v>42489</v>
      </c>
      <c r="N37">
        <v>3028.21</v>
      </c>
      <c r="O37" s="3">
        <f t="shared" si="3"/>
        <v>-1.2953274988184216E-2</v>
      </c>
      <c r="Q37" s="2">
        <v>42489</v>
      </c>
      <c r="R37">
        <v>1818.47</v>
      </c>
      <c r="S37" s="3">
        <f t="shared" si="4"/>
        <v>0.20264407497057002</v>
      </c>
      <c r="U37" s="2">
        <v>42490</v>
      </c>
      <c r="V37">
        <v>208443</v>
      </c>
      <c r="W37" s="3">
        <f t="shared" si="5"/>
        <v>0.18853562020321823</v>
      </c>
    </row>
    <row r="38" spans="1:23" x14ac:dyDescent="0.35">
      <c r="A38" s="2">
        <v>42521</v>
      </c>
      <c r="B38">
        <v>6230.79</v>
      </c>
      <c r="C38" s="3">
        <f t="shared" si="0"/>
        <v>-7.4373498647389957E-2</v>
      </c>
      <c r="E38" s="2">
        <v>42521</v>
      </c>
      <c r="F38">
        <v>2096.96</v>
      </c>
      <c r="G38" s="3">
        <f t="shared" si="1"/>
        <v>0.19380145057897913</v>
      </c>
      <c r="I38" s="2">
        <v>42521</v>
      </c>
      <c r="J38">
        <v>402.57</v>
      </c>
      <c r="K38" s="3">
        <f t="shared" si="2"/>
        <v>1.3749338974087699E-2</v>
      </c>
      <c r="M38" s="2">
        <v>42521</v>
      </c>
      <c r="N38">
        <v>3063.48</v>
      </c>
      <c r="O38" s="3">
        <f t="shared" si="3"/>
        <v>-1.4569989732556854E-3</v>
      </c>
      <c r="Q38" s="2">
        <v>42521</v>
      </c>
      <c r="R38">
        <v>1844.04</v>
      </c>
      <c r="S38" s="3">
        <f t="shared" si="4"/>
        <v>0.21955477957223923</v>
      </c>
      <c r="U38" s="2">
        <v>42521</v>
      </c>
      <c r="V38">
        <v>210872</v>
      </c>
      <c r="W38" s="3">
        <f t="shared" si="5"/>
        <v>0.20238570402216927</v>
      </c>
    </row>
    <row r="39" spans="1:23" x14ac:dyDescent="0.35">
      <c r="A39" s="2">
        <v>42551</v>
      </c>
      <c r="B39">
        <v>6504.33</v>
      </c>
      <c r="C39" s="3">
        <f t="shared" si="0"/>
        <v>-3.3737259393620711E-2</v>
      </c>
      <c r="E39" s="2">
        <v>42551</v>
      </c>
      <c r="F39">
        <v>2098.86</v>
      </c>
      <c r="G39" s="3">
        <f t="shared" si="1"/>
        <v>0.19488312250219186</v>
      </c>
      <c r="I39" s="2">
        <v>42551</v>
      </c>
      <c r="J39">
        <v>399.29</v>
      </c>
      <c r="K39" s="3">
        <f t="shared" si="2"/>
        <v>5.4896628138298986E-3</v>
      </c>
      <c r="M39" s="2">
        <v>42551</v>
      </c>
      <c r="N39">
        <v>2864.74</v>
      </c>
      <c r="O39" s="3">
        <f t="shared" si="3"/>
        <v>-6.6236411936309247E-2</v>
      </c>
      <c r="Q39" s="2">
        <v>42551</v>
      </c>
      <c r="R39">
        <v>1648.96</v>
      </c>
      <c r="S39" s="3">
        <f t="shared" si="4"/>
        <v>9.0538735235374368E-2</v>
      </c>
      <c r="U39" s="2">
        <v>42551</v>
      </c>
      <c r="V39">
        <v>212887</v>
      </c>
      <c r="W39" s="3">
        <f t="shared" si="5"/>
        <v>0.21387517248457621</v>
      </c>
    </row>
    <row r="40" spans="1:23" x14ac:dyDescent="0.35">
      <c r="A40" s="2">
        <v>42582</v>
      </c>
      <c r="B40">
        <v>6724.43</v>
      </c>
      <c r="C40" s="3">
        <f t="shared" si="0"/>
        <v>-1.0398979117364204E-3</v>
      </c>
      <c r="E40" s="2">
        <v>42580</v>
      </c>
      <c r="F40">
        <v>2173.6</v>
      </c>
      <c r="G40" s="3">
        <f t="shared" si="1"/>
        <v>0.23743268015530528</v>
      </c>
      <c r="I40" s="2">
        <v>42580</v>
      </c>
      <c r="J40">
        <v>416.09</v>
      </c>
      <c r="K40" s="3">
        <f t="shared" si="2"/>
        <v>4.7795321195638341E-2</v>
      </c>
      <c r="M40" s="2">
        <v>42580</v>
      </c>
      <c r="N40">
        <v>2990.76</v>
      </c>
      <c r="O40" s="3">
        <f t="shared" si="3"/>
        <v>-2.5160123209309049E-2</v>
      </c>
      <c r="Q40" s="2">
        <v>42580</v>
      </c>
      <c r="R40">
        <v>1734.11</v>
      </c>
      <c r="S40" s="3">
        <f t="shared" si="4"/>
        <v>0.1468526381228259</v>
      </c>
      <c r="U40" s="2">
        <v>42582</v>
      </c>
      <c r="V40">
        <v>215127</v>
      </c>
      <c r="W40" s="3">
        <f t="shared" si="5"/>
        <v>0.22664758407553975</v>
      </c>
    </row>
    <row r="41" spans="1:23" x14ac:dyDescent="0.35">
      <c r="A41" s="2">
        <v>42613</v>
      </c>
      <c r="B41">
        <v>6781.51</v>
      </c>
      <c r="C41" s="3">
        <f t="shared" si="0"/>
        <v>7.4397267742514206E-3</v>
      </c>
      <c r="E41" s="2">
        <v>42613</v>
      </c>
      <c r="F41">
        <v>2170.9499999999998</v>
      </c>
      <c r="G41" s="3">
        <f t="shared" si="1"/>
        <v>0.2359240324729297</v>
      </c>
      <c r="I41" s="2">
        <v>42613</v>
      </c>
      <c r="J41">
        <v>416.61</v>
      </c>
      <c r="K41" s="3">
        <f t="shared" si="2"/>
        <v>4.9104782050313434E-2</v>
      </c>
      <c r="M41" s="2">
        <v>42613</v>
      </c>
      <c r="N41">
        <v>3023.13</v>
      </c>
      <c r="O41" s="3">
        <f t="shared" si="3"/>
        <v>-1.4609103798953638E-2</v>
      </c>
      <c r="Q41" s="2">
        <v>42613</v>
      </c>
      <c r="R41">
        <v>1753.87</v>
      </c>
      <c r="S41" s="3">
        <f t="shared" si="4"/>
        <v>0.15992090260968483</v>
      </c>
      <c r="U41" s="2">
        <v>42613</v>
      </c>
      <c r="V41">
        <v>215145</v>
      </c>
      <c r="W41" s="3">
        <f t="shared" si="5"/>
        <v>0.22675021952582419</v>
      </c>
    </row>
    <row r="42" spans="1:23" x14ac:dyDescent="0.35">
      <c r="A42" s="2">
        <v>42643</v>
      </c>
      <c r="B42">
        <v>6899.33</v>
      </c>
      <c r="C42" s="3">
        <f t="shared" si="0"/>
        <v>2.494269419722106E-2</v>
      </c>
      <c r="E42" s="2">
        <v>42643</v>
      </c>
      <c r="F42">
        <v>2168.27</v>
      </c>
      <c r="G42" s="3">
        <f t="shared" si="1"/>
        <v>0.23439830576018772</v>
      </c>
      <c r="I42" s="2">
        <v>42643</v>
      </c>
      <c r="J42">
        <v>418.43</v>
      </c>
      <c r="K42" s="3">
        <f t="shared" si="2"/>
        <v>5.3687895041676148E-2</v>
      </c>
      <c r="M42" s="2">
        <v>42643</v>
      </c>
      <c r="N42">
        <v>3002.24</v>
      </c>
      <c r="O42" s="3">
        <f t="shared" si="3"/>
        <v>-2.1418210857412912E-2</v>
      </c>
      <c r="Q42" s="2">
        <v>42643</v>
      </c>
      <c r="R42">
        <v>1719.32</v>
      </c>
      <c r="S42" s="3">
        <f t="shared" si="4"/>
        <v>0.1370712802402021</v>
      </c>
      <c r="U42" s="2">
        <v>42643</v>
      </c>
      <c r="V42">
        <v>214816</v>
      </c>
      <c r="W42" s="3">
        <f t="shared" si="5"/>
        <v>0.22487427157340156</v>
      </c>
    </row>
    <row r="43" spans="1:23" x14ac:dyDescent="0.35">
      <c r="A43" s="2">
        <v>42674</v>
      </c>
      <c r="B43">
        <v>6954.22</v>
      </c>
      <c r="C43" s="3">
        <f t="shared" si="0"/>
        <v>3.309697939368017E-2</v>
      </c>
      <c r="E43" s="2">
        <v>42674</v>
      </c>
      <c r="F43">
        <v>2126.15</v>
      </c>
      <c r="G43" s="3">
        <f t="shared" si="1"/>
        <v>0.21041934712559929</v>
      </c>
      <c r="I43" s="2">
        <v>42674</v>
      </c>
      <c r="J43">
        <v>411.01</v>
      </c>
      <c r="K43" s="3">
        <f t="shared" si="2"/>
        <v>3.5002895923043953E-2</v>
      </c>
      <c r="M43" s="2">
        <v>42674</v>
      </c>
      <c r="N43">
        <v>3055.25</v>
      </c>
      <c r="O43" s="3">
        <f t="shared" si="3"/>
        <v>-4.1395720269234992E-3</v>
      </c>
      <c r="Q43" s="2">
        <v>42674</v>
      </c>
      <c r="R43">
        <v>1628.95</v>
      </c>
      <c r="S43" s="3">
        <f t="shared" si="4"/>
        <v>7.7305133394177439E-2</v>
      </c>
      <c r="U43" s="2">
        <v>42674</v>
      </c>
      <c r="V43">
        <v>214107</v>
      </c>
      <c r="W43" s="3">
        <f t="shared" si="5"/>
        <v>0.22083157522608299</v>
      </c>
    </row>
    <row r="44" spans="1:23" x14ac:dyDescent="0.35">
      <c r="A44" s="2">
        <v>42704</v>
      </c>
      <c r="B44">
        <v>6783.79</v>
      </c>
      <c r="C44" s="3">
        <f t="shared" si="0"/>
        <v>7.7784363797885892E-3</v>
      </c>
      <c r="E44" s="2">
        <v>42704</v>
      </c>
      <c r="F44">
        <v>2198.81</v>
      </c>
      <c r="G44" s="3">
        <f t="shared" si="1"/>
        <v>0.25178475867330086</v>
      </c>
      <c r="I44" s="2">
        <v>42704</v>
      </c>
      <c r="J44">
        <v>413.43</v>
      </c>
      <c r="K44" s="3">
        <f t="shared" si="2"/>
        <v>4.1096925285185382E-2</v>
      </c>
      <c r="M44" s="2">
        <v>42704</v>
      </c>
      <c r="N44">
        <v>3051.61</v>
      </c>
      <c r="O44" s="3">
        <f t="shared" si="3"/>
        <v>-5.3260320409392881E-3</v>
      </c>
      <c r="Q44" s="2">
        <v>42704</v>
      </c>
      <c r="R44">
        <v>1614.93</v>
      </c>
      <c r="S44" s="3">
        <f t="shared" si="4"/>
        <v>6.8033014562914218E-2</v>
      </c>
      <c r="U44" s="2">
        <v>42704</v>
      </c>
      <c r="V44">
        <v>215113</v>
      </c>
      <c r="W44" s="3">
        <f t="shared" si="5"/>
        <v>0.22656775650309613</v>
      </c>
    </row>
    <row r="45" spans="1:23" x14ac:dyDescent="0.35">
      <c r="A45" s="2">
        <v>42735</v>
      </c>
      <c r="B45">
        <v>7142.83</v>
      </c>
      <c r="C45" s="3">
        <f t="shared" si="0"/>
        <v>6.111628584119555E-2</v>
      </c>
      <c r="E45" s="2">
        <v>42734</v>
      </c>
      <c r="F45">
        <v>2238.83</v>
      </c>
      <c r="G45" s="3">
        <f t="shared" si="1"/>
        <v>0.27456818518223325</v>
      </c>
      <c r="I45" s="2">
        <v>42734</v>
      </c>
      <c r="J45">
        <v>421.84</v>
      </c>
      <c r="K45" s="3">
        <f t="shared" si="2"/>
        <v>6.2274936415602555E-2</v>
      </c>
      <c r="M45" s="2">
        <v>42734</v>
      </c>
      <c r="N45">
        <v>3290.52</v>
      </c>
      <c r="O45" s="3">
        <f t="shared" si="3"/>
        <v>7.2546814648217994E-2</v>
      </c>
      <c r="Q45" s="2">
        <v>42734</v>
      </c>
      <c r="R45">
        <v>1714.73</v>
      </c>
      <c r="S45" s="3">
        <f t="shared" si="4"/>
        <v>0.13403568641456043</v>
      </c>
      <c r="U45" s="2">
        <v>42735</v>
      </c>
      <c r="V45">
        <v>215500</v>
      </c>
      <c r="W45" s="3">
        <f t="shared" si="5"/>
        <v>0.22877441868421355</v>
      </c>
    </row>
    <row r="46" spans="1:23" x14ac:dyDescent="0.35">
      <c r="A46" s="2">
        <v>42766</v>
      </c>
      <c r="B46">
        <v>7099.15</v>
      </c>
      <c r="C46" s="3">
        <f t="shared" si="0"/>
        <v>5.462732287196026E-2</v>
      </c>
      <c r="E46" s="2">
        <v>42766</v>
      </c>
      <c r="F46">
        <v>2278.87</v>
      </c>
      <c r="G46" s="3">
        <f t="shared" si="1"/>
        <v>0.29736299771140984</v>
      </c>
      <c r="I46" s="2">
        <v>42766</v>
      </c>
      <c r="J46">
        <v>433.13</v>
      </c>
      <c r="K46" s="3">
        <f t="shared" si="2"/>
        <v>9.0705346125758535E-2</v>
      </c>
      <c r="M46" s="2">
        <v>42766</v>
      </c>
      <c r="N46">
        <v>3230.68</v>
      </c>
      <c r="O46" s="3">
        <f t="shared" si="3"/>
        <v>5.3041933538682251E-2</v>
      </c>
      <c r="Q46" s="2">
        <v>42766</v>
      </c>
      <c r="R46">
        <v>1637.23</v>
      </c>
      <c r="S46" s="3">
        <f t="shared" si="4"/>
        <v>8.2781106569845164E-2</v>
      </c>
      <c r="U46" s="2">
        <v>42766</v>
      </c>
      <c r="V46">
        <v>215243</v>
      </c>
      <c r="W46" s="3">
        <f t="shared" si="5"/>
        <v>0.2273090125329289</v>
      </c>
    </row>
    <row r="47" spans="1:23" x14ac:dyDescent="0.35">
      <c r="A47" s="2">
        <v>42794</v>
      </c>
      <c r="B47">
        <v>7263.44</v>
      </c>
      <c r="C47" s="3">
        <f t="shared" si="0"/>
        <v>7.9033726860414433E-2</v>
      </c>
      <c r="E47" s="2">
        <v>42794</v>
      </c>
      <c r="F47">
        <v>2363.64</v>
      </c>
      <c r="G47" s="3">
        <f t="shared" si="1"/>
        <v>0.34562264451706182</v>
      </c>
      <c r="I47" s="2">
        <v>42794</v>
      </c>
      <c r="J47">
        <v>444.5</v>
      </c>
      <c r="K47" s="3">
        <f t="shared" si="2"/>
        <v>0.11933721135201836</v>
      </c>
      <c r="M47" s="2">
        <v>42794</v>
      </c>
      <c r="N47">
        <v>3319.61</v>
      </c>
      <c r="O47" s="3">
        <f t="shared" si="3"/>
        <v>8.2028716243745858E-2</v>
      </c>
      <c r="Q47" s="2">
        <v>42794</v>
      </c>
      <c r="R47">
        <v>1740.95</v>
      </c>
      <c r="S47" s="3">
        <f t="shared" si="4"/>
        <v>0.15137626813750793</v>
      </c>
      <c r="U47" s="2">
        <v>42794</v>
      </c>
      <c r="V47">
        <v>215697</v>
      </c>
      <c r="W47" s="3">
        <f t="shared" si="5"/>
        <v>0.22989770666788312</v>
      </c>
    </row>
    <row r="48" spans="1:23" x14ac:dyDescent="0.35">
      <c r="A48" s="2">
        <v>42825</v>
      </c>
      <c r="B48">
        <v>7322.92</v>
      </c>
      <c r="C48" s="3">
        <f t="shared" si="0"/>
        <v>8.7869887973283545E-2</v>
      </c>
      <c r="E48" s="2">
        <v>42825</v>
      </c>
      <c r="F48">
        <v>2362.7199999999998</v>
      </c>
      <c r="G48" s="3">
        <f t="shared" si="1"/>
        <v>0.34509888758582208</v>
      </c>
      <c r="I48" s="2">
        <v>42825</v>
      </c>
      <c r="J48">
        <v>448.87</v>
      </c>
      <c r="K48" s="3">
        <f t="shared" si="2"/>
        <v>0.13034171891919111</v>
      </c>
      <c r="M48" s="2">
        <v>42825</v>
      </c>
      <c r="N48">
        <v>3500.93</v>
      </c>
      <c r="O48" s="3">
        <f t="shared" si="3"/>
        <v>0.14113007056829474</v>
      </c>
      <c r="Q48" s="2">
        <v>42825</v>
      </c>
      <c r="R48">
        <v>1724.59</v>
      </c>
      <c r="S48" s="3">
        <f t="shared" si="4"/>
        <v>0.14055659166964274</v>
      </c>
      <c r="U48" s="2">
        <v>42825</v>
      </c>
      <c r="V48">
        <v>215236</v>
      </c>
      <c r="W48" s="3">
        <f t="shared" si="5"/>
        <v>0.2272690987467072</v>
      </c>
    </row>
    <row r="49" spans="1:23" x14ac:dyDescent="0.35">
      <c r="A49" s="2">
        <v>42855</v>
      </c>
      <c r="B49">
        <v>7203.94</v>
      </c>
      <c r="C49" s="3">
        <f t="shared" si="0"/>
        <v>7.0194594610654582E-2</v>
      </c>
      <c r="E49" s="2">
        <v>42853</v>
      </c>
      <c r="F49">
        <v>2384.1999999999998</v>
      </c>
      <c r="G49" s="3">
        <f t="shared" si="1"/>
        <v>0.35732747332824744</v>
      </c>
      <c r="I49" s="2">
        <v>42853</v>
      </c>
      <c r="J49">
        <v>455.17</v>
      </c>
      <c r="K49" s="3">
        <f t="shared" si="2"/>
        <v>0.14620634081236927</v>
      </c>
      <c r="M49" s="2">
        <v>42853</v>
      </c>
      <c r="N49">
        <v>3559.59</v>
      </c>
      <c r="O49" s="3">
        <f t="shared" si="3"/>
        <v>0.16025033002493538</v>
      </c>
      <c r="Q49" s="2">
        <v>42853</v>
      </c>
      <c r="R49">
        <v>1802</v>
      </c>
      <c r="S49" s="3">
        <f t="shared" si="4"/>
        <v>0.1917516500667964</v>
      </c>
      <c r="U49" s="2">
        <v>42855</v>
      </c>
      <c r="V49">
        <v>218642</v>
      </c>
      <c r="W49" s="3">
        <f t="shared" si="5"/>
        <v>0.24669000672832397</v>
      </c>
    </row>
    <row r="50" spans="1:23" x14ac:dyDescent="0.35">
      <c r="A50" s="2">
        <v>42886</v>
      </c>
      <c r="B50">
        <v>7519.95</v>
      </c>
      <c r="C50" s="3">
        <f t="shared" si="0"/>
        <v>0.1171400430517735</v>
      </c>
      <c r="E50" s="2">
        <v>42886</v>
      </c>
      <c r="F50">
        <v>2411.8000000000002</v>
      </c>
      <c r="G50" s="3">
        <f t="shared" si="1"/>
        <v>0.37304018126544247</v>
      </c>
      <c r="I50" s="2">
        <v>42886</v>
      </c>
      <c r="J50">
        <v>463.79</v>
      </c>
      <c r="K50" s="3">
        <f t="shared" si="2"/>
        <v>0.16791317267255934</v>
      </c>
      <c r="M50" s="2">
        <v>42886</v>
      </c>
      <c r="N50">
        <v>3554.59</v>
      </c>
      <c r="O50" s="3">
        <f t="shared" si="3"/>
        <v>0.15862057725842993</v>
      </c>
      <c r="Q50" s="2">
        <v>42886</v>
      </c>
      <c r="R50">
        <v>1792.05</v>
      </c>
      <c r="S50" s="3">
        <f t="shared" si="4"/>
        <v>0.18517122336415226</v>
      </c>
      <c r="U50" s="2">
        <v>42886</v>
      </c>
      <c r="V50">
        <v>219954</v>
      </c>
      <c r="W50" s="3">
        <f t="shared" si="5"/>
        <v>0.25417099066017412</v>
      </c>
    </row>
    <row r="51" spans="1:23" x14ac:dyDescent="0.35">
      <c r="A51" s="2">
        <v>42916</v>
      </c>
      <c r="B51">
        <v>7312.72</v>
      </c>
      <c r="C51" s="3">
        <f t="shared" si="0"/>
        <v>8.6354608159038948E-2</v>
      </c>
      <c r="E51" s="2">
        <v>42916</v>
      </c>
      <c r="F51">
        <v>2423.41</v>
      </c>
      <c r="G51" s="3">
        <f t="shared" si="1"/>
        <v>0.37964976601728395</v>
      </c>
      <c r="I51" s="2">
        <v>42916</v>
      </c>
      <c r="J51">
        <v>465.09</v>
      </c>
      <c r="K51" s="3">
        <f t="shared" si="2"/>
        <v>0.17118682480924674</v>
      </c>
      <c r="M51" s="2">
        <v>42916</v>
      </c>
      <c r="N51">
        <v>3441.88</v>
      </c>
      <c r="O51" s="3">
        <f t="shared" si="3"/>
        <v>0.12188269039586697</v>
      </c>
      <c r="Q51" s="2">
        <v>42916</v>
      </c>
      <c r="R51">
        <v>1746.1</v>
      </c>
      <c r="S51" s="3">
        <f t="shared" si="4"/>
        <v>0.15478221763686628</v>
      </c>
      <c r="U51" s="2">
        <v>42916</v>
      </c>
      <c r="V51">
        <v>221833</v>
      </c>
      <c r="W51" s="3">
        <f t="shared" si="5"/>
        <v>0.26488499127598675</v>
      </c>
    </row>
    <row r="52" spans="1:23" x14ac:dyDescent="0.35">
      <c r="A52" s="2">
        <v>42947</v>
      </c>
      <c r="B52">
        <v>7372</v>
      </c>
      <c r="C52" s="3">
        <f t="shared" si="0"/>
        <v>9.5161057903001334E-2</v>
      </c>
      <c r="E52" s="2">
        <v>42947</v>
      </c>
      <c r="F52">
        <v>2470.3000000000002</v>
      </c>
      <c r="G52" s="3">
        <f t="shared" si="1"/>
        <v>0.40634429048014864</v>
      </c>
      <c r="I52" s="2">
        <v>42947</v>
      </c>
      <c r="J52">
        <v>477.58</v>
      </c>
      <c r="K52" s="3">
        <f t="shared" si="2"/>
        <v>0.20263906726096037</v>
      </c>
      <c r="M52" s="2">
        <v>42947</v>
      </c>
      <c r="N52">
        <v>3449.36</v>
      </c>
      <c r="O52" s="3">
        <f t="shared" si="3"/>
        <v>0.12432080053455907</v>
      </c>
      <c r="Q52" s="2">
        <v>42947</v>
      </c>
      <c r="R52">
        <v>1771.47</v>
      </c>
      <c r="S52" s="3">
        <f t="shared" si="4"/>
        <v>0.17156065235506524</v>
      </c>
      <c r="U52" s="2">
        <v>42947</v>
      </c>
      <c r="V52">
        <v>224719</v>
      </c>
      <c r="W52" s="3">
        <f t="shared" si="5"/>
        <v>0.28134087513827266</v>
      </c>
    </row>
    <row r="53" spans="1:23" x14ac:dyDescent="0.35">
      <c r="A53" s="2">
        <v>42978</v>
      </c>
      <c r="B53">
        <v>7430.62</v>
      </c>
      <c r="C53" s="3">
        <f t="shared" si="0"/>
        <v>0.10386946012957132</v>
      </c>
      <c r="E53" s="2">
        <v>42978</v>
      </c>
      <c r="F53">
        <v>2471.65</v>
      </c>
      <c r="G53" s="3">
        <f t="shared" si="1"/>
        <v>0.40711284684664184</v>
      </c>
      <c r="I53" s="2">
        <v>42978</v>
      </c>
      <c r="J53">
        <v>478.41</v>
      </c>
      <c r="K53" s="3">
        <f t="shared" si="2"/>
        <v>0.20472916824053788</v>
      </c>
      <c r="M53" s="2">
        <v>42978</v>
      </c>
      <c r="N53">
        <v>3421.47</v>
      </c>
      <c r="O53" s="3">
        <f t="shared" si="3"/>
        <v>0.11523003960299216</v>
      </c>
      <c r="Q53" s="2">
        <v>42978</v>
      </c>
      <c r="R53">
        <v>1761.94</v>
      </c>
      <c r="S53" s="3">
        <f t="shared" si="4"/>
        <v>0.16525799240770866</v>
      </c>
      <c r="U53" s="2">
        <v>42978</v>
      </c>
      <c r="V53">
        <v>225738</v>
      </c>
      <c r="W53" s="3">
        <f t="shared" si="5"/>
        <v>0.28715118201826906</v>
      </c>
    </row>
    <row r="54" spans="1:23" x14ac:dyDescent="0.35">
      <c r="A54" s="2">
        <v>43008</v>
      </c>
      <c r="B54">
        <v>7372.76</v>
      </c>
      <c r="C54" s="3">
        <f t="shared" si="0"/>
        <v>9.5273961104846983E-2</v>
      </c>
      <c r="E54" s="2">
        <v>43007</v>
      </c>
      <c r="F54">
        <v>2519.36</v>
      </c>
      <c r="G54" s="3">
        <f t="shared" si="1"/>
        <v>0.43427419813952439</v>
      </c>
      <c r="I54" s="2">
        <v>43007</v>
      </c>
      <c r="J54">
        <v>486.88</v>
      </c>
      <c r="K54" s="3">
        <f t="shared" si="2"/>
        <v>0.226058271008033</v>
      </c>
      <c r="M54" s="2">
        <v>43007</v>
      </c>
      <c r="N54">
        <v>3594.85</v>
      </c>
      <c r="O54" s="3">
        <f t="shared" si="3"/>
        <v>0.17174334653433077</v>
      </c>
      <c r="Q54" s="2">
        <v>43007</v>
      </c>
      <c r="R54">
        <v>1734.15</v>
      </c>
      <c r="S54" s="3">
        <f t="shared" si="4"/>
        <v>0.14687909209951999</v>
      </c>
      <c r="U54" s="2">
        <v>43008</v>
      </c>
      <c r="V54">
        <v>224895</v>
      </c>
      <c r="W54" s="3">
        <f t="shared" si="5"/>
        <v>0.28234442176327712</v>
      </c>
    </row>
    <row r="55" spans="1:23" x14ac:dyDescent="0.35">
      <c r="A55" s="2">
        <v>43039</v>
      </c>
      <c r="B55">
        <v>7493.08</v>
      </c>
      <c r="C55" s="3">
        <f t="shared" si="0"/>
        <v>0.11314832063915081</v>
      </c>
      <c r="E55" s="2">
        <v>43039</v>
      </c>
      <c r="F55">
        <v>2575.2600000000002</v>
      </c>
      <c r="G55" s="3">
        <f t="shared" si="1"/>
        <v>0.46609812472246581</v>
      </c>
      <c r="I55" s="2">
        <v>43039</v>
      </c>
      <c r="J55">
        <v>496.62</v>
      </c>
      <c r="K55" s="3">
        <f t="shared" si="2"/>
        <v>0.25058548009367687</v>
      </c>
      <c r="M55" s="2">
        <v>43039</v>
      </c>
      <c r="N55">
        <v>3673.95</v>
      </c>
      <c r="O55" s="3">
        <f t="shared" si="3"/>
        <v>0.19752603530044488</v>
      </c>
      <c r="Q55" s="2">
        <v>43039</v>
      </c>
      <c r="R55">
        <v>1725.85</v>
      </c>
      <c r="S55" s="3">
        <f t="shared" si="4"/>
        <v>0.14138989193550522</v>
      </c>
      <c r="U55" s="2">
        <v>43039</v>
      </c>
      <c r="V55">
        <v>225092</v>
      </c>
      <c r="W55" s="3">
        <f t="shared" si="5"/>
        <v>0.28346770974694668</v>
      </c>
    </row>
    <row r="56" spans="1:23" x14ac:dyDescent="0.35">
      <c r="A56" s="2">
        <v>43069</v>
      </c>
      <c r="B56">
        <v>7326.67</v>
      </c>
      <c r="C56" s="3">
        <f t="shared" si="0"/>
        <v>8.8426976140285163E-2</v>
      </c>
      <c r="E56" s="2">
        <v>43069</v>
      </c>
      <c r="F56">
        <v>2647.58</v>
      </c>
      <c r="G56" s="3">
        <f t="shared" si="1"/>
        <v>0.50726997392601358</v>
      </c>
      <c r="I56" s="2">
        <v>43069</v>
      </c>
      <c r="J56">
        <v>505.44</v>
      </c>
      <c r="K56" s="3">
        <f t="shared" si="2"/>
        <v>0.27279595074412621</v>
      </c>
      <c r="M56" s="2">
        <v>43069</v>
      </c>
      <c r="N56">
        <v>3569.93</v>
      </c>
      <c r="O56" s="3">
        <f t="shared" si="3"/>
        <v>0.16362065874606824</v>
      </c>
      <c r="Q56" s="2">
        <v>43069</v>
      </c>
      <c r="R56">
        <v>1723.32</v>
      </c>
      <c r="S56" s="3">
        <f t="shared" si="4"/>
        <v>0.13971667790960685</v>
      </c>
      <c r="U56" s="2">
        <v>43069</v>
      </c>
      <c r="V56">
        <v>224453</v>
      </c>
      <c r="W56" s="3">
        <f t="shared" si="5"/>
        <v>0.27982415126184579</v>
      </c>
    </row>
    <row r="57" spans="1:23" x14ac:dyDescent="0.35">
      <c r="A57" s="2">
        <v>43100</v>
      </c>
      <c r="B57">
        <v>7687.77</v>
      </c>
      <c r="C57" s="3">
        <f t="shared" si="0"/>
        <v>0.14207085270143205</v>
      </c>
      <c r="E57" s="2">
        <v>43098</v>
      </c>
      <c r="F57">
        <v>2673.61</v>
      </c>
      <c r="G57" s="3">
        <f t="shared" si="1"/>
        <v>0.52208887927402747</v>
      </c>
      <c r="I57" s="2">
        <v>43098</v>
      </c>
      <c r="J57">
        <v>513.03</v>
      </c>
      <c r="K57" s="3">
        <f t="shared" si="2"/>
        <v>0.29190904283447905</v>
      </c>
      <c r="M57" s="2">
        <v>43098</v>
      </c>
      <c r="N57">
        <v>3503.96</v>
      </c>
      <c r="O57" s="3">
        <f t="shared" si="3"/>
        <v>0.14211770074479713</v>
      </c>
      <c r="Q57" s="2">
        <v>43098</v>
      </c>
      <c r="R57">
        <v>1862.33</v>
      </c>
      <c r="S57" s="3">
        <f t="shared" si="4"/>
        <v>0.23165086041559202</v>
      </c>
      <c r="U57" s="2">
        <v>43100</v>
      </c>
      <c r="V57">
        <v>225330</v>
      </c>
      <c r="W57" s="3">
        <f t="shared" si="5"/>
        <v>0.28482477847848653</v>
      </c>
    </row>
    <row r="58" spans="1:23" x14ac:dyDescent="0.35">
      <c r="A58" s="2">
        <v>43131</v>
      </c>
      <c r="B58">
        <v>7533.55</v>
      </c>
      <c r="C58" s="3">
        <f t="shared" si="0"/>
        <v>0.11916041613743289</v>
      </c>
      <c r="E58" s="2">
        <v>43131</v>
      </c>
      <c r="F58">
        <v>2823.81</v>
      </c>
      <c r="G58" s="3">
        <f t="shared" si="1"/>
        <v>0.60759789130905073</v>
      </c>
      <c r="I58" s="2">
        <v>43131</v>
      </c>
      <c r="J58">
        <v>541.66999999999996</v>
      </c>
      <c r="K58" s="3">
        <f t="shared" si="2"/>
        <v>0.36403011759965742</v>
      </c>
      <c r="M58" s="2">
        <v>43131</v>
      </c>
      <c r="N58">
        <v>3609.29</v>
      </c>
      <c r="O58" s="3">
        <f t="shared" si="3"/>
        <v>0.17645007252399814</v>
      </c>
      <c r="Q58" s="2">
        <v>43131</v>
      </c>
      <c r="R58">
        <v>1805.2</v>
      </c>
      <c r="S58" s="3">
        <f t="shared" si="4"/>
        <v>0.19386796820232011</v>
      </c>
      <c r="U58" s="2">
        <v>43131</v>
      </c>
      <c r="V58">
        <v>224544</v>
      </c>
      <c r="W58" s="3">
        <f t="shared" si="5"/>
        <v>0.28034303048272879</v>
      </c>
    </row>
    <row r="59" spans="1:23" x14ac:dyDescent="0.35">
      <c r="A59" s="2">
        <v>43159</v>
      </c>
      <c r="B59">
        <v>7231.91</v>
      </c>
      <c r="C59" s="3">
        <f t="shared" si="0"/>
        <v>7.4349729552264376E-2</v>
      </c>
      <c r="E59" s="2">
        <v>43159</v>
      </c>
      <c r="F59">
        <v>2713.83</v>
      </c>
      <c r="G59" s="3">
        <f t="shared" si="1"/>
        <v>0.54498616598540317</v>
      </c>
      <c r="I59" s="2">
        <v>43159</v>
      </c>
      <c r="J59">
        <v>518.08000000000004</v>
      </c>
      <c r="K59" s="3">
        <f t="shared" si="2"/>
        <v>0.3046259222885348</v>
      </c>
      <c r="M59" s="2">
        <v>43159</v>
      </c>
      <c r="N59">
        <v>3438.96</v>
      </c>
      <c r="O59" s="3">
        <f t="shared" si="3"/>
        <v>0.12093091478022799</v>
      </c>
      <c r="Q59" s="2">
        <v>43159</v>
      </c>
      <c r="R59">
        <v>1712.91</v>
      </c>
      <c r="S59" s="3">
        <f t="shared" si="4"/>
        <v>0.13283203047498127</v>
      </c>
      <c r="U59" s="2">
        <v>43159</v>
      </c>
      <c r="V59">
        <v>225131</v>
      </c>
      <c r="W59" s="3">
        <f t="shared" si="5"/>
        <v>0.28369008655589645</v>
      </c>
    </row>
    <row r="60" spans="1:23" x14ac:dyDescent="0.35">
      <c r="A60" s="2">
        <v>43190</v>
      </c>
      <c r="B60">
        <v>7056.61</v>
      </c>
      <c r="C60" s="3">
        <f t="shared" si="0"/>
        <v>4.8307714705493332E-2</v>
      </c>
      <c r="E60" s="2">
        <v>43189</v>
      </c>
      <c r="F60">
        <v>2640.87</v>
      </c>
      <c r="G60" s="3">
        <f t="shared" si="1"/>
        <v>0.5034499641340362</v>
      </c>
      <c r="I60" s="2">
        <v>43189</v>
      </c>
      <c r="J60">
        <v>505.81</v>
      </c>
      <c r="K60" s="3">
        <f t="shared" si="2"/>
        <v>0.27372768250610657</v>
      </c>
      <c r="M60" s="2">
        <v>43189</v>
      </c>
      <c r="N60">
        <v>3361.5</v>
      </c>
      <c r="O60" s="3">
        <f t="shared" si="3"/>
        <v>9.5682784921527375E-2</v>
      </c>
      <c r="Q60" s="2">
        <v>43189</v>
      </c>
      <c r="R60">
        <v>1770.93</v>
      </c>
      <c r="S60" s="3">
        <f t="shared" si="4"/>
        <v>0.17120352366969582</v>
      </c>
      <c r="U60" s="2">
        <v>43190</v>
      </c>
      <c r="V60">
        <v>223772</v>
      </c>
      <c r="W60" s="3">
        <f t="shared" si="5"/>
        <v>0.27594111005941446</v>
      </c>
    </row>
    <row r="61" spans="1:23" x14ac:dyDescent="0.35">
      <c r="A61" s="2">
        <v>43220</v>
      </c>
      <c r="B61">
        <v>7509.3</v>
      </c>
      <c r="C61" s="3">
        <f t="shared" si="0"/>
        <v>0.11555791265748883</v>
      </c>
      <c r="E61" s="2">
        <v>43220</v>
      </c>
      <c r="F61">
        <v>2648.05</v>
      </c>
      <c r="G61" s="3">
        <f t="shared" si="1"/>
        <v>0.50753754540175589</v>
      </c>
      <c r="I61" s="2">
        <v>43220</v>
      </c>
      <c r="J61">
        <v>509.69</v>
      </c>
      <c r="K61" s="3">
        <f t="shared" si="2"/>
        <v>0.28349827503714331</v>
      </c>
      <c r="M61" s="2">
        <v>43220</v>
      </c>
      <c r="N61">
        <v>3536.52</v>
      </c>
      <c r="O61" s="3">
        <f t="shared" si="3"/>
        <v>0.1527306507602797</v>
      </c>
      <c r="Q61" s="2">
        <v>43220</v>
      </c>
      <c r="R61">
        <v>1852.98</v>
      </c>
      <c r="S61" s="3">
        <f t="shared" si="4"/>
        <v>0.22546724336335866</v>
      </c>
      <c r="U61" s="2">
        <v>43220</v>
      </c>
      <c r="V61">
        <v>225910</v>
      </c>
      <c r="W61" s="3">
        <f t="shared" si="5"/>
        <v>0.28813192076543248</v>
      </c>
    </row>
    <row r="62" spans="1:23" x14ac:dyDescent="0.35">
      <c r="A62" s="2">
        <v>43251</v>
      </c>
      <c r="B62">
        <v>7678.2</v>
      </c>
      <c r="C62" s="3">
        <f t="shared" si="0"/>
        <v>0.14064916369924352</v>
      </c>
      <c r="E62" s="2">
        <v>43251</v>
      </c>
      <c r="F62">
        <v>2705.27</v>
      </c>
      <c r="G62" s="3">
        <f t="shared" si="1"/>
        <v>0.54011294932082388</v>
      </c>
      <c r="I62" s="2">
        <v>43251</v>
      </c>
      <c r="J62">
        <v>508.77</v>
      </c>
      <c r="K62" s="3">
        <f t="shared" si="2"/>
        <v>0.281181536601949</v>
      </c>
      <c r="M62" s="2">
        <v>43251</v>
      </c>
      <c r="N62">
        <v>3406.65</v>
      </c>
      <c r="O62" s="3">
        <f t="shared" si="3"/>
        <v>0.11039945240307047</v>
      </c>
      <c r="Q62" s="2">
        <v>43251</v>
      </c>
      <c r="R62">
        <v>1838.31</v>
      </c>
      <c r="S62" s="3">
        <f t="shared" si="4"/>
        <v>0.21576524741081693</v>
      </c>
      <c r="U62" s="2">
        <v>43251</v>
      </c>
      <c r="V62">
        <v>226834</v>
      </c>
      <c r="W62" s="3">
        <f t="shared" si="5"/>
        <v>0.29340054054670484</v>
      </c>
    </row>
    <row r="63" spans="1:23" x14ac:dyDescent="0.35">
      <c r="A63" s="2">
        <v>43281</v>
      </c>
      <c r="B63">
        <v>7636.93</v>
      </c>
      <c r="C63" s="3">
        <f t="shared" si="0"/>
        <v>0.13451822272533476</v>
      </c>
      <c r="E63" s="2">
        <v>43280</v>
      </c>
      <c r="F63">
        <v>2718.37</v>
      </c>
      <c r="G63" s="3">
        <f t="shared" si="1"/>
        <v>0.54757079258086927</v>
      </c>
      <c r="I63" s="2">
        <v>43280</v>
      </c>
      <c r="J63">
        <v>505.2</v>
      </c>
      <c r="K63" s="3">
        <f t="shared" si="2"/>
        <v>0.27219158419581468</v>
      </c>
      <c r="M63" s="2">
        <v>43280</v>
      </c>
      <c r="N63">
        <v>3395.6</v>
      </c>
      <c r="O63" s="3">
        <f t="shared" si="3"/>
        <v>0.10679769878909373</v>
      </c>
      <c r="Q63" s="2">
        <v>43280</v>
      </c>
      <c r="R63">
        <v>1838.13</v>
      </c>
      <c r="S63" s="3">
        <f t="shared" si="4"/>
        <v>0.21564620451569394</v>
      </c>
      <c r="U63" s="2">
        <v>43281</v>
      </c>
      <c r="V63">
        <v>228355</v>
      </c>
      <c r="W63" s="3">
        <f t="shared" si="5"/>
        <v>0.30207323609574743</v>
      </c>
    </row>
    <row r="64" spans="1:23" x14ac:dyDescent="0.35">
      <c r="A64" s="2">
        <v>43312</v>
      </c>
      <c r="B64">
        <v>7748.76</v>
      </c>
      <c r="C64" s="3">
        <f t="shared" si="0"/>
        <v>0.15113133464954687</v>
      </c>
      <c r="E64" s="2">
        <v>43312</v>
      </c>
      <c r="F64">
        <v>2816.29</v>
      </c>
      <c r="G64" s="3">
        <f t="shared" si="1"/>
        <v>0.60331674769717747</v>
      </c>
      <c r="I64" s="2">
        <v>43312</v>
      </c>
      <c r="J64">
        <v>519.82000000000005</v>
      </c>
      <c r="K64" s="3">
        <f t="shared" si="2"/>
        <v>0.30900757976379345</v>
      </c>
      <c r="M64" s="2">
        <v>43312</v>
      </c>
      <c r="N64">
        <v>3525.49</v>
      </c>
      <c r="O64" s="3">
        <f t="shared" si="3"/>
        <v>0.14913541615736903</v>
      </c>
      <c r="Q64" s="2">
        <v>43312</v>
      </c>
      <c r="R64">
        <v>1824.04</v>
      </c>
      <c r="S64" s="3">
        <f t="shared" si="4"/>
        <v>0.20632779122521594</v>
      </c>
      <c r="U64" s="2">
        <v>43312</v>
      </c>
      <c r="V64">
        <v>231187</v>
      </c>
      <c r="W64" s="3">
        <f t="shared" si="5"/>
        <v>0.31822121360717981</v>
      </c>
    </row>
    <row r="65" spans="1:23" x14ac:dyDescent="0.35">
      <c r="A65" s="2">
        <v>43343</v>
      </c>
      <c r="B65">
        <v>7432.42</v>
      </c>
      <c r="C65" s="3">
        <f t="shared" si="0"/>
        <v>0.10413686244973208</v>
      </c>
      <c r="E65" s="2">
        <v>43343</v>
      </c>
      <c r="F65">
        <v>2901.52</v>
      </c>
      <c r="G65" s="3">
        <f t="shared" si="1"/>
        <v>0.65183827296844932</v>
      </c>
      <c r="I65" s="2">
        <v>43343</v>
      </c>
      <c r="J65">
        <v>522.88</v>
      </c>
      <c r="K65" s="3">
        <f t="shared" si="2"/>
        <v>0.31671325325476563</v>
      </c>
      <c r="M65" s="2">
        <v>43343</v>
      </c>
      <c r="N65">
        <v>3392.9</v>
      </c>
      <c r="O65" s="3">
        <f t="shared" si="3"/>
        <v>0.10591763229518092</v>
      </c>
      <c r="Q65" s="2">
        <v>43343</v>
      </c>
      <c r="R65">
        <v>1780.75</v>
      </c>
      <c r="S65" s="3">
        <f t="shared" si="4"/>
        <v>0.17769797494808404</v>
      </c>
      <c r="U65" s="2">
        <v>43343</v>
      </c>
      <c r="V65">
        <v>231898</v>
      </c>
      <c r="W65" s="3">
        <f t="shared" si="5"/>
        <v>0.32227531389341868</v>
      </c>
    </row>
    <row r="66" spans="1:23" x14ac:dyDescent="0.35">
      <c r="A66" s="2">
        <v>43373</v>
      </c>
      <c r="B66">
        <v>7510.2</v>
      </c>
      <c r="C66" s="3">
        <f t="shared" si="0"/>
        <v>0.11569161381756921</v>
      </c>
      <c r="E66" s="2">
        <v>43371</v>
      </c>
      <c r="F66">
        <v>2913.98</v>
      </c>
      <c r="G66" s="3">
        <f t="shared" si="1"/>
        <v>0.65893176358067573</v>
      </c>
      <c r="I66" s="2">
        <v>43371</v>
      </c>
      <c r="J66">
        <v>524.25</v>
      </c>
      <c r="K66" s="3">
        <f t="shared" si="2"/>
        <v>0.32016317896804414</v>
      </c>
      <c r="M66" s="2">
        <v>43371</v>
      </c>
      <c r="N66">
        <v>3399.2</v>
      </c>
      <c r="O66" s="3">
        <f t="shared" si="3"/>
        <v>0.10797112078097748</v>
      </c>
      <c r="Q66" s="2">
        <v>43371</v>
      </c>
      <c r="R66">
        <v>1731.76</v>
      </c>
      <c r="S66" s="3">
        <f t="shared" si="4"/>
        <v>0.14529846699205051</v>
      </c>
      <c r="U66" s="2">
        <v>43373</v>
      </c>
      <c r="V66">
        <v>231454</v>
      </c>
      <c r="W66" s="3">
        <f t="shared" si="5"/>
        <v>0.31974363945306705</v>
      </c>
    </row>
    <row r="67" spans="1:23" x14ac:dyDescent="0.35">
      <c r="A67" s="2">
        <v>43404</v>
      </c>
      <c r="B67">
        <v>7128.1</v>
      </c>
      <c r="C67" s="3">
        <f t="shared" si="0"/>
        <v>5.8928043521213169E-2</v>
      </c>
      <c r="E67" s="2">
        <v>43404</v>
      </c>
      <c r="F67">
        <v>2711.74</v>
      </c>
      <c r="G67" s="3">
        <f t="shared" si="1"/>
        <v>0.54379632686986912</v>
      </c>
      <c r="I67" s="2">
        <v>43404</v>
      </c>
      <c r="J67">
        <v>484.57</v>
      </c>
      <c r="K67" s="3">
        <f t="shared" si="2"/>
        <v>0.22024124298053427</v>
      </c>
      <c r="M67" s="2">
        <v>43404</v>
      </c>
      <c r="N67">
        <v>3197.51</v>
      </c>
      <c r="O67" s="3">
        <f t="shared" si="3"/>
        <v>4.2230153685685945E-2</v>
      </c>
      <c r="Q67" s="2">
        <v>43404</v>
      </c>
      <c r="R67">
        <v>1698.27</v>
      </c>
      <c r="S67" s="3">
        <f t="shared" si="4"/>
        <v>0.12314987500496022</v>
      </c>
      <c r="U67" s="2">
        <v>43404</v>
      </c>
      <c r="V67">
        <v>231211</v>
      </c>
      <c r="W67" s="3">
        <f t="shared" si="5"/>
        <v>0.31835806087422602</v>
      </c>
    </row>
    <row r="68" spans="1:23" x14ac:dyDescent="0.35">
      <c r="A68" s="2">
        <v>43434</v>
      </c>
      <c r="B68">
        <v>6980.24</v>
      </c>
      <c r="C68" s="3">
        <f t="shared" si="0"/>
        <v>3.6962428488448884E-2</v>
      </c>
      <c r="E68" s="2">
        <v>43434</v>
      </c>
      <c r="F68">
        <v>2760.17</v>
      </c>
      <c r="G68" s="3">
        <f t="shared" si="1"/>
        <v>0.57136757489154832</v>
      </c>
      <c r="I68" s="2">
        <v>43434</v>
      </c>
      <c r="J68">
        <v>490.86</v>
      </c>
      <c r="K68" s="3">
        <f t="shared" si="2"/>
        <v>0.23608068293419948</v>
      </c>
      <c r="M68" s="2">
        <v>43434</v>
      </c>
      <c r="N68">
        <v>3173.13</v>
      </c>
      <c r="O68" s="3">
        <f t="shared" si="3"/>
        <v>3.4283479196206113E-2</v>
      </c>
      <c r="Q68" s="2">
        <v>43434</v>
      </c>
      <c r="R68">
        <v>1616.76</v>
      </c>
      <c r="S68" s="3">
        <f t="shared" si="4"/>
        <v>6.9243283996666793E-2</v>
      </c>
      <c r="U68" s="2">
        <v>43434</v>
      </c>
      <c r="V68">
        <v>230224</v>
      </c>
      <c r="W68" s="3">
        <f t="shared" si="5"/>
        <v>0.31273021701695769</v>
      </c>
    </row>
    <row r="69" spans="1:23" x14ac:dyDescent="0.35">
      <c r="A69" s="2">
        <v>43465</v>
      </c>
      <c r="B69">
        <v>6728.13</v>
      </c>
      <c r="C69" s="3">
        <f t="shared" si="0"/>
        <v>-4.9023758696153941E-4</v>
      </c>
      <c r="E69" s="2">
        <v>43465</v>
      </c>
      <c r="F69">
        <v>2506.85</v>
      </c>
      <c r="G69" s="3">
        <f t="shared" si="1"/>
        <v>0.42715224247668715</v>
      </c>
      <c r="I69" s="2">
        <v>43465</v>
      </c>
      <c r="J69">
        <v>455.66</v>
      </c>
      <c r="K69" s="3">
        <f t="shared" si="2"/>
        <v>0.14744025584850551</v>
      </c>
      <c r="M69" s="2">
        <v>43465</v>
      </c>
      <c r="N69">
        <v>3001.42</v>
      </c>
      <c r="O69" s="3">
        <f t="shared" si="3"/>
        <v>-2.1685490311119771E-2</v>
      </c>
      <c r="Q69" s="2">
        <v>43465</v>
      </c>
      <c r="R69">
        <v>1556.22</v>
      </c>
      <c r="S69" s="3">
        <f t="shared" si="4"/>
        <v>2.9205190270227499E-2</v>
      </c>
      <c r="U69" s="2">
        <v>43465</v>
      </c>
      <c r="V69">
        <v>229729</v>
      </c>
      <c r="W69" s="3">
        <f t="shared" si="5"/>
        <v>0.30990774213413319</v>
      </c>
    </row>
    <row r="70" spans="1:23" x14ac:dyDescent="0.35">
      <c r="A70" s="2">
        <v>43496</v>
      </c>
      <c r="B70">
        <v>6968.85</v>
      </c>
      <c r="C70" s="3">
        <f t="shared" si="0"/>
        <v>3.5270366029209299E-2</v>
      </c>
      <c r="E70" s="2">
        <v>43496</v>
      </c>
      <c r="F70">
        <v>2704.1</v>
      </c>
      <c r="G70" s="3">
        <f t="shared" si="1"/>
        <v>0.53944686713652978</v>
      </c>
      <c r="I70" s="2">
        <v>43496</v>
      </c>
      <c r="J70">
        <v>491.19</v>
      </c>
      <c r="K70" s="3">
        <f t="shared" si="2"/>
        <v>0.23691168693812803</v>
      </c>
      <c r="M70" s="2">
        <v>43496</v>
      </c>
      <c r="N70">
        <v>3159.43</v>
      </c>
      <c r="O70" s="3">
        <f t="shared" si="3"/>
        <v>2.98179566159813E-2</v>
      </c>
      <c r="Q70" s="2">
        <v>43496</v>
      </c>
      <c r="R70">
        <v>1688.94</v>
      </c>
      <c r="S70" s="3">
        <f t="shared" si="4"/>
        <v>0.11697948494107391</v>
      </c>
      <c r="U70" s="2">
        <v>43496</v>
      </c>
      <c r="V70">
        <v>228314</v>
      </c>
      <c r="W70" s="3">
        <f t="shared" si="5"/>
        <v>0.30183945534787715</v>
      </c>
    </row>
    <row r="71" spans="1:23" x14ac:dyDescent="0.35">
      <c r="A71" s="2">
        <v>43524</v>
      </c>
      <c r="B71">
        <v>7074.73</v>
      </c>
      <c r="C71" s="3">
        <f t="shared" si="0"/>
        <v>5.0999564728445357E-2</v>
      </c>
      <c r="E71" s="2">
        <v>43524</v>
      </c>
      <c r="F71">
        <v>2784.49</v>
      </c>
      <c r="G71" s="3">
        <f t="shared" si="1"/>
        <v>0.58521297550867035</v>
      </c>
      <c r="I71" s="2">
        <v>43524</v>
      </c>
      <c r="J71">
        <v>503.48</v>
      </c>
      <c r="K71" s="3">
        <f t="shared" si="2"/>
        <v>0.26786029059958194</v>
      </c>
      <c r="M71" s="2">
        <v>43524</v>
      </c>
      <c r="N71">
        <v>3298.26</v>
      </c>
      <c r="O71" s="3">
        <f t="shared" si="3"/>
        <v>7.5069671930768189E-2</v>
      </c>
      <c r="Q71" s="2">
        <v>43524</v>
      </c>
      <c r="R71">
        <v>1723.39</v>
      </c>
      <c r="S71" s="3">
        <f t="shared" si="4"/>
        <v>0.1397629723688214</v>
      </c>
      <c r="U71" s="2">
        <v>43524</v>
      </c>
      <c r="V71">
        <v>227738</v>
      </c>
      <c r="W71" s="3">
        <f t="shared" si="5"/>
        <v>0.29855512093877223</v>
      </c>
    </row>
    <row r="72" spans="1:23" x14ac:dyDescent="0.35">
      <c r="A72" s="2">
        <v>43555</v>
      </c>
      <c r="B72">
        <v>7279.19</v>
      </c>
      <c r="C72" s="3">
        <f t="shared" ref="C72:C114" si="6">B72/B$7-1</f>
        <v>8.1373497161821406E-2</v>
      </c>
      <c r="E72" s="2">
        <v>43553</v>
      </c>
      <c r="F72">
        <v>2834.4</v>
      </c>
      <c r="G72" s="3">
        <f t="shared" ref="G72:G114" si="7">F72/F$7-1</f>
        <v>0.61362678902843104</v>
      </c>
      <c r="I72" s="2">
        <v>43553</v>
      </c>
      <c r="J72">
        <v>508.55</v>
      </c>
      <c r="K72" s="3">
        <f t="shared" ref="K72:K114" si="8">J72/J$7-1</f>
        <v>0.28062753393266338</v>
      </c>
      <c r="M72" s="2">
        <v>43553</v>
      </c>
      <c r="N72">
        <v>3351.71</v>
      </c>
      <c r="O72" s="3">
        <f t="shared" ref="O72:O114" si="9">N72/N$7-1</f>
        <v>9.2491729004710033E-2</v>
      </c>
      <c r="Q72" s="2">
        <v>43553</v>
      </c>
      <c r="R72">
        <v>1710.33</v>
      </c>
      <c r="S72" s="3">
        <f t="shared" ref="S72:S114" si="10">R72/R$7-1</f>
        <v>0.13112574897821516</v>
      </c>
      <c r="U72" s="2">
        <v>43555</v>
      </c>
      <c r="V72">
        <v>227104</v>
      </c>
      <c r="W72" s="3">
        <f t="shared" ref="W72:W114" si="11">V72/V$7-1</f>
        <v>0.29494007230097274</v>
      </c>
    </row>
    <row r="73" spans="1:23" x14ac:dyDescent="0.35">
      <c r="A73" s="2">
        <v>43585</v>
      </c>
      <c r="B73">
        <v>7418.22</v>
      </c>
      <c r="C73" s="3">
        <f t="shared" si="6"/>
        <v>0.10202735525735251</v>
      </c>
      <c r="E73" s="2">
        <v>43585</v>
      </c>
      <c r="F73">
        <v>2945.83</v>
      </c>
      <c r="G73" s="3">
        <f t="shared" si="7"/>
        <v>0.67706400081979345</v>
      </c>
      <c r="I73" s="2">
        <v>43585</v>
      </c>
      <c r="J73">
        <v>524.84</v>
      </c>
      <c r="K73" s="3">
        <f t="shared" si="8"/>
        <v>0.32164891339931012</v>
      </c>
      <c r="M73" s="2">
        <v>43585</v>
      </c>
      <c r="N73">
        <v>3514.62</v>
      </c>
      <c r="O73" s="3">
        <f t="shared" si="9"/>
        <v>0.14559233364298629</v>
      </c>
      <c r="Q73" s="2">
        <v>43585</v>
      </c>
      <c r="R73">
        <v>1722.12</v>
      </c>
      <c r="S73" s="3">
        <f t="shared" si="10"/>
        <v>0.13892305860878529</v>
      </c>
      <c r="U73" s="2">
        <v>43585</v>
      </c>
      <c r="V73">
        <v>228749</v>
      </c>
      <c r="W73" s="3">
        <f t="shared" si="11"/>
        <v>0.30431981206308656</v>
      </c>
    </row>
    <row r="74" spans="1:23" x14ac:dyDescent="0.35">
      <c r="A74" s="2">
        <v>43616</v>
      </c>
      <c r="B74">
        <v>7161.71</v>
      </c>
      <c r="C74" s="3">
        <f t="shared" si="6"/>
        <v>6.3921039065993446E-2</v>
      </c>
      <c r="E74" s="2">
        <v>43616</v>
      </c>
      <c r="F74">
        <v>2752.06</v>
      </c>
      <c r="G74" s="3">
        <f t="shared" si="7"/>
        <v>0.56675054368246669</v>
      </c>
      <c r="I74" s="2">
        <v>43616</v>
      </c>
      <c r="J74">
        <v>492.12</v>
      </c>
      <c r="K74" s="3">
        <f t="shared" si="8"/>
        <v>0.23925360731283529</v>
      </c>
      <c r="M74" s="2">
        <v>43616</v>
      </c>
      <c r="N74">
        <v>3280.43</v>
      </c>
      <c r="O74" s="3">
        <f t="shared" si="9"/>
        <v>6.9257973565410191E-2</v>
      </c>
      <c r="Q74" s="2">
        <v>43616</v>
      </c>
      <c r="R74">
        <v>1664.1</v>
      </c>
      <c r="S74" s="3">
        <f t="shared" si="10"/>
        <v>0.10055156541407095</v>
      </c>
      <c r="U74" s="2">
        <v>43616</v>
      </c>
      <c r="V74">
        <v>229061</v>
      </c>
      <c r="W74" s="3">
        <f t="shared" si="11"/>
        <v>0.30609882653468512</v>
      </c>
    </row>
    <row r="75" spans="1:23" x14ac:dyDescent="0.35">
      <c r="A75" s="2">
        <v>43646</v>
      </c>
      <c r="B75">
        <v>7425.63</v>
      </c>
      <c r="C75" s="3">
        <f t="shared" si="6"/>
        <v>0.10312816147534765</v>
      </c>
      <c r="E75" s="2">
        <v>43644</v>
      </c>
      <c r="F75">
        <v>2941.76</v>
      </c>
      <c r="G75" s="3">
        <f t="shared" si="7"/>
        <v>0.67474694570006966</v>
      </c>
      <c r="I75" s="2">
        <v>43644</v>
      </c>
      <c r="J75">
        <v>523.44000000000005</v>
      </c>
      <c r="K75" s="3">
        <f t="shared" si="8"/>
        <v>0.31812344186749275</v>
      </c>
      <c r="M75" s="2">
        <v>43644</v>
      </c>
      <c r="N75">
        <v>3473.69</v>
      </c>
      <c r="O75" s="3">
        <f t="shared" si="9"/>
        <v>0.13225117749637394</v>
      </c>
      <c r="Q75" s="2">
        <v>43644</v>
      </c>
      <c r="R75">
        <v>1659.57</v>
      </c>
      <c r="S75" s="3">
        <f t="shared" si="10"/>
        <v>9.7555652553470207E-2</v>
      </c>
      <c r="U75" s="2">
        <v>43646</v>
      </c>
      <c r="V75">
        <v>230049</v>
      </c>
      <c r="W75" s="3">
        <f t="shared" si="11"/>
        <v>0.3117323723614136</v>
      </c>
    </row>
    <row r="76" spans="1:23" x14ac:dyDescent="0.35">
      <c r="A76" s="2">
        <v>43677</v>
      </c>
      <c r="B76">
        <v>7586.78</v>
      </c>
      <c r="C76" s="3">
        <f t="shared" si="6"/>
        <v>0.12706809697196575</v>
      </c>
      <c r="E76" s="2">
        <v>43677</v>
      </c>
      <c r="F76">
        <v>2980.38</v>
      </c>
      <c r="G76" s="3">
        <f t="shared" si="7"/>
        <v>0.6967333507918978</v>
      </c>
      <c r="I76" s="2">
        <v>43677</v>
      </c>
      <c r="J76">
        <v>524.35</v>
      </c>
      <c r="K76" s="3">
        <f t="shared" si="8"/>
        <v>0.32041499836317389</v>
      </c>
      <c r="M76" s="2">
        <v>43677</v>
      </c>
      <c r="N76">
        <v>3466.85</v>
      </c>
      <c r="O76" s="3">
        <f t="shared" si="9"/>
        <v>0.13002167571179446</v>
      </c>
      <c r="Q76" s="2">
        <v>43677</v>
      </c>
      <c r="R76">
        <v>1611.58</v>
      </c>
      <c r="S76" s="3">
        <f t="shared" si="10"/>
        <v>6.5817494014787759E-2</v>
      </c>
      <c r="U76" s="2">
        <v>43677</v>
      </c>
      <c r="V76">
        <v>232618</v>
      </c>
      <c r="W76" s="3">
        <f t="shared" si="11"/>
        <v>0.32638073190479999</v>
      </c>
    </row>
    <row r="77" spans="1:23" x14ac:dyDescent="0.35">
      <c r="A77" s="2">
        <v>43708</v>
      </c>
      <c r="B77">
        <v>7207.18</v>
      </c>
      <c r="C77" s="3">
        <f t="shared" si="6"/>
        <v>7.0675918786944125E-2</v>
      </c>
      <c r="E77" s="2">
        <v>43707</v>
      </c>
      <c r="F77">
        <v>2926.46</v>
      </c>
      <c r="G77" s="3">
        <f t="shared" si="7"/>
        <v>0.66603664021314635</v>
      </c>
      <c r="I77" s="2">
        <v>43707</v>
      </c>
      <c r="J77">
        <v>510.88</v>
      </c>
      <c r="K77" s="3">
        <f t="shared" si="8"/>
        <v>0.28649492583918801</v>
      </c>
      <c r="M77" s="2">
        <v>43707</v>
      </c>
      <c r="N77">
        <v>3426.76</v>
      </c>
      <c r="O77" s="3">
        <f t="shared" si="9"/>
        <v>0.11695431802995504</v>
      </c>
      <c r="Q77" s="2">
        <v>43707</v>
      </c>
      <c r="R77">
        <v>1642.66</v>
      </c>
      <c r="S77" s="3">
        <f t="shared" si="10"/>
        <v>8.6372233906061968E-2</v>
      </c>
      <c r="U77" s="2">
        <v>43708</v>
      </c>
      <c r="V77">
        <v>233366</v>
      </c>
      <c r="W77" s="3">
        <f t="shared" si="11"/>
        <v>0.33064580506106811</v>
      </c>
    </row>
    <row r="78" spans="1:23" x14ac:dyDescent="0.35">
      <c r="A78" s="2">
        <v>43738</v>
      </c>
      <c r="B78">
        <v>7408.21</v>
      </c>
      <c r="C78" s="3">
        <f t="shared" si="6"/>
        <v>0.10054030124356927</v>
      </c>
      <c r="E78" s="2">
        <v>43738</v>
      </c>
      <c r="F78">
        <v>2976.74</v>
      </c>
      <c r="G78" s="3">
        <f t="shared" si="7"/>
        <v>0.69466109510742702</v>
      </c>
      <c r="I78" s="2">
        <v>43738</v>
      </c>
      <c r="J78">
        <v>520.65</v>
      </c>
      <c r="K78" s="3">
        <f t="shared" si="8"/>
        <v>0.31109768074337074</v>
      </c>
      <c r="M78" s="2">
        <v>43738</v>
      </c>
      <c r="N78">
        <v>3569.45</v>
      </c>
      <c r="O78" s="3">
        <f t="shared" si="9"/>
        <v>0.16346420248048377</v>
      </c>
      <c r="Q78" s="2">
        <v>43738</v>
      </c>
      <c r="R78">
        <v>1749.83</v>
      </c>
      <c r="S78" s="3">
        <f t="shared" si="10"/>
        <v>0.15724905096358599</v>
      </c>
      <c r="U78" s="2">
        <v>43738</v>
      </c>
      <c r="V78">
        <v>233536</v>
      </c>
      <c r="W78" s="3">
        <f t="shared" si="11"/>
        <v>0.33161513986931079</v>
      </c>
    </row>
    <row r="79" spans="1:23" x14ac:dyDescent="0.35">
      <c r="A79" s="2">
        <v>43769</v>
      </c>
      <c r="B79">
        <v>7248.38</v>
      </c>
      <c r="C79" s="3">
        <f t="shared" si="6"/>
        <v>7.6796460781735743E-2</v>
      </c>
      <c r="E79" s="2">
        <v>43769</v>
      </c>
      <c r="F79">
        <v>3037.56</v>
      </c>
      <c r="G79" s="3">
        <f t="shared" si="7"/>
        <v>0.72928598267047717</v>
      </c>
      <c r="I79" s="2">
        <v>43769</v>
      </c>
      <c r="J79">
        <v>534.41</v>
      </c>
      <c r="K79" s="3">
        <f t="shared" si="8"/>
        <v>0.34574802951323291</v>
      </c>
      <c r="M79" s="2">
        <v>43769</v>
      </c>
      <c r="N79">
        <v>3604.41</v>
      </c>
      <c r="O79" s="3">
        <f t="shared" si="9"/>
        <v>0.17485943382388891</v>
      </c>
      <c r="Q79" s="2">
        <v>43769</v>
      </c>
      <c r="R79">
        <v>1832.86</v>
      </c>
      <c r="S79" s="3">
        <f t="shared" si="10"/>
        <v>0.21216089308625308</v>
      </c>
      <c r="U79" s="2">
        <v>43769</v>
      </c>
      <c r="V79">
        <v>232919</v>
      </c>
      <c r="W79" s="3">
        <f t="shared" si="11"/>
        <v>0.32809702471233559</v>
      </c>
    </row>
    <row r="80" spans="1:23" x14ac:dyDescent="0.35">
      <c r="A80" s="2">
        <v>43799</v>
      </c>
      <c r="B80">
        <v>7346.53</v>
      </c>
      <c r="C80" s="3">
        <f t="shared" si="6"/>
        <v>9.1377315072725951E-2</v>
      </c>
      <c r="E80" s="2">
        <v>43798</v>
      </c>
      <c r="F80">
        <v>3140.98</v>
      </c>
      <c r="G80" s="3">
        <f t="shared" si="7"/>
        <v>0.78816309335398005</v>
      </c>
      <c r="I80" s="2">
        <v>43798</v>
      </c>
      <c r="J80">
        <v>546.70000000000005</v>
      </c>
      <c r="K80" s="3">
        <f t="shared" si="8"/>
        <v>0.37669663317468727</v>
      </c>
      <c r="M80" s="2">
        <v>43798</v>
      </c>
      <c r="N80">
        <v>3703.58</v>
      </c>
      <c r="O80" s="3">
        <f t="shared" si="9"/>
        <v>0.20718395019475544</v>
      </c>
      <c r="Q80" s="2">
        <v>43798</v>
      </c>
      <c r="R80">
        <v>1871.76</v>
      </c>
      <c r="S80" s="3">
        <f t="shared" si="10"/>
        <v>0.23788738542121357</v>
      </c>
      <c r="U80" s="2">
        <v>43799</v>
      </c>
      <c r="V80">
        <v>232096</v>
      </c>
      <c r="W80" s="3">
        <f t="shared" si="11"/>
        <v>0.32340430384654861</v>
      </c>
    </row>
    <row r="81" spans="1:23" x14ac:dyDescent="0.35">
      <c r="A81" s="2">
        <v>43830</v>
      </c>
      <c r="B81">
        <v>7542.44</v>
      </c>
      <c r="C81" s="3">
        <f t="shared" si="6"/>
        <v>0.12048108648533806</v>
      </c>
      <c r="E81" s="2">
        <v>43830</v>
      </c>
      <c r="F81">
        <v>3230.78</v>
      </c>
      <c r="G81" s="3">
        <f t="shared" si="7"/>
        <v>0.83928632425108463</v>
      </c>
      <c r="I81" s="2">
        <v>43830</v>
      </c>
      <c r="J81">
        <v>565.24</v>
      </c>
      <c r="K81" s="3">
        <f t="shared" si="8"/>
        <v>0.42338394903175436</v>
      </c>
      <c r="M81" s="2">
        <v>43830</v>
      </c>
      <c r="N81">
        <v>3745.15</v>
      </c>
      <c r="O81" s="3">
        <f t="shared" si="9"/>
        <v>0.22073371469548086</v>
      </c>
      <c r="Q81" s="2">
        <v>43830</v>
      </c>
      <c r="R81">
        <v>1953.77</v>
      </c>
      <c r="S81" s="3">
        <f t="shared" si="10"/>
        <v>0.29212465113818231</v>
      </c>
      <c r="U81" s="2">
        <v>43830</v>
      </c>
      <c r="V81">
        <v>231792</v>
      </c>
      <c r="W81" s="3">
        <f t="shared" si="11"/>
        <v>0.32167090513063212</v>
      </c>
    </row>
    <row r="82" spans="1:23" x14ac:dyDescent="0.35">
      <c r="A82" s="2">
        <v>43861</v>
      </c>
      <c r="B82">
        <v>7286.01</v>
      </c>
      <c r="C82" s="3">
        <f t="shared" si="6"/>
        <v>8.2386654841541729E-2</v>
      </c>
      <c r="E82" s="2">
        <v>43861</v>
      </c>
      <c r="F82">
        <v>3225.52</v>
      </c>
      <c r="G82" s="3">
        <f t="shared" si="7"/>
        <v>0.83629180092682209</v>
      </c>
      <c r="I82" s="2">
        <v>43861</v>
      </c>
      <c r="J82">
        <v>558.62</v>
      </c>
      <c r="K82" s="3">
        <f t="shared" si="8"/>
        <v>0.40671350507416082</v>
      </c>
      <c r="M82" s="2">
        <v>43861</v>
      </c>
      <c r="N82">
        <v>3640.91</v>
      </c>
      <c r="O82" s="3">
        <f t="shared" si="9"/>
        <v>0.18675662901937784</v>
      </c>
      <c r="Q82" s="2">
        <v>43861</v>
      </c>
      <c r="R82">
        <v>1896.07</v>
      </c>
      <c r="S82" s="3">
        <f t="shared" si="10"/>
        <v>0.2539647897570203</v>
      </c>
      <c r="U82" s="2">
        <v>43861</v>
      </c>
      <c r="V82">
        <v>231940</v>
      </c>
      <c r="W82" s="3">
        <f t="shared" si="11"/>
        <v>0.32251479661074933</v>
      </c>
    </row>
    <row r="83" spans="1:23" x14ac:dyDescent="0.35">
      <c r="A83" s="2">
        <v>43890</v>
      </c>
      <c r="B83">
        <v>6580.61</v>
      </c>
      <c r="C83" s="3">
        <f t="shared" si="6"/>
        <v>-2.2405343292584257E-2</v>
      </c>
      <c r="E83" s="2">
        <v>43889</v>
      </c>
      <c r="F83">
        <v>2954.22</v>
      </c>
      <c r="G83" s="3">
        <f t="shared" si="7"/>
        <v>0.68184043631229563</v>
      </c>
      <c r="I83" s="2">
        <v>43889</v>
      </c>
      <c r="J83">
        <v>512.76</v>
      </c>
      <c r="K83" s="3">
        <f t="shared" si="8"/>
        <v>0.29122913046762844</v>
      </c>
      <c r="M83" s="2">
        <v>43889</v>
      </c>
      <c r="N83">
        <v>3329.49</v>
      </c>
      <c r="O83" s="3">
        <f t="shared" si="9"/>
        <v>8.5249107710360317E-2</v>
      </c>
      <c r="Q83" s="2">
        <v>43889</v>
      </c>
      <c r="R83">
        <v>1730.07</v>
      </c>
      <c r="S83" s="3">
        <f t="shared" si="10"/>
        <v>0.14418078647672705</v>
      </c>
      <c r="U83" s="2">
        <v>43890</v>
      </c>
      <c r="V83">
        <v>230609</v>
      </c>
      <c r="W83" s="3">
        <f t="shared" si="11"/>
        <v>0.3149254752591546</v>
      </c>
    </row>
    <row r="84" spans="1:23" x14ac:dyDescent="0.35">
      <c r="A84" s="2">
        <v>43921</v>
      </c>
      <c r="B84">
        <v>5671.96</v>
      </c>
      <c r="C84" s="3">
        <f t="shared" si="6"/>
        <v>-0.15739152007820034</v>
      </c>
      <c r="E84" s="2">
        <v>43921</v>
      </c>
      <c r="F84">
        <v>2584.59</v>
      </c>
      <c r="G84" s="3">
        <f t="shared" si="7"/>
        <v>0.47140970316645237</v>
      </c>
      <c r="I84" s="2">
        <v>43921</v>
      </c>
      <c r="J84">
        <v>442.35</v>
      </c>
      <c r="K84" s="3">
        <f t="shared" si="8"/>
        <v>0.11392309435672732</v>
      </c>
      <c r="M84" s="2">
        <v>43921</v>
      </c>
      <c r="N84">
        <v>2786.9</v>
      </c>
      <c r="O84" s="3">
        <f t="shared" si="9"/>
        <v>-9.1608403005264072E-2</v>
      </c>
      <c r="Q84" s="2">
        <v>43921</v>
      </c>
      <c r="R84">
        <v>1402.39</v>
      </c>
      <c r="S84" s="3">
        <f t="shared" si="10"/>
        <v>-7.2530190600901934E-2</v>
      </c>
      <c r="U84" s="2">
        <v>43921</v>
      </c>
      <c r="V84">
        <v>232684</v>
      </c>
      <c r="W84" s="3">
        <f t="shared" si="11"/>
        <v>0.32675706188917641</v>
      </c>
    </row>
    <row r="85" spans="1:23" x14ac:dyDescent="0.35">
      <c r="A85" s="2">
        <v>43951</v>
      </c>
      <c r="B85">
        <v>5901.21</v>
      </c>
      <c r="C85" s="3">
        <f t="shared" si="6"/>
        <v>-0.12333486346883205</v>
      </c>
      <c r="E85" s="2">
        <v>43951</v>
      </c>
      <c r="F85">
        <v>2912.43</v>
      </c>
      <c r="G85" s="3">
        <f t="shared" si="7"/>
        <v>0.65804934701173901</v>
      </c>
      <c r="I85" s="2">
        <v>43951</v>
      </c>
      <c r="J85">
        <v>489.17</v>
      </c>
      <c r="K85" s="3">
        <f t="shared" si="8"/>
        <v>0.23182493515650582</v>
      </c>
      <c r="M85" s="2">
        <v>43951</v>
      </c>
      <c r="N85">
        <v>2927.93</v>
      </c>
      <c r="O85" s="3">
        <f t="shared" si="9"/>
        <v>-4.5639596473215027E-2</v>
      </c>
      <c r="Q85" s="2">
        <v>43951</v>
      </c>
      <c r="R85">
        <v>1467.78</v>
      </c>
      <c r="S85" s="3">
        <f t="shared" si="10"/>
        <v>-2.9284552200309455E-2</v>
      </c>
      <c r="U85" s="2">
        <v>43951</v>
      </c>
      <c r="V85">
        <v>230318</v>
      </c>
      <c r="W85" s="3">
        <f t="shared" si="11"/>
        <v>0.31326620214622136</v>
      </c>
    </row>
    <row r="86" spans="1:23" x14ac:dyDescent="0.35">
      <c r="A86" s="2">
        <v>43982</v>
      </c>
      <c r="B86">
        <v>6076.6</v>
      </c>
      <c r="C86" s="3">
        <f t="shared" si="6"/>
        <v>-9.7279478506052897E-2</v>
      </c>
      <c r="E86" s="2">
        <v>43980</v>
      </c>
      <c r="F86">
        <v>3044.31</v>
      </c>
      <c r="G86" s="3">
        <f t="shared" si="7"/>
        <v>0.7331287645029434</v>
      </c>
      <c r="I86" s="2">
        <v>43980</v>
      </c>
      <c r="J86">
        <v>509.47</v>
      </c>
      <c r="K86" s="3">
        <f t="shared" si="8"/>
        <v>0.28294427236785791</v>
      </c>
      <c r="M86" s="2">
        <v>43980</v>
      </c>
      <c r="N86">
        <v>3050.2</v>
      </c>
      <c r="O86" s="3">
        <f t="shared" si="9"/>
        <v>-5.7856223210939195E-3</v>
      </c>
      <c r="Q86" s="2">
        <v>43980</v>
      </c>
      <c r="R86">
        <v>1469.32</v>
      </c>
      <c r="S86" s="3">
        <f t="shared" si="10"/>
        <v>-2.8266074097588745E-2</v>
      </c>
      <c r="U86" s="2">
        <v>43982</v>
      </c>
      <c r="V86">
        <v>231508</v>
      </c>
      <c r="W86" s="3">
        <f t="shared" si="11"/>
        <v>0.32005154580392059</v>
      </c>
    </row>
    <row r="87" spans="1:23" x14ac:dyDescent="0.35">
      <c r="A87" s="2">
        <v>44012</v>
      </c>
      <c r="B87">
        <v>6169.74</v>
      </c>
      <c r="C87" s="3">
        <f t="shared" si="6"/>
        <v>-8.3442894006177104E-2</v>
      </c>
      <c r="E87" s="2">
        <v>44012</v>
      </c>
      <c r="F87">
        <v>3100.29</v>
      </c>
      <c r="G87" s="3">
        <f t="shared" si="7"/>
        <v>0.76499823516686205</v>
      </c>
      <c r="I87" s="2">
        <v>44012</v>
      </c>
      <c r="J87">
        <v>524.91</v>
      </c>
      <c r="K87" s="3">
        <f t="shared" si="8"/>
        <v>0.32182518697590079</v>
      </c>
      <c r="M87" s="2">
        <v>44012</v>
      </c>
      <c r="N87">
        <v>3234.07</v>
      </c>
      <c r="O87" s="3">
        <f t="shared" si="9"/>
        <v>5.4146905914372878E-2</v>
      </c>
      <c r="Q87" s="2">
        <v>44012</v>
      </c>
      <c r="R87">
        <v>1461.49</v>
      </c>
      <c r="S87" s="3">
        <f t="shared" si="10"/>
        <v>-3.3444440035448331E-2</v>
      </c>
      <c r="U87" s="2">
        <v>44012</v>
      </c>
      <c r="V87">
        <v>234703</v>
      </c>
      <c r="W87" s="3">
        <f t="shared" si="11"/>
        <v>0.3382693382294244</v>
      </c>
    </row>
    <row r="88" spans="1:23" x14ac:dyDescent="0.35">
      <c r="A88" s="2">
        <v>44043</v>
      </c>
      <c r="B88">
        <v>5897.76</v>
      </c>
      <c r="C88" s="3">
        <f t="shared" si="6"/>
        <v>-0.12384738458247357</v>
      </c>
      <c r="E88" s="2">
        <v>44043</v>
      </c>
      <c r="F88">
        <v>3271.12</v>
      </c>
      <c r="G88" s="3">
        <f t="shared" si="7"/>
        <v>0.86225192708392639</v>
      </c>
      <c r="I88" s="2">
        <v>44043</v>
      </c>
      <c r="J88">
        <v>551.89</v>
      </c>
      <c r="K88" s="3">
        <f t="shared" si="8"/>
        <v>0.38976605978192436</v>
      </c>
      <c r="M88" s="2">
        <v>44043</v>
      </c>
      <c r="N88">
        <v>3174.32</v>
      </c>
      <c r="O88" s="3">
        <f t="shared" si="9"/>
        <v>3.4671360354634251E-2</v>
      </c>
      <c r="Q88" s="2">
        <v>44043</v>
      </c>
      <c r="R88">
        <v>1491.08</v>
      </c>
      <c r="S88" s="3">
        <f t="shared" si="10"/>
        <v>-1.3875110776027433E-2</v>
      </c>
      <c r="U88" s="2">
        <v>44043</v>
      </c>
      <c r="V88">
        <v>236687</v>
      </c>
      <c r="W88" s="3">
        <f t="shared" si="11"/>
        <v>0.34958204563856365</v>
      </c>
    </row>
    <row r="89" spans="1:23" x14ac:dyDescent="0.35">
      <c r="A89" s="2">
        <v>44074</v>
      </c>
      <c r="B89">
        <v>5963.57</v>
      </c>
      <c r="C89" s="3">
        <f t="shared" si="6"/>
        <v>-0.11407085864370581</v>
      </c>
      <c r="E89" s="2">
        <v>44074</v>
      </c>
      <c r="F89">
        <v>3500.31</v>
      </c>
      <c r="G89" s="3">
        <f t="shared" si="7"/>
        <v>0.99273002607398642</v>
      </c>
      <c r="I89" s="2">
        <v>44074</v>
      </c>
      <c r="J89">
        <v>584.86</v>
      </c>
      <c r="K89" s="3">
        <f t="shared" si="8"/>
        <v>0.47279091435622367</v>
      </c>
      <c r="M89" s="2">
        <v>44074</v>
      </c>
      <c r="N89">
        <v>3272.51</v>
      </c>
      <c r="O89" s="3">
        <f t="shared" si="9"/>
        <v>6.6676445183265765E-2</v>
      </c>
      <c r="Q89" s="2">
        <v>44074</v>
      </c>
      <c r="R89">
        <v>1498.62</v>
      </c>
      <c r="S89" s="3">
        <f t="shared" si="10"/>
        <v>-8.8885361691997122E-3</v>
      </c>
      <c r="U89" s="2">
        <v>44074</v>
      </c>
      <c r="V89">
        <v>238998</v>
      </c>
      <c r="W89" s="3">
        <f t="shared" si="11"/>
        <v>0.36275929706120502</v>
      </c>
    </row>
    <row r="90" spans="1:23" x14ac:dyDescent="0.35">
      <c r="A90" s="2">
        <v>44104</v>
      </c>
      <c r="B90">
        <v>5866.1</v>
      </c>
      <c r="C90" s="3">
        <f t="shared" si="6"/>
        <v>-0.12855069428041288</v>
      </c>
      <c r="E90" s="2">
        <v>44104</v>
      </c>
      <c r="F90">
        <v>3363</v>
      </c>
      <c r="G90" s="3">
        <f t="shared" si="7"/>
        <v>0.91455930408644281</v>
      </c>
      <c r="I90" s="2">
        <v>44104</v>
      </c>
      <c r="J90">
        <v>565.15</v>
      </c>
      <c r="K90" s="3">
        <f t="shared" si="8"/>
        <v>0.42315731157613756</v>
      </c>
      <c r="M90" s="2">
        <v>44104</v>
      </c>
      <c r="N90">
        <v>3193.61</v>
      </c>
      <c r="O90" s="3">
        <f t="shared" si="9"/>
        <v>4.0958946527811735E-2</v>
      </c>
      <c r="Q90" s="2">
        <v>44104</v>
      </c>
      <c r="R90">
        <v>1414.44</v>
      </c>
      <c r="S90" s="3">
        <f t="shared" si="10"/>
        <v>-6.4560930121820514E-2</v>
      </c>
      <c r="U90" s="2">
        <v>44104</v>
      </c>
      <c r="V90">
        <v>241541</v>
      </c>
      <c r="W90" s="3">
        <f t="shared" si="11"/>
        <v>0.37725940539862468</v>
      </c>
    </row>
    <row r="91" spans="1:23" x14ac:dyDescent="0.35">
      <c r="A91" s="2">
        <v>44135</v>
      </c>
      <c r="B91">
        <v>5577.27</v>
      </c>
      <c r="C91" s="3">
        <f t="shared" si="6"/>
        <v>-0.17145836768710365</v>
      </c>
      <c r="E91" s="2">
        <v>44134</v>
      </c>
      <c r="F91">
        <v>3269.96</v>
      </c>
      <c r="G91" s="3">
        <f t="shared" si="7"/>
        <v>0.86159153790975451</v>
      </c>
      <c r="I91" s="2">
        <v>44134</v>
      </c>
      <c r="J91">
        <v>551</v>
      </c>
      <c r="K91" s="3">
        <f t="shared" si="8"/>
        <v>0.38752486716526913</v>
      </c>
      <c r="M91" s="2">
        <v>44134</v>
      </c>
      <c r="N91">
        <v>2958.21</v>
      </c>
      <c r="O91" s="3">
        <f t="shared" si="9"/>
        <v>-3.5769813719258692E-2</v>
      </c>
      <c r="Q91" s="2">
        <v>44134</v>
      </c>
      <c r="R91">
        <v>1400.51</v>
      </c>
      <c r="S91" s="3">
        <f t="shared" si="10"/>
        <v>-7.3773527505522241E-2</v>
      </c>
      <c r="U91" s="2">
        <v>44135</v>
      </c>
      <c r="V91">
        <v>243575</v>
      </c>
      <c r="W91" s="3">
        <f t="shared" si="11"/>
        <v>0.38885721128077644</v>
      </c>
    </row>
    <row r="92" spans="1:23" x14ac:dyDescent="0.35">
      <c r="A92" s="2">
        <v>44165</v>
      </c>
      <c r="B92">
        <v>6266.19</v>
      </c>
      <c r="C92" s="3">
        <f t="shared" si="6"/>
        <v>-6.9114586350894291E-2</v>
      </c>
      <c r="E92" s="2">
        <v>44165</v>
      </c>
      <c r="F92">
        <v>3621.63</v>
      </c>
      <c r="G92" s="3">
        <f t="shared" si="7"/>
        <v>1.0617976248761773</v>
      </c>
      <c r="I92" s="2">
        <v>44165</v>
      </c>
      <c r="J92">
        <v>618.27</v>
      </c>
      <c r="K92" s="3">
        <f t="shared" si="8"/>
        <v>0.55692377426909401</v>
      </c>
      <c r="M92" s="2">
        <v>44165</v>
      </c>
      <c r="N92">
        <v>3492.54</v>
      </c>
      <c r="O92" s="3">
        <f t="shared" si="9"/>
        <v>0.13839534542609888</v>
      </c>
      <c r="Q92" s="2">
        <v>44165</v>
      </c>
      <c r="R92">
        <v>1543.48</v>
      </c>
      <c r="S92" s="3">
        <f t="shared" si="10"/>
        <v>2.0779598693173584E-2</v>
      </c>
      <c r="U92" s="2">
        <v>44165</v>
      </c>
      <c r="V92">
        <v>246065</v>
      </c>
      <c r="W92" s="3">
        <f t="shared" si="11"/>
        <v>0.40305511523680271</v>
      </c>
    </row>
    <row r="93" spans="1:23" x14ac:dyDescent="0.35">
      <c r="A93" s="2">
        <v>44196</v>
      </c>
      <c r="B93">
        <v>6460.52</v>
      </c>
      <c r="C93" s="3">
        <f t="shared" si="6"/>
        <v>-4.0245534752645362E-2</v>
      </c>
      <c r="E93" s="2">
        <v>44196</v>
      </c>
      <c r="F93">
        <v>3756.07</v>
      </c>
      <c r="G93" s="3">
        <f t="shared" si="7"/>
        <v>1.1383344529586576</v>
      </c>
      <c r="I93" s="2">
        <v>44196</v>
      </c>
      <c r="J93">
        <v>646.27</v>
      </c>
      <c r="K93" s="3">
        <f t="shared" si="8"/>
        <v>0.62743320490544163</v>
      </c>
      <c r="M93" s="2">
        <v>44196</v>
      </c>
      <c r="N93">
        <v>3552.64</v>
      </c>
      <c r="O93" s="3">
        <f t="shared" si="9"/>
        <v>0.15798497367949293</v>
      </c>
      <c r="Q93" s="2">
        <v>44196</v>
      </c>
      <c r="R93">
        <v>1599.2</v>
      </c>
      <c r="S93" s="3">
        <f t="shared" si="10"/>
        <v>5.7629988227980489E-2</v>
      </c>
      <c r="U93" s="2">
        <v>44196</v>
      </c>
      <c r="V93">
        <v>247983</v>
      </c>
      <c r="W93" s="3">
        <f t="shared" si="11"/>
        <v>0.41399149266156532</v>
      </c>
    </row>
    <row r="94" spans="1:23" x14ac:dyDescent="0.35">
      <c r="A94" s="2">
        <v>44227</v>
      </c>
      <c r="B94">
        <v>6407.46</v>
      </c>
      <c r="C94" s="3">
        <f t="shared" si="6"/>
        <v>-4.8127960923607604E-2</v>
      </c>
      <c r="E94" s="2">
        <v>44225</v>
      </c>
      <c r="F94">
        <v>3714.24</v>
      </c>
      <c r="G94" s="3">
        <f t="shared" si="7"/>
        <v>1.114520591617612</v>
      </c>
      <c r="I94" s="2">
        <v>44225</v>
      </c>
      <c r="J94">
        <v>642.91</v>
      </c>
      <c r="K94" s="3">
        <f t="shared" si="8"/>
        <v>0.61897207322907999</v>
      </c>
      <c r="M94" s="2">
        <v>44225</v>
      </c>
      <c r="N94">
        <v>3481.44</v>
      </c>
      <c r="O94" s="3">
        <f t="shared" si="9"/>
        <v>0.13477729428445717</v>
      </c>
      <c r="Q94" s="2">
        <v>44225</v>
      </c>
      <c r="R94">
        <v>1571.89</v>
      </c>
      <c r="S94" s="3">
        <f t="shared" si="10"/>
        <v>3.9568535640120306E-2</v>
      </c>
      <c r="U94" s="2">
        <v>44227</v>
      </c>
      <c r="V94">
        <v>249690</v>
      </c>
      <c r="W94" s="3">
        <f t="shared" si="11"/>
        <v>0.42372475453021474</v>
      </c>
    </row>
    <row r="95" spans="1:23" x14ac:dyDescent="0.35">
      <c r="A95" s="2">
        <v>44255</v>
      </c>
      <c r="B95">
        <v>6483.43</v>
      </c>
      <c r="C95" s="3">
        <f t="shared" si="6"/>
        <v>-3.6842097444376609E-2</v>
      </c>
      <c r="E95" s="2">
        <v>44253</v>
      </c>
      <c r="F95">
        <v>3811.15</v>
      </c>
      <c r="G95" s="3">
        <f t="shared" si="7"/>
        <v>1.1696915527115808</v>
      </c>
      <c r="I95" s="2">
        <v>44253</v>
      </c>
      <c r="J95">
        <v>657.15</v>
      </c>
      <c r="K95" s="3">
        <f t="shared" si="8"/>
        <v>0.65483115509556544</v>
      </c>
      <c r="M95" s="2">
        <v>44253</v>
      </c>
      <c r="N95">
        <v>3636.44</v>
      </c>
      <c r="O95" s="3">
        <f t="shared" si="9"/>
        <v>0.18529963004612204</v>
      </c>
      <c r="Q95" s="2">
        <v>44253</v>
      </c>
      <c r="R95">
        <v>1603.88</v>
      </c>
      <c r="S95" s="3">
        <f t="shared" si="10"/>
        <v>6.0725103501183986E-2</v>
      </c>
      <c r="U95" s="2">
        <v>44255</v>
      </c>
      <c r="V95">
        <v>249586</v>
      </c>
      <c r="W95" s="3">
        <f t="shared" si="11"/>
        <v>0.42313174970634848</v>
      </c>
    </row>
    <row r="96" spans="1:23" x14ac:dyDescent="0.35">
      <c r="A96" s="2">
        <v>44286</v>
      </c>
      <c r="B96">
        <v>6713.63</v>
      </c>
      <c r="C96" s="3">
        <f t="shared" si="6"/>
        <v>-2.6443118327011961E-3</v>
      </c>
      <c r="E96" s="2">
        <v>44286</v>
      </c>
      <c r="F96">
        <v>3972.89</v>
      </c>
      <c r="G96" s="3">
        <f t="shared" si="7"/>
        <v>1.2617702984275905</v>
      </c>
      <c r="I96" s="2">
        <v>44286</v>
      </c>
      <c r="J96">
        <v>673.29</v>
      </c>
      <c r="K96" s="3">
        <f t="shared" si="8"/>
        <v>0.69547480546951701</v>
      </c>
      <c r="M96" s="2">
        <v>44286</v>
      </c>
      <c r="N96">
        <v>3919.21</v>
      </c>
      <c r="O96" s="3">
        <f t="shared" si="9"/>
        <v>0.27746866800306402</v>
      </c>
      <c r="Q96" s="2">
        <v>44286</v>
      </c>
      <c r="R96">
        <v>1635.89</v>
      </c>
      <c r="S96" s="3">
        <f t="shared" si="10"/>
        <v>8.1894898350594714E-2</v>
      </c>
      <c r="U96" s="2">
        <v>44286</v>
      </c>
      <c r="V96">
        <v>253506</v>
      </c>
      <c r="W96" s="3">
        <f t="shared" si="11"/>
        <v>0.44548346999053479</v>
      </c>
    </row>
    <row r="97" spans="1:23" x14ac:dyDescent="0.35">
      <c r="A97" s="2">
        <v>44316</v>
      </c>
      <c r="B97">
        <v>6969.81</v>
      </c>
      <c r="C97" s="3">
        <f t="shared" si="6"/>
        <v>3.5412980599961674E-2</v>
      </c>
      <c r="E97" s="2">
        <v>44316</v>
      </c>
      <c r="F97">
        <v>4181.17</v>
      </c>
      <c r="G97" s="3">
        <f t="shared" si="7"/>
        <v>1.3803443132521891</v>
      </c>
      <c r="I97" s="2">
        <v>44316</v>
      </c>
      <c r="J97">
        <v>701.83</v>
      </c>
      <c r="K97" s="3">
        <f t="shared" si="8"/>
        <v>0.76734406083956586</v>
      </c>
      <c r="M97" s="2">
        <v>44316</v>
      </c>
      <c r="N97">
        <v>3974.74</v>
      </c>
      <c r="O97" s="3">
        <f t="shared" si="9"/>
        <v>0.29556870222787213</v>
      </c>
      <c r="Q97" s="2">
        <v>44316</v>
      </c>
      <c r="R97">
        <v>1732.21</v>
      </c>
      <c r="S97" s="3">
        <f t="shared" si="10"/>
        <v>0.14559607422985876</v>
      </c>
      <c r="U97" s="2">
        <v>44316</v>
      </c>
      <c r="V97">
        <v>250210</v>
      </c>
      <c r="W97" s="3">
        <f t="shared" si="11"/>
        <v>0.4266897786495456</v>
      </c>
    </row>
    <row r="98" spans="1:23" x14ac:dyDescent="0.35">
      <c r="A98" s="2">
        <v>44347</v>
      </c>
      <c r="B98">
        <v>7022.61</v>
      </c>
      <c r="C98" s="3">
        <f t="shared" si="6"/>
        <v>4.3256781991344972E-2</v>
      </c>
      <c r="E98" s="2">
        <v>44347</v>
      </c>
      <c r="F98">
        <v>4204.1099999999997</v>
      </c>
      <c r="G98" s="3">
        <f t="shared" si="7"/>
        <v>1.3934040784724515</v>
      </c>
      <c r="I98" s="2">
        <v>44347</v>
      </c>
      <c r="J98">
        <v>711.45</v>
      </c>
      <c r="K98" s="3">
        <f t="shared" si="8"/>
        <v>0.79156908665105385</v>
      </c>
      <c r="M98" s="2">
        <v>44347</v>
      </c>
      <c r="N98">
        <v>4039.46</v>
      </c>
      <c r="O98" s="3">
        <f t="shared" si="9"/>
        <v>0.3166642220375171</v>
      </c>
      <c r="Q98" s="2">
        <v>44347</v>
      </c>
      <c r="R98">
        <v>1759.23</v>
      </c>
      <c r="S98" s="3">
        <f t="shared" si="10"/>
        <v>0.16346573548668708</v>
      </c>
      <c r="U98" s="2">
        <v>44347</v>
      </c>
      <c r="V98">
        <v>251285</v>
      </c>
      <c r="W98" s="3">
        <f t="shared" si="11"/>
        <v>0.43281939581931606</v>
      </c>
    </row>
    <row r="99" spans="1:23" x14ac:dyDescent="0.35">
      <c r="A99" s="2">
        <v>44377</v>
      </c>
      <c r="B99">
        <v>7037.47</v>
      </c>
      <c r="C99" s="3">
        <f t="shared" si="6"/>
        <v>4.5464336701116936E-2</v>
      </c>
      <c r="E99" s="2">
        <v>44377</v>
      </c>
      <c r="F99">
        <v>4297.5</v>
      </c>
      <c r="G99" s="3">
        <f t="shared" si="7"/>
        <v>1.4465711000034158</v>
      </c>
      <c r="I99" s="2">
        <v>44377</v>
      </c>
      <c r="J99">
        <v>719.97</v>
      </c>
      <c r="K99" s="3">
        <f t="shared" si="8"/>
        <v>0.81302409911611395</v>
      </c>
      <c r="M99" s="2">
        <v>44377</v>
      </c>
      <c r="N99">
        <v>4064.3</v>
      </c>
      <c r="O99" s="3">
        <f t="shared" si="9"/>
        <v>0.32476083378151555</v>
      </c>
      <c r="Q99" s="2">
        <v>44377</v>
      </c>
      <c r="R99">
        <v>1742.9</v>
      </c>
      <c r="S99" s="3">
        <f t="shared" si="10"/>
        <v>0.15266589950134257</v>
      </c>
      <c r="U99" s="2">
        <v>44377</v>
      </c>
      <c r="V99">
        <v>265676</v>
      </c>
      <c r="W99" s="3">
        <f t="shared" si="11"/>
        <v>0.5148764383217963</v>
      </c>
    </row>
    <row r="100" spans="1:23" x14ac:dyDescent="0.35">
      <c r="A100" s="2">
        <v>44408</v>
      </c>
      <c r="B100">
        <v>7032.3</v>
      </c>
      <c r="C100" s="3">
        <f t="shared" si="6"/>
        <v>4.4696297814877273E-2</v>
      </c>
      <c r="E100" s="2">
        <v>44407</v>
      </c>
      <c r="F100">
        <v>4395.26</v>
      </c>
      <c r="G100" s="3">
        <f t="shared" si="7"/>
        <v>1.5022259669577696</v>
      </c>
      <c r="I100" s="2">
        <v>44407</v>
      </c>
      <c r="J100">
        <v>724.21</v>
      </c>
      <c r="K100" s="3">
        <f t="shared" si="8"/>
        <v>0.8237012414696181</v>
      </c>
      <c r="M100" s="2">
        <v>44407</v>
      </c>
      <c r="N100">
        <v>4089.3</v>
      </c>
      <c r="O100" s="3">
        <f t="shared" si="9"/>
        <v>0.33290959761404215</v>
      </c>
      <c r="Q100" s="2">
        <v>44407</v>
      </c>
      <c r="R100">
        <v>1874.86</v>
      </c>
      <c r="S100" s="3">
        <f t="shared" si="10"/>
        <v>0.23993756861500204</v>
      </c>
      <c r="U100" s="2">
        <v>44408</v>
      </c>
      <c r="V100">
        <v>252961</v>
      </c>
      <c r="W100" s="3">
        <f t="shared" si="11"/>
        <v>0.44237589663469756</v>
      </c>
    </row>
    <row r="101" spans="1:23" x14ac:dyDescent="0.35">
      <c r="A101" s="2">
        <v>44439</v>
      </c>
      <c r="B101">
        <v>7119.7</v>
      </c>
      <c r="C101" s="3">
        <f t="shared" si="6"/>
        <v>5.7680166027129331E-2</v>
      </c>
      <c r="E101" s="2">
        <v>44439</v>
      </c>
      <c r="F101">
        <v>4522.68</v>
      </c>
      <c r="G101" s="3">
        <f t="shared" si="7"/>
        <v>1.5747663019344849</v>
      </c>
      <c r="I101" s="2">
        <v>44439</v>
      </c>
      <c r="J101">
        <v>741.27</v>
      </c>
      <c r="K101" s="3">
        <f t="shared" si="8"/>
        <v>0.86666163027876397</v>
      </c>
      <c r="M101" s="2">
        <v>44439</v>
      </c>
      <c r="N101">
        <v>4196.41</v>
      </c>
      <c r="O101" s="3">
        <f t="shared" si="9"/>
        <v>0.36782216137811896</v>
      </c>
      <c r="Q101" s="2">
        <v>44439</v>
      </c>
      <c r="R101">
        <v>1950.86</v>
      </c>
      <c r="S101" s="3">
        <f t="shared" si="10"/>
        <v>0.29020012433369047</v>
      </c>
      <c r="U101" s="2">
        <v>44439</v>
      </c>
      <c r="V101">
        <v>260575</v>
      </c>
      <c r="W101" s="3">
        <f t="shared" si="11"/>
        <v>0.48579069210505299</v>
      </c>
    </row>
    <row r="102" spans="1:23" x14ac:dyDescent="0.35">
      <c r="A102" s="2">
        <v>44469</v>
      </c>
      <c r="B102">
        <v>7086.42</v>
      </c>
      <c r="C102" s="3">
        <f t="shared" si="6"/>
        <v>5.2736194241045364E-2</v>
      </c>
      <c r="E102" s="2">
        <v>44469</v>
      </c>
      <c r="F102">
        <v>4307.54</v>
      </c>
      <c r="G102" s="3">
        <f t="shared" si="7"/>
        <v>1.4522868821660766</v>
      </c>
      <c r="I102" s="2">
        <v>44469</v>
      </c>
      <c r="J102">
        <v>709.51</v>
      </c>
      <c r="K102" s="3">
        <f t="shared" si="8"/>
        <v>0.78668379038553549</v>
      </c>
      <c r="M102" s="2">
        <v>44469</v>
      </c>
      <c r="N102">
        <v>4048.08</v>
      </c>
      <c r="O102" s="3">
        <f t="shared" si="9"/>
        <v>0.31947391580697215</v>
      </c>
      <c r="Q102" s="2">
        <v>44469</v>
      </c>
      <c r="R102">
        <v>1814.7</v>
      </c>
      <c r="S102" s="3">
        <f t="shared" si="10"/>
        <v>0.20015078766715622</v>
      </c>
      <c r="U102" s="2">
        <v>44469</v>
      </c>
      <c r="V102">
        <v>269430</v>
      </c>
      <c r="W102" s="3">
        <f t="shared" si="11"/>
        <v>0.53628163167558074</v>
      </c>
    </row>
    <row r="103" spans="1:23" x14ac:dyDescent="0.35">
      <c r="A103" s="2">
        <v>44500</v>
      </c>
      <c r="B103">
        <v>7237.57</v>
      </c>
      <c r="C103" s="3">
        <f t="shared" si="6"/>
        <v>7.5190561292325597E-2</v>
      </c>
      <c r="E103" s="2">
        <v>44498</v>
      </c>
      <c r="F103">
        <v>4605.38</v>
      </c>
      <c r="G103" s="3">
        <f t="shared" si="7"/>
        <v>1.6218474956448472</v>
      </c>
      <c r="I103" s="2">
        <v>44498</v>
      </c>
      <c r="J103">
        <v>745.23</v>
      </c>
      <c r="K103" s="3">
        <f t="shared" si="8"/>
        <v>0.87663367832590455</v>
      </c>
      <c r="M103" s="2">
        <v>44498</v>
      </c>
      <c r="N103">
        <v>4250.5600000000004</v>
      </c>
      <c r="O103" s="3">
        <f t="shared" si="9"/>
        <v>0.38547238383937188</v>
      </c>
      <c r="Q103" s="2">
        <v>44498</v>
      </c>
      <c r="R103">
        <v>1878.57</v>
      </c>
      <c r="S103" s="3">
        <f t="shared" si="10"/>
        <v>0.24239117495337492</v>
      </c>
      <c r="U103" s="2">
        <v>44500</v>
      </c>
      <c r="V103">
        <v>264948</v>
      </c>
      <c r="W103" s="3">
        <f t="shared" si="11"/>
        <v>0.51072540455473314</v>
      </c>
    </row>
    <row r="104" spans="1:23" x14ac:dyDescent="0.35">
      <c r="A104" s="2">
        <v>44530</v>
      </c>
      <c r="B104">
        <v>7059.45</v>
      </c>
      <c r="C104" s="3">
        <f t="shared" si="6"/>
        <v>4.8729616143969423E-2</v>
      </c>
      <c r="E104" s="2">
        <v>44530</v>
      </c>
      <c r="F104">
        <v>4567</v>
      </c>
      <c r="G104" s="3">
        <f t="shared" si="7"/>
        <v>1.5999977227959512</v>
      </c>
      <c r="I104" s="2">
        <v>44530</v>
      </c>
      <c r="J104">
        <v>726.53</v>
      </c>
      <c r="K104" s="3">
        <f t="shared" si="8"/>
        <v>0.82954345143662955</v>
      </c>
      <c r="M104" s="2">
        <v>44530</v>
      </c>
      <c r="N104">
        <v>4063.06</v>
      </c>
      <c r="O104" s="3">
        <f t="shared" si="9"/>
        <v>0.324356655095422</v>
      </c>
      <c r="Q104" s="2">
        <v>44530</v>
      </c>
      <c r="R104">
        <v>1932.74</v>
      </c>
      <c r="S104" s="3">
        <f t="shared" si="10"/>
        <v>0.27821647289128748</v>
      </c>
      <c r="U104" s="2">
        <v>44530</v>
      </c>
      <c r="V104">
        <v>269265</v>
      </c>
      <c r="W104" s="3">
        <f t="shared" si="11"/>
        <v>0.53534080671463924</v>
      </c>
    </row>
    <row r="105" spans="1:23" x14ac:dyDescent="0.35">
      <c r="A105" s="2">
        <v>44561</v>
      </c>
      <c r="B105">
        <v>7384.54</v>
      </c>
      <c r="C105" s="3">
        <f t="shared" si="6"/>
        <v>9.7023960733454873E-2</v>
      </c>
      <c r="E105" s="2">
        <v>44561</v>
      </c>
      <c r="F105">
        <v>4766.18</v>
      </c>
      <c r="G105" s="3">
        <f t="shared" si="7"/>
        <v>1.7133910984093732</v>
      </c>
      <c r="I105" s="2">
        <v>44561</v>
      </c>
      <c r="J105">
        <v>754.83</v>
      </c>
      <c r="K105" s="3">
        <f t="shared" si="8"/>
        <v>0.90080834025836665</v>
      </c>
      <c r="M105" s="2">
        <v>44561</v>
      </c>
      <c r="N105">
        <v>4298.41</v>
      </c>
      <c r="O105" s="3">
        <f t="shared" si="9"/>
        <v>0.40106911781482757</v>
      </c>
      <c r="Q105" s="2">
        <v>44561</v>
      </c>
      <c r="R105">
        <v>2002.61</v>
      </c>
      <c r="S105" s="3">
        <f t="shared" si="10"/>
        <v>0.32442495668161309</v>
      </c>
      <c r="U105" s="2">
        <v>44561</v>
      </c>
      <c r="V105">
        <v>270296</v>
      </c>
      <c r="W105" s="3">
        <f t="shared" si="11"/>
        <v>0.54121953722815852</v>
      </c>
    </row>
    <row r="106" spans="1:23" x14ac:dyDescent="0.35">
      <c r="A106" s="2">
        <v>44592</v>
      </c>
      <c r="B106">
        <v>7464.37</v>
      </c>
      <c r="C106" s="3">
        <f t="shared" si="6"/>
        <v>0.10888325363258611</v>
      </c>
      <c r="E106" s="2">
        <v>44592</v>
      </c>
      <c r="F106">
        <v>4515.55</v>
      </c>
      <c r="G106" s="3">
        <f t="shared" si="7"/>
        <v>1.5707071857173762</v>
      </c>
      <c r="I106" s="2">
        <v>44592</v>
      </c>
      <c r="J106">
        <v>717.38</v>
      </c>
      <c r="K106" s="3">
        <f t="shared" si="8"/>
        <v>0.80650197678225166</v>
      </c>
      <c r="M106" s="2">
        <v>44592</v>
      </c>
      <c r="N106">
        <v>4174.6000000000004</v>
      </c>
      <c r="O106" s="3">
        <f t="shared" si="9"/>
        <v>0.3607131798106229</v>
      </c>
      <c r="Q106" s="2">
        <v>44592</v>
      </c>
      <c r="R106">
        <v>1928.36</v>
      </c>
      <c r="S106" s="3">
        <f t="shared" si="10"/>
        <v>0.27531976244328926</v>
      </c>
      <c r="U106" s="2">
        <v>44592</v>
      </c>
      <c r="V106">
        <v>272833</v>
      </c>
      <c r="W106" s="3">
        <f t="shared" si="11"/>
        <v>0.55568543374881685</v>
      </c>
    </row>
    <row r="107" spans="1:23" x14ac:dyDescent="0.35">
      <c r="A107" s="2">
        <v>44620</v>
      </c>
      <c r="B107">
        <v>7458.25</v>
      </c>
      <c r="C107" s="3">
        <f t="shared" si="6"/>
        <v>0.10797408574403944</v>
      </c>
      <c r="E107" s="2">
        <v>44620</v>
      </c>
      <c r="F107">
        <v>4373.9399999999996</v>
      </c>
      <c r="G107" s="3">
        <f t="shared" si="7"/>
        <v>1.4900884693772984</v>
      </c>
      <c r="I107" s="2">
        <v>44620</v>
      </c>
      <c r="J107">
        <v>698.02</v>
      </c>
      <c r="K107" s="3">
        <f t="shared" si="8"/>
        <v>0.75774974188511979</v>
      </c>
      <c r="M107" s="2">
        <v>44620</v>
      </c>
      <c r="N107">
        <v>3924.23</v>
      </c>
      <c r="O107" s="3">
        <f t="shared" si="9"/>
        <v>0.27910493978063533</v>
      </c>
      <c r="Q107" s="2">
        <v>44620</v>
      </c>
      <c r="R107">
        <v>1872.73</v>
      </c>
      <c r="S107" s="3">
        <f t="shared" si="10"/>
        <v>0.23852889435604419</v>
      </c>
      <c r="U107" s="2">
        <v>44620</v>
      </c>
      <c r="V107">
        <v>273895</v>
      </c>
      <c r="W107" s="3">
        <f t="shared" si="11"/>
        <v>0.56174092531560404</v>
      </c>
    </row>
    <row r="108" spans="1:23" x14ac:dyDescent="0.35">
      <c r="A108" s="2">
        <v>44651</v>
      </c>
      <c r="B108">
        <v>7515.68</v>
      </c>
      <c r="C108" s="3">
        <f t="shared" si="6"/>
        <v>0.11650570532561422</v>
      </c>
      <c r="E108" s="2">
        <v>44651</v>
      </c>
      <c r="F108">
        <v>4530.41</v>
      </c>
      <c r="G108" s="3">
        <f t="shared" si="7"/>
        <v>1.5791669987589239</v>
      </c>
      <c r="I108" s="2">
        <v>44651</v>
      </c>
      <c r="J108">
        <v>711.56</v>
      </c>
      <c r="K108" s="3">
        <f t="shared" si="8"/>
        <v>0.79184608798569656</v>
      </c>
      <c r="M108" s="2">
        <v>44651</v>
      </c>
      <c r="N108">
        <v>3902.52</v>
      </c>
      <c r="O108" s="3">
        <f t="shared" si="9"/>
        <v>0.2720285532684692</v>
      </c>
      <c r="Q108" s="2">
        <v>44651</v>
      </c>
      <c r="R108">
        <v>1935.71</v>
      </c>
      <c r="S108" s="3">
        <f t="shared" si="10"/>
        <v>0.28018068066082047</v>
      </c>
      <c r="U108" s="2">
        <v>44651</v>
      </c>
      <c r="V108">
        <v>275838</v>
      </c>
      <c r="W108" s="3">
        <f t="shared" si="11"/>
        <v>0.5728198519768728</v>
      </c>
    </row>
    <row r="109" spans="1:23" x14ac:dyDescent="0.35">
      <c r="A109" s="2">
        <v>44681</v>
      </c>
      <c r="B109">
        <v>7544.55</v>
      </c>
      <c r="C109" s="3">
        <f t="shared" si="6"/>
        <v>0.12079454142730439</v>
      </c>
      <c r="E109" s="2">
        <v>44680</v>
      </c>
      <c r="F109">
        <v>4131.93</v>
      </c>
      <c r="G109" s="3">
        <f t="shared" si="7"/>
        <v>1.3523119314106142</v>
      </c>
      <c r="I109" s="2">
        <v>44680</v>
      </c>
      <c r="J109">
        <v>653.66999999999996</v>
      </c>
      <c r="K109" s="3">
        <f t="shared" si="8"/>
        <v>0.64606784014504792</v>
      </c>
      <c r="M109" s="2">
        <v>44680</v>
      </c>
      <c r="N109">
        <v>3802.86</v>
      </c>
      <c r="O109" s="3">
        <f t="shared" si="9"/>
        <v>0.23954432112648516</v>
      </c>
      <c r="Q109" s="2">
        <v>44680</v>
      </c>
      <c r="R109">
        <v>1893.59</v>
      </c>
      <c r="S109" s="3">
        <f t="shared" si="10"/>
        <v>0.25232464320198944</v>
      </c>
      <c r="U109" s="2">
        <v>44681</v>
      </c>
      <c r="V109">
        <v>279368</v>
      </c>
      <c r="W109" s="3">
        <f t="shared" si="11"/>
        <v>0.59294780417156079</v>
      </c>
    </row>
    <row r="110" spans="1:23" x14ac:dyDescent="0.35">
      <c r="A110" s="2">
        <v>44712</v>
      </c>
      <c r="B110">
        <v>7607.66</v>
      </c>
      <c r="C110" s="3">
        <f t="shared" si="6"/>
        <v>0.13016996388583113</v>
      </c>
      <c r="E110" s="2">
        <v>44712</v>
      </c>
      <c r="F110">
        <v>4132.1499999999996</v>
      </c>
      <c r="G110" s="3">
        <f t="shared" si="7"/>
        <v>1.3524371776333015</v>
      </c>
      <c r="I110" s="2">
        <v>44712</v>
      </c>
      <c r="J110">
        <v>652.80999999999995</v>
      </c>
      <c r="K110" s="3">
        <f t="shared" si="8"/>
        <v>0.64390219334693133</v>
      </c>
      <c r="M110" s="2">
        <v>44712</v>
      </c>
      <c r="N110">
        <v>3789.21</v>
      </c>
      <c r="O110" s="3">
        <f t="shared" si="9"/>
        <v>0.23509509607392576</v>
      </c>
      <c r="Q110" s="2">
        <v>44712</v>
      </c>
      <c r="R110">
        <v>1789.36</v>
      </c>
      <c r="S110" s="3">
        <f t="shared" si="10"/>
        <v>0.1833921934314775</v>
      </c>
      <c r="U110" s="2">
        <v>44712</v>
      </c>
      <c r="V110">
        <v>282744</v>
      </c>
      <c r="W110" s="3">
        <f t="shared" si="11"/>
        <v>0.61219765306937024</v>
      </c>
    </row>
    <row r="111" spans="1:23" x14ac:dyDescent="0.35">
      <c r="A111" s="2">
        <v>44742</v>
      </c>
      <c r="B111">
        <v>7169.28</v>
      </c>
      <c r="C111" s="3">
        <f t="shared" si="6"/>
        <v>6.5045614379114047E-2</v>
      </c>
      <c r="E111" s="2">
        <v>44742</v>
      </c>
      <c r="F111">
        <v>3785.38</v>
      </c>
      <c r="G111" s="3">
        <f t="shared" si="7"/>
        <v>1.1550206656267434</v>
      </c>
      <c r="I111" s="2">
        <v>44742</v>
      </c>
      <c r="J111">
        <v>596.77</v>
      </c>
      <c r="K111" s="3">
        <f t="shared" si="8"/>
        <v>0.50278260431618427</v>
      </c>
      <c r="M111" s="2">
        <v>44742</v>
      </c>
      <c r="N111">
        <v>3454.86</v>
      </c>
      <c r="O111" s="3">
        <f t="shared" si="9"/>
        <v>0.12611352857771485</v>
      </c>
      <c r="Q111" s="2">
        <v>44742</v>
      </c>
      <c r="R111">
        <v>1591.86</v>
      </c>
      <c r="S111" s="3">
        <f t="shared" si="10"/>
        <v>5.2775683504622695E-2</v>
      </c>
      <c r="U111" s="2">
        <v>44742</v>
      </c>
      <c r="V111">
        <v>286436</v>
      </c>
      <c r="W111" s="3">
        <f t="shared" si="11"/>
        <v>0.63324932431661907</v>
      </c>
    </row>
    <row r="112" spans="1:23" x14ac:dyDescent="0.35">
      <c r="A112" s="2">
        <v>44773</v>
      </c>
      <c r="B112">
        <v>7423.43</v>
      </c>
      <c r="C112" s="3">
        <f t="shared" si="6"/>
        <v>0.10280133641737343</v>
      </c>
      <c r="E112" s="2">
        <v>44771</v>
      </c>
      <c r="F112">
        <v>4130.29</v>
      </c>
      <c r="G112" s="3">
        <f t="shared" si="7"/>
        <v>1.3513782777505781</v>
      </c>
      <c r="I112" s="2">
        <v>44771</v>
      </c>
      <c r="J112">
        <v>637.72</v>
      </c>
      <c r="K112" s="3">
        <f t="shared" si="8"/>
        <v>0.6059026466218429</v>
      </c>
      <c r="M112" s="2">
        <v>44771</v>
      </c>
      <c r="N112">
        <v>3708.1</v>
      </c>
      <c r="O112" s="3">
        <f t="shared" si="9"/>
        <v>0.2086572466956762</v>
      </c>
      <c r="Q112" s="2">
        <v>44771</v>
      </c>
      <c r="R112">
        <v>1727.5</v>
      </c>
      <c r="S112" s="3">
        <f t="shared" si="10"/>
        <v>0.14248111847413458</v>
      </c>
      <c r="U112" s="2">
        <v>44773</v>
      </c>
      <c r="V112">
        <v>292118</v>
      </c>
      <c r="W112" s="3">
        <f t="shared" si="11"/>
        <v>0.66564791478976848</v>
      </c>
    </row>
    <row r="113" spans="1:23" x14ac:dyDescent="0.35">
      <c r="A113" s="2">
        <v>44804</v>
      </c>
      <c r="B113">
        <v>7284.15</v>
      </c>
      <c r="C113" s="3">
        <f t="shared" si="6"/>
        <v>8.2110339110708974E-2</v>
      </c>
      <c r="E113" s="2">
        <v>44804</v>
      </c>
      <c r="F113">
        <v>3955</v>
      </c>
      <c r="G113" s="3">
        <f t="shared" si="7"/>
        <v>1.2515855033190251</v>
      </c>
      <c r="I113" s="2">
        <v>44804</v>
      </c>
      <c r="J113">
        <v>613.11</v>
      </c>
      <c r="K113" s="3">
        <f t="shared" si="8"/>
        <v>0.54392989348039578</v>
      </c>
      <c r="M113" s="2">
        <v>44804</v>
      </c>
      <c r="N113">
        <v>3517.25</v>
      </c>
      <c r="O113" s="3">
        <f t="shared" si="9"/>
        <v>0.14644958359816829</v>
      </c>
      <c r="Q113" s="2">
        <v>44804</v>
      </c>
      <c r="R113">
        <v>1545.01</v>
      </c>
      <c r="S113" s="3">
        <f t="shared" si="10"/>
        <v>2.1791463301720881E-2</v>
      </c>
      <c r="U113" s="2">
        <v>44804</v>
      </c>
      <c r="V113" t="s">
        <v>20</v>
      </c>
      <c r="W113" s="3" t="e">
        <f t="shared" si="11"/>
        <v>#VALUE!</v>
      </c>
    </row>
    <row r="114" spans="1:23" x14ac:dyDescent="0.35">
      <c r="A114" s="2">
        <v>44834</v>
      </c>
      <c r="B114">
        <v>6893.81</v>
      </c>
      <c r="C114" s="3">
        <f t="shared" si="6"/>
        <v>2.412266041539457E-2</v>
      </c>
      <c r="E114" s="2">
        <v>44834</v>
      </c>
      <c r="F114">
        <v>3585.62</v>
      </c>
      <c r="G114" s="3">
        <f t="shared" si="7"/>
        <v>1.0412970954262355</v>
      </c>
      <c r="I114" s="2">
        <v>44834</v>
      </c>
      <c r="J114">
        <v>553.37</v>
      </c>
      <c r="K114" s="3">
        <f t="shared" si="8"/>
        <v>0.39349298682984557</v>
      </c>
      <c r="M114" s="2">
        <v>44834</v>
      </c>
      <c r="N114">
        <v>3318.2</v>
      </c>
      <c r="O114" s="3">
        <f t="shared" si="9"/>
        <v>8.1569125963591338E-2</v>
      </c>
      <c r="Q114" s="2">
        <v>44834</v>
      </c>
      <c r="R114">
        <v>1271.53</v>
      </c>
      <c r="S114" s="3">
        <f t="shared" si="10"/>
        <v>-0.15907437535547531</v>
      </c>
      <c r="U114" s="2">
        <v>44834</v>
      </c>
      <c r="V114" t="s">
        <v>20</v>
      </c>
      <c r="W114" s="3" t="e">
        <f t="shared" si="11"/>
        <v>#VALUE!</v>
      </c>
    </row>
    <row r="115" spans="1:23" x14ac:dyDescent="0.35">
      <c r="C115" s="3"/>
      <c r="G115" s="3"/>
      <c r="K115" s="3"/>
      <c r="O115" s="3"/>
      <c r="S115" s="3"/>
      <c r="W115" s="3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Oscar Tang</cp:lastModifiedBy>
  <dcterms:created xsi:type="dcterms:W3CDTF">2013-04-03T15:49:21Z</dcterms:created>
  <dcterms:modified xsi:type="dcterms:W3CDTF">2022-10-08T09:19:23Z</dcterms:modified>
</cp:coreProperties>
</file>