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9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21.xml" ContentType="application/vnd.openxmlformats-officedocument.spreadsheetml.worksheet+xml"/>
  <Override PartName="/xl/worksheets/sheet17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22.xml" ContentType="application/vnd.openxmlformats-officedocument.spreadsheetml.worksheet+xml"/>
  <Override PartName="/xl/worksheets/sheet10.xml" ContentType="application/vnd.openxmlformats-officedocument.spreadsheetml.worksheet+xml"/>
  <Override PartName="/xl/worksheets/sheet23.xml" ContentType="application/vnd.openxmlformats-officedocument.spreadsheetml.worksheet+xml"/>
  <Override PartName="/xl/worksheets/sheet1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1.xml" ContentType="application/vnd.openxmlformats-officedocument.spreadsheetml.worksheet+xml"/>
  <Override PartName="/xl/worksheets/sheet24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10-9-10" state="visible" r:id="rId3"/>
    <sheet sheetId="2" name="11-20-10" state="visible" r:id="rId4"/>
    <sheet sheetId="3" name="12-18-10" state="visible" r:id="rId5"/>
    <sheet sheetId="4" name="1-15-11" state="visible" r:id="rId6"/>
    <sheet sheetId="5" name="2-19-11" state="visible" r:id="rId7"/>
    <sheet sheetId="6" name="3-19-11" state="visible" r:id="rId8"/>
    <sheet sheetId="7" name="4-23-11" state="visible" r:id="rId9"/>
    <sheet sheetId="8" name="5-14-11" state="visible" r:id="rId10"/>
    <sheet sheetId="9" name="6-11-11" state="visible" r:id="rId11"/>
    <sheet sheetId="10" name="8-27-11" state="visible" r:id="rId12"/>
    <sheet sheetId="11" name="9-17-11" state="visible" r:id="rId13"/>
    <sheet sheetId="12" name="10-1-11" state="visible" r:id="rId14"/>
    <sheet sheetId="13" name="11-12-11" state="visible" r:id="rId15"/>
    <sheet sheetId="14" name="12-10-11" state="visible" r:id="rId16"/>
    <sheet sheetId="15" name="1-14-12" state="visible" r:id="rId17"/>
    <sheet sheetId="16" name="2-11-12" state="visible" r:id="rId18"/>
    <sheet sheetId="17" name="3-10-12" state="visible" r:id="rId19"/>
    <sheet sheetId="18" name="5-12-12" state="visible" r:id="rId20"/>
    <sheet sheetId="19" name="8-25-12" state="visible" r:id="rId21"/>
    <sheet sheetId="20" name="9-15-12" state="visible" r:id="rId22"/>
    <sheet sheetId="21" name="11-10-12" state="visible" r:id="rId23"/>
    <sheet sheetId="22" name="1-12-13" state="visible" r:id="rId24"/>
    <sheet sheetId="23" name="2-23-13" state="visible" r:id="rId25"/>
    <sheet sheetId="24" name="Tournament Details" state="visible" r:id="rId26"/>
  </sheets>
  <definedNames/>
  <calcPr/>
</workbook>
</file>

<file path=xl/sharedStrings.xml><?xml version="1.0" encoding="utf-8"?>
<sst xmlns="http://schemas.openxmlformats.org/spreadsheetml/2006/main" count="2325" uniqueCount="549">
  <si>
    <t>Travis C Smith Foundation Classic</t>
  </si>
  <si>
    <t>Golden Bowl</t>
  </si>
  <si>
    <t>Kegel Middle Road</t>
  </si>
  <si>
    <t>Standard</t>
  </si>
  <si>
    <t>Richard Vitko</t>
  </si>
  <si>
    <t>Rick Schafer</t>
  </si>
  <si>
    <t>Isaac Hernandez</t>
  </si>
  <si>
    <t>Lineal Floyd</t>
  </si>
  <si>
    <t>Spencer Roskelley</t>
  </si>
  <si>
    <t>Kyle Taylor</t>
  </si>
  <si>
    <t>Daryl Stone</t>
  </si>
  <si>
    <t>David Kling</t>
  </si>
  <si>
    <t>Glenn Blunt Jr</t>
  </si>
  <si>
    <t>Ricky Schissler</t>
  </si>
  <si>
    <t>CUT</t>
  </si>
  <si>
    <t>Kris Koeltzow</t>
  </si>
  <si>
    <t>Andrew Navarro</t>
  </si>
  <si>
    <t>David Chu</t>
  </si>
  <si>
    <t>Ryan Cosyns</t>
  </si>
  <si>
    <t>Will Reynolds</t>
  </si>
  <si>
    <t>Gearge Brooks</t>
  </si>
  <si>
    <t>Mike Dias</t>
  </si>
  <si>
    <t>Adam Smith</t>
  </si>
  <si>
    <t>Antonio Garcia</t>
  </si>
  <si>
    <t>Mike Keily</t>
  </si>
  <si>
    <t>Ron Hosler</t>
  </si>
  <si>
    <t>Michael Smith</t>
  </si>
  <si>
    <t>Duane Steinmetz</t>
  </si>
  <si>
    <t>Rick Kourii</t>
  </si>
  <si>
    <t>Dale Pacheco</t>
  </si>
  <si>
    <t>Jason Ashley</t>
  </si>
  <si>
    <t>Rick Childers</t>
  </si>
  <si>
    <t>Kevin Richardson</t>
  </si>
  <si>
    <t>Shawn Searls</t>
  </si>
  <si>
    <t>Scott Roskelley</t>
  </si>
  <si>
    <t>Al LeBois</t>
  </si>
  <si>
    <t>Lawrence Marquez</t>
  </si>
  <si>
    <t>Amanda Keily</t>
  </si>
  <si>
    <t>Chris Wimpey</t>
  </si>
  <si>
    <t>Denise Yates</t>
  </si>
  <si>
    <t>Joseph DuPont</t>
  </si>
  <si>
    <t>Danny Giron</t>
  </si>
  <si>
    <t>Sam Roshopf</t>
  </si>
  <si>
    <t>TY Bowling Services Classic</t>
  </si>
  <si>
    <t>BZ Lakewood</t>
  </si>
  <si>
    <t>Kegel Beaten Path</t>
  </si>
  <si>
    <t>Don Patterson</t>
  </si>
  <si>
    <t>Josh Kierpiec</t>
  </si>
  <si>
    <t>Tom Nault Jr</t>
  </si>
  <si>
    <t>Michael Plouck</t>
  </si>
  <si>
    <t>George Brooks</t>
  </si>
  <si>
    <t>Lauri Cohrs</t>
  </si>
  <si>
    <t>Shaun Thompson</t>
  </si>
  <si>
    <t>Henry Gonzalez</t>
  </si>
  <si>
    <t>Gabe Luchetta</t>
  </si>
  <si>
    <t>Tom Ross Jr</t>
  </si>
  <si>
    <t>Anthony Baker</t>
  </si>
  <si>
    <t>Billy Gerber</t>
  </si>
  <si>
    <t>Darlene Smith</t>
  </si>
  <si>
    <t>Jerome Viola</t>
  </si>
  <si>
    <t>Roy Crawford</t>
  </si>
  <si>
    <t>Brandon Yager</t>
  </si>
  <si>
    <t>Eric Aguero</t>
  </si>
  <si>
    <t>Premier Bowling Services Open</t>
  </si>
  <si>
    <t>Holiday Lanes</t>
  </si>
  <si>
    <t>PBA Shark</t>
  </si>
  <si>
    <t>Corky Johnson</t>
  </si>
  <si>
    <t>Scott Roberts</t>
  </si>
  <si>
    <t>Frank Guccione</t>
  </si>
  <si>
    <t>John Cicero</t>
  </si>
  <si>
    <t>Steven McCracken</t>
  </si>
  <si>
    <t>Brian Hayes</t>
  </si>
  <si>
    <t>Troy Lewis</t>
  </si>
  <si>
    <t>Dan Streeter</t>
  </si>
  <si>
    <t>Terry Weddel</t>
  </si>
  <si>
    <t>Marco Popovich</t>
  </si>
  <si>
    <t>Rex Nowasell</t>
  </si>
  <si>
    <t>Butch Nezvensky</t>
  </si>
  <si>
    <t>Michael Nelson</t>
  </si>
  <si>
    <t>Adam Miller</t>
  </si>
  <si>
    <t>Darryl Stone</t>
  </si>
  <si>
    <t>Robert Macko</t>
  </si>
  <si>
    <t>Emily Eckhoff</t>
  </si>
  <si>
    <t>Daryl Hauer</t>
  </si>
  <si>
    <t>Karl Schmidt</t>
  </si>
  <si>
    <t>Justin Libetreau</t>
  </si>
  <si>
    <t>Megan Schissler</t>
  </si>
  <si>
    <t>Billy Gensch</t>
  </si>
  <si>
    <t>Dennis Glesmann</t>
  </si>
  <si>
    <t>Dave Kling</t>
  </si>
  <si>
    <t>Luke Walker</t>
  </si>
  <si>
    <t>Adam Gottshalk</t>
  </si>
  <si>
    <t>Marvin Nezvensky</t>
  </si>
  <si>
    <t>John Reed</t>
  </si>
  <si>
    <t>Dave Lawson</t>
  </si>
  <si>
    <t>Dan Galanaugh</t>
  </si>
  <si>
    <t>Jeff Schlehuber</t>
  </si>
  <si>
    <t>Russ Lewis</t>
  </si>
  <si>
    <t>Cam Blazek</t>
  </si>
  <si>
    <t>Jonathan Kellams</t>
  </si>
  <si>
    <t>John McDaniel</t>
  </si>
  <si>
    <t>TY Bowling Services Open</t>
  </si>
  <si>
    <t>BZ Green Mountain</t>
  </si>
  <si>
    <t>PBA Viper</t>
  </si>
  <si>
    <t>Steve Badovinac</t>
  </si>
  <si>
    <t>Mark Dahlberg</t>
  </si>
  <si>
    <t>Chris Bailey</t>
  </si>
  <si>
    <t>Doc Viola</t>
  </si>
  <si>
    <t>Jason Grout</t>
  </si>
  <si>
    <t>Ryan Jeltema</t>
  </si>
  <si>
    <t>Kevin Bickel</t>
  </si>
  <si>
    <t>Jo McCracken</t>
  </si>
  <si>
    <t>Joe Stepniak</t>
  </si>
  <si>
    <t>Eric Villagomez</t>
  </si>
  <si>
    <t>Fred Gensch</t>
  </si>
  <si>
    <t>Jason Poole</t>
  </si>
  <si>
    <t>Craig Pagers</t>
  </si>
  <si>
    <t>Chris Gallinati</t>
  </si>
  <si>
    <t>Jerry Smith</t>
  </si>
  <si>
    <t>Casey Kuhrt</t>
  </si>
  <si>
    <t>Marco Popvich</t>
  </si>
  <si>
    <t>Greg Allen</t>
  </si>
  <si>
    <t>Rob Macko</t>
  </si>
  <si>
    <t>Jason Davendorf</t>
  </si>
  <si>
    <t>Robert Krieger</t>
  </si>
  <si>
    <t>Dan McKey</t>
  </si>
  <si>
    <t>Brendan Galanaugh Open</t>
  </si>
  <si>
    <t>Western Bowl</t>
  </si>
  <si>
    <t>Kegel Highway to Hell</t>
  </si>
  <si>
    <t>Jason Duran</t>
  </si>
  <si>
    <t>Jeff Meyer</t>
  </si>
  <si>
    <t>Sean Keane</t>
  </si>
  <si>
    <t>Jeremy Hanson</t>
  </si>
  <si>
    <t>Ron Owings</t>
  </si>
  <si>
    <t>Jeff Carter</t>
  </si>
  <si>
    <t>Kris Haydorn</t>
  </si>
  <si>
    <t>Shaun Thompsom</t>
  </si>
  <si>
    <t>Scott Christensen</t>
  </si>
  <si>
    <t>Justin Liebetrau</t>
  </si>
  <si>
    <t>William Reynolds</t>
  </si>
  <si>
    <t>Anthony Montoya</t>
  </si>
  <si>
    <t>Jeff Thorson</t>
  </si>
  <si>
    <t>Clay Keane</t>
  </si>
  <si>
    <t>Joe DuPont</t>
  </si>
  <si>
    <t>KC Kolisch</t>
  </si>
  <si>
    <t>Sam Roskopf</t>
  </si>
  <si>
    <t>Sydney Robinson Jr</t>
  </si>
  <si>
    <t>Ken Summers</t>
  </si>
  <si>
    <t>Bedrock Bowling Outfitters Open</t>
  </si>
  <si>
    <t>AMF Broadway</t>
  </si>
  <si>
    <t>Modified Mile High Classic</t>
  </si>
  <si>
    <t>Roll-Off</t>
  </si>
  <si>
    <t>Spencer Gibson</t>
  </si>
  <si>
    <t>Jared Kaufmann</t>
  </si>
  <si>
    <t>Shawn Lee</t>
  </si>
  <si>
    <t>Tony Trethewey</t>
  </si>
  <si>
    <t>Spencer Roskelly</t>
  </si>
  <si>
    <t>Doc Hines</t>
  </si>
  <si>
    <t>Kris Heydorn</t>
  </si>
  <si>
    <t>Evan Barthels</t>
  </si>
  <si>
    <t>Chris Martinez</t>
  </si>
  <si>
    <t>Jeremy Schatz</t>
  </si>
  <si>
    <t>Paul Stolz</t>
  </si>
  <si>
    <t>Eli Cooke</t>
  </si>
  <si>
    <t>Bob Bustin</t>
  </si>
  <si>
    <t>Brandon Sweetman</t>
  </si>
  <si>
    <t>Mike Reichstein</t>
  </si>
  <si>
    <t>Jeremy Hildebrand</t>
  </si>
  <si>
    <t>Craig McKenzie</t>
  </si>
  <si>
    <t>TY Bowling Services Challenge</t>
  </si>
  <si>
    <t>PBA Chameleon</t>
  </si>
  <si>
    <t>Anthony Solano</t>
  </si>
  <si>
    <t>Kenny Johnson</t>
  </si>
  <si>
    <t>Chad Lusche</t>
  </si>
  <si>
    <t>Mike Lewellen</t>
  </si>
  <si>
    <t>John Freeman</t>
  </si>
  <si>
    <t>SR</t>
  </si>
  <si>
    <t>John Beldy</t>
  </si>
  <si>
    <t>Dan Dobyns</t>
  </si>
  <si>
    <t>Penny Mays</t>
  </si>
  <si>
    <t>FM</t>
  </si>
  <si>
    <t>Scott Roskelly</t>
  </si>
  <si>
    <t>Lance Emerson</t>
  </si>
  <si>
    <t>Chris Waddle</t>
  </si>
  <si>
    <t>Zack McLellan</t>
  </si>
  <si>
    <t>Chris Lawson</t>
  </si>
  <si>
    <t>Carole Jones</t>
  </si>
  <si>
    <t>Max Gibson</t>
  </si>
  <si>
    <t>Darrel Hauer</t>
  </si>
  <si>
    <t>Glenn Schoefberger</t>
  </si>
  <si>
    <t>Bobbi Lawson</t>
  </si>
  <si>
    <t>David Frias</t>
  </si>
  <si>
    <t>Tonya Garcia</t>
  </si>
  <si>
    <t>Nick Schoefberger</t>
  </si>
  <si>
    <t>TY Bowling Services Shootout</t>
  </si>
  <si>
    <t>PBA Scorpion</t>
  </si>
  <si>
    <t>Raleigh Gilchrist</t>
  </si>
  <si>
    <t>Tom Ross</t>
  </si>
  <si>
    <t>Lesia Herider</t>
  </si>
  <si>
    <t>Goerge Brooks</t>
  </si>
  <si>
    <t>Joe McCaulley</t>
  </si>
  <si>
    <t>Austin Smith</t>
  </si>
  <si>
    <t>James Head</t>
  </si>
  <si>
    <t>Jack Jackson</t>
  </si>
  <si>
    <t>John Laws</t>
  </si>
  <si>
    <t>Christina Gill</t>
  </si>
  <si>
    <t>Chad Freeman</t>
  </si>
  <si>
    <t>PremiereBowling Services Invitational</t>
  </si>
  <si>
    <t>2011 US Open</t>
  </si>
  <si>
    <t>Tom Nault</t>
  </si>
  <si>
    <t>Brunswick Open</t>
  </si>
  <si>
    <t>Kegel Winding Road</t>
  </si>
  <si>
    <t>Points</t>
  </si>
  <si>
    <t>Jason Guest</t>
  </si>
  <si>
    <t>Allen Thompson</t>
  </si>
  <si>
    <t>Dennis Samsel</t>
  </si>
  <si>
    <t>Eddie Lallak</t>
  </si>
  <si>
    <t>Scott Myers</t>
  </si>
  <si>
    <t>Butch Nezvesky</t>
  </si>
  <si>
    <t>Nick Hays</t>
  </si>
  <si>
    <t>Steve Schroeder</t>
  </si>
  <si>
    <t>Geano Standifer</t>
  </si>
  <si>
    <t>Scott Van Dam</t>
  </si>
  <si>
    <t>Chad Schleicher</t>
  </si>
  <si>
    <t>Holiday Bowling and Billiards Open</t>
  </si>
  <si>
    <t>WTBA Tokyo</t>
  </si>
  <si>
    <t>Kevin Williams</t>
  </si>
  <si>
    <t>Brian Montoya</t>
  </si>
  <si>
    <t>Scott Brown</t>
  </si>
  <si>
    <t>Dave Trujillo</t>
  </si>
  <si>
    <t>Steve Gallegos</t>
  </si>
  <si>
    <t>Jeff Seyler</t>
  </si>
  <si>
    <t>Andrew Berry</t>
  </si>
  <si>
    <t>Russ Jones</t>
  </si>
  <si>
    <t>Jeff Montgomery</t>
  </si>
  <si>
    <t>Phil Staab</t>
  </si>
  <si>
    <t>Raine Nezvensky</t>
  </si>
  <si>
    <t>David Martinez</t>
  </si>
  <si>
    <t>Brendon Guthner</t>
  </si>
  <si>
    <t>Arapahoe Open</t>
  </si>
  <si>
    <t>Arapahoe Bowling Center</t>
  </si>
  <si>
    <t>Kegel Autobahn</t>
  </si>
  <si>
    <t>Jim Nelson</t>
  </si>
  <si>
    <t>Brianna Brockway</t>
  </si>
  <si>
    <t>John McIntyre</t>
  </si>
  <si>
    <t>Derek Rivera</t>
  </si>
  <si>
    <t>Mathew McIntyre</t>
  </si>
  <si>
    <t>Chad Butler</t>
  </si>
  <si>
    <t>Shawn Diggs</t>
  </si>
  <si>
    <t>Highland Park Classic</t>
  </si>
  <si>
    <t>Highland Park Lanes</t>
  </si>
  <si>
    <t>WTBA Mexico City</t>
  </si>
  <si>
    <t>Jeremy Helton</t>
  </si>
  <si>
    <t>Scott Hora</t>
  </si>
  <si>
    <t>Isaiah Spigner</t>
  </si>
  <si>
    <t>Duane Rogers</t>
  </si>
  <si>
    <t>Jared Pisano</t>
  </si>
  <si>
    <t>Dru Hylen</t>
  </si>
  <si>
    <t>Gary Matten</t>
  </si>
  <si>
    <t>Rick Martinez</t>
  </si>
  <si>
    <t>Jeffrey Williams</t>
  </si>
  <si>
    <t>Zach Endres</t>
  </si>
  <si>
    <t>Rick Wiebellhaus</t>
  </si>
  <si>
    <t>Andrew Adams</t>
  </si>
  <si>
    <t>Premier Bowling Services Shootout</t>
  </si>
  <si>
    <t>Scott Sloane</t>
  </si>
  <si>
    <t>Adam Ferri</t>
  </si>
  <si>
    <t>Jared Trombatore</t>
  </si>
  <si>
    <t>Shane Ponce</t>
  </si>
  <si>
    <t>Jared Hunter</t>
  </si>
  <si>
    <t>Brian DiMuzio</t>
  </si>
  <si>
    <t>Davif Frias</t>
  </si>
  <si>
    <t>Trish Murray</t>
  </si>
  <si>
    <t>Shawn Keane</t>
  </si>
  <si>
    <t>Jason Williams</t>
  </si>
  <si>
    <t>WTBA Seoul</t>
  </si>
  <si>
    <t>Rickey Kendrick</t>
  </si>
  <si>
    <t>Tim Jones</t>
  </si>
  <si>
    <t>Jared Birely</t>
  </si>
  <si>
    <t>Jarred Hunter</t>
  </si>
  <si>
    <t>Noah Elich</t>
  </si>
  <si>
    <t>Sky Hittle</t>
  </si>
  <si>
    <t>Jason Moore</t>
  </si>
  <si>
    <t>Marc Keane</t>
  </si>
  <si>
    <t>Nick Wobbema</t>
  </si>
  <si>
    <t>Brunswick Classic</t>
  </si>
  <si>
    <t>Mat Rush</t>
  </si>
  <si>
    <t>Glenn Blunt</t>
  </si>
  <si>
    <t>Mike Nelson</t>
  </si>
  <si>
    <t>Mike Lowery</t>
  </si>
  <si>
    <t>Som Sinouansai</t>
  </si>
  <si>
    <t>Derek Birely</t>
  </si>
  <si>
    <t>Jeff Pelletier</t>
  </si>
  <si>
    <t>Kevin Hallada</t>
  </si>
  <si>
    <t>Noah Elitch</t>
  </si>
  <si>
    <t>Michael Pacheco</t>
  </si>
  <si>
    <t>Matt Holcomb</t>
  </si>
  <si>
    <t>Nick Wynne</t>
  </si>
  <si>
    <t>James Blankenship</t>
  </si>
  <si>
    <t>Ben Elitch</t>
  </si>
  <si>
    <t>Josh Childers</t>
  </si>
  <si>
    <t>Lee Harris</t>
  </si>
  <si>
    <t>Eddie Velasquez</t>
  </si>
  <si>
    <t>Jacob Childers</t>
  </si>
  <si>
    <t>Brunswick C-System Challenge</t>
  </si>
  <si>
    <t>WTBA Athens</t>
  </si>
  <si>
    <t>Terry Wedell</t>
  </si>
  <si>
    <t>Jacob Ettinger</t>
  </si>
  <si>
    <t>Larry Cecil</t>
  </si>
  <si>
    <t>Brian Dimuzio</t>
  </si>
  <si>
    <t>Cassie Leuthold</t>
  </si>
  <si>
    <t>John Hawley</t>
  </si>
  <si>
    <t>Chris Keuch</t>
  </si>
  <si>
    <t>Angie Dato</t>
  </si>
  <si>
    <t>Jason Rockwell</t>
  </si>
  <si>
    <t>Shamus Saunders</t>
  </si>
  <si>
    <t>Lee Ray Harris</t>
  </si>
  <si>
    <t>Rand Woodson</t>
  </si>
  <si>
    <t>Craig Hill</t>
  </si>
  <si>
    <t>Kevin Sweetman</t>
  </si>
  <si>
    <t>Randy Allen</t>
  </si>
  <si>
    <t>Tim Rendon</t>
  </si>
  <si>
    <t>Dan Hanten</t>
  </si>
  <si>
    <t>Geno Lavigna</t>
  </si>
  <si>
    <t>Ian Pike</t>
  </si>
  <si>
    <t>Louis Tardana</t>
  </si>
  <si>
    <t>James Lambert</t>
  </si>
  <si>
    <t>Aaron Beickman</t>
  </si>
  <si>
    <t>James Blankeship</t>
  </si>
  <si>
    <t>Rocco Panetta</t>
  </si>
  <si>
    <t>Eddie Velazquez</t>
  </si>
  <si>
    <t>Rina Sabo</t>
  </si>
  <si>
    <t>Jonathan Calton</t>
  </si>
  <si>
    <t>Nicole Espinoza</t>
  </si>
  <si>
    <t>Al Baker</t>
  </si>
  <si>
    <t>Danny Weber</t>
  </si>
  <si>
    <t>Wayne Sansburn</t>
  </si>
  <si>
    <t>Kellen Erickson</t>
  </si>
  <si>
    <t>Brunswick Shootout</t>
  </si>
  <si>
    <t>Christine Gill</t>
  </si>
  <si>
    <t>Andy Berry</t>
  </si>
  <si>
    <t>Ron Hall</t>
  </si>
  <si>
    <t>Michael Snell</t>
  </si>
  <si>
    <t>Amy Stolz</t>
  </si>
  <si>
    <t>Kaleena Shannon</t>
  </si>
  <si>
    <t>Brian Shannon</t>
  </si>
  <si>
    <t>Stephen Herr</t>
  </si>
  <si>
    <t>Louis Tardona</t>
  </si>
  <si>
    <t>Herb Walsh</t>
  </si>
  <si>
    <t>Zach Hittle</t>
  </si>
  <si>
    <t>Jennifer Davenport</t>
  </si>
  <si>
    <t>Justin Heun</t>
  </si>
  <si>
    <t>Donald Hitt</t>
  </si>
  <si>
    <t>Greg Davies</t>
  </si>
  <si>
    <t>Ken Reynolds</t>
  </si>
  <si>
    <t>Jennifer Shwartzkopf</t>
  </si>
  <si>
    <t>Jasmine Laugerman</t>
  </si>
  <si>
    <t>Gavin Foltenweider</t>
  </si>
  <si>
    <t>Debbie Foltenweider</t>
  </si>
  <si>
    <t>Hammer Ratchet Open</t>
  </si>
  <si>
    <t>Noah Gallegos</t>
  </si>
  <si>
    <t>John Childers</t>
  </si>
  <si>
    <t>Brian Mitchell</t>
  </si>
  <si>
    <t>Erin Marchant</t>
  </si>
  <si>
    <t>Brian Kovach</t>
  </si>
  <si>
    <t>Dale Cordova</t>
  </si>
  <si>
    <t>Josh Wixom</t>
  </si>
  <si>
    <t>Cody Vaughn</t>
  </si>
  <si>
    <t>Jose Villagomez</t>
  </si>
  <si>
    <t>Ramon Aguirre</t>
  </si>
  <si>
    <t>Shawn Cowan</t>
  </si>
  <si>
    <t>Debbie McMullen</t>
  </si>
  <si>
    <t>Nick McGee</t>
  </si>
  <si>
    <t>Danny Cuningham</t>
  </si>
  <si>
    <t>Mandy Keily</t>
  </si>
  <si>
    <t>Damien Skau</t>
  </si>
  <si>
    <t>Fred Casassa</t>
  </si>
  <si>
    <t>Michael Gorton</t>
  </si>
  <si>
    <t>Hammer Taboo Shootout</t>
  </si>
  <si>
    <t>WTBA Stockholm</t>
  </si>
  <si>
    <t>Jerry Keily</t>
  </si>
  <si>
    <t>Bobby Robinson Jr</t>
  </si>
  <si>
    <t>Bill Watson</t>
  </si>
  <si>
    <t>Ruchard Vitko</t>
  </si>
  <si>
    <t>Jon Hawley</t>
  </si>
  <si>
    <t>Ben Elich</t>
  </si>
  <si>
    <t>Matt Rine</t>
  </si>
  <si>
    <t>Lloyd Mitchell</t>
  </si>
  <si>
    <t>Hammer Vibe Open</t>
  </si>
  <si>
    <t>Bowler-o Lanes</t>
  </si>
  <si>
    <t>WTBA Los Angelos</t>
  </si>
  <si>
    <t>Doug Rice</t>
  </si>
  <si>
    <t>Benjamin Goede</t>
  </si>
  <si>
    <t>Brian Hare</t>
  </si>
  <si>
    <t>Jeff Bailey</t>
  </si>
  <si>
    <t>Adrienne Hare</t>
  </si>
  <si>
    <t>Jackson Deines</t>
  </si>
  <si>
    <t>Robert Robinson</t>
  </si>
  <si>
    <t>Carrie Endres</t>
  </si>
  <si>
    <t>Jason Warner</t>
  </si>
  <si>
    <t>Robert Young</t>
  </si>
  <si>
    <t>Blue Hammer Open</t>
  </si>
  <si>
    <t>Harmony Bowl</t>
  </si>
  <si>
    <t>Jeff Chapin</t>
  </si>
  <si>
    <t>Mike Hermanstorfer</t>
  </si>
  <si>
    <t>Josh Stewart</t>
  </si>
  <si>
    <t>Jason Latham</t>
  </si>
  <si>
    <t>Justin Perez</t>
  </si>
  <si>
    <t>Daniel Regis</t>
  </si>
  <si>
    <t>Rick Buford Sr</t>
  </si>
  <si>
    <t>Dave Garcia</t>
  </si>
  <si>
    <t>Ricky Buford Jr</t>
  </si>
  <si>
    <t>Hammer Arson Hybrid Open</t>
  </si>
  <si>
    <t>9th &amp; 10th</t>
  </si>
  <si>
    <t>9/ X 9?</t>
  </si>
  <si>
    <t>Roll Off</t>
  </si>
  <si>
    <t>9/ 9</t>
  </si>
  <si>
    <t>Jesse Nelson</t>
  </si>
  <si>
    <t>Joey Rogers</t>
  </si>
  <si>
    <t>Linda Walbaum</t>
  </si>
  <si>
    <t>qual</t>
  </si>
  <si>
    <t>Ryan Foose</t>
  </si>
  <si>
    <t>semi</t>
  </si>
  <si>
    <t>step</t>
  </si>
  <si>
    <t>total</t>
  </si>
  <si>
    <t>Erik Montes</t>
  </si>
  <si>
    <t>Dallas Maldonado</t>
  </si>
  <si>
    <t>Dale Poling</t>
  </si>
  <si>
    <t>Matthew Ward</t>
  </si>
  <si>
    <t>Date</t>
  </si>
  <si>
    <t>Pattern</t>
  </si>
  <si>
    <t>Center</t>
  </si>
  <si>
    <t>Total Pins</t>
  </si>
  <si>
    <t>Total Games</t>
  </si>
  <si>
    <t>Overall AVG</t>
  </si>
  <si>
    <t>Low to Cash</t>
  </si>
  <si>
    <t>Lanes Used</t>
  </si>
  <si>
    <t>Entries</t>
  </si>
  <si>
    <t>Format</t>
  </si>
  <si>
    <t>2010-2011 Season</t>
  </si>
  <si>
    <t>Travis C. Smith Fondation Classic</t>
  </si>
  <si>
    <t>Kegel Navigation Challenge Series - Middle Road (39 fft)</t>
  </si>
  <si>
    <t>6 gm qual, 3 gm semi, 5 man step</t>
  </si>
  <si>
    <t>Kegel Navigation Challenge Series - Beaten Path (41 ft)</t>
  </si>
  <si>
    <t>PBA Shark (43 ft)</t>
  </si>
  <si>
    <t>PBA Viper (37 ft)</t>
  </si>
  <si>
    <t>BZ Green Mtn</t>
  </si>
  <si>
    <t>Kegel Navigation Sport Series - Highway to Hell (40 ft)</t>
  </si>
  <si>
    <t>Modified Mile High Classic (McCracken) (41 ft)</t>
  </si>
  <si>
    <t>PBA Chameleon (39 ft)</t>
  </si>
  <si>
    <t>PBA Scorpion (41 ft)</t>
  </si>
  <si>
    <t>CSBT Sweeper #1</t>
  </si>
  <si>
    <t>6 gm sweeper</t>
  </si>
  <si>
    <t>CSBT Sweeper #2</t>
  </si>
  <si>
    <t>4 gm sweeper</t>
  </si>
  <si>
    <t>CSBT Sweeper #3</t>
  </si>
  <si>
    <t>WTBA Kegel Sydney (33 ft)</t>
  </si>
  <si>
    <t>Premier Bowling Services Invitational</t>
  </si>
  <si>
    <t>2011 US Open (42 ft)</t>
  </si>
  <si>
    <t>CSBT Sweeper #4</t>
  </si>
  <si>
    <t>WTBA Kegel Paris (47 ft)</t>
  </si>
  <si>
    <t>CSBT Masters</t>
  </si>
  <si>
    <t>7/16-7/17/2011</t>
  </si>
  <si>
    <t>2011 USBC Masters (39 ft)</t>
  </si>
  <si>
    <t>8 gm qual, cut to 16, Double elim match play</t>
  </si>
  <si>
    <t>CSBT Eliminator</t>
  </si>
  <si>
    <t>3 gm qual, Eliminator rounds</t>
  </si>
  <si>
    <t>2011-2012 Season</t>
  </si>
  <si>
    <t>Kegel Navigational Sport Series - Winding Road (39ft)</t>
  </si>
  <si>
    <t>WTBA Kegel Tokyo (43ft)</t>
  </si>
  <si>
    <t>Kegel Navigational Sport Series - Autobahn (42ft)</t>
  </si>
  <si>
    <t>Arapahoe Lanes</t>
  </si>
  <si>
    <t>Brunswick Mach Play Championships</t>
  </si>
  <si>
    <t>PBA Cheetah (35ft)</t>
  </si>
  <si>
    <t>BZ Wheat Ridge</t>
  </si>
  <si>
    <t>N/A</t>
  </si>
  <si>
    <t>Double Elimination Match Play</t>
  </si>
  <si>
    <t>WTBA Kegel Mexico City (45ft)</t>
  </si>
  <si>
    <t>Highland Park</t>
  </si>
  <si>
    <t>Premier Bowling Sevices Shootout</t>
  </si>
  <si>
    <t>PBA Shark (43ft)</t>
  </si>
  <si>
    <t>WTBA Kegel Seoul (39ft)</t>
  </si>
  <si>
    <t>PBA Viper (37ft)</t>
  </si>
  <si>
    <t>Brunswick C System Challenge</t>
  </si>
  <si>
    <t>WTBA Athens (40ft)</t>
  </si>
  <si>
    <t>Golden Bowl Open</t>
  </si>
  <si>
    <t>WTBA Sydney (33ft)</t>
  </si>
  <si>
    <t>6 gm qual, cut to 8, Reset scores round robin</t>
  </si>
  <si>
    <t>CSBT Stop 11</t>
  </si>
  <si>
    <t>USBC Blue #1 (42ft)</t>
  </si>
  <si>
    <t>Pinz</t>
  </si>
  <si>
    <t>PBA Chameleon (39ft)</t>
  </si>
  <si>
    <t>CSBT Championships</t>
  </si>
  <si>
    <t>6/2-6/3/2012</t>
  </si>
  <si>
    <t>PBA Earl Anthony (40ft)</t>
  </si>
  <si>
    <t>8 gm qual, 4 gm semi, 12 gm round robin, 4 man match play</t>
  </si>
  <si>
    <t>CSBT Masters Presented by Hammer(not certified)</t>
  </si>
  <si>
    <t>6/23-6/24/2012</t>
  </si>
  <si>
    <t>2012 USBC Masters (40ft)</t>
  </si>
  <si>
    <t>Hammer Mystery Patterns Challenge</t>
  </si>
  <si>
    <t>Bowlero</t>
  </si>
  <si>
    <t>6 games total pins</t>
  </si>
  <si>
    <t>CSBT US Open Qualifier</t>
  </si>
  <si>
    <t>2012 US Open (41ft)</t>
  </si>
  <si>
    <t>8 gm qual, cut to 8, round robin, 4 man match play</t>
  </si>
  <si>
    <t>2012-13 Season</t>
  </si>
  <si>
    <t>WTBA Stockholm (34ft)</t>
  </si>
  <si>
    <t>Hammer Nail Classic</t>
  </si>
  <si>
    <t>USBC 2012 Masters (40ft)</t>
  </si>
  <si>
    <t>6 gm qual, 16 man match play bracket</t>
  </si>
  <si>
    <t>WTBA Los Angeles (36ft)</t>
  </si>
  <si>
    <t>Bowlero Lanes</t>
  </si>
  <si>
    <t>Hammer Arson Pearl Shootout</t>
  </si>
  <si>
    <t>2003 US Open (40ft)</t>
  </si>
  <si>
    <t>6 gm qual, cut to 8 for 8 man rr w/o carryover</t>
  </si>
  <si>
    <t>New Year's Day Baker Doubles</t>
  </si>
  <si>
    <t>Kegel Sport Boardwalk (35 ft)</t>
  </si>
  <si>
    <t>54 pairs</t>
  </si>
  <si>
    <t>5 game Beat the Board Baker Doubles</t>
  </si>
  <si>
    <t>Hammer Arson Shootout</t>
  </si>
  <si>
    <t>Kegel Dead Man's Curve</t>
  </si>
  <si>
    <t>Match Play</t>
  </si>
  <si>
    <t>Hammer Wrench Open</t>
  </si>
  <si>
    <t>Hammer Baker Doubles</t>
  </si>
  <si>
    <t>Bake Doubles</t>
  </si>
  <si>
    <t>Hammer First Blood Challenge</t>
  </si>
  <si>
    <t>Round Robin</t>
  </si>
  <si>
    <t>Hammer Arson Low Flare Challenge</t>
  </si>
  <si>
    <t>Hammer ???</t>
  </si>
  <si>
    <t>Hammer Championships</t>
  </si>
  <si>
    <t>6/8 &amp; 6/9/13</t>
  </si>
  <si>
    <t>TBD</t>
  </si>
  <si>
    <t>CSBT Masters Presented by Hammer</t>
  </si>
  <si>
    <t>2013-14 Season</t>
  </si>
  <si>
    <t>Event 1</t>
  </si>
  <si>
    <t>Event 2</t>
  </si>
  <si>
    <t>Event 3</t>
  </si>
  <si>
    <t>Event 4</t>
  </si>
  <si>
    <t>Event 5</t>
  </si>
  <si>
    <t>Event 6</t>
  </si>
  <si>
    <t>Event 7</t>
  </si>
  <si>
    <t>Event 8</t>
  </si>
  <si>
    <t>Event 9</t>
  </si>
  <si>
    <t>Event 10</t>
  </si>
  <si>
    <t>Event 11</t>
  </si>
  <si>
    <t>Event 12</t>
  </si>
  <si>
    <t>Event 13</t>
  </si>
  <si>
    <t>Event 14</t>
  </si>
  <si>
    <t>Championships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</si>
</sst>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0;0"/>
    <numFmt numFmtId="165" formatCode="&quot;$&quot;#,##0 ;&quot;$&quot;(#,##0)"/>
    <numFmt numFmtId="166" formatCode="0.0"/>
    <numFmt numFmtId="167" formatCode="0.000000"/>
    <numFmt numFmtId="168" formatCode="&quot;$&quot;#,##0;&quot;$&quot;#,##0"/>
    <numFmt numFmtId="169" formatCode="&quot;$&quot;#,##0"/>
    <numFmt numFmtId="170" formatCode="m/d/yyyy;@"/>
    <numFmt numFmtId="171" formatCode="m/d/yyyy;@"/>
  </numFmts>
  <fonts count="21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0.0"/>
      <color rgb="FF000000"/>
      <name val="Arial"/>
    </font>
  </fonts>
  <fills count="6">
    <fill>
      <patternFill patternType="none"/>
    </fill>
    <fill>
      <patternFill patternType="gray125"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21">
    <xf applyAlignment="1" fillId="0" xfId="0" numFmtId="0" borderId="0" fontId="0">
      <alignment vertical="bottom" horizontal="general" wrapText="1"/>
    </xf>
    <xf applyAlignment="1" fillId="0" xfId="0" numFmtId="0" borderId="0" applyFont="1" fontId="1">
      <alignment vertical="bottom" horizontal="left"/>
    </xf>
    <xf applyAlignment="1" fillId="2" xfId="0" numFmtId="0" borderId="0" applyFont="1" fontId="2" applyFill="1">
      <alignment vertical="bottom" horizontal="left"/>
    </xf>
    <xf applyAlignment="1" fillId="3" xfId="0" numFmtId="0" borderId="0" applyFont="1" fontId="3" applyFill="1">
      <alignment vertical="bottom" horizontal="left"/>
    </xf>
    <xf fillId="0" xfId="0" numFmtId="164" borderId="0" applyFont="1" fontId="4" applyNumberFormat="1"/>
    <xf applyAlignment="1" fillId="0" xfId="0" numFmtId="0" borderId="0" applyFont="1" fontId="5">
      <alignment vertical="bottom" horizontal="right"/>
    </xf>
    <xf applyAlignment="1" fillId="4" xfId="0" numFmtId="0" borderId="0" applyFont="1" fontId="6" applyFill="1">
      <alignment vertical="bottom" horizontal="center"/>
    </xf>
    <xf applyAlignment="1" fillId="0" xfId="0" numFmtId="165" borderId="0" applyFont="1" fontId="7" applyNumberFormat="1">
      <alignment vertical="bottom" horizontal="center"/>
    </xf>
    <xf applyAlignment="1" fillId="0" xfId="0" numFmtId="166" borderId="0" applyFont="1" fontId="8" applyNumberFormat="1">
      <alignment vertical="bottom" horizontal="center"/>
    </xf>
    <xf fillId="0" xfId="0" numFmtId="167" borderId="0" applyFont="1" fontId="9" applyNumberFormat="1"/>
    <xf fillId="5" xfId="0" numFmtId="0" borderId="0" applyFont="1" fontId="10" applyFill="1"/>
    <xf applyAlignment="1" fillId="0" xfId="0" numFmtId="168" borderId="0" applyFont="1" fontId="11" applyNumberFormat="1">
      <alignment vertical="bottom" horizontal="center"/>
    </xf>
    <xf fillId="0" xfId="0" numFmtId="49" borderId="0" applyFont="1" fontId="12" applyNumberFormat="1"/>
    <xf fillId="0" xfId="0" numFmtId="0" borderId="0" applyFont="1" fontId="13"/>
    <xf applyAlignment="1" fillId="0" xfId="0" numFmtId="2" borderId="0" applyFont="1" fontId="14" applyNumberFormat="1">
      <alignment vertical="bottom" horizontal="center"/>
    </xf>
    <xf applyAlignment="1" fillId="0" xfId="0" numFmtId="169" borderId="0" applyFont="1" fontId="15" applyNumberFormat="1">
      <alignment vertical="bottom" horizontal="center"/>
    </xf>
    <xf applyAlignment="1" fillId="0" xfId="0" numFmtId="1" borderId="0" applyFont="1" fontId="16" applyNumberFormat="1">
      <alignment vertical="bottom" horizontal="center"/>
    </xf>
    <xf applyAlignment="1" fillId="0" xfId="0" numFmtId="0" borderId="0" applyFont="1" fontId="17">
      <alignment vertical="bottom" horizontal="center"/>
    </xf>
    <xf fillId="0" xfId="0" numFmtId="170" borderId="0" applyFont="1" fontId="18" applyNumberFormat="1"/>
    <xf applyAlignment="1" fillId="0" xfId="0" numFmtId="0" borderId="0" applyFont="1" fontId="19">
      <alignment vertical="bottom" horizontal="center"/>
    </xf>
    <xf applyAlignment="1" fillId="0" xfId="0" numFmtId="171" borderId="0" applyFont="1" fontId="20" applyNumberFormat="1">
      <alignment vertical="bottom" horizontal="right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worksheets/sheet17.xml" Type="http://schemas.openxmlformats.org/officeDocument/2006/relationships/worksheet" Id="rId19"/><Relationship Target="worksheets/sheet16.xml" Type="http://schemas.openxmlformats.org/officeDocument/2006/relationships/worksheet" Id="rId18"/><Relationship Target="worksheets/sheet15.xml" Type="http://schemas.openxmlformats.org/officeDocument/2006/relationships/worksheet" Id="rId17"/><Relationship Target="worksheets/sheet14.xml" Type="http://schemas.openxmlformats.org/officeDocument/2006/relationships/worksheet" Id="rId16"/><Relationship Target="worksheets/sheet13.xml" Type="http://schemas.openxmlformats.org/officeDocument/2006/relationships/worksheet" Id="rId15"/><Relationship Target="worksheets/sheet12.xml" Type="http://schemas.openxmlformats.org/officeDocument/2006/relationships/worksheet" Id="rId14"/><Relationship Target="worksheets/sheet10.xml" Type="http://schemas.openxmlformats.org/officeDocument/2006/relationships/worksheet" Id="rId12"/><Relationship Target="worksheets/sheet11.xml" Type="http://schemas.openxmlformats.org/officeDocument/2006/relationships/worksheet" Id="rId13"/><Relationship Target="worksheets/sheet8.xml" Type="http://schemas.openxmlformats.org/officeDocument/2006/relationships/worksheet" Id="rId10"/><Relationship Target="worksheets/sheet9.xml" Type="http://schemas.openxmlformats.org/officeDocument/2006/relationships/worksheet" Id="rId11"/><Relationship Target="worksheets/sheet24.xml" Type="http://schemas.openxmlformats.org/officeDocument/2006/relationships/worksheet" Id="rId26"/><Relationship Target="worksheets/sheet23.xml" Type="http://schemas.openxmlformats.org/officeDocument/2006/relationships/worksheet" Id="rId25"/><Relationship Target="sharedStrings.xml" Type="http://schemas.openxmlformats.org/officeDocument/2006/relationships/sharedStrings" Id="rId2"/><Relationship Target="worksheets/sheet19.xml" Type="http://schemas.openxmlformats.org/officeDocument/2006/relationships/worksheet" Id="rId21"/><Relationship Target="styles.xml" Type="http://schemas.openxmlformats.org/officeDocument/2006/relationships/styles" Id="rId1"/><Relationship Target="worksheets/sheet20.xml" Type="http://schemas.openxmlformats.org/officeDocument/2006/relationships/worksheet" Id="rId22"/><Relationship Target="worksheets/sheet2.xml" Type="http://schemas.openxmlformats.org/officeDocument/2006/relationships/worksheet" Id="rId4"/><Relationship Target="worksheets/sheet21.xml" Type="http://schemas.openxmlformats.org/officeDocument/2006/relationships/worksheet" Id="rId23"/><Relationship Target="worksheets/sheet1.xml" Type="http://schemas.openxmlformats.org/officeDocument/2006/relationships/worksheet" Id="rId3"/><Relationship Target="worksheets/sheet22.xml" Type="http://schemas.openxmlformats.org/officeDocument/2006/relationships/worksheet" Id="rId24"/><Relationship Target="worksheets/sheet18.xml" Type="http://schemas.openxmlformats.org/officeDocument/2006/relationships/worksheet" Id="rId20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16.71"/>
  </cols>
  <sheetData>
    <row r="1">
      <c t="s" s="1" r="A1">
        <v>0</v>
      </c>
      <c s="17" r="B1">
        <v>20100910</v>
      </c>
      <c t="s" s="17" r="C1">
        <v>1</v>
      </c>
      <c t="str" s="19" r="D1">
        <f>HYPERLINK("http://www.goldenbowl300club.com/","http://www.goldenbowl300club.com/ ")</f>
        <v>http://www.goldenbowl300club.com/ </v>
      </c>
      <c t="s" s="17" r="E1">
        <v>2</v>
      </c>
      <c t="str" s="19" r="F1">
        <f>HYPERLINK("http://www.kegel.net/v3/PatternLibraryPattern.aspx?ID=600","http://www.kegel.net/v3/PatternLibraryPattern.aspx?ID=600")</f>
        <v>http://www.kegel.net/v3/PatternLibraryPattern.aspx?ID=600</v>
      </c>
      <c t="s" s="17" r="G1">
        <v>3</v>
      </c>
      <c s="17" r="H1"/>
    </row>
    <row s="13" customFormat="1" r="2">
      <c s="1" r="A2"/>
      <c s="17" r="B2"/>
      <c s="17" r="C2"/>
      <c s="19" r="D2"/>
      <c s="17" r="E2"/>
      <c s="19" r="F2"/>
      <c s="17" r="G2"/>
      <c s="17" r="H2"/>
    </row>
    <row r="3">
      <c t="s" s="3" r="A3">
        <v>4</v>
      </c>
      <c s="6" r="B3">
        <v>200</v>
      </c>
      <c s="6" r="C3">
        <v>195</v>
      </c>
      <c s="6" r="D3">
        <v>244</v>
      </c>
      <c s="6" r="E3">
        <v>234</v>
      </c>
      <c s="6" r="F3">
        <v>236</v>
      </c>
      <c s="6" r="G3">
        <v>245</v>
      </c>
      <c s="7" r="H3"/>
    </row>
    <row r="4">
      <c t="s" s="3" r="A4">
        <v>5</v>
      </c>
      <c s="6" r="B4">
        <v>233</v>
      </c>
      <c s="6" r="C4">
        <v>224</v>
      </c>
      <c s="6" r="D4">
        <v>222</v>
      </c>
      <c s="6" r="E4">
        <v>188</v>
      </c>
      <c s="6" r="F4">
        <v>225</v>
      </c>
      <c s="6" r="G4">
        <v>235</v>
      </c>
      <c s="7" r="H4"/>
    </row>
    <row r="5">
      <c t="s" s="3" r="A5">
        <v>6</v>
      </c>
      <c s="6" r="B5">
        <v>192</v>
      </c>
      <c s="6" r="C5">
        <v>238</v>
      </c>
      <c s="6" r="D5">
        <v>235</v>
      </c>
      <c s="6" r="E5">
        <v>234</v>
      </c>
      <c s="6" r="F5">
        <v>203</v>
      </c>
      <c s="6" r="G5">
        <v>213</v>
      </c>
      <c s="7" r="H5"/>
    </row>
    <row r="6">
      <c t="s" s="3" r="A6">
        <v>7</v>
      </c>
      <c s="6" r="B6">
        <v>184</v>
      </c>
      <c s="6" r="C6">
        <v>246</v>
      </c>
      <c s="6" r="D6">
        <v>168</v>
      </c>
      <c s="6" r="E6">
        <v>231</v>
      </c>
      <c s="6" r="F6">
        <v>230</v>
      </c>
      <c s="6" r="G6">
        <v>238</v>
      </c>
      <c s="7" r="H6"/>
    </row>
    <row r="7">
      <c t="s" s="3" r="A7">
        <v>8</v>
      </c>
      <c s="6" r="B7">
        <v>171</v>
      </c>
      <c s="6" r="C7">
        <v>204</v>
      </c>
      <c s="6" r="D7">
        <v>204</v>
      </c>
      <c s="6" r="E7">
        <v>268</v>
      </c>
      <c s="6" r="F7">
        <v>266</v>
      </c>
      <c s="6" r="G7">
        <v>159</v>
      </c>
      <c s="7" r="H7"/>
    </row>
    <row r="8">
      <c t="s" s="3" r="A8">
        <v>9</v>
      </c>
      <c s="6" r="B8">
        <v>181</v>
      </c>
      <c s="6" r="C8">
        <v>214</v>
      </c>
      <c s="6" r="D8">
        <v>214</v>
      </c>
      <c s="6" r="E8">
        <v>181</v>
      </c>
      <c s="6" r="F8">
        <v>218</v>
      </c>
      <c s="6" r="G8">
        <v>248</v>
      </c>
      <c s="7" r="H8"/>
    </row>
    <row r="9">
      <c t="s" s="3" r="A9">
        <v>10</v>
      </c>
      <c s="6" r="B9">
        <v>211</v>
      </c>
      <c s="6" r="C9">
        <v>200</v>
      </c>
      <c s="6" r="D9">
        <v>181</v>
      </c>
      <c s="6" r="E9">
        <v>233</v>
      </c>
      <c s="6" r="F9">
        <v>223</v>
      </c>
      <c s="6" r="G9">
        <v>204</v>
      </c>
      <c s="7" r="H9"/>
    </row>
    <row r="10">
      <c t="s" s="3" r="A10">
        <v>11</v>
      </c>
      <c s="6" r="B10">
        <v>201</v>
      </c>
      <c s="6" r="C10">
        <v>218</v>
      </c>
      <c s="6" r="D10">
        <v>219</v>
      </c>
      <c s="6" r="E10">
        <v>186</v>
      </c>
      <c s="6" r="F10">
        <v>224</v>
      </c>
      <c s="6" r="G10">
        <v>200</v>
      </c>
      <c s="7" r="H10"/>
    </row>
    <row r="11">
      <c t="s" s="3" r="A11">
        <v>12</v>
      </c>
      <c s="6" r="B11">
        <v>243</v>
      </c>
      <c s="6" r="C11">
        <v>215</v>
      </c>
      <c s="6" r="D11">
        <v>173</v>
      </c>
      <c s="6" r="E11">
        <v>228</v>
      </c>
      <c s="6" r="F11">
        <v>172</v>
      </c>
      <c s="6" r="G11">
        <v>212</v>
      </c>
      <c s="7" r="H11"/>
    </row>
    <row r="12">
      <c t="s" s="3" r="A12">
        <v>13</v>
      </c>
      <c s="6" r="B12">
        <v>215</v>
      </c>
      <c s="6" r="C12">
        <v>220</v>
      </c>
      <c s="6" r="D12">
        <v>191</v>
      </c>
      <c s="6" r="E12">
        <v>231</v>
      </c>
      <c s="6" r="F12">
        <v>177</v>
      </c>
      <c s="6" r="G12">
        <v>203</v>
      </c>
      <c t="s" s="7" r="H12">
        <v>14</v>
      </c>
    </row>
    <row r="13">
      <c t="s" s="1" r="A13">
        <v>15</v>
      </c>
      <c s="17" r="B13">
        <v>205</v>
      </c>
      <c s="17" r="C13">
        <v>187</v>
      </c>
      <c s="17" r="D13">
        <v>199</v>
      </c>
      <c s="17" r="E13">
        <v>206</v>
      </c>
      <c s="17" r="F13">
        <v>246</v>
      </c>
      <c s="17" r="G13">
        <v>188</v>
      </c>
      <c s="7" r="H13"/>
    </row>
    <row r="14">
      <c t="s" s="1" r="A14">
        <v>16</v>
      </c>
      <c s="17" r="B14">
        <v>191</v>
      </c>
      <c s="17" r="C14">
        <v>187</v>
      </c>
      <c s="17" r="D14">
        <v>179</v>
      </c>
      <c s="17" r="E14">
        <v>191</v>
      </c>
      <c s="17" r="F14">
        <v>254</v>
      </c>
      <c s="17" r="G14">
        <v>226</v>
      </c>
      <c s="7" r="H14"/>
    </row>
    <row r="15">
      <c t="s" s="1" r="A15">
        <v>17</v>
      </c>
      <c s="17" r="B15">
        <v>166</v>
      </c>
      <c s="17" r="C15">
        <v>246</v>
      </c>
      <c s="17" r="D15">
        <v>211</v>
      </c>
      <c s="17" r="E15">
        <v>203</v>
      </c>
      <c s="17" r="F15">
        <v>190</v>
      </c>
      <c s="17" r="G15">
        <v>209</v>
      </c>
      <c s="7" r="H15"/>
    </row>
    <row r="16">
      <c t="s" s="1" r="A16">
        <v>18</v>
      </c>
      <c s="17" r="B16">
        <v>225</v>
      </c>
      <c s="17" r="C16">
        <v>179</v>
      </c>
      <c s="17" r="D16">
        <v>188</v>
      </c>
      <c s="17" r="E16">
        <v>222</v>
      </c>
      <c s="17" r="F16">
        <v>178</v>
      </c>
      <c s="17" r="G16">
        <v>211</v>
      </c>
      <c s="7" r="H16"/>
    </row>
    <row r="17">
      <c t="s" s="1" r="A17">
        <v>19</v>
      </c>
      <c s="17" r="B17">
        <v>170</v>
      </c>
      <c s="17" r="C17">
        <v>244</v>
      </c>
      <c s="17" r="D17">
        <v>207</v>
      </c>
      <c s="17" r="E17">
        <v>176</v>
      </c>
      <c s="17" r="F17">
        <v>207</v>
      </c>
      <c s="17" r="G17">
        <v>186</v>
      </c>
      <c s="7" r="H17"/>
    </row>
    <row r="18">
      <c t="s" s="1" r="A18">
        <v>20</v>
      </c>
      <c s="17" r="B18">
        <v>224</v>
      </c>
      <c s="17" r="C18">
        <v>185</v>
      </c>
      <c s="17" r="D18">
        <v>209</v>
      </c>
      <c s="17" r="E18">
        <v>179</v>
      </c>
      <c s="17" r="F18">
        <v>172</v>
      </c>
      <c s="17" r="G18">
        <v>218</v>
      </c>
      <c s="7" r="H18"/>
    </row>
    <row r="19">
      <c t="s" s="1" r="A19">
        <v>21</v>
      </c>
      <c s="17" r="B19">
        <v>181</v>
      </c>
      <c s="17" r="C19">
        <v>170</v>
      </c>
      <c s="17" r="D19">
        <v>201</v>
      </c>
      <c s="17" r="E19">
        <v>205</v>
      </c>
      <c s="17" r="F19">
        <v>207</v>
      </c>
      <c s="17" r="G19">
        <v>213</v>
      </c>
      <c s="7" r="H19"/>
    </row>
    <row r="20">
      <c t="s" s="1" r="A20">
        <v>22</v>
      </c>
      <c s="17" r="B20">
        <v>206</v>
      </c>
      <c s="17" r="C20">
        <v>199</v>
      </c>
      <c s="17" r="D20">
        <v>145</v>
      </c>
      <c s="17" r="E20">
        <v>210</v>
      </c>
      <c s="17" r="F20">
        <v>189</v>
      </c>
      <c s="17" r="G20">
        <v>213</v>
      </c>
      <c s="7" r="H20"/>
    </row>
    <row r="21">
      <c t="s" s="1" r="A21">
        <v>23</v>
      </c>
      <c s="17" r="B21">
        <v>210</v>
      </c>
      <c s="17" r="C21">
        <v>180</v>
      </c>
      <c s="17" r="D21">
        <v>238</v>
      </c>
      <c s="17" r="E21">
        <v>173</v>
      </c>
      <c s="17" r="F21">
        <v>192</v>
      </c>
      <c s="17" r="G21">
        <v>153</v>
      </c>
      <c s="7" r="H21"/>
    </row>
    <row r="22">
      <c t="s" s="1" r="A22">
        <v>24</v>
      </c>
      <c s="17" r="B22">
        <v>211</v>
      </c>
      <c s="17" r="C22">
        <v>200</v>
      </c>
      <c s="17" r="D22">
        <v>182</v>
      </c>
      <c s="17" r="E22">
        <v>210</v>
      </c>
      <c s="17" r="F22">
        <v>133</v>
      </c>
      <c s="17" r="G22">
        <v>206</v>
      </c>
      <c s="7" r="H22"/>
    </row>
    <row r="23">
      <c t="s" s="1" r="A23">
        <v>25</v>
      </c>
      <c s="17" r="B23">
        <v>213</v>
      </c>
      <c s="17" r="C23">
        <v>198</v>
      </c>
      <c s="17" r="D23">
        <v>210</v>
      </c>
      <c s="17" r="E23">
        <v>213</v>
      </c>
      <c s="17" r="F23">
        <v>153</v>
      </c>
      <c s="17" r="G23">
        <v>153</v>
      </c>
      <c s="7" r="H23"/>
    </row>
    <row r="24">
      <c t="s" s="1" r="A24">
        <v>26</v>
      </c>
      <c s="17" r="B24">
        <v>193</v>
      </c>
      <c s="17" r="C24">
        <v>208</v>
      </c>
      <c s="17" r="D24">
        <v>180</v>
      </c>
      <c s="17" r="E24">
        <v>168</v>
      </c>
      <c s="17" r="F24">
        <v>206</v>
      </c>
      <c s="17" r="G24">
        <v>179</v>
      </c>
      <c s="7" r="H24"/>
    </row>
    <row r="25">
      <c t="s" s="1" r="A25">
        <v>27</v>
      </c>
      <c s="17" r="B25">
        <v>194</v>
      </c>
      <c s="17" r="C25">
        <v>215</v>
      </c>
      <c s="17" r="D25">
        <v>178</v>
      </c>
      <c s="17" r="E25">
        <v>183</v>
      </c>
      <c s="17" r="F25">
        <v>197</v>
      </c>
      <c s="17" r="G25">
        <v>159</v>
      </c>
      <c s="7" r="H25"/>
    </row>
    <row r="26">
      <c t="s" s="1" r="A26">
        <v>28</v>
      </c>
      <c s="17" r="B26">
        <v>199</v>
      </c>
      <c s="17" r="C26">
        <v>196</v>
      </c>
      <c s="17" r="D26">
        <v>163</v>
      </c>
      <c s="17" r="E26">
        <v>198</v>
      </c>
      <c s="17" r="F26">
        <v>202</v>
      </c>
      <c s="17" r="G26">
        <v>167</v>
      </c>
      <c s="7" r="H26"/>
    </row>
    <row r="27">
      <c t="s" s="1" r="A27">
        <v>29</v>
      </c>
      <c s="17" r="B27">
        <v>180</v>
      </c>
      <c s="17" r="C27">
        <v>219</v>
      </c>
      <c s="17" r="D27">
        <v>148</v>
      </c>
      <c s="17" r="E27">
        <v>199</v>
      </c>
      <c s="17" r="F27">
        <v>182</v>
      </c>
      <c s="17" r="G27">
        <v>189</v>
      </c>
      <c s="7" r="H27"/>
    </row>
    <row r="28">
      <c t="s" s="1" r="A28">
        <v>30</v>
      </c>
      <c s="17" r="B28">
        <v>230</v>
      </c>
      <c s="17" r="C28">
        <v>173</v>
      </c>
      <c s="17" r="D28">
        <v>149</v>
      </c>
      <c s="17" r="E28">
        <v>179</v>
      </c>
      <c s="17" r="F28">
        <v>161</v>
      </c>
      <c s="17" r="G28">
        <v>224</v>
      </c>
      <c s="7" r="H28"/>
    </row>
    <row r="29">
      <c t="s" s="1" r="A29">
        <v>31</v>
      </c>
      <c s="17" r="B29">
        <v>178</v>
      </c>
      <c s="17" r="C29">
        <v>188</v>
      </c>
      <c s="17" r="D29">
        <v>189</v>
      </c>
      <c s="17" r="E29">
        <v>136</v>
      </c>
      <c s="17" r="F29">
        <v>240</v>
      </c>
      <c s="17" r="G29">
        <v>168</v>
      </c>
      <c s="7" r="H29"/>
    </row>
    <row r="30">
      <c t="s" s="1" r="A30">
        <v>32</v>
      </c>
      <c s="17" r="B30">
        <v>201</v>
      </c>
      <c s="17" r="C30">
        <v>193</v>
      </c>
      <c s="17" r="D30">
        <v>158</v>
      </c>
      <c s="17" r="E30">
        <v>181</v>
      </c>
      <c s="17" r="F30">
        <v>162</v>
      </c>
      <c s="17" r="G30">
        <v>196</v>
      </c>
      <c s="7" r="H30"/>
    </row>
    <row r="31">
      <c t="s" s="1" r="A31">
        <v>33</v>
      </c>
      <c s="17" r="B31">
        <v>157</v>
      </c>
      <c s="17" r="C31">
        <v>197</v>
      </c>
      <c s="17" r="D31">
        <v>171</v>
      </c>
      <c s="17" r="E31">
        <v>171</v>
      </c>
      <c s="17" r="F31">
        <v>230</v>
      </c>
      <c s="17" r="G31">
        <v>160</v>
      </c>
      <c s="7" r="H31"/>
    </row>
    <row r="32">
      <c t="s" s="1" r="A32">
        <v>34</v>
      </c>
      <c s="17" r="B32">
        <v>211</v>
      </c>
      <c s="17" r="C32">
        <v>165</v>
      </c>
      <c s="17" r="D32">
        <v>167</v>
      </c>
      <c s="17" r="E32">
        <v>201</v>
      </c>
      <c s="17" r="F32">
        <v>171</v>
      </c>
      <c s="17" r="G32">
        <v>170</v>
      </c>
      <c s="7" r="H32"/>
    </row>
    <row r="33">
      <c t="s" s="1" r="A33">
        <v>35</v>
      </c>
      <c s="17" r="B33">
        <v>182</v>
      </c>
      <c s="17" r="C33">
        <v>194</v>
      </c>
      <c s="17" r="D33">
        <v>196</v>
      </c>
      <c s="17" r="E33">
        <v>192</v>
      </c>
      <c s="17" r="F33">
        <v>155</v>
      </c>
      <c s="17" r="G33">
        <v>159</v>
      </c>
      <c s="7" r="H33"/>
    </row>
    <row r="34">
      <c t="s" s="1" r="A34">
        <v>36</v>
      </c>
      <c s="17" r="B34">
        <v>181</v>
      </c>
      <c s="17" r="C34">
        <v>211</v>
      </c>
      <c s="17" r="D34">
        <v>161</v>
      </c>
      <c s="17" r="E34">
        <v>170</v>
      </c>
      <c s="17" r="F34">
        <v>170</v>
      </c>
      <c s="17" r="G34">
        <v>179</v>
      </c>
      <c s="7" r="H34"/>
    </row>
    <row r="35">
      <c t="s" s="1" r="A35">
        <v>37</v>
      </c>
      <c s="17" r="B35">
        <v>200</v>
      </c>
      <c s="17" r="C35">
        <v>144</v>
      </c>
      <c s="17" r="D35">
        <v>191</v>
      </c>
      <c s="17" r="E35">
        <v>193</v>
      </c>
      <c s="17" r="F35">
        <v>147</v>
      </c>
      <c s="17" r="G35">
        <v>186</v>
      </c>
      <c s="7" r="H35"/>
    </row>
    <row r="36">
      <c t="s" s="1" r="A36">
        <v>38</v>
      </c>
      <c s="17" r="B36">
        <v>206</v>
      </c>
      <c s="17" r="C36">
        <v>178</v>
      </c>
      <c s="17" r="D36">
        <v>149</v>
      </c>
      <c s="17" r="E36">
        <v>177</v>
      </c>
      <c s="17" r="F36">
        <v>136</v>
      </c>
      <c s="17" r="G36">
        <v>203</v>
      </c>
      <c s="7" r="H36"/>
    </row>
    <row r="37">
      <c t="s" s="1" r="A37">
        <v>39</v>
      </c>
      <c s="17" r="B37">
        <v>177</v>
      </c>
      <c s="17" r="C37">
        <v>157</v>
      </c>
      <c s="17" r="D37">
        <v>195</v>
      </c>
      <c s="17" r="E37">
        <v>174</v>
      </c>
      <c s="17" r="F37">
        <v>176</v>
      </c>
      <c s="17" r="G37">
        <v>170</v>
      </c>
      <c s="7" r="H37"/>
    </row>
    <row r="38">
      <c t="s" s="1" r="A38">
        <v>40</v>
      </c>
      <c s="17" r="B38">
        <v>179</v>
      </c>
      <c s="17" r="C38">
        <v>150</v>
      </c>
      <c s="17" r="D38">
        <v>106</v>
      </c>
      <c s="17" r="E38">
        <v>163</v>
      </c>
      <c s="17" r="F38">
        <v>207</v>
      </c>
      <c s="17" r="G38">
        <v>166</v>
      </c>
      <c s="7" r="H38"/>
    </row>
    <row r="39">
      <c t="s" s="1" r="A39">
        <v>41</v>
      </c>
      <c s="17" r="B39">
        <v>134</v>
      </c>
      <c s="17" r="C39">
        <v>154</v>
      </c>
      <c s="17" r="D39">
        <v>149</v>
      </c>
      <c s="17" r="E39">
        <v>152</v>
      </c>
      <c s="17" r="F39">
        <v>173</v>
      </c>
      <c s="17" r="G39">
        <v>167</v>
      </c>
      <c s="7" r="H39"/>
    </row>
    <row r="40">
      <c t="s" s="1" r="A40">
        <v>42</v>
      </c>
      <c s="17" r="B40">
        <v>115</v>
      </c>
      <c s="17" r="C40">
        <v>145</v>
      </c>
      <c s="17" r="D40">
        <v>134</v>
      </c>
      <c s="17" r="E40">
        <v>125</v>
      </c>
      <c s="17" r="F40">
        <v>137</v>
      </c>
      <c s="17" r="G40">
        <v>148</v>
      </c>
      <c s="7" r="H40"/>
    </row>
    <row r="41">
      <c s="1" r="A41"/>
      <c s="17" r="B41"/>
      <c s="17" r="C41"/>
      <c s="17" r="D41"/>
      <c s="17" r="E41"/>
      <c s="17" r="F41"/>
      <c s="17" r="G41"/>
      <c s="7" r="H41"/>
    </row>
    <row r="42">
      <c t="s" s="3" r="A42">
        <v>4</v>
      </c>
      <c s="6" r="B42">
        <v>193</v>
      </c>
      <c s="6" r="C42">
        <v>223</v>
      </c>
      <c s="6" r="D42">
        <v>258</v>
      </c>
      <c s="17" r="E42"/>
      <c s="17" r="F42"/>
      <c s="17" r="G42"/>
      <c s="7" r="H42"/>
    </row>
    <row r="43">
      <c t="s" s="3" r="A43">
        <v>7</v>
      </c>
      <c s="6" r="B43">
        <v>247</v>
      </c>
      <c s="6" r="C43">
        <v>216</v>
      </c>
      <c s="6" r="D43">
        <v>223</v>
      </c>
      <c s="13" r="E43"/>
      <c s="13" r="F43"/>
      <c s="13" r="G43"/>
      <c s="13" r="H43"/>
    </row>
    <row r="44">
      <c t="s" s="3" r="A44">
        <v>5</v>
      </c>
      <c s="6" r="B44">
        <v>211</v>
      </c>
      <c s="6" r="C44">
        <v>215</v>
      </c>
      <c s="6" r="D44">
        <v>200</v>
      </c>
      <c s="13" r="E44"/>
      <c s="13" r="F44"/>
      <c s="13" r="G44"/>
      <c s="13" r="H44"/>
    </row>
    <row r="45">
      <c t="s" s="3" r="A45">
        <v>8</v>
      </c>
      <c s="6" r="B45">
        <v>231</v>
      </c>
      <c s="6" r="C45">
        <v>225</v>
      </c>
      <c s="6" r="D45">
        <v>220</v>
      </c>
      <c s="13" r="E45"/>
      <c s="13" r="F45"/>
      <c s="13" r="G45"/>
      <c s="13" r="H45"/>
    </row>
    <row r="46">
      <c t="s" s="3" r="A46">
        <v>6</v>
      </c>
      <c s="6" r="B46">
        <v>210</v>
      </c>
      <c s="6" r="C46">
        <v>202</v>
      </c>
      <c s="6" r="D46">
        <v>175</v>
      </c>
      <c t="s" s="13" r="E46">
        <v>14</v>
      </c>
      <c s="13" r="F46"/>
      <c s="13" r="G46"/>
      <c s="13" r="H46"/>
    </row>
    <row r="47">
      <c t="s" s="1" r="A47">
        <v>9</v>
      </c>
      <c s="17" r="B47">
        <v>248</v>
      </c>
      <c s="17" r="C47">
        <v>148</v>
      </c>
      <c s="17" r="D47">
        <v>212</v>
      </c>
      <c s="13" r="E47"/>
      <c s="13" r="F47"/>
      <c s="13" r="G47"/>
      <c s="13" r="H47"/>
    </row>
    <row r="48">
      <c t="s" s="1" r="A48">
        <v>12</v>
      </c>
      <c s="17" r="B48">
        <v>184</v>
      </c>
      <c s="17" r="C48">
        <v>203</v>
      </c>
      <c s="17" r="D48">
        <v>179</v>
      </c>
      <c s="13" r="E48"/>
      <c s="13" r="F48"/>
      <c s="13" r="G48"/>
      <c s="13" r="H48"/>
    </row>
    <row r="49">
      <c t="s" s="1" r="A49">
        <v>10</v>
      </c>
      <c s="17" r="B49">
        <v>193</v>
      </c>
      <c s="17" r="C49">
        <v>174</v>
      </c>
      <c s="17" r="D49">
        <v>176</v>
      </c>
      <c s="13" r="E49"/>
      <c s="13" r="F49"/>
      <c s="13" r="G49"/>
      <c s="13" r="H49"/>
    </row>
    <row r="50">
      <c t="s" s="1" r="A50">
        <v>13</v>
      </c>
      <c s="17" r="B50">
        <v>191</v>
      </c>
      <c s="17" r="C50">
        <v>166</v>
      </c>
      <c s="17" r="D50">
        <v>191</v>
      </c>
      <c s="13" r="E50"/>
      <c s="13" r="F50"/>
      <c s="13" r="G50"/>
      <c s="13" r="H50"/>
    </row>
    <row r="51">
      <c t="s" s="1" r="A51">
        <v>11</v>
      </c>
      <c s="17" r="B51">
        <v>185</v>
      </c>
      <c s="17" r="C51">
        <v>145</v>
      </c>
      <c s="17" r="D51">
        <v>177</v>
      </c>
      <c s="13" r="E51"/>
      <c s="13" r="F51"/>
      <c s="13" r="G51"/>
      <c s="13" r="H51"/>
    </row>
    <row r="52">
      <c s="13" r="A52"/>
      <c s="13" r="B52"/>
      <c s="13" r="C52"/>
      <c s="13" r="D52"/>
      <c s="13" r="E52"/>
      <c s="13" r="F52"/>
      <c s="13" r="G52"/>
      <c s="13" r="H52"/>
    </row>
    <row r="53">
      <c t="s" s="1" r="A53">
        <v>6</v>
      </c>
      <c s="17" r="B53">
        <v>162</v>
      </c>
      <c s="13" r="C53"/>
      <c s="13" r="D53"/>
      <c s="13" r="E53"/>
      <c s="13" r="F53"/>
      <c s="13" r="G53"/>
      <c s="13" r="H53"/>
    </row>
    <row r="54">
      <c t="s" s="3" r="A54">
        <v>8</v>
      </c>
      <c s="6" r="B54">
        <v>192</v>
      </c>
      <c s="13" r="C54"/>
      <c s="13" r="D54"/>
      <c s="13" r="E54"/>
      <c s="13" r="F54"/>
      <c s="13" r="G54"/>
      <c s="13" r="H54"/>
    </row>
    <row r="55">
      <c s="1" r="A55"/>
      <c s="17" r="B55"/>
      <c s="13" r="C55"/>
      <c s="13" r="D55"/>
      <c s="13" r="E55"/>
      <c s="13" r="F55"/>
      <c s="13" r="G55"/>
      <c s="13" r="H55"/>
    </row>
    <row r="56">
      <c t="s" s="1" r="A56">
        <v>8</v>
      </c>
      <c s="17" r="B56">
        <v>181</v>
      </c>
      <c s="13" r="C56"/>
      <c s="13" r="D56"/>
      <c s="13" r="E56"/>
      <c s="13" r="F56"/>
      <c s="13" r="G56"/>
      <c s="13" r="H56"/>
    </row>
    <row r="57">
      <c t="s" s="3" r="A57">
        <v>5</v>
      </c>
      <c s="6" r="B57">
        <v>206</v>
      </c>
      <c s="13" r="C57"/>
      <c s="13" r="D57"/>
      <c s="13" r="E57"/>
      <c s="13" r="F57"/>
      <c s="13" r="G57"/>
      <c s="13" r="H57"/>
    </row>
    <row r="58">
      <c s="1" r="A58"/>
      <c s="17" r="B58"/>
      <c s="13" r="C58"/>
      <c s="13" r="D58"/>
      <c s="13" r="E58"/>
      <c s="13" r="F58"/>
      <c s="13" r="G58"/>
      <c s="13" r="H58"/>
    </row>
    <row r="59">
      <c t="s" s="3" r="A59">
        <v>5</v>
      </c>
      <c s="6" r="B59">
        <v>207</v>
      </c>
      <c s="13" r="C59"/>
      <c s="13" r="D59"/>
      <c s="13" r="E59"/>
      <c s="13" r="F59"/>
      <c s="13" r="G59"/>
      <c s="13" r="H59"/>
    </row>
    <row r="60">
      <c t="s" s="1" r="A60">
        <v>7</v>
      </c>
      <c s="17" r="B60">
        <v>194</v>
      </c>
      <c s="13" r="C60"/>
      <c s="13" r="D60"/>
      <c s="13" r="E60"/>
      <c s="13" r="F60"/>
      <c s="13" r="G60"/>
      <c s="13" r="H60"/>
    </row>
    <row r="61">
      <c s="1" r="A61"/>
      <c s="17" r="B61"/>
      <c s="13" r="C61"/>
      <c s="13" r="D61"/>
      <c s="13" r="E61"/>
      <c s="13" r="F61"/>
      <c s="13" r="G61"/>
      <c s="13" r="H61"/>
    </row>
    <row r="62">
      <c t="s" s="3" r="A62">
        <v>5</v>
      </c>
      <c s="6" r="B62">
        <v>225</v>
      </c>
      <c s="13" r="C62"/>
      <c s="13" r="D62"/>
      <c s="13" r="E62"/>
      <c s="13" r="F62"/>
      <c s="13" r="G62"/>
      <c s="13" r="H62"/>
    </row>
    <row r="63">
      <c t="s" s="1" r="A63">
        <v>4</v>
      </c>
      <c s="17" r="B63">
        <v>157</v>
      </c>
      <c s="13" r="C63"/>
      <c s="13" r="D63"/>
      <c s="13" r="E63"/>
      <c s="13" r="F63"/>
      <c s="13" r="G63"/>
      <c s="13" r="H63"/>
    </row>
  </sheetData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16.71"/>
    <col min="8" max="8" style="13" width="8.0"/>
  </cols>
  <sheetData>
    <row r="1">
      <c t="s" s="1" r="A1">
        <v>210</v>
      </c>
      <c s="17" r="B1">
        <v>20110827</v>
      </c>
      <c t="s" s="17" r="C1">
        <v>127</v>
      </c>
      <c t="str" s="19" r="D1">
        <f>HYPERLINK("http://www.westernbowlarvada.com/","http://www.westernbowlarvada.com/")</f>
        <v>http://www.westernbowlarvada.com/</v>
      </c>
      <c t="s" s="17" r="E1">
        <v>211</v>
      </c>
      <c t="str" s="19" r="F1">
        <f>HYPERLINK("http://www.kegel.net/v3/PatternLibraryPattern.aspx?ID=658","http://www.kegel.net/v3/PatternLibraryPattern.aspx?ID=658 ")</f>
        <v>http://www.kegel.net/v3/PatternLibraryPattern.aspx?ID=658 </v>
      </c>
      <c t="s" s="17" r="G1">
        <v>3</v>
      </c>
      <c s="17" r="H1"/>
      <c t="s" s="8" r="I1">
        <v>212</v>
      </c>
    </row>
    <row s="13" customFormat="1" r="2">
      <c s="1" r="A2"/>
      <c s="17" r="B2"/>
      <c s="17" r="C2"/>
      <c s="17" r="D2"/>
      <c s="17" r="E2"/>
      <c s="17" r="F2"/>
      <c s="17" r="G2"/>
      <c s="17" r="H2"/>
      <c s="8" r="I2"/>
    </row>
    <row r="3">
      <c t="s" s="3" r="A3">
        <v>104</v>
      </c>
      <c s="6" r="B3">
        <v>222</v>
      </c>
      <c s="6" r="C3">
        <v>238</v>
      </c>
      <c s="6" r="D3">
        <v>257</v>
      </c>
      <c s="6" r="E3">
        <v>213</v>
      </c>
      <c s="6" r="F3">
        <v>227</v>
      </c>
      <c s="6" r="G3">
        <v>245</v>
      </c>
      <c s="17" r="H3"/>
      <c s="8" r="I3">
        <v>50</v>
      </c>
    </row>
    <row r="4">
      <c t="s" s="3" r="A4">
        <v>6</v>
      </c>
      <c s="6" r="B4">
        <v>277</v>
      </c>
      <c s="6" r="C4">
        <v>247</v>
      </c>
      <c s="6" r="D4">
        <v>232</v>
      </c>
      <c s="6" r="E4">
        <v>180</v>
      </c>
      <c s="6" r="F4">
        <v>210</v>
      </c>
      <c s="6" r="G4">
        <v>223</v>
      </c>
      <c s="17" r="H4"/>
      <c s="8" r="I4">
        <v>47</v>
      </c>
    </row>
    <row r="5">
      <c t="s" s="3" r="A5">
        <v>5</v>
      </c>
      <c s="6" r="B5">
        <v>225</v>
      </c>
      <c s="6" r="C5">
        <v>268</v>
      </c>
      <c s="6" r="D5">
        <v>256</v>
      </c>
      <c s="6" r="E5">
        <v>175</v>
      </c>
      <c s="6" r="F5">
        <v>258</v>
      </c>
      <c s="6" r="G5">
        <v>185</v>
      </c>
      <c s="17" r="H5"/>
      <c s="8" r="I5">
        <v>60</v>
      </c>
    </row>
    <row r="6">
      <c t="s" s="3" r="A6">
        <v>213</v>
      </c>
      <c s="6" r="B6">
        <v>184</v>
      </c>
      <c s="6" r="C6">
        <v>238</v>
      </c>
      <c s="6" r="D6">
        <v>246</v>
      </c>
      <c s="6" r="E6">
        <v>213</v>
      </c>
      <c s="6" r="F6">
        <v>203</v>
      </c>
      <c s="6" r="G6">
        <v>268</v>
      </c>
      <c s="17" r="H6"/>
      <c s="8" r="I6">
        <v>56</v>
      </c>
    </row>
    <row r="7">
      <c t="s" s="3" r="A7">
        <v>214</v>
      </c>
      <c s="6" r="B7">
        <v>235</v>
      </c>
      <c s="6" r="C7">
        <v>165</v>
      </c>
      <c s="6" r="D7">
        <v>225</v>
      </c>
      <c s="6" r="E7">
        <v>226</v>
      </c>
      <c s="6" r="F7">
        <v>247</v>
      </c>
      <c s="6" r="G7">
        <v>235</v>
      </c>
      <c s="17" r="H7"/>
      <c s="8" r="I7">
        <v>42</v>
      </c>
    </row>
    <row r="8">
      <c t="s" s="3" r="A8">
        <v>175</v>
      </c>
      <c s="6" r="B8">
        <v>191</v>
      </c>
      <c s="6" r="C8">
        <v>246</v>
      </c>
      <c s="6" r="D8">
        <v>182</v>
      </c>
      <c s="6" r="E8">
        <v>254</v>
      </c>
      <c s="6" r="F8">
        <v>248</v>
      </c>
      <c s="6" r="G8">
        <v>211</v>
      </c>
      <c s="17" r="H8"/>
      <c s="8" r="I8">
        <v>43</v>
      </c>
    </row>
    <row r="9">
      <c t="s" s="3" r="A9">
        <v>15</v>
      </c>
      <c s="6" r="B9">
        <v>287</v>
      </c>
      <c s="6" r="C9">
        <v>214</v>
      </c>
      <c s="6" r="D9">
        <v>194</v>
      </c>
      <c s="6" r="E9">
        <v>200</v>
      </c>
      <c s="6" r="F9">
        <v>234</v>
      </c>
      <c s="6" r="G9">
        <v>199</v>
      </c>
      <c s="17" r="H9"/>
      <c s="8" r="I9">
        <v>44</v>
      </c>
    </row>
    <row r="10">
      <c t="s" s="3" r="A10">
        <v>24</v>
      </c>
      <c s="6" r="B10">
        <v>245</v>
      </c>
      <c s="6" r="C10">
        <v>237</v>
      </c>
      <c s="6" r="D10">
        <v>228</v>
      </c>
      <c s="6" r="E10">
        <v>197</v>
      </c>
      <c s="6" r="F10">
        <v>178</v>
      </c>
      <c s="6" r="G10">
        <v>212</v>
      </c>
      <c s="17" r="H10"/>
      <c s="8" r="I10">
        <v>41</v>
      </c>
    </row>
    <row r="11">
      <c t="s" s="3" r="A11">
        <v>4</v>
      </c>
      <c s="6" r="B11">
        <v>243</v>
      </c>
      <c s="6" r="C11">
        <v>202</v>
      </c>
      <c s="6" r="D11">
        <v>185</v>
      </c>
      <c s="6" r="E11">
        <v>214</v>
      </c>
      <c s="6" r="F11">
        <v>235</v>
      </c>
      <c s="6" r="G11">
        <v>212</v>
      </c>
      <c s="17" r="H11"/>
      <c s="8" r="I11">
        <v>45</v>
      </c>
    </row>
    <row r="12">
      <c t="s" s="3" r="A12">
        <v>52</v>
      </c>
      <c s="6" r="B12">
        <v>212</v>
      </c>
      <c s="6" r="C12">
        <v>236</v>
      </c>
      <c s="6" r="D12">
        <v>223</v>
      </c>
      <c s="6" r="E12">
        <v>201</v>
      </c>
      <c s="6" r="F12">
        <v>202</v>
      </c>
      <c s="6" r="G12">
        <v>205</v>
      </c>
      <c s="17" r="H12"/>
      <c s="8" r="I12">
        <v>53</v>
      </c>
    </row>
    <row r="13">
      <c t="s" s="3" r="A13">
        <v>107</v>
      </c>
      <c s="6" r="B13">
        <v>224</v>
      </c>
      <c s="6" r="C13">
        <v>238</v>
      </c>
      <c s="6" r="D13">
        <v>246</v>
      </c>
      <c s="6" r="E13">
        <v>216</v>
      </c>
      <c s="6" r="F13">
        <v>150</v>
      </c>
      <c s="6" r="G13">
        <v>195</v>
      </c>
      <c t="s" s="17" r="H13">
        <v>14</v>
      </c>
      <c s="8" r="I13">
        <v>40</v>
      </c>
    </row>
    <row r="14">
      <c t="s" s="1" r="A14">
        <v>173</v>
      </c>
      <c s="17" r="B14">
        <v>177</v>
      </c>
      <c s="17" r="C14">
        <v>174</v>
      </c>
      <c s="17" r="D14">
        <v>222</v>
      </c>
      <c s="17" r="E14">
        <v>226</v>
      </c>
      <c s="17" r="F14">
        <v>234</v>
      </c>
      <c s="17" r="G14">
        <v>234</v>
      </c>
      <c s="17" r="H14"/>
      <c s="8" r="I14">
        <v>32</v>
      </c>
    </row>
    <row r="15">
      <c t="s" s="1" r="A15">
        <v>34</v>
      </c>
      <c s="17" r="B15">
        <v>192</v>
      </c>
      <c s="17" r="C15">
        <v>234</v>
      </c>
      <c s="17" r="D15">
        <v>203</v>
      </c>
      <c s="17" r="E15">
        <v>191</v>
      </c>
      <c s="17" r="F15">
        <v>239</v>
      </c>
      <c s="17" r="G15">
        <v>207</v>
      </c>
      <c s="17" r="H15"/>
      <c s="8" r="I15">
        <v>31</v>
      </c>
    </row>
    <row r="16">
      <c t="s" s="1" r="A16">
        <v>67</v>
      </c>
      <c s="17" r="B16">
        <v>234</v>
      </c>
      <c s="17" r="C16">
        <v>188</v>
      </c>
      <c s="17" r="D16">
        <v>203</v>
      </c>
      <c s="17" r="E16">
        <v>215</v>
      </c>
      <c s="17" r="F16">
        <v>209</v>
      </c>
      <c s="17" r="G16">
        <v>214</v>
      </c>
      <c s="17" r="H16"/>
      <c s="8" r="I16">
        <v>30</v>
      </c>
    </row>
    <row r="17">
      <c t="s" s="1" r="A17">
        <v>137</v>
      </c>
      <c s="17" r="B17">
        <v>279</v>
      </c>
      <c s="17" r="C17">
        <v>264</v>
      </c>
      <c s="17" r="D17">
        <v>167</v>
      </c>
      <c s="17" r="E17">
        <v>190</v>
      </c>
      <c s="17" r="F17">
        <v>180</v>
      </c>
      <c s="17" r="G17">
        <v>180</v>
      </c>
      <c s="17" r="H17"/>
      <c s="8" r="I17">
        <v>29</v>
      </c>
    </row>
    <row r="18">
      <c t="s" s="1" r="A18">
        <v>50</v>
      </c>
      <c s="17" r="B18">
        <v>227</v>
      </c>
      <c s="17" r="C18">
        <v>217</v>
      </c>
      <c s="17" r="D18">
        <v>185</v>
      </c>
      <c s="17" r="E18">
        <v>206</v>
      </c>
      <c s="17" r="F18">
        <v>190</v>
      </c>
      <c s="17" r="G18">
        <v>233</v>
      </c>
      <c s="17" r="H18"/>
      <c s="8" r="I18">
        <v>28</v>
      </c>
    </row>
    <row r="19">
      <c t="s" s="1" r="A19">
        <v>215</v>
      </c>
      <c s="17" r="B19">
        <v>190</v>
      </c>
      <c s="17" r="C19">
        <v>202</v>
      </c>
      <c s="17" r="D19">
        <v>189</v>
      </c>
      <c s="17" r="E19">
        <v>200</v>
      </c>
      <c s="17" r="F19">
        <v>217</v>
      </c>
      <c s="17" r="G19">
        <v>248</v>
      </c>
      <c s="17" r="H19"/>
      <c s="8" r="I19">
        <v>27</v>
      </c>
    </row>
    <row r="20">
      <c t="s" s="3" r="A20">
        <v>118</v>
      </c>
      <c s="6" r="B20">
        <v>276</v>
      </c>
      <c s="6" r="C20">
        <v>175</v>
      </c>
      <c s="6" r="D20">
        <v>245</v>
      </c>
      <c s="6" r="E20">
        <v>211</v>
      </c>
      <c s="6" r="F20">
        <v>163</v>
      </c>
      <c s="6" r="G20">
        <v>150</v>
      </c>
      <c t="s" s="17" r="H20">
        <v>176</v>
      </c>
      <c s="8" r="I20">
        <v>39</v>
      </c>
    </row>
    <row r="21">
      <c t="s" s="1" r="A21">
        <v>216</v>
      </c>
      <c s="17" r="B21">
        <v>233</v>
      </c>
      <c s="17" r="C21">
        <v>212</v>
      </c>
      <c s="17" r="D21">
        <v>180</v>
      </c>
      <c s="17" r="E21">
        <v>189</v>
      </c>
      <c s="17" r="F21">
        <v>225</v>
      </c>
      <c s="17" r="G21">
        <v>171</v>
      </c>
      <c s="17" r="H21"/>
      <c s="8" r="I21">
        <v>26</v>
      </c>
    </row>
    <row r="22">
      <c t="s" s="1" r="A22">
        <v>54</v>
      </c>
      <c s="17" r="B22">
        <v>213</v>
      </c>
      <c s="17" r="C22">
        <v>212</v>
      </c>
      <c s="17" r="D22">
        <v>225</v>
      </c>
      <c s="17" r="E22">
        <v>150</v>
      </c>
      <c s="17" r="F22">
        <v>189</v>
      </c>
      <c s="17" r="G22">
        <v>214</v>
      </c>
      <c s="17" r="H22"/>
      <c s="8" r="I22">
        <v>25</v>
      </c>
    </row>
    <row r="23">
      <c t="s" s="1" r="A23">
        <v>47</v>
      </c>
      <c s="17" r="B23">
        <v>173</v>
      </c>
      <c s="17" r="C23">
        <v>171</v>
      </c>
      <c s="17" r="D23">
        <v>177</v>
      </c>
      <c s="17" r="E23">
        <v>232</v>
      </c>
      <c s="17" r="F23">
        <v>232</v>
      </c>
      <c s="17" r="G23">
        <v>213</v>
      </c>
      <c s="17" r="H23"/>
      <c s="8" r="I23">
        <v>24</v>
      </c>
    </row>
    <row r="24">
      <c t="s" s="1" r="A24">
        <v>13</v>
      </c>
      <c s="17" r="B24">
        <v>200</v>
      </c>
      <c s="17" r="C24">
        <v>184</v>
      </c>
      <c s="17" r="D24">
        <v>218</v>
      </c>
      <c s="17" r="E24">
        <v>193</v>
      </c>
      <c s="17" r="F24">
        <v>179</v>
      </c>
      <c s="17" r="G24">
        <v>222</v>
      </c>
      <c s="17" r="H24"/>
      <c s="8" r="I24">
        <v>23</v>
      </c>
    </row>
    <row r="25">
      <c t="s" s="1" r="A25">
        <v>112</v>
      </c>
      <c s="17" r="B25">
        <v>214</v>
      </c>
      <c s="17" r="C25">
        <v>202</v>
      </c>
      <c s="17" r="D25">
        <v>224</v>
      </c>
      <c s="17" r="E25">
        <v>213</v>
      </c>
      <c s="17" r="F25">
        <v>179</v>
      </c>
      <c s="17" r="G25">
        <v>162</v>
      </c>
      <c s="17" r="H25"/>
      <c s="8" r="I25">
        <v>22</v>
      </c>
    </row>
    <row r="26">
      <c t="s" s="1" r="A26">
        <v>217</v>
      </c>
      <c s="17" r="B26">
        <v>171</v>
      </c>
      <c s="17" r="C26">
        <v>225</v>
      </c>
      <c s="17" r="D26">
        <v>190</v>
      </c>
      <c s="17" r="E26">
        <v>189</v>
      </c>
      <c s="17" r="F26">
        <v>247</v>
      </c>
      <c s="17" r="G26">
        <v>169</v>
      </c>
      <c s="17" r="H26"/>
      <c s="8" r="I26">
        <v>21</v>
      </c>
    </row>
    <row r="27">
      <c t="s" s="1" r="A27">
        <v>36</v>
      </c>
      <c s="17" r="B27">
        <v>206</v>
      </c>
      <c s="17" r="C27">
        <v>234</v>
      </c>
      <c s="17" r="D27">
        <v>178</v>
      </c>
      <c s="17" r="E27">
        <v>145</v>
      </c>
      <c s="17" r="F27">
        <v>222</v>
      </c>
      <c s="17" r="G27">
        <v>197</v>
      </c>
      <c s="17" r="H27"/>
      <c s="8" r="I27">
        <v>20</v>
      </c>
    </row>
    <row r="28">
      <c t="s" s="1" r="A28">
        <v>174</v>
      </c>
      <c s="17" r="B28">
        <v>181</v>
      </c>
      <c s="17" r="C28">
        <v>191</v>
      </c>
      <c s="17" r="D28">
        <v>214</v>
      </c>
      <c s="17" r="E28">
        <v>225</v>
      </c>
      <c s="17" r="F28">
        <v>174</v>
      </c>
      <c s="17" r="G28">
        <v>192</v>
      </c>
      <c s="17" r="H28"/>
      <c s="8" r="I28">
        <v>18.5</v>
      </c>
    </row>
    <row r="29">
      <c t="s" s="1" r="A29">
        <v>12</v>
      </c>
      <c s="17" r="B29">
        <v>158</v>
      </c>
      <c s="17" r="C29">
        <v>190</v>
      </c>
      <c s="17" r="D29">
        <v>215</v>
      </c>
      <c s="17" r="E29">
        <v>227</v>
      </c>
      <c s="17" r="F29">
        <v>185</v>
      </c>
      <c s="17" r="G29">
        <v>202</v>
      </c>
      <c s="17" r="H29"/>
      <c s="8" r="I29">
        <v>18.5</v>
      </c>
    </row>
    <row r="30">
      <c t="s" s="1" r="A30">
        <v>185</v>
      </c>
      <c s="17" r="B30">
        <v>233</v>
      </c>
      <c s="17" r="C30">
        <v>176</v>
      </c>
      <c s="17" r="D30">
        <v>181</v>
      </c>
      <c s="17" r="E30">
        <v>189</v>
      </c>
      <c s="17" r="F30">
        <v>178</v>
      </c>
      <c s="17" r="G30">
        <v>209</v>
      </c>
      <c s="17" r="H30"/>
      <c s="8" r="I30">
        <v>17</v>
      </c>
    </row>
    <row r="31">
      <c t="s" s="1" r="A31">
        <v>27</v>
      </c>
      <c s="17" r="B31">
        <v>208</v>
      </c>
      <c s="17" r="C31">
        <v>196</v>
      </c>
      <c s="17" r="D31">
        <v>192</v>
      </c>
      <c s="17" r="E31">
        <v>161</v>
      </c>
      <c s="17" r="F31">
        <v>213</v>
      </c>
      <c s="17" r="G31">
        <v>185</v>
      </c>
      <c s="17" r="H31"/>
      <c s="8" r="I31">
        <v>16</v>
      </c>
    </row>
    <row r="32">
      <c t="s" s="1" r="A32">
        <v>68</v>
      </c>
      <c s="17" r="B32">
        <v>179</v>
      </c>
      <c s="17" r="C32">
        <v>168</v>
      </c>
      <c s="17" r="D32">
        <v>157</v>
      </c>
      <c s="17" r="E32">
        <v>180</v>
      </c>
      <c s="17" r="F32">
        <v>236</v>
      </c>
      <c s="17" r="G32">
        <v>233</v>
      </c>
      <c s="17" r="H32"/>
      <c s="8" r="I32">
        <v>15</v>
      </c>
    </row>
    <row r="33">
      <c t="s" s="1" r="A33">
        <v>204</v>
      </c>
      <c s="17" r="B33">
        <v>266</v>
      </c>
      <c s="17" r="C33">
        <v>154</v>
      </c>
      <c s="17" r="D33">
        <v>172</v>
      </c>
      <c s="17" r="E33">
        <v>175</v>
      </c>
      <c s="17" r="F33">
        <v>185</v>
      </c>
      <c s="17" r="G33">
        <v>198</v>
      </c>
      <c s="17" r="H33"/>
      <c s="8" r="I33">
        <v>14</v>
      </c>
    </row>
    <row r="34">
      <c t="s" s="1" r="A34">
        <v>71</v>
      </c>
      <c s="17" r="B34">
        <v>235</v>
      </c>
      <c s="17" r="C34">
        <v>205</v>
      </c>
      <c s="17" r="D34">
        <v>166</v>
      </c>
      <c s="17" r="E34">
        <v>171</v>
      </c>
      <c s="17" r="F34">
        <v>158</v>
      </c>
      <c s="17" r="G34">
        <v>214</v>
      </c>
      <c s="17" r="H34"/>
      <c s="8" r="I34">
        <v>12.5</v>
      </c>
    </row>
    <row r="35">
      <c t="s" s="1" r="A35">
        <v>218</v>
      </c>
      <c s="17" r="B35">
        <v>213</v>
      </c>
      <c s="17" r="C35">
        <v>184</v>
      </c>
      <c s="17" r="D35">
        <v>170</v>
      </c>
      <c s="17" r="E35">
        <v>224</v>
      </c>
      <c s="17" r="F35">
        <v>204</v>
      </c>
      <c s="17" r="G35">
        <v>154</v>
      </c>
      <c s="17" r="H35"/>
      <c s="8" r="I35">
        <v>12.5</v>
      </c>
    </row>
    <row r="36">
      <c t="s" s="1" r="A36">
        <v>92</v>
      </c>
      <c s="17" r="B36">
        <v>174</v>
      </c>
      <c s="17" r="C36">
        <v>183</v>
      </c>
      <c s="17" r="D36">
        <v>181</v>
      </c>
      <c s="17" r="E36">
        <v>198</v>
      </c>
      <c s="17" r="F36">
        <v>237</v>
      </c>
      <c s="17" r="G36">
        <v>165</v>
      </c>
      <c s="17" r="H36"/>
      <c s="8" r="I36">
        <v>11</v>
      </c>
    </row>
    <row r="37">
      <c t="s" s="1" r="A37">
        <v>178</v>
      </c>
      <c s="17" r="B37">
        <v>190</v>
      </c>
      <c s="17" r="C37">
        <v>169</v>
      </c>
      <c s="17" r="D37">
        <v>172</v>
      </c>
      <c s="17" r="E37">
        <v>214</v>
      </c>
      <c s="17" r="F37">
        <v>189</v>
      </c>
      <c s="17" r="G37">
        <v>195</v>
      </c>
      <c s="17" r="H37"/>
      <c s="8" r="I37">
        <v>10</v>
      </c>
    </row>
    <row r="38">
      <c t="s" s="1" r="A38">
        <v>74</v>
      </c>
      <c s="17" r="B38">
        <v>175</v>
      </c>
      <c s="17" r="C38">
        <v>178</v>
      </c>
      <c s="17" r="D38">
        <v>181</v>
      </c>
      <c s="17" r="E38">
        <v>217</v>
      </c>
      <c s="17" r="F38">
        <v>197</v>
      </c>
      <c s="17" r="G38">
        <v>177</v>
      </c>
      <c s="17" r="H38"/>
      <c s="8" r="I38">
        <v>9</v>
      </c>
    </row>
    <row r="39">
      <c t="s" s="1" r="A39">
        <v>219</v>
      </c>
      <c s="17" r="B39">
        <v>171</v>
      </c>
      <c s="17" r="C39">
        <v>190</v>
      </c>
      <c s="17" r="D39">
        <v>205</v>
      </c>
      <c s="17" r="E39">
        <v>158</v>
      </c>
      <c s="17" r="F39">
        <v>259</v>
      </c>
      <c s="17" r="G39">
        <v>136</v>
      </c>
      <c s="17" r="H39"/>
      <c s="8" r="I39">
        <v>8</v>
      </c>
    </row>
    <row r="40">
      <c t="s" s="1" r="A40">
        <v>89</v>
      </c>
      <c s="17" r="B40">
        <v>225</v>
      </c>
      <c s="17" r="C40">
        <v>208</v>
      </c>
      <c s="17" r="D40">
        <v>157</v>
      </c>
      <c s="17" r="E40">
        <v>164</v>
      </c>
      <c s="17" r="F40">
        <v>176</v>
      </c>
      <c s="17" r="G40">
        <v>186</v>
      </c>
      <c s="17" r="H40"/>
      <c s="8" r="I40">
        <v>7</v>
      </c>
    </row>
    <row r="41">
      <c t="s" s="1" r="A41">
        <v>220</v>
      </c>
      <c s="17" r="B41">
        <v>157</v>
      </c>
      <c s="17" r="C41">
        <v>181</v>
      </c>
      <c s="17" r="D41">
        <v>139</v>
      </c>
      <c s="17" r="E41">
        <v>181</v>
      </c>
      <c s="17" r="F41">
        <v>218</v>
      </c>
      <c s="17" r="G41">
        <v>232</v>
      </c>
      <c s="17" r="H41"/>
      <c s="8" r="I41">
        <v>6</v>
      </c>
    </row>
    <row r="42">
      <c t="s" s="1" r="A42">
        <v>221</v>
      </c>
      <c s="17" r="B42">
        <v>176</v>
      </c>
      <c s="17" r="C42">
        <v>145</v>
      </c>
      <c s="17" r="D42">
        <v>208</v>
      </c>
      <c s="17" r="E42">
        <v>189</v>
      </c>
      <c s="17" r="F42">
        <v>175</v>
      </c>
      <c s="17" r="G42">
        <v>211</v>
      </c>
      <c s="17" r="H42"/>
      <c s="8" r="I42">
        <v>5</v>
      </c>
    </row>
    <row r="43">
      <c t="s" s="1" r="A43">
        <v>8</v>
      </c>
      <c s="17" r="B43">
        <v>199</v>
      </c>
      <c s="17" r="C43">
        <v>183</v>
      </c>
      <c s="17" r="D43">
        <v>181</v>
      </c>
      <c s="17" r="E43">
        <v>159</v>
      </c>
      <c s="17" r="F43">
        <v>186</v>
      </c>
      <c s="17" r="G43">
        <v>190</v>
      </c>
      <c s="17" r="H43"/>
      <c s="8" r="I43">
        <v>4</v>
      </c>
    </row>
    <row r="44">
      <c t="s" s="1" r="A44">
        <v>222</v>
      </c>
      <c s="17" r="B44">
        <v>179</v>
      </c>
      <c s="17" r="C44">
        <v>181</v>
      </c>
      <c s="17" r="D44">
        <v>226</v>
      </c>
      <c s="17" r="E44">
        <v>170</v>
      </c>
      <c s="17" r="F44">
        <v>168</v>
      </c>
      <c s="17" r="G44">
        <v>171</v>
      </c>
      <c s="17" r="H44"/>
      <c s="8" r="I44">
        <v>3</v>
      </c>
    </row>
    <row r="45">
      <c t="s" s="3" r="A45">
        <v>58</v>
      </c>
      <c s="6" r="B45">
        <v>180</v>
      </c>
      <c s="6" r="C45">
        <v>209</v>
      </c>
      <c s="6" r="D45">
        <v>142</v>
      </c>
      <c s="6" r="E45">
        <v>156</v>
      </c>
      <c s="6" r="F45">
        <v>186</v>
      </c>
      <c s="6" r="G45">
        <v>161</v>
      </c>
      <c t="s" s="17" r="H45">
        <v>180</v>
      </c>
      <c s="8" r="I45">
        <v>38</v>
      </c>
    </row>
    <row r="46">
      <c t="s" s="1" r="A46">
        <v>223</v>
      </c>
      <c s="17" r="B46">
        <v>204</v>
      </c>
      <c s="17" r="C46">
        <v>150</v>
      </c>
      <c s="17" r="D46">
        <v>182</v>
      </c>
      <c s="17" r="E46">
        <v>174</v>
      </c>
      <c s="17" r="F46">
        <v>168</v>
      </c>
      <c s="17" r="G46">
        <v>138</v>
      </c>
      <c s="17" r="H46"/>
      <c s="8" r="I46">
        <v>2</v>
      </c>
    </row>
    <row r="47">
      <c t="s" s="1" r="A47">
        <v>100</v>
      </c>
      <c s="17" r="B47">
        <v>160</v>
      </c>
      <c s="17" r="C47">
        <v>211</v>
      </c>
      <c s="17" r="D47">
        <v>129</v>
      </c>
      <c s="17" r="E47">
        <v>194</v>
      </c>
      <c s="17" r="F47">
        <v>146</v>
      </c>
      <c s="17" r="G47">
        <v>155</v>
      </c>
      <c s="17" r="H47"/>
      <c s="8" r="I47">
        <v>1</v>
      </c>
    </row>
    <row r="48">
      <c s="1" r="A48"/>
      <c s="17" r="B48"/>
      <c s="17" r="C48"/>
      <c s="17" r="D48"/>
      <c s="17" r="E48"/>
      <c s="17" r="F48"/>
      <c s="17" r="G48"/>
      <c s="17" r="H48"/>
      <c s="8" r="I48"/>
    </row>
    <row r="49">
      <c t="s" s="10" r="A49">
        <v>5</v>
      </c>
      <c s="6" r="B49">
        <v>237</v>
      </c>
      <c s="6" r="C49">
        <v>235</v>
      </c>
      <c s="6" r="D49">
        <v>195</v>
      </c>
      <c s="17" r="E49"/>
      <c s="17" r="F49"/>
      <c s="17" r="G49"/>
      <c s="17" r="H49"/>
      <c s="8" r="I49"/>
    </row>
    <row r="50">
      <c t="s" s="10" r="A50">
        <v>52</v>
      </c>
      <c s="6" r="B50">
        <v>267</v>
      </c>
      <c s="6" r="C50">
        <v>234</v>
      </c>
      <c s="6" r="D50">
        <v>235</v>
      </c>
      <c s="17" r="E50"/>
      <c s="17" r="F50"/>
      <c s="17" r="G50"/>
      <c s="17" r="H50"/>
      <c s="8" r="I50"/>
    </row>
    <row r="51">
      <c t="s" s="10" r="A51">
        <v>104</v>
      </c>
      <c s="6" r="B51">
        <v>185</v>
      </c>
      <c s="6" r="C51">
        <v>223</v>
      </c>
      <c s="6" r="D51">
        <v>171</v>
      </c>
      <c s="13" r="E51"/>
      <c s="13" r="F51"/>
      <c s="13" r="G51"/>
      <c s="13" r="H51"/>
      <c s="13" r="I51"/>
    </row>
    <row r="52">
      <c t="s" s="10" r="A52">
        <v>213</v>
      </c>
      <c s="6" r="B52">
        <v>186</v>
      </c>
      <c s="6" r="C52">
        <v>214</v>
      </c>
      <c s="6" r="D52">
        <v>196</v>
      </c>
      <c s="13" r="E52"/>
      <c s="13" r="F52"/>
      <c s="13" r="G52"/>
      <c s="13" r="H52"/>
      <c s="13" r="I52"/>
    </row>
    <row r="53">
      <c t="s" s="10" r="A53">
        <v>6</v>
      </c>
      <c s="6" r="B53">
        <v>201</v>
      </c>
      <c s="6" r="C53">
        <v>192</v>
      </c>
      <c s="6" r="D53">
        <v>181</v>
      </c>
      <c t="s" s="13" r="E53">
        <v>14</v>
      </c>
      <c s="13" r="F53"/>
      <c s="13" r="G53"/>
      <c s="13" r="H53"/>
      <c s="13" r="I53"/>
    </row>
    <row r="54">
      <c t="s" s="13" r="A54">
        <v>4</v>
      </c>
      <c s="17" r="B54">
        <v>245</v>
      </c>
      <c s="17" r="C54">
        <v>181</v>
      </c>
      <c s="17" r="D54">
        <v>204</v>
      </c>
      <c s="13" r="E54"/>
      <c s="13" r="F54"/>
      <c s="13" r="G54"/>
      <c s="13" r="H54"/>
      <c s="13" r="I54"/>
    </row>
    <row r="55">
      <c t="s" s="13" r="A55">
        <v>15</v>
      </c>
      <c s="17" r="B55">
        <v>159</v>
      </c>
      <c s="17" r="C55">
        <v>241</v>
      </c>
      <c s="17" r="D55">
        <v>180</v>
      </c>
      <c s="13" r="E55"/>
      <c s="13" r="F55"/>
      <c s="13" r="G55"/>
      <c s="13" r="H55"/>
      <c s="13" r="I55"/>
    </row>
    <row r="56">
      <c t="s" s="13" r="A56">
        <v>175</v>
      </c>
      <c s="17" r="B56">
        <v>177</v>
      </c>
      <c s="17" r="C56">
        <v>188</v>
      </c>
      <c s="17" r="D56">
        <v>190</v>
      </c>
      <c s="13" r="E56"/>
      <c s="13" r="F56"/>
      <c s="13" r="G56"/>
      <c s="13" r="H56"/>
      <c s="13" r="I56"/>
    </row>
    <row r="57">
      <c t="s" s="13" r="A57">
        <v>214</v>
      </c>
      <c s="17" r="B57">
        <v>190</v>
      </c>
      <c s="17" r="C57">
        <v>173</v>
      </c>
      <c s="17" r="D57">
        <v>172</v>
      </c>
      <c s="13" r="E57"/>
      <c s="13" r="F57"/>
      <c s="13" r="G57"/>
      <c s="13" r="H57"/>
      <c s="13" r="I57"/>
    </row>
    <row r="58">
      <c t="s" s="13" r="A58">
        <v>24</v>
      </c>
      <c s="17" r="B58">
        <v>172</v>
      </c>
      <c s="17" r="C58">
        <v>177</v>
      </c>
      <c s="17" r="D58">
        <v>188</v>
      </c>
      <c s="13" r="E58"/>
      <c s="13" r="F58"/>
      <c s="13" r="G58"/>
      <c s="13" r="H58"/>
      <c s="13" r="I58"/>
    </row>
    <row r="59">
      <c t="s" s="13" r="A59">
        <v>107</v>
      </c>
      <c s="17" r="B59">
        <v>182</v>
      </c>
      <c s="17" r="C59">
        <v>201</v>
      </c>
      <c s="17" r="D59">
        <v>161</v>
      </c>
      <c s="13" r="E59"/>
      <c s="13" r="F59"/>
      <c s="13" r="G59"/>
      <c s="13" r="H59"/>
      <c s="13" r="I59"/>
    </row>
    <row r="60">
      <c t="s" s="13" r="A60">
        <v>118</v>
      </c>
      <c s="17" r="B60">
        <v>139</v>
      </c>
      <c s="17" r="C60">
        <v>188</v>
      </c>
      <c s="17" r="D60">
        <v>180</v>
      </c>
      <c s="13" r="E60"/>
      <c s="13" r="F60"/>
      <c s="13" r="G60"/>
      <c s="13" r="H60"/>
      <c s="13" r="I60"/>
    </row>
    <row r="61">
      <c t="s" s="13" r="A61">
        <v>58</v>
      </c>
      <c s="13" r="B61">
        <v>-1</v>
      </c>
      <c s="13" r="C61">
        <v>-1</v>
      </c>
      <c s="13" r="D61">
        <v>-1</v>
      </c>
      <c s="13" r="E61"/>
      <c s="13" r="F61"/>
      <c s="13" r="G61"/>
      <c s="13" r="H61"/>
      <c s="13" r="I61"/>
    </row>
    <row r="62">
      <c s="13" r="A62"/>
      <c s="13" r="B62"/>
      <c s="13" r="C62"/>
      <c s="13" r="D62"/>
      <c s="13" r="E62"/>
      <c s="13" r="F62"/>
      <c s="13" r="G62"/>
      <c s="13" r="H62"/>
      <c s="13" r="I62"/>
    </row>
    <row r="63">
      <c t="s" s="13" r="A63">
        <v>6</v>
      </c>
      <c s="17" r="B63">
        <v>178</v>
      </c>
      <c s="13" r="C63"/>
      <c s="13" r="D63"/>
      <c s="13" r="E63"/>
      <c s="13" r="F63"/>
      <c s="13" r="G63"/>
      <c s="13" r="H63"/>
      <c s="13" r="I63"/>
    </row>
    <row r="64">
      <c t="s" s="10" r="A64">
        <v>213</v>
      </c>
      <c s="6" r="B64">
        <v>237</v>
      </c>
      <c s="13" r="C64"/>
      <c s="13" r="D64"/>
      <c s="13" r="E64"/>
      <c s="13" r="F64"/>
      <c s="13" r="G64"/>
      <c s="13" r="H64"/>
      <c s="13" r="I64"/>
    </row>
    <row r="65">
      <c s="13" r="A65"/>
      <c s="17" r="B65"/>
      <c s="13" r="C65"/>
      <c s="13" r="D65"/>
      <c s="13" r="E65"/>
      <c s="13" r="F65"/>
      <c s="13" r="G65"/>
      <c s="13" r="H65"/>
      <c s="13" r="I65"/>
    </row>
    <row r="66">
      <c t="s" s="10" r="A66">
        <v>213</v>
      </c>
      <c s="6" r="B66">
        <v>241</v>
      </c>
      <c s="13" r="C66"/>
      <c s="13" r="D66"/>
      <c s="13" r="E66"/>
      <c s="13" r="F66"/>
      <c s="13" r="G66"/>
      <c s="13" r="H66"/>
      <c s="13" r="I66"/>
    </row>
    <row r="67">
      <c t="s" s="13" r="A67">
        <v>104</v>
      </c>
      <c s="17" r="B67">
        <v>214</v>
      </c>
      <c s="13" r="C67"/>
      <c s="13" r="D67"/>
      <c s="13" r="E67"/>
      <c s="13" r="F67"/>
      <c s="13" r="G67"/>
      <c s="13" r="H67"/>
      <c s="13" r="I67"/>
    </row>
    <row r="68">
      <c s="13" r="A68"/>
      <c s="17" r="B68"/>
      <c s="13" r="C68"/>
      <c s="13" r="D68"/>
      <c s="13" r="E68"/>
      <c s="13" r="F68"/>
      <c s="13" r="G68"/>
      <c s="13" r="H68"/>
      <c s="13" r="I68"/>
    </row>
    <row r="69">
      <c t="s" s="10" r="A69">
        <v>213</v>
      </c>
      <c s="6" r="B69">
        <v>233</v>
      </c>
      <c s="13" r="C69"/>
      <c s="13" r="D69"/>
      <c s="13" r="E69"/>
      <c s="13" r="F69"/>
      <c s="13" r="G69"/>
      <c s="13" r="H69"/>
      <c s="13" r="I69"/>
    </row>
    <row r="70">
      <c t="s" s="13" r="A70">
        <v>52</v>
      </c>
      <c s="17" r="B70">
        <v>209</v>
      </c>
      <c s="13" r="C70"/>
      <c s="13" r="D70"/>
      <c s="13" r="E70"/>
      <c s="13" r="F70"/>
      <c s="13" r="G70"/>
      <c s="13" r="H70"/>
      <c s="13" r="I70"/>
    </row>
    <row r="71">
      <c s="13" r="A71"/>
      <c s="17" r="B71"/>
      <c s="13" r="C71"/>
      <c s="13" r="D71"/>
      <c s="13" r="E71"/>
      <c s="13" r="F71"/>
      <c s="13" r="G71"/>
      <c s="13" r="H71"/>
      <c s="13" r="I71"/>
    </row>
    <row r="72">
      <c t="s" s="13" r="A72">
        <v>213</v>
      </c>
      <c s="17" r="B72">
        <v>179</v>
      </c>
      <c s="13" r="C72"/>
      <c s="13" r="D72"/>
      <c s="13" r="E72"/>
      <c s="13" r="F72"/>
      <c s="13" r="G72"/>
      <c s="13" r="H72"/>
      <c s="13" r="I72"/>
    </row>
    <row r="73">
      <c t="s" s="10" r="A73">
        <v>5</v>
      </c>
      <c s="6" r="B73">
        <v>259</v>
      </c>
      <c s="13" r="C73"/>
      <c s="13" r="D73"/>
      <c s="13" r="E73"/>
      <c s="13" r="F73"/>
      <c s="13" r="G73"/>
      <c s="13" r="H73"/>
      <c s="13" r="I73"/>
    </row>
  </sheetData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16.0"/>
    <col min="8" max="8" style="13" width="8.0"/>
  </cols>
  <sheetData>
    <row r="1">
      <c t="s" s="1" r="A1">
        <v>224</v>
      </c>
      <c s="17" r="B1">
        <v>20110917</v>
      </c>
      <c t="s" s="17" r="C1">
        <v>64</v>
      </c>
      <c t="str" s="19" r="D1">
        <f>HYPERLINK("http://www.holidaylanesco.com/","http://www.holidaylanesco.com/ ")</f>
        <v>http://www.holidaylanesco.com/ </v>
      </c>
      <c t="s" s="17" r="E1">
        <v>225</v>
      </c>
      <c t="str" s="19" r="F1">
        <f>HYPERLINK("http://www.worldtenpinbowling.com/rulesandpublications/patterns.php","http://www.worldtenpinbowling.com/rulesandpublications/patterns.php ")</f>
        <v>http://www.worldtenpinbowling.com/rulesandpublications/patterns.php </v>
      </c>
      <c t="s" s="17" r="G1">
        <v>3</v>
      </c>
      <c s="17" r="H1"/>
      <c t="s" s="8" r="I1">
        <v>212</v>
      </c>
    </row>
    <row s="13" customFormat="1" r="2">
      <c s="1" r="A2"/>
      <c s="17" r="B2"/>
      <c s="17" r="C2"/>
      <c s="17" r="D2"/>
      <c s="17" r="E2"/>
      <c s="17" r="F2"/>
      <c s="17" r="G2"/>
      <c s="17" r="H2"/>
      <c s="8" r="I2"/>
    </row>
    <row r="3">
      <c t="s" s="3" r="A3">
        <v>50</v>
      </c>
      <c s="6" r="B3">
        <v>178</v>
      </c>
      <c s="6" r="C3">
        <v>245</v>
      </c>
      <c s="6" r="D3">
        <v>246</v>
      </c>
      <c s="6" r="E3">
        <v>268</v>
      </c>
      <c s="6" r="F3">
        <v>197</v>
      </c>
      <c s="6" r="G3">
        <v>214</v>
      </c>
      <c s="17" r="H3"/>
      <c s="8" r="I3">
        <v>65</v>
      </c>
    </row>
    <row r="4">
      <c t="s" s="3" r="A4">
        <v>173</v>
      </c>
      <c s="6" r="B4">
        <v>232</v>
      </c>
      <c s="6" r="C4">
        <v>198</v>
      </c>
      <c s="6" r="D4">
        <v>243</v>
      </c>
      <c s="6" r="E4">
        <v>277</v>
      </c>
      <c s="6" r="F4">
        <v>213</v>
      </c>
      <c s="6" r="G4">
        <v>182</v>
      </c>
      <c s="17" r="H4"/>
      <c s="8" r="I4">
        <v>55</v>
      </c>
    </row>
    <row r="5">
      <c t="s" s="3" r="A5">
        <v>5</v>
      </c>
      <c s="6" r="B5">
        <v>224</v>
      </c>
      <c s="6" r="C5">
        <v>232</v>
      </c>
      <c s="6" r="D5">
        <v>168</v>
      </c>
      <c s="6" r="E5">
        <v>214</v>
      </c>
      <c s="6" r="F5">
        <v>268</v>
      </c>
      <c s="6" r="G5">
        <v>204</v>
      </c>
      <c s="17" r="H5"/>
      <c s="8" r="I5">
        <v>58</v>
      </c>
    </row>
    <row r="6">
      <c t="s" s="3" r="A6">
        <v>4</v>
      </c>
      <c s="6" r="B6">
        <v>210</v>
      </c>
      <c s="6" r="C6">
        <v>230</v>
      </c>
      <c s="6" r="D6">
        <v>235</v>
      </c>
      <c s="6" r="E6">
        <v>180</v>
      </c>
      <c s="6" r="F6">
        <v>224</v>
      </c>
      <c s="6" r="G6">
        <v>210</v>
      </c>
      <c s="17" r="H6"/>
      <c s="8" r="I6">
        <v>47</v>
      </c>
    </row>
    <row r="7">
      <c t="s" s="3" r="A7">
        <v>226</v>
      </c>
      <c s="6" r="B7">
        <v>233</v>
      </c>
      <c s="6" r="C7">
        <v>204</v>
      </c>
      <c s="6" r="D7">
        <v>190</v>
      </c>
      <c s="6" r="E7">
        <v>257</v>
      </c>
      <c s="6" r="F7">
        <v>143</v>
      </c>
      <c s="6" r="G7">
        <v>251</v>
      </c>
      <c s="17" r="H7"/>
      <c s="8" r="I7">
        <v>50</v>
      </c>
    </row>
    <row r="8">
      <c t="s" s="3" r="A8">
        <v>68</v>
      </c>
      <c s="6" r="B8">
        <v>150</v>
      </c>
      <c s="6" r="C8">
        <v>224</v>
      </c>
      <c s="6" r="D8">
        <v>214</v>
      </c>
      <c s="6" r="E8">
        <v>244</v>
      </c>
      <c s="6" r="F8">
        <v>217</v>
      </c>
      <c s="6" r="G8">
        <v>224</v>
      </c>
      <c s="17" r="H8"/>
      <c s="8" r="I8">
        <v>52</v>
      </c>
    </row>
    <row r="9">
      <c t="s" s="3" r="A9">
        <v>137</v>
      </c>
      <c s="6" r="B9">
        <v>193</v>
      </c>
      <c s="6" r="C9">
        <v>225</v>
      </c>
      <c s="6" r="D9">
        <v>234</v>
      </c>
      <c s="6" r="E9">
        <v>193</v>
      </c>
      <c s="6" r="F9">
        <v>206</v>
      </c>
      <c s="6" r="G9">
        <v>212</v>
      </c>
      <c s="17" r="H9"/>
      <c s="8" r="I9">
        <v>61</v>
      </c>
    </row>
    <row r="10">
      <c t="s" s="3" r="A10">
        <v>74</v>
      </c>
      <c s="6" r="B10">
        <v>237</v>
      </c>
      <c s="6" r="C10">
        <v>181</v>
      </c>
      <c s="6" r="D10">
        <v>186</v>
      </c>
      <c s="6" r="E10">
        <v>195</v>
      </c>
      <c s="6" r="F10">
        <v>188</v>
      </c>
      <c s="6" r="G10">
        <v>246</v>
      </c>
      <c s="17" r="H10"/>
      <c s="8" r="I10">
        <v>43</v>
      </c>
    </row>
    <row r="11">
      <c t="s" s="3" r="A11">
        <v>13</v>
      </c>
      <c s="6" r="B11">
        <v>174</v>
      </c>
      <c s="6" r="C11">
        <v>183</v>
      </c>
      <c s="6" r="D11">
        <v>180</v>
      </c>
      <c s="6" r="E11">
        <v>232</v>
      </c>
      <c s="6" r="F11">
        <v>226</v>
      </c>
      <c s="6" r="G11">
        <v>226</v>
      </c>
      <c s="17" r="H11"/>
      <c s="8" r="I11">
        <v>49</v>
      </c>
    </row>
    <row r="12">
      <c t="s" s="3" r="A12">
        <v>21</v>
      </c>
      <c s="6" r="B12">
        <v>191</v>
      </c>
      <c s="6" r="C12">
        <v>227</v>
      </c>
      <c s="6" r="D12">
        <v>221</v>
      </c>
      <c s="6" r="E12">
        <v>212</v>
      </c>
      <c s="6" r="F12">
        <v>206</v>
      </c>
      <c s="6" r="G12">
        <v>163</v>
      </c>
      <c s="17" r="H12"/>
      <c s="8" r="I12">
        <v>48</v>
      </c>
    </row>
    <row r="13">
      <c t="s" s="3" r="A13">
        <v>227</v>
      </c>
      <c s="6" r="B13">
        <v>258</v>
      </c>
      <c s="6" r="C13">
        <v>193</v>
      </c>
      <c s="6" r="D13">
        <v>188</v>
      </c>
      <c s="6" r="E13">
        <v>194</v>
      </c>
      <c s="6" r="F13">
        <v>193</v>
      </c>
      <c s="6" r="G13">
        <v>189</v>
      </c>
      <c s="17" r="H13"/>
      <c s="8" r="I13">
        <v>45</v>
      </c>
    </row>
    <row r="14">
      <c t="s" s="3" r="A14">
        <v>141</v>
      </c>
      <c s="6" r="B14">
        <v>201</v>
      </c>
      <c s="6" r="C14">
        <v>205</v>
      </c>
      <c s="6" r="D14">
        <v>204</v>
      </c>
      <c s="6" r="E14">
        <v>181</v>
      </c>
      <c s="6" r="F14">
        <v>213</v>
      </c>
      <c s="6" r="G14">
        <v>206</v>
      </c>
      <c t="s" s="17" r="H14">
        <v>14</v>
      </c>
      <c s="8" r="I14">
        <v>46</v>
      </c>
    </row>
    <row r="15">
      <c t="s" s="1" r="A15">
        <v>27</v>
      </c>
      <c s="17" r="B15">
        <v>180</v>
      </c>
      <c s="17" r="C15">
        <v>214</v>
      </c>
      <c s="17" r="D15">
        <v>221</v>
      </c>
      <c s="17" r="E15">
        <v>188</v>
      </c>
      <c s="17" r="F15">
        <v>201</v>
      </c>
      <c s="17" r="G15">
        <v>203</v>
      </c>
      <c s="17" r="H15"/>
      <c s="8" r="I15">
        <v>36</v>
      </c>
    </row>
    <row r="16">
      <c t="s" s="1" r="A16">
        <v>228</v>
      </c>
      <c s="17" r="B16">
        <v>300</v>
      </c>
      <c s="17" r="C16">
        <v>173</v>
      </c>
      <c s="17" r="D16">
        <v>204</v>
      </c>
      <c s="17" r="E16">
        <v>193</v>
      </c>
      <c s="17" r="F16">
        <v>149</v>
      </c>
      <c s="17" r="G16">
        <v>179</v>
      </c>
      <c s="17" r="H16"/>
      <c s="8" r="I16">
        <v>36</v>
      </c>
    </row>
    <row r="17">
      <c t="s" s="1" r="A17">
        <v>178</v>
      </c>
      <c s="17" r="B17">
        <v>239</v>
      </c>
      <c s="17" r="C17">
        <v>211</v>
      </c>
      <c s="17" r="D17">
        <v>180</v>
      </c>
      <c s="17" r="E17">
        <v>193</v>
      </c>
      <c s="17" r="F17">
        <v>183</v>
      </c>
      <c s="17" r="G17">
        <v>189</v>
      </c>
      <c s="17" r="H17"/>
      <c s="8" r="I17">
        <v>34</v>
      </c>
    </row>
    <row r="18">
      <c t="s" s="1" r="A18">
        <v>6</v>
      </c>
      <c s="17" r="B18">
        <v>230</v>
      </c>
      <c s="17" r="C18">
        <v>193</v>
      </c>
      <c s="17" r="D18">
        <v>190</v>
      </c>
      <c s="17" r="E18">
        <v>167</v>
      </c>
      <c s="17" r="F18">
        <v>213</v>
      </c>
      <c s="17" r="G18">
        <v>200</v>
      </c>
      <c s="17" r="H18"/>
      <c s="8" r="I18">
        <v>33</v>
      </c>
    </row>
    <row r="19">
      <c t="s" s="1" r="A19">
        <v>229</v>
      </c>
      <c s="17" r="B19">
        <v>226</v>
      </c>
      <c s="17" r="C19">
        <v>209</v>
      </c>
      <c s="17" r="D19">
        <v>188</v>
      </c>
      <c s="17" r="E19">
        <v>168</v>
      </c>
      <c s="17" r="F19">
        <v>223</v>
      </c>
      <c s="17" r="G19">
        <v>178</v>
      </c>
      <c s="17" r="H19"/>
      <c s="8" r="I19">
        <v>32</v>
      </c>
    </row>
    <row r="20">
      <c t="s" s="1" r="A20">
        <v>154</v>
      </c>
      <c s="17" r="B20">
        <v>203</v>
      </c>
      <c s="17" r="C20">
        <v>160</v>
      </c>
      <c s="17" r="D20">
        <v>211</v>
      </c>
      <c s="17" r="E20">
        <v>245</v>
      </c>
      <c s="17" r="F20">
        <v>168</v>
      </c>
      <c s="17" r="G20">
        <v>182</v>
      </c>
      <c s="17" r="H20"/>
      <c s="8" r="I20">
        <v>31</v>
      </c>
    </row>
    <row r="21">
      <c t="s" s="1" r="A21">
        <v>104</v>
      </c>
      <c s="17" r="B21">
        <v>148</v>
      </c>
      <c s="17" r="C21">
        <v>194</v>
      </c>
      <c s="17" r="D21">
        <v>173</v>
      </c>
      <c s="17" r="E21">
        <v>194</v>
      </c>
      <c s="17" r="F21">
        <v>216</v>
      </c>
      <c s="17" r="G21">
        <v>225</v>
      </c>
      <c s="17" r="H21"/>
      <c s="8" r="I21">
        <v>30</v>
      </c>
    </row>
    <row r="22">
      <c t="s" s="1" r="A22">
        <v>15</v>
      </c>
      <c s="17" r="B22">
        <v>212</v>
      </c>
      <c s="17" r="C22">
        <v>195</v>
      </c>
      <c s="17" r="D22">
        <v>167</v>
      </c>
      <c s="17" r="E22">
        <v>159</v>
      </c>
      <c s="17" r="F22">
        <v>212</v>
      </c>
      <c s="17" r="G22">
        <v>202</v>
      </c>
      <c s="17" r="H22"/>
      <c s="8" r="I22">
        <v>29</v>
      </c>
    </row>
    <row r="23">
      <c t="s" s="1" r="A23">
        <v>230</v>
      </c>
      <c s="17" r="B23">
        <v>177</v>
      </c>
      <c s="17" r="C23">
        <v>170</v>
      </c>
      <c s="17" r="D23">
        <v>187</v>
      </c>
      <c s="17" r="E23">
        <v>211</v>
      </c>
      <c s="17" r="F23">
        <v>171</v>
      </c>
      <c s="17" r="G23">
        <v>228</v>
      </c>
      <c s="17" r="H23"/>
      <c s="8" r="I23">
        <v>28</v>
      </c>
    </row>
    <row r="24">
      <c t="s" s="3" r="A24">
        <v>82</v>
      </c>
      <c s="6" r="B24">
        <v>206</v>
      </c>
      <c s="6" r="C24">
        <v>181</v>
      </c>
      <c s="6" r="D24">
        <v>234</v>
      </c>
      <c s="6" r="E24">
        <v>176</v>
      </c>
      <c s="6" r="F24">
        <v>165</v>
      </c>
      <c s="6" r="G24">
        <v>176</v>
      </c>
      <c t="s" s="17" r="H24">
        <v>180</v>
      </c>
      <c s="8" r="I24">
        <v>44</v>
      </c>
    </row>
    <row r="25">
      <c t="s" s="1" r="A25">
        <v>70</v>
      </c>
      <c s="17" r="B25">
        <v>212</v>
      </c>
      <c s="17" r="C25">
        <v>168</v>
      </c>
      <c s="17" r="D25">
        <v>183</v>
      </c>
      <c s="17" r="E25">
        <v>224</v>
      </c>
      <c s="17" r="F25">
        <v>203</v>
      </c>
      <c s="17" r="G25">
        <v>145</v>
      </c>
      <c s="17" r="H25"/>
      <c s="8" r="I25">
        <v>27</v>
      </c>
    </row>
    <row r="26">
      <c t="s" s="1" r="A26">
        <v>231</v>
      </c>
      <c s="17" r="B26">
        <v>247</v>
      </c>
      <c s="17" r="C26">
        <v>190</v>
      </c>
      <c s="17" r="D26">
        <v>173</v>
      </c>
      <c s="17" r="E26">
        <v>180</v>
      </c>
      <c s="17" r="F26">
        <v>176</v>
      </c>
      <c s="17" r="G26">
        <v>166</v>
      </c>
      <c s="17" r="H26"/>
      <c s="8" r="I26">
        <v>26</v>
      </c>
    </row>
    <row r="27">
      <c t="s" s="1" r="A27">
        <v>177</v>
      </c>
      <c s="17" r="B27">
        <v>159</v>
      </c>
      <c s="17" r="C27">
        <v>216</v>
      </c>
      <c s="17" r="D27">
        <v>185</v>
      </c>
      <c s="17" r="E27">
        <v>218</v>
      </c>
      <c s="17" r="F27">
        <v>177</v>
      </c>
      <c s="17" r="G27">
        <v>176</v>
      </c>
      <c s="17" r="H27"/>
      <c s="8" r="I27">
        <v>25</v>
      </c>
    </row>
    <row r="28">
      <c t="s" s="1" r="A28">
        <v>67</v>
      </c>
      <c s="17" r="B28">
        <v>158</v>
      </c>
      <c s="17" r="C28">
        <v>158</v>
      </c>
      <c s="17" r="D28">
        <v>258</v>
      </c>
      <c s="17" r="E28">
        <v>204</v>
      </c>
      <c s="17" r="F28">
        <v>178</v>
      </c>
      <c s="17" r="G28">
        <v>169</v>
      </c>
      <c s="17" r="H28"/>
      <c s="8" r="I28">
        <v>24</v>
      </c>
    </row>
    <row r="29">
      <c t="s" s="1" r="A29">
        <v>24</v>
      </c>
      <c s="17" r="B29">
        <v>189</v>
      </c>
      <c s="17" r="C29">
        <v>208</v>
      </c>
      <c s="17" r="D29">
        <v>170</v>
      </c>
      <c s="17" r="E29">
        <v>184</v>
      </c>
      <c s="17" r="F29">
        <v>166</v>
      </c>
      <c s="17" r="G29">
        <v>204</v>
      </c>
      <c s="17" r="H29"/>
      <c s="8" r="I29">
        <v>23</v>
      </c>
    </row>
    <row r="30">
      <c t="s" s="1" r="A30">
        <v>223</v>
      </c>
      <c s="17" r="B30">
        <v>180</v>
      </c>
      <c s="17" r="C30">
        <v>193</v>
      </c>
      <c s="17" r="D30">
        <v>197</v>
      </c>
      <c s="17" r="E30">
        <v>120</v>
      </c>
      <c s="17" r="F30">
        <v>248</v>
      </c>
      <c s="17" r="G30">
        <v>172</v>
      </c>
      <c s="17" r="H30"/>
      <c s="8" r="I30">
        <v>22</v>
      </c>
    </row>
    <row r="31">
      <c t="s" s="1" r="A31">
        <v>34</v>
      </c>
      <c s="17" r="B31">
        <v>146</v>
      </c>
      <c s="17" r="C31">
        <v>192</v>
      </c>
      <c s="17" r="D31">
        <v>212</v>
      </c>
      <c s="17" r="E31">
        <v>183</v>
      </c>
      <c s="17" r="F31">
        <v>159</v>
      </c>
      <c s="17" r="G31">
        <v>215</v>
      </c>
      <c s="17" r="H31"/>
      <c s="8" r="I31">
        <v>21</v>
      </c>
    </row>
    <row r="32">
      <c t="s" s="1" r="A32">
        <v>232</v>
      </c>
      <c s="17" r="B32">
        <v>170</v>
      </c>
      <c s="17" r="C32">
        <v>196</v>
      </c>
      <c s="17" r="D32">
        <v>146</v>
      </c>
      <c s="17" r="E32">
        <v>200</v>
      </c>
      <c s="17" r="F32">
        <v>223</v>
      </c>
      <c s="17" r="G32">
        <v>169</v>
      </c>
      <c s="17" r="H32"/>
      <c s="8" r="I32">
        <v>20</v>
      </c>
    </row>
    <row r="33">
      <c t="s" s="1" r="A33">
        <v>86</v>
      </c>
      <c s="17" r="B33">
        <v>167</v>
      </c>
      <c s="17" r="C33">
        <v>184</v>
      </c>
      <c s="17" r="D33">
        <v>189</v>
      </c>
      <c s="17" r="E33">
        <v>170</v>
      </c>
      <c s="17" r="F33">
        <v>172</v>
      </c>
      <c s="17" r="G33">
        <v>213</v>
      </c>
      <c s="17" r="H33"/>
      <c s="8" r="I33">
        <v>19</v>
      </c>
    </row>
    <row r="34">
      <c t="s" s="1" r="A34">
        <v>47</v>
      </c>
      <c s="17" r="B34">
        <v>203</v>
      </c>
      <c s="17" r="C34">
        <v>176</v>
      </c>
      <c s="17" r="D34">
        <v>166</v>
      </c>
      <c s="17" r="E34">
        <v>152</v>
      </c>
      <c s="17" r="F34">
        <v>191</v>
      </c>
      <c s="17" r="G34">
        <v>205</v>
      </c>
      <c s="17" r="H34"/>
      <c s="8" r="I34">
        <v>18</v>
      </c>
    </row>
    <row r="35">
      <c t="s" s="1" r="A35">
        <v>77</v>
      </c>
      <c s="17" r="B35">
        <v>163</v>
      </c>
      <c s="17" r="C35">
        <v>183</v>
      </c>
      <c s="17" r="D35">
        <v>171</v>
      </c>
      <c s="17" r="E35">
        <v>190</v>
      </c>
      <c s="17" r="F35">
        <v>172</v>
      </c>
      <c s="17" r="G35">
        <v>206</v>
      </c>
      <c s="17" r="H35"/>
      <c s="8" r="I35">
        <v>17</v>
      </c>
    </row>
    <row r="36">
      <c t="s" s="1" r="A36">
        <v>7</v>
      </c>
      <c s="17" r="B36">
        <v>147</v>
      </c>
      <c s="17" r="C36">
        <v>170</v>
      </c>
      <c s="17" r="D36">
        <v>138</v>
      </c>
      <c s="17" r="E36">
        <v>224</v>
      </c>
      <c s="17" r="F36">
        <v>213</v>
      </c>
      <c s="17" r="G36">
        <v>192</v>
      </c>
      <c s="17" r="H36"/>
      <c s="8" r="I36">
        <v>16</v>
      </c>
    </row>
    <row r="37">
      <c t="s" s="1" r="A37">
        <v>9</v>
      </c>
      <c s="17" r="B37">
        <v>220</v>
      </c>
      <c s="17" r="C37">
        <v>158</v>
      </c>
      <c s="17" r="D37">
        <v>162</v>
      </c>
      <c s="17" r="E37">
        <v>165</v>
      </c>
      <c s="17" r="F37">
        <v>179</v>
      </c>
      <c s="17" r="G37">
        <v>192</v>
      </c>
      <c s="17" r="H37"/>
      <c s="8" r="I37">
        <v>15</v>
      </c>
    </row>
    <row r="38">
      <c t="s" s="1" r="A38">
        <v>107</v>
      </c>
      <c s="17" r="B38">
        <v>163</v>
      </c>
      <c s="17" r="C38">
        <v>195</v>
      </c>
      <c s="17" r="D38">
        <v>181</v>
      </c>
      <c s="17" r="E38">
        <v>175</v>
      </c>
      <c s="17" r="F38">
        <v>183</v>
      </c>
      <c s="17" r="G38">
        <v>175</v>
      </c>
      <c s="17" r="H38"/>
      <c s="8" r="I38">
        <v>14</v>
      </c>
    </row>
    <row r="39">
      <c t="s" s="1" r="A39">
        <v>221</v>
      </c>
      <c s="17" r="B39">
        <v>224</v>
      </c>
      <c s="17" r="C39">
        <v>150</v>
      </c>
      <c s="17" r="D39">
        <v>191</v>
      </c>
      <c s="17" r="E39">
        <v>174</v>
      </c>
      <c s="17" r="F39">
        <v>185</v>
      </c>
      <c s="17" r="G39">
        <v>142</v>
      </c>
      <c s="17" r="H39"/>
      <c s="8" r="I39">
        <v>13</v>
      </c>
    </row>
    <row r="40">
      <c t="s" s="3" r="A40">
        <v>112</v>
      </c>
      <c s="6" r="B40">
        <v>212</v>
      </c>
      <c s="6" r="C40">
        <v>169</v>
      </c>
      <c s="6" r="D40">
        <v>149</v>
      </c>
      <c s="6" r="E40">
        <v>165</v>
      </c>
      <c s="6" r="F40">
        <v>178</v>
      </c>
      <c s="6" r="G40">
        <v>166</v>
      </c>
      <c t="s" s="17" r="H40">
        <v>176</v>
      </c>
      <c s="8" r="I40">
        <v>42</v>
      </c>
    </row>
    <row r="41">
      <c t="s" s="1" r="A41">
        <v>233</v>
      </c>
      <c s="17" r="B41">
        <v>182</v>
      </c>
      <c s="17" r="C41">
        <v>146</v>
      </c>
      <c s="17" r="D41">
        <v>117</v>
      </c>
      <c s="17" r="E41">
        <v>201</v>
      </c>
      <c s="17" r="F41">
        <v>169</v>
      </c>
      <c s="17" r="G41">
        <v>210</v>
      </c>
      <c s="17" r="H41"/>
      <c s="8" r="I41">
        <v>12</v>
      </c>
    </row>
    <row r="42">
      <c t="s" s="1" r="A42">
        <v>204</v>
      </c>
      <c s="17" r="B42">
        <v>235</v>
      </c>
      <c s="17" r="C42">
        <v>151</v>
      </c>
      <c s="17" r="D42">
        <v>151</v>
      </c>
      <c s="17" r="E42">
        <v>135</v>
      </c>
      <c s="17" r="F42">
        <v>148</v>
      </c>
      <c s="17" r="G42">
        <v>204</v>
      </c>
      <c s="17" r="H42"/>
      <c s="8" r="I42">
        <v>11</v>
      </c>
    </row>
    <row r="43">
      <c t="s" s="1" r="A43">
        <v>87</v>
      </c>
      <c s="17" r="B43">
        <v>195</v>
      </c>
      <c s="17" r="C43">
        <v>215</v>
      </c>
      <c s="17" r="D43">
        <v>145</v>
      </c>
      <c s="17" r="E43">
        <v>161</v>
      </c>
      <c s="17" r="F43">
        <v>160</v>
      </c>
      <c s="17" r="G43">
        <v>141</v>
      </c>
      <c s="17" r="H43"/>
      <c s="8" r="I43">
        <v>10</v>
      </c>
    </row>
    <row r="44">
      <c t="s" s="1" r="A44">
        <v>58</v>
      </c>
      <c s="17" r="B44">
        <v>202</v>
      </c>
      <c s="17" r="C44">
        <v>161</v>
      </c>
      <c s="17" r="D44">
        <v>191</v>
      </c>
      <c s="17" r="E44">
        <v>150</v>
      </c>
      <c s="17" r="F44">
        <v>146</v>
      </c>
      <c s="17" r="G44">
        <v>161</v>
      </c>
      <c s="17" r="H44"/>
      <c s="8" r="I44">
        <v>9</v>
      </c>
    </row>
    <row r="45">
      <c t="s" s="1" r="A45">
        <v>216</v>
      </c>
      <c s="17" r="B45">
        <v>181</v>
      </c>
      <c s="17" r="C45">
        <v>158</v>
      </c>
      <c s="17" r="D45">
        <v>163</v>
      </c>
      <c s="17" r="E45">
        <v>162</v>
      </c>
      <c s="17" r="F45">
        <v>158</v>
      </c>
      <c s="17" r="G45">
        <v>176</v>
      </c>
      <c s="17" r="H45"/>
      <c s="8" r="I45">
        <v>8</v>
      </c>
    </row>
    <row r="46">
      <c t="s" s="1" r="A46">
        <v>234</v>
      </c>
      <c s="17" r="B46">
        <v>176</v>
      </c>
      <c s="17" r="C46">
        <v>176</v>
      </c>
      <c s="17" r="D46">
        <v>164</v>
      </c>
      <c s="17" r="E46">
        <v>160</v>
      </c>
      <c s="17" r="F46">
        <v>155</v>
      </c>
      <c s="17" r="G46">
        <v>159</v>
      </c>
      <c s="17" r="H46"/>
      <c s="8" r="I46">
        <v>7</v>
      </c>
    </row>
    <row r="47">
      <c t="s" s="1" r="A47">
        <v>235</v>
      </c>
      <c s="17" r="B47">
        <v>181</v>
      </c>
      <c s="17" r="C47">
        <v>158</v>
      </c>
      <c s="17" r="D47">
        <v>168</v>
      </c>
      <c s="17" r="E47">
        <v>136</v>
      </c>
      <c s="17" r="F47">
        <v>182</v>
      </c>
      <c s="17" r="G47">
        <v>163</v>
      </c>
      <c s="17" r="H47"/>
      <c s="8" r="I47">
        <v>6</v>
      </c>
    </row>
    <row r="48">
      <c t="s" s="1" r="A48">
        <v>236</v>
      </c>
      <c s="17" r="B48">
        <v>150</v>
      </c>
      <c s="17" r="C48">
        <v>176</v>
      </c>
      <c s="17" r="D48">
        <v>159</v>
      </c>
      <c s="17" r="E48">
        <v>172</v>
      </c>
      <c s="17" r="F48">
        <v>154</v>
      </c>
      <c s="17" r="G48">
        <v>169</v>
      </c>
      <c s="17" r="H48"/>
      <c s="8" r="I48">
        <v>5</v>
      </c>
    </row>
    <row r="49">
      <c t="s" s="1" r="A49">
        <v>237</v>
      </c>
      <c s="17" r="B49">
        <v>145</v>
      </c>
      <c s="17" r="C49">
        <v>200</v>
      </c>
      <c s="17" r="D49">
        <v>156</v>
      </c>
      <c s="17" r="E49">
        <v>192</v>
      </c>
      <c s="17" r="F49">
        <v>135</v>
      </c>
      <c s="17" r="G49">
        <v>132</v>
      </c>
      <c s="17" r="H49"/>
      <c s="8" r="I49">
        <v>4</v>
      </c>
    </row>
    <row r="50">
      <c t="s" s="1" r="A50">
        <v>238</v>
      </c>
      <c s="17" r="B50">
        <v>191</v>
      </c>
      <c s="17" r="C50">
        <v>128</v>
      </c>
      <c s="17" r="D50">
        <v>168</v>
      </c>
      <c s="17" r="E50">
        <v>169</v>
      </c>
      <c s="17" r="F50">
        <v>177</v>
      </c>
      <c s="17" r="G50">
        <v>123</v>
      </c>
      <c s="17" r="H50"/>
      <c s="8" r="I50">
        <v>3</v>
      </c>
    </row>
    <row r="51">
      <c t="s" s="1" r="A51">
        <v>54</v>
      </c>
      <c s="17" r="B51">
        <v>144</v>
      </c>
      <c s="17" r="C51">
        <v>148</v>
      </c>
      <c s="17" r="D51">
        <v>161</v>
      </c>
      <c s="17" r="E51">
        <v>138</v>
      </c>
      <c s="17" r="F51">
        <v>150</v>
      </c>
      <c s="17" r="G51">
        <v>181</v>
      </c>
      <c s="17" r="H51"/>
      <c s="8" r="I51">
        <v>2</v>
      </c>
    </row>
    <row r="52">
      <c t="s" s="1" r="A52">
        <v>40</v>
      </c>
      <c s="17" r="B52">
        <v>186</v>
      </c>
      <c s="17" r="C52">
        <v>128</v>
      </c>
      <c s="17" r="D52">
        <v>180</v>
      </c>
      <c s="17" r="E52">
        <v>115</v>
      </c>
      <c s="17" r="F52">
        <v>183</v>
      </c>
      <c s="17" r="G52">
        <v>121</v>
      </c>
      <c s="17" r="H52"/>
      <c s="8" r="I52">
        <v>1</v>
      </c>
    </row>
    <row r="53">
      <c s="1" r="A53"/>
      <c s="17" r="B53"/>
      <c s="17" r="C53"/>
      <c s="17" r="D53"/>
      <c s="17" r="E53"/>
      <c s="17" r="F53"/>
      <c s="17" r="G53"/>
      <c s="17" r="H53"/>
      <c s="8" r="I53"/>
    </row>
    <row r="54">
      <c t="s" s="3" r="A54">
        <v>50</v>
      </c>
      <c s="6" r="B54">
        <v>201</v>
      </c>
      <c s="6" r="C54">
        <v>224</v>
      </c>
      <c s="6" r="D54">
        <v>210</v>
      </c>
      <c s="17" r="E54"/>
      <c s="17" r="F54"/>
      <c s="17" r="G54"/>
      <c s="17" r="H54"/>
      <c s="8" r="I54"/>
    </row>
    <row r="55">
      <c t="s" s="3" r="A55">
        <v>5</v>
      </c>
      <c s="6" r="B55">
        <v>235</v>
      </c>
      <c s="6" r="C55">
        <v>214</v>
      </c>
      <c s="6" r="D55">
        <v>179</v>
      </c>
      <c s="13" r="E55"/>
      <c s="13" r="F55"/>
      <c s="13" r="G55"/>
      <c s="13" r="H55"/>
      <c s="13" r="I55"/>
    </row>
    <row r="56">
      <c t="s" s="3" r="A56">
        <v>173</v>
      </c>
      <c s="6" r="B56">
        <v>166</v>
      </c>
      <c s="6" r="C56">
        <v>188</v>
      </c>
      <c s="6" r="D56">
        <v>183</v>
      </c>
      <c s="13" r="E56"/>
      <c s="13" r="F56"/>
      <c s="13" r="G56"/>
      <c s="13" r="H56"/>
      <c s="13" r="I56"/>
    </row>
    <row r="57">
      <c t="s" s="3" r="A57">
        <v>137</v>
      </c>
      <c s="6" r="B57">
        <v>186</v>
      </c>
      <c s="6" r="C57">
        <v>189</v>
      </c>
      <c s="6" r="D57">
        <v>188</v>
      </c>
      <c s="13" r="E57"/>
      <c s="13" r="F57"/>
      <c s="13" r="G57"/>
      <c s="13" r="H57"/>
      <c s="13" r="I57"/>
    </row>
    <row r="58">
      <c t="s" s="3" r="A58">
        <v>68</v>
      </c>
      <c s="6" r="B58">
        <v>179</v>
      </c>
      <c s="6" r="C58">
        <v>200</v>
      </c>
      <c s="6" r="D58">
        <v>163</v>
      </c>
      <c t="s" s="13" r="E58">
        <v>14</v>
      </c>
      <c s="13" r="F58"/>
      <c s="13" r="G58"/>
      <c s="13" r="H58"/>
      <c s="13" r="I58"/>
    </row>
    <row r="59">
      <c t="s" s="1" r="A59">
        <v>226</v>
      </c>
      <c s="17" r="B59">
        <v>152</v>
      </c>
      <c s="17" r="C59">
        <v>191</v>
      </c>
      <c s="17" r="D59">
        <v>193</v>
      </c>
      <c s="13" r="E59"/>
      <c s="13" r="F59"/>
      <c s="13" r="G59"/>
      <c s="13" r="H59"/>
      <c s="13" r="I59"/>
    </row>
    <row r="60">
      <c t="s" s="1" r="A60">
        <v>13</v>
      </c>
      <c s="17" r="B60">
        <v>196</v>
      </c>
      <c s="17" r="C60">
        <v>219</v>
      </c>
      <c s="17" r="D60">
        <v>173</v>
      </c>
      <c s="13" r="E60"/>
      <c s="13" r="F60"/>
      <c s="13" r="G60"/>
      <c s="13" r="H60"/>
      <c s="13" r="I60"/>
    </row>
    <row r="61">
      <c t="s" s="1" r="A61">
        <v>21</v>
      </c>
      <c s="17" r="B61">
        <v>216</v>
      </c>
      <c s="17" r="C61">
        <v>180</v>
      </c>
      <c s="17" r="D61">
        <v>184</v>
      </c>
      <c s="13" r="E61"/>
      <c s="13" r="F61"/>
      <c s="13" r="G61"/>
      <c s="13" r="H61"/>
      <c s="13" r="I61"/>
    </row>
    <row r="62">
      <c t="s" s="1" r="A62">
        <v>4</v>
      </c>
      <c s="17" r="B62">
        <v>193</v>
      </c>
      <c s="17" r="C62">
        <v>162</v>
      </c>
      <c s="17" r="D62">
        <v>148</v>
      </c>
      <c s="13" r="E62"/>
      <c s="13" r="F62"/>
      <c s="13" r="G62"/>
      <c s="13" r="H62"/>
      <c s="13" r="I62"/>
    </row>
    <row r="63">
      <c t="s" s="1" r="A63">
        <v>141</v>
      </c>
      <c s="17" r="B63">
        <v>172</v>
      </c>
      <c s="17" r="C63">
        <v>204</v>
      </c>
      <c s="17" r="D63">
        <v>161</v>
      </c>
      <c s="13" r="E63"/>
      <c s="13" r="F63"/>
      <c s="13" r="G63"/>
      <c s="13" r="H63"/>
      <c s="13" r="I63"/>
    </row>
    <row r="64">
      <c t="s" s="1" r="A64">
        <v>227</v>
      </c>
      <c s="17" r="B64">
        <v>191</v>
      </c>
      <c s="17" r="C64">
        <v>168</v>
      </c>
      <c s="17" r="D64">
        <v>158</v>
      </c>
      <c s="13" r="E64"/>
      <c s="13" r="F64"/>
      <c s="13" r="G64"/>
      <c s="13" r="H64"/>
      <c s="13" r="I64"/>
    </row>
    <row r="65">
      <c t="s" s="1" r="A65">
        <v>82</v>
      </c>
      <c s="17" r="B65">
        <v>158</v>
      </c>
      <c s="17" r="C65">
        <v>190</v>
      </c>
      <c s="17" r="D65">
        <v>216</v>
      </c>
      <c s="13" r="E65"/>
      <c s="13" r="F65"/>
      <c s="13" r="G65"/>
      <c s="13" r="H65"/>
      <c s="13" r="I65"/>
    </row>
    <row r="66">
      <c t="s" s="1" r="A66">
        <v>74</v>
      </c>
      <c s="17" r="B66">
        <v>128</v>
      </c>
      <c s="17" r="C66">
        <v>151</v>
      </c>
      <c s="17" r="D66">
        <v>180</v>
      </c>
      <c s="13" r="E66"/>
      <c s="13" r="F66"/>
      <c s="13" r="G66"/>
      <c s="13" r="H66"/>
      <c s="13" r="I66"/>
    </row>
    <row r="67">
      <c t="s" s="1" r="A67">
        <v>112</v>
      </c>
      <c s="17" r="B67">
        <v>159</v>
      </c>
      <c s="17" r="C67">
        <v>167</v>
      </c>
      <c s="17" r="D67">
        <v>176</v>
      </c>
      <c s="13" r="E67"/>
      <c s="13" r="F67"/>
      <c s="13" r="G67"/>
      <c s="13" r="H67"/>
      <c s="13" r="I67"/>
    </row>
    <row r="68">
      <c s="13" r="A68"/>
      <c s="13" r="B68"/>
      <c s="13" r="C68"/>
      <c s="13" r="D68"/>
      <c s="13" r="E68"/>
      <c s="13" r="F68"/>
      <c s="13" r="G68"/>
      <c s="13" r="H68"/>
      <c s="13" r="I68"/>
    </row>
    <row r="69">
      <c t="s" s="1" r="A69">
        <v>68</v>
      </c>
      <c s="17" r="B69">
        <v>169</v>
      </c>
      <c s="13" r="C69"/>
      <c s="13" r="D69"/>
      <c s="13" r="E69"/>
      <c s="13" r="F69"/>
      <c s="13" r="G69"/>
      <c s="13" r="H69"/>
      <c s="13" r="I69"/>
    </row>
    <row r="70">
      <c t="s" s="3" r="A70">
        <v>137</v>
      </c>
      <c s="6" r="B70">
        <v>216</v>
      </c>
      <c s="13" r="C70"/>
      <c s="13" r="D70"/>
      <c s="13" r="E70"/>
      <c s="13" r="F70"/>
      <c s="13" r="G70"/>
      <c s="13" r="H70"/>
      <c s="13" r="I70"/>
    </row>
    <row r="71">
      <c s="1" r="A71"/>
      <c s="17" r="B71"/>
      <c s="13" r="C71"/>
      <c s="13" r="D71"/>
      <c s="13" r="E71"/>
      <c s="13" r="F71"/>
      <c s="13" r="G71"/>
      <c s="13" r="H71"/>
      <c s="13" r="I71"/>
    </row>
    <row r="72">
      <c t="s" s="3" r="A72">
        <v>137</v>
      </c>
      <c s="6" r="B72">
        <v>173</v>
      </c>
      <c s="13" r="C72"/>
      <c s="13" r="D72"/>
      <c s="13" r="E72"/>
      <c s="13" r="F72"/>
      <c s="13" r="G72"/>
      <c s="13" r="H72"/>
      <c s="13" r="I72"/>
    </row>
    <row r="73">
      <c t="s" s="1" r="A73">
        <v>173</v>
      </c>
      <c s="17" r="B73">
        <v>158</v>
      </c>
      <c s="13" r="C73"/>
      <c s="13" r="D73"/>
      <c s="13" r="E73"/>
      <c s="13" r="F73"/>
      <c s="13" r="G73"/>
      <c s="13" r="H73"/>
      <c s="13" r="I73"/>
    </row>
    <row r="74">
      <c s="1" r="A74"/>
      <c s="17" r="B74"/>
      <c s="13" r="C74"/>
      <c s="13" r="D74"/>
      <c s="13" r="E74"/>
      <c s="13" r="F74"/>
      <c s="13" r="G74"/>
      <c s="13" r="H74"/>
      <c s="13" r="I74"/>
    </row>
    <row r="75">
      <c t="s" s="3" r="A75">
        <v>137</v>
      </c>
      <c s="6" r="B75">
        <v>200</v>
      </c>
      <c s="13" r="C75"/>
      <c s="13" r="D75"/>
      <c s="13" r="E75"/>
      <c s="13" r="F75"/>
      <c s="13" r="G75"/>
      <c s="13" r="H75"/>
      <c s="13" r="I75"/>
    </row>
    <row r="76">
      <c t="s" s="1" r="A76">
        <v>5</v>
      </c>
      <c s="17" r="B76">
        <v>171</v>
      </c>
      <c s="13" r="C76"/>
      <c s="13" r="D76"/>
      <c s="13" r="E76"/>
      <c s="13" r="F76"/>
      <c s="13" r="G76"/>
      <c s="13" r="H76"/>
      <c s="13" r="I76"/>
    </row>
    <row r="77">
      <c s="1" r="A77"/>
      <c s="17" r="B77"/>
      <c s="13" r="C77"/>
      <c s="13" r="D77"/>
      <c s="13" r="E77"/>
      <c s="13" r="F77"/>
      <c s="13" r="G77"/>
      <c s="13" r="H77"/>
      <c s="13" r="I77"/>
    </row>
    <row r="78">
      <c t="s" s="1" r="A78">
        <v>137</v>
      </c>
      <c s="17" r="B78">
        <v>207</v>
      </c>
      <c s="13" r="C78"/>
      <c s="13" r="D78"/>
      <c s="13" r="E78"/>
      <c s="13" r="F78"/>
      <c s="13" r="G78"/>
      <c s="13" r="H78"/>
      <c s="13" r="I78"/>
    </row>
    <row r="79">
      <c t="s" s="3" r="A79">
        <v>50</v>
      </c>
      <c s="6" r="B79">
        <v>217</v>
      </c>
      <c s="13" r="C79"/>
      <c s="13" r="D79"/>
      <c s="13" r="E79"/>
      <c s="13" r="F79"/>
      <c s="13" r="G79"/>
      <c s="13" r="H79"/>
      <c s="13" r="I79"/>
    </row>
  </sheetData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16.71"/>
    <col min="8" max="8" style="13" width="8.0"/>
  </cols>
  <sheetData>
    <row r="1">
      <c t="s" s="1" r="A1">
        <v>239</v>
      </c>
      <c s="17" r="B1">
        <v>20111011</v>
      </c>
      <c t="s" s="17" r="C1">
        <v>240</v>
      </c>
      <c t="str" s="19" r="D1">
        <f>HYPERLINK("http://arapahoebowl.com/","http://arapahoebowl.com/ ")</f>
        <v>http://arapahoebowl.com/ </v>
      </c>
      <c t="s" s="17" r="E1">
        <v>241</v>
      </c>
      <c t="str" s="19" r="F1">
        <f>HYPERLINK("http://www.kegel.net/v3/PatternLibraryPattern.aspx?ID=714","http://www.kegel.net/v3/PatternLibraryPattern.aspx?ID=714 ")</f>
        <v>http://www.kegel.net/v3/PatternLibraryPattern.aspx?ID=714 </v>
      </c>
      <c t="s" s="17" r="G1">
        <v>3</v>
      </c>
      <c s="17" r="H1"/>
      <c t="s" s="8" r="I1">
        <v>212</v>
      </c>
    </row>
    <row s="13" customFormat="1" r="2">
      <c s="1" r="A2"/>
      <c s="17" r="B2"/>
      <c s="17" r="C2"/>
      <c s="17" r="D2"/>
      <c s="17" r="E2"/>
      <c s="17" r="F2"/>
      <c s="17" r="G2"/>
      <c s="17" r="H2"/>
      <c s="8" r="I2"/>
    </row>
    <row r="3">
      <c t="s" s="3" r="A3">
        <v>137</v>
      </c>
      <c s="6" r="B3">
        <v>199</v>
      </c>
      <c s="6" r="C3">
        <v>193</v>
      </c>
      <c s="6" r="D3">
        <v>225</v>
      </c>
      <c s="6" r="E3">
        <v>247</v>
      </c>
      <c s="6" r="F3">
        <v>258</v>
      </c>
      <c s="6" r="G3">
        <v>193</v>
      </c>
      <c s="17" r="H3"/>
      <c s="8" r="I3">
        <v>59</v>
      </c>
    </row>
    <row r="4">
      <c t="s" s="3" r="A4">
        <v>15</v>
      </c>
      <c s="6" r="B4">
        <v>216</v>
      </c>
      <c s="6" r="C4">
        <v>255</v>
      </c>
      <c s="6" r="D4">
        <v>213</v>
      </c>
      <c s="6" r="E4">
        <v>233</v>
      </c>
      <c s="6" r="F4">
        <v>214</v>
      </c>
      <c s="6" r="G4">
        <v>182</v>
      </c>
      <c s="17" r="H4"/>
      <c s="8" r="I4">
        <v>65</v>
      </c>
    </row>
    <row r="5">
      <c t="s" s="3" r="A5">
        <v>50</v>
      </c>
      <c s="6" r="B5">
        <v>248</v>
      </c>
      <c s="6" r="C5">
        <v>192</v>
      </c>
      <c s="6" r="D5">
        <v>197</v>
      </c>
      <c s="6" r="E5">
        <v>201</v>
      </c>
      <c s="6" r="F5">
        <v>231</v>
      </c>
      <c s="6" r="G5">
        <v>230</v>
      </c>
      <c s="17" r="H5"/>
      <c s="8" r="I5">
        <v>56</v>
      </c>
    </row>
    <row r="6">
      <c t="s" s="3" r="A6">
        <v>230</v>
      </c>
      <c s="6" r="B6">
        <v>234</v>
      </c>
      <c s="6" r="C6">
        <v>225</v>
      </c>
      <c s="6" r="D6">
        <v>210</v>
      </c>
      <c s="6" r="E6">
        <v>213</v>
      </c>
      <c s="6" r="F6">
        <v>215</v>
      </c>
      <c s="6" r="G6">
        <v>200</v>
      </c>
      <c s="17" r="H6"/>
      <c s="8" r="I6">
        <v>69</v>
      </c>
    </row>
    <row r="7">
      <c t="s" s="3" r="A7">
        <v>72</v>
      </c>
      <c s="6" r="B7">
        <v>202</v>
      </c>
      <c s="6" r="C7">
        <v>225</v>
      </c>
      <c s="6" r="D7">
        <v>185</v>
      </c>
      <c s="6" r="E7">
        <v>214</v>
      </c>
      <c s="6" r="F7">
        <v>198</v>
      </c>
      <c s="6" r="G7">
        <v>184</v>
      </c>
      <c s="17" r="H7"/>
      <c s="8" r="I7">
        <v>62</v>
      </c>
    </row>
    <row r="8">
      <c t="s" s="3" r="A8">
        <v>173</v>
      </c>
      <c s="6" r="B8">
        <v>181</v>
      </c>
      <c s="6" r="C8">
        <v>187</v>
      </c>
      <c s="6" r="D8">
        <v>194</v>
      </c>
      <c s="6" r="E8">
        <v>188</v>
      </c>
      <c s="6" r="F8">
        <v>236</v>
      </c>
      <c s="6" r="G8">
        <v>213</v>
      </c>
      <c s="17" r="H8"/>
      <c s="8" r="I8">
        <v>54</v>
      </c>
    </row>
    <row r="9">
      <c t="s" s="3" r="A9">
        <v>34</v>
      </c>
      <c s="6" r="B9">
        <v>176</v>
      </c>
      <c s="6" r="C9">
        <v>210</v>
      </c>
      <c s="6" r="D9">
        <v>217</v>
      </c>
      <c s="6" r="E9">
        <v>176</v>
      </c>
      <c s="6" r="F9">
        <v>188</v>
      </c>
      <c s="6" r="G9">
        <v>231</v>
      </c>
      <c s="17" r="H9"/>
      <c s="8" r="I9">
        <v>53</v>
      </c>
    </row>
    <row r="10">
      <c t="s" s="3" r="A10">
        <v>28</v>
      </c>
      <c s="6" r="B10">
        <v>162</v>
      </c>
      <c s="6" r="C10">
        <v>190</v>
      </c>
      <c s="6" r="D10">
        <v>245</v>
      </c>
      <c s="6" r="E10">
        <v>193</v>
      </c>
      <c s="6" r="F10">
        <v>210</v>
      </c>
      <c s="6" r="G10">
        <v>196</v>
      </c>
      <c s="17" r="H10"/>
      <c s="8" r="I10">
        <v>47</v>
      </c>
    </row>
    <row r="11">
      <c t="s" s="3" r="A11">
        <v>226</v>
      </c>
      <c s="6" r="B11">
        <v>142</v>
      </c>
      <c s="6" r="C11">
        <v>175</v>
      </c>
      <c s="6" r="D11">
        <v>143</v>
      </c>
      <c s="6" r="E11">
        <v>258</v>
      </c>
      <c s="6" r="F11">
        <v>205</v>
      </c>
      <c s="6" r="G11">
        <v>267</v>
      </c>
      <c s="17" r="H11"/>
      <c s="8" r="I11">
        <v>49</v>
      </c>
    </row>
    <row r="12">
      <c t="s" s="3" r="A12">
        <v>46</v>
      </c>
      <c s="6" r="B12">
        <v>191</v>
      </c>
      <c s="6" r="C12">
        <v>183</v>
      </c>
      <c s="6" r="D12">
        <v>195</v>
      </c>
      <c s="6" r="E12">
        <v>197</v>
      </c>
      <c s="6" r="F12">
        <v>201</v>
      </c>
      <c s="6" r="G12">
        <v>216</v>
      </c>
      <c s="17" r="H12"/>
      <c s="8" r="I12">
        <v>48</v>
      </c>
    </row>
    <row r="13">
      <c t="s" s="3" r="A13">
        <v>13</v>
      </c>
      <c s="6" r="B13">
        <v>198</v>
      </c>
      <c s="6" r="C13">
        <v>178</v>
      </c>
      <c s="6" r="D13">
        <v>198</v>
      </c>
      <c s="6" r="E13">
        <v>191</v>
      </c>
      <c s="6" r="F13">
        <v>190</v>
      </c>
      <c s="6" r="G13">
        <v>225</v>
      </c>
      <c s="17" r="H13"/>
      <c s="8" r="I13">
        <v>50</v>
      </c>
    </row>
    <row r="14">
      <c t="s" s="3" r="A14">
        <v>79</v>
      </c>
      <c s="6" r="B14">
        <v>207</v>
      </c>
      <c s="6" r="C14">
        <v>189</v>
      </c>
      <c s="6" r="D14">
        <v>208</v>
      </c>
      <c s="6" r="E14">
        <v>236</v>
      </c>
      <c s="6" r="F14">
        <v>147</v>
      </c>
      <c s="6" r="G14">
        <v>192</v>
      </c>
      <c s="17" r="H14"/>
      <c s="8" r="I14">
        <v>52</v>
      </c>
    </row>
    <row r="15">
      <c t="s" s="3" r="A15">
        <v>217</v>
      </c>
      <c s="6" r="B15">
        <v>254</v>
      </c>
      <c s="6" r="C15">
        <v>202</v>
      </c>
      <c s="6" r="D15">
        <v>188</v>
      </c>
      <c s="6" r="E15">
        <v>157</v>
      </c>
      <c s="6" r="F15">
        <v>212</v>
      </c>
      <c s="6" r="G15">
        <v>163</v>
      </c>
      <c t="s" s="17" r="H15">
        <v>14</v>
      </c>
      <c s="8" r="I15">
        <v>51</v>
      </c>
    </row>
    <row r="16">
      <c t="s" s="3" r="A16">
        <v>188</v>
      </c>
      <c s="6" r="B16">
        <v>202</v>
      </c>
      <c s="6" r="C16">
        <v>180</v>
      </c>
      <c s="6" r="D16">
        <v>205</v>
      </c>
      <c s="6" r="E16">
        <v>161</v>
      </c>
      <c s="6" r="F16">
        <v>227</v>
      </c>
      <c s="6" r="G16">
        <v>196</v>
      </c>
      <c t="s" s="17" r="H16">
        <v>176</v>
      </c>
      <c s="8" r="I16">
        <v>46</v>
      </c>
    </row>
    <row r="17">
      <c t="s" s="1" r="A17">
        <v>71</v>
      </c>
      <c s="17" r="B17">
        <v>199</v>
      </c>
      <c s="17" r="C17">
        <v>187</v>
      </c>
      <c s="17" r="D17">
        <v>188</v>
      </c>
      <c s="17" r="E17">
        <v>201</v>
      </c>
      <c s="17" r="F17">
        <v>187</v>
      </c>
      <c s="17" r="G17">
        <v>209</v>
      </c>
      <c s="17" r="H17"/>
      <c s="8" r="I17">
        <v>39</v>
      </c>
    </row>
    <row r="18">
      <c t="s" s="1" r="A18">
        <v>185</v>
      </c>
      <c s="17" r="B18">
        <v>203</v>
      </c>
      <c s="17" r="C18">
        <v>163</v>
      </c>
      <c s="17" r="D18">
        <v>181</v>
      </c>
      <c s="17" r="E18">
        <v>156</v>
      </c>
      <c s="17" r="F18">
        <v>190</v>
      </c>
      <c s="17" r="G18">
        <v>258</v>
      </c>
      <c s="17" r="H18"/>
      <c s="8" r="I18">
        <v>38</v>
      </c>
    </row>
    <row r="19">
      <c t="s" s="1" r="A19">
        <v>68</v>
      </c>
      <c s="17" r="B19">
        <v>179</v>
      </c>
      <c s="17" r="C19">
        <v>174</v>
      </c>
      <c s="17" r="D19">
        <v>190</v>
      </c>
      <c s="17" r="E19">
        <v>222</v>
      </c>
      <c s="17" r="F19">
        <v>174</v>
      </c>
      <c s="17" r="G19">
        <v>209</v>
      </c>
      <c s="17" r="H19"/>
      <c s="8" r="I19">
        <v>36.5</v>
      </c>
    </row>
    <row r="20">
      <c t="s" s="1" r="A20">
        <v>5</v>
      </c>
      <c s="17" r="B20">
        <v>177</v>
      </c>
      <c s="17" r="C20">
        <v>181</v>
      </c>
      <c s="17" r="D20">
        <v>186</v>
      </c>
      <c s="17" r="E20">
        <v>171</v>
      </c>
      <c s="17" r="F20">
        <v>227</v>
      </c>
      <c s="17" r="G20">
        <v>206</v>
      </c>
      <c s="17" r="H20"/>
      <c s="8" r="I20">
        <v>36.5</v>
      </c>
    </row>
    <row r="21">
      <c t="s" s="1" r="A21">
        <v>33</v>
      </c>
      <c s="17" r="B21">
        <v>191</v>
      </c>
      <c s="17" r="C21">
        <v>215</v>
      </c>
      <c s="17" r="D21">
        <v>177</v>
      </c>
      <c s="17" r="E21">
        <v>158</v>
      </c>
      <c s="17" r="F21">
        <v>213</v>
      </c>
      <c s="17" r="G21">
        <v>183</v>
      </c>
      <c s="17" r="H21"/>
      <c s="8" r="I21">
        <v>35</v>
      </c>
    </row>
    <row r="22">
      <c t="s" s="1" r="A22">
        <v>4</v>
      </c>
      <c s="17" r="B22">
        <v>167</v>
      </c>
      <c s="17" r="C22">
        <v>178</v>
      </c>
      <c s="17" r="D22">
        <v>191</v>
      </c>
      <c s="17" r="E22">
        <v>279</v>
      </c>
      <c s="17" r="F22">
        <v>154</v>
      </c>
      <c s="17" r="G22">
        <v>165</v>
      </c>
      <c s="17" r="H22"/>
      <c s="8" r="I22">
        <v>34</v>
      </c>
    </row>
    <row r="23">
      <c t="s" s="1" r="A23">
        <v>6</v>
      </c>
      <c s="17" r="B23">
        <v>158</v>
      </c>
      <c s="17" r="C23">
        <v>204</v>
      </c>
      <c s="17" r="D23">
        <v>166</v>
      </c>
      <c s="17" r="E23">
        <v>176</v>
      </c>
      <c s="17" r="F23">
        <v>194</v>
      </c>
      <c s="17" r="G23">
        <v>231</v>
      </c>
      <c s="17" r="H23"/>
      <c s="8" r="I23">
        <v>33</v>
      </c>
    </row>
    <row r="24">
      <c t="s" s="1" r="A24">
        <v>7</v>
      </c>
      <c s="17" r="B24">
        <v>193</v>
      </c>
      <c s="17" r="C24">
        <v>168</v>
      </c>
      <c s="17" r="D24">
        <v>213</v>
      </c>
      <c s="17" r="E24">
        <v>156</v>
      </c>
      <c s="17" r="F24">
        <v>206</v>
      </c>
      <c s="17" r="G24">
        <v>191</v>
      </c>
      <c s="17" r="H24"/>
      <c s="8" r="I24">
        <v>32</v>
      </c>
    </row>
    <row r="25">
      <c t="s" s="1" r="A25">
        <v>141</v>
      </c>
      <c s="17" r="B25">
        <v>200</v>
      </c>
      <c s="17" r="C25">
        <v>206</v>
      </c>
      <c s="17" r="D25">
        <v>168</v>
      </c>
      <c s="17" r="E25">
        <v>174</v>
      </c>
      <c s="17" r="F25">
        <v>183</v>
      </c>
      <c s="17" r="G25">
        <v>180</v>
      </c>
      <c s="17" r="H25"/>
      <c s="8" r="I25">
        <v>31</v>
      </c>
    </row>
    <row r="26">
      <c t="s" s="1" r="A26">
        <v>36</v>
      </c>
      <c s="17" r="B26">
        <v>193</v>
      </c>
      <c s="17" r="C26">
        <v>170</v>
      </c>
      <c s="17" r="D26">
        <v>196</v>
      </c>
      <c s="17" r="E26">
        <v>146</v>
      </c>
      <c s="17" r="F26">
        <v>199</v>
      </c>
      <c s="17" r="G26">
        <v>203</v>
      </c>
      <c s="17" r="H26"/>
      <c s="8" r="I26">
        <v>30</v>
      </c>
    </row>
    <row r="27">
      <c t="s" s="1" r="A27">
        <v>134</v>
      </c>
      <c s="17" r="B27">
        <v>184</v>
      </c>
      <c s="17" r="C27">
        <v>171</v>
      </c>
      <c s="17" r="D27">
        <v>203</v>
      </c>
      <c s="17" r="E27">
        <v>177</v>
      </c>
      <c s="17" r="F27">
        <v>174</v>
      </c>
      <c s="17" r="G27">
        <v>192</v>
      </c>
      <c s="17" r="H27"/>
      <c s="8" r="I27">
        <v>29</v>
      </c>
    </row>
    <row r="28">
      <c t="s" s="1" r="A28">
        <v>74</v>
      </c>
      <c s="17" r="B28">
        <v>143</v>
      </c>
      <c s="17" r="C28">
        <v>213</v>
      </c>
      <c s="17" r="D28">
        <v>175</v>
      </c>
      <c s="17" r="E28">
        <v>188</v>
      </c>
      <c s="17" r="F28">
        <v>170</v>
      </c>
      <c s="17" r="G28">
        <v>211</v>
      </c>
      <c s="17" r="H28"/>
      <c s="8" r="I28">
        <v>28</v>
      </c>
    </row>
    <row r="29">
      <c t="s" s="1" r="A29">
        <v>54</v>
      </c>
      <c s="17" r="B29">
        <v>184</v>
      </c>
      <c s="17" r="C29">
        <v>177</v>
      </c>
      <c s="17" r="D29">
        <v>166</v>
      </c>
      <c s="17" r="E29">
        <v>192</v>
      </c>
      <c s="17" r="F29">
        <v>192</v>
      </c>
      <c s="17" r="G29">
        <v>186</v>
      </c>
      <c s="17" r="H29"/>
      <c s="8" r="I29">
        <v>27</v>
      </c>
    </row>
    <row r="30">
      <c t="s" s="1" r="A30">
        <v>87</v>
      </c>
      <c s="17" r="B30">
        <v>176</v>
      </c>
      <c s="17" r="C30">
        <v>183</v>
      </c>
      <c s="17" r="D30">
        <v>187</v>
      </c>
      <c s="17" r="E30">
        <v>136</v>
      </c>
      <c s="17" r="F30">
        <v>169</v>
      </c>
      <c s="17" r="G30">
        <v>243</v>
      </c>
      <c s="17" r="H30"/>
      <c s="8" r="I30">
        <v>26</v>
      </c>
    </row>
    <row r="31">
      <c t="s" s="1" r="A31">
        <v>242</v>
      </c>
      <c s="17" r="B31">
        <v>167</v>
      </c>
      <c s="17" r="C31">
        <v>175</v>
      </c>
      <c s="17" r="D31">
        <v>214</v>
      </c>
      <c s="17" r="E31">
        <v>189</v>
      </c>
      <c s="17" r="F31">
        <v>182</v>
      </c>
      <c s="17" r="G31">
        <v>166</v>
      </c>
      <c s="17" r="H31"/>
      <c s="8" r="I31">
        <v>25</v>
      </c>
    </row>
    <row r="32">
      <c t="s" s="1" r="A32">
        <v>27</v>
      </c>
      <c s="17" r="B32">
        <v>154</v>
      </c>
      <c s="17" r="C32">
        <v>244</v>
      </c>
      <c s="17" r="D32">
        <v>139</v>
      </c>
      <c s="17" r="E32">
        <v>176</v>
      </c>
      <c s="17" r="F32">
        <v>180</v>
      </c>
      <c s="17" r="G32">
        <v>192</v>
      </c>
      <c s="17" r="H32"/>
      <c s="8" r="I32">
        <v>24</v>
      </c>
    </row>
    <row r="33">
      <c t="s" s="3" r="A33">
        <v>243</v>
      </c>
      <c s="6" r="B33">
        <v>148</v>
      </c>
      <c s="6" r="C33">
        <v>232</v>
      </c>
      <c s="6" r="D33">
        <v>169</v>
      </c>
      <c s="6" r="E33">
        <v>187</v>
      </c>
      <c s="6" r="F33">
        <v>148</v>
      </c>
      <c s="6" r="G33">
        <v>191</v>
      </c>
      <c t="s" s="17" r="H33">
        <v>180</v>
      </c>
      <c s="8" r="I33">
        <v>45</v>
      </c>
    </row>
    <row r="34">
      <c t="s" s="1" r="A34">
        <v>52</v>
      </c>
      <c s="17" r="B34">
        <v>190</v>
      </c>
      <c s="17" r="C34">
        <v>174</v>
      </c>
      <c s="17" r="D34">
        <v>161</v>
      </c>
      <c s="17" r="E34">
        <v>176</v>
      </c>
      <c s="17" r="F34">
        <v>211</v>
      </c>
      <c s="17" r="G34">
        <v>157</v>
      </c>
      <c s="17" r="H34"/>
      <c s="8" r="I34">
        <v>23</v>
      </c>
    </row>
    <row r="35">
      <c t="s" s="1" r="A35">
        <v>96</v>
      </c>
      <c s="17" r="B35">
        <v>164</v>
      </c>
      <c s="17" r="C35">
        <v>162</v>
      </c>
      <c s="17" r="D35">
        <v>119</v>
      </c>
      <c s="17" r="E35">
        <v>173</v>
      </c>
      <c s="17" r="F35">
        <v>212</v>
      </c>
      <c s="17" r="G35">
        <v>235</v>
      </c>
      <c s="17" r="H35"/>
      <c s="8" r="I35">
        <v>21.5</v>
      </c>
    </row>
    <row r="36">
      <c t="s" s="1" r="A36">
        <v>8</v>
      </c>
      <c s="17" r="B36">
        <v>211</v>
      </c>
      <c s="17" r="C36">
        <v>195</v>
      </c>
      <c s="17" r="D36">
        <v>159</v>
      </c>
      <c s="17" r="E36">
        <v>139</v>
      </c>
      <c s="17" r="F36">
        <v>194</v>
      </c>
      <c s="17" r="G36">
        <v>167</v>
      </c>
      <c s="17" r="H36"/>
      <c s="8" r="I36">
        <v>21.5</v>
      </c>
    </row>
    <row r="37">
      <c t="s" s="1" r="A37">
        <v>107</v>
      </c>
      <c s="17" r="B37">
        <v>168</v>
      </c>
      <c s="17" r="C37">
        <v>221</v>
      </c>
      <c s="17" r="D37">
        <v>178</v>
      </c>
      <c s="17" r="E37">
        <v>169</v>
      </c>
      <c s="17" r="F37">
        <v>150</v>
      </c>
      <c s="17" r="G37">
        <v>176</v>
      </c>
      <c s="17" r="H37"/>
      <c s="8" r="I37">
        <v>20</v>
      </c>
    </row>
    <row r="38">
      <c t="s" s="1" r="A38">
        <v>219</v>
      </c>
      <c s="17" r="B38">
        <v>173</v>
      </c>
      <c s="17" r="C38">
        <v>177</v>
      </c>
      <c s="17" r="D38">
        <v>194</v>
      </c>
      <c s="17" r="E38">
        <v>178</v>
      </c>
      <c s="17" r="F38">
        <v>193</v>
      </c>
      <c s="17" r="G38">
        <v>139</v>
      </c>
      <c s="17" r="H38"/>
      <c s="8" r="I38">
        <v>19</v>
      </c>
    </row>
    <row r="39">
      <c t="s" s="1" r="A39">
        <v>75</v>
      </c>
      <c s="17" r="B39">
        <v>176</v>
      </c>
      <c s="17" r="C39">
        <v>191</v>
      </c>
      <c s="17" r="D39">
        <v>125</v>
      </c>
      <c s="17" r="E39">
        <v>169</v>
      </c>
      <c s="17" r="F39">
        <v>190</v>
      </c>
      <c s="17" r="G39">
        <v>201</v>
      </c>
      <c s="17" r="H39"/>
      <c s="8" r="I39">
        <v>18</v>
      </c>
    </row>
    <row r="40">
      <c t="s" s="1" r="A40">
        <v>86</v>
      </c>
      <c s="17" r="B40">
        <v>164</v>
      </c>
      <c s="17" r="C40">
        <v>186</v>
      </c>
      <c s="17" r="D40">
        <v>182</v>
      </c>
      <c s="17" r="E40">
        <v>143</v>
      </c>
      <c s="17" r="F40">
        <v>170</v>
      </c>
      <c s="17" r="G40">
        <v>203</v>
      </c>
      <c s="17" r="H40"/>
      <c s="8" r="I40">
        <v>17</v>
      </c>
    </row>
    <row r="41">
      <c t="s" s="1" r="A41">
        <v>92</v>
      </c>
      <c s="17" r="B41">
        <v>175</v>
      </c>
      <c s="17" r="C41">
        <v>168</v>
      </c>
      <c s="17" r="D41">
        <v>204</v>
      </c>
      <c s="17" r="E41">
        <v>150</v>
      </c>
      <c s="17" r="F41">
        <v>172</v>
      </c>
      <c s="17" r="G41">
        <v>175</v>
      </c>
      <c s="17" r="H41"/>
      <c s="8" r="I41">
        <v>16</v>
      </c>
    </row>
    <row r="42">
      <c t="s" s="1" r="A42">
        <v>244</v>
      </c>
      <c s="17" r="B42">
        <v>214</v>
      </c>
      <c s="17" r="C42">
        <v>175</v>
      </c>
      <c s="17" r="D42">
        <v>176</v>
      </c>
      <c s="17" r="E42">
        <v>148</v>
      </c>
      <c s="17" r="F42">
        <v>159</v>
      </c>
      <c s="17" r="G42">
        <v>158</v>
      </c>
      <c s="17" r="H42"/>
      <c s="8" r="I42">
        <v>15</v>
      </c>
    </row>
    <row r="43">
      <c t="s" s="1" r="A43">
        <v>223</v>
      </c>
      <c s="17" r="B43">
        <v>178</v>
      </c>
      <c s="17" r="C43">
        <v>152</v>
      </c>
      <c s="17" r="D43">
        <v>198</v>
      </c>
      <c s="17" r="E43">
        <v>163</v>
      </c>
      <c s="17" r="F43">
        <v>202</v>
      </c>
      <c s="17" r="G43">
        <v>136</v>
      </c>
      <c s="17" r="H43"/>
      <c s="8" r="I43">
        <v>14</v>
      </c>
    </row>
    <row r="44">
      <c t="s" s="1" r="A44">
        <v>77</v>
      </c>
      <c s="17" r="B44">
        <v>171</v>
      </c>
      <c s="17" r="C44">
        <v>184</v>
      </c>
      <c s="17" r="D44">
        <v>166</v>
      </c>
      <c s="17" r="E44">
        <v>159</v>
      </c>
      <c s="17" r="F44">
        <v>181</v>
      </c>
      <c s="17" r="G44">
        <v>155</v>
      </c>
      <c s="17" r="H44"/>
      <c s="8" r="I44">
        <v>12.5</v>
      </c>
    </row>
    <row r="45">
      <c t="s" s="1" r="A45">
        <v>19</v>
      </c>
      <c s="17" r="B45">
        <v>177</v>
      </c>
      <c s="17" r="C45">
        <v>130</v>
      </c>
      <c s="17" r="D45">
        <v>181</v>
      </c>
      <c s="17" r="E45">
        <v>180</v>
      </c>
      <c s="17" r="F45">
        <v>191</v>
      </c>
      <c s="17" r="G45">
        <v>157</v>
      </c>
      <c s="17" r="H45"/>
      <c s="8" r="I45">
        <v>12.5</v>
      </c>
    </row>
    <row r="46">
      <c t="s" s="1" r="A46">
        <v>245</v>
      </c>
      <c s="17" r="B46">
        <v>162</v>
      </c>
      <c s="17" r="C46">
        <v>150</v>
      </c>
      <c s="17" r="D46">
        <v>132</v>
      </c>
      <c s="17" r="E46">
        <v>148</v>
      </c>
      <c s="17" r="F46">
        <v>224</v>
      </c>
      <c s="17" r="G46">
        <v>198</v>
      </c>
      <c s="17" r="H46"/>
      <c s="8" r="I46">
        <v>11</v>
      </c>
    </row>
    <row r="47">
      <c t="s" s="1" r="A47">
        <v>112</v>
      </c>
      <c s="17" r="B47">
        <v>163</v>
      </c>
      <c s="17" r="C47">
        <v>136</v>
      </c>
      <c s="17" r="D47">
        <v>206</v>
      </c>
      <c s="17" r="E47">
        <v>144</v>
      </c>
      <c s="17" r="F47">
        <v>177</v>
      </c>
      <c s="17" r="G47">
        <v>187</v>
      </c>
      <c s="17" r="H47"/>
      <c s="8" r="I47">
        <v>10</v>
      </c>
    </row>
    <row r="48">
      <c t="s" s="1" r="A48">
        <v>231</v>
      </c>
      <c s="17" r="B48">
        <v>146</v>
      </c>
      <c s="17" r="C48">
        <v>167</v>
      </c>
      <c s="17" r="D48">
        <v>186</v>
      </c>
      <c s="17" r="E48">
        <v>193</v>
      </c>
      <c s="17" r="F48">
        <v>159</v>
      </c>
      <c s="17" r="G48">
        <v>160</v>
      </c>
      <c s="17" r="H48"/>
      <c s="8" r="I48">
        <v>9</v>
      </c>
    </row>
    <row r="49">
      <c t="s" s="1" r="A49">
        <v>236</v>
      </c>
      <c s="17" r="B49">
        <v>146</v>
      </c>
      <c s="17" r="C49">
        <v>185</v>
      </c>
      <c s="17" r="D49">
        <v>168</v>
      </c>
      <c s="17" r="E49">
        <v>182</v>
      </c>
      <c s="17" r="F49">
        <v>154</v>
      </c>
      <c s="17" r="G49">
        <v>146</v>
      </c>
      <c s="17" r="H49"/>
      <c s="8" r="I49">
        <v>8</v>
      </c>
    </row>
    <row r="50">
      <c t="s" s="1" r="A50">
        <v>235</v>
      </c>
      <c s="17" r="B50">
        <v>128</v>
      </c>
      <c s="17" r="C50">
        <v>172</v>
      </c>
      <c s="17" r="D50">
        <v>142</v>
      </c>
      <c s="17" r="E50">
        <v>203</v>
      </c>
      <c s="17" r="F50">
        <v>167</v>
      </c>
      <c s="17" r="G50">
        <v>168</v>
      </c>
      <c s="17" r="H50"/>
      <c s="8" r="I50">
        <v>7</v>
      </c>
    </row>
    <row r="51">
      <c t="s" s="1" r="A51">
        <v>237</v>
      </c>
      <c s="17" r="B51">
        <v>172</v>
      </c>
      <c s="17" r="C51">
        <v>201</v>
      </c>
      <c s="17" r="D51">
        <v>157</v>
      </c>
      <c s="17" r="E51">
        <v>148</v>
      </c>
      <c s="17" r="F51">
        <v>117</v>
      </c>
      <c s="17" r="G51">
        <v>170</v>
      </c>
      <c s="17" r="H51"/>
      <c s="8" r="I51">
        <v>6</v>
      </c>
    </row>
    <row r="52">
      <c t="s" s="1" r="A52">
        <v>58</v>
      </c>
      <c s="17" r="B52">
        <v>207</v>
      </c>
      <c s="17" r="C52">
        <v>164</v>
      </c>
      <c s="17" r="D52">
        <v>150</v>
      </c>
      <c s="17" r="E52">
        <v>144</v>
      </c>
      <c s="17" r="F52">
        <v>153</v>
      </c>
      <c s="17" r="G52">
        <v>142</v>
      </c>
      <c s="17" r="H52"/>
      <c s="8" r="I52">
        <v>5</v>
      </c>
    </row>
    <row r="53">
      <c t="s" s="1" r="A53">
        <v>246</v>
      </c>
      <c s="17" r="B53">
        <v>167</v>
      </c>
      <c s="17" r="C53">
        <v>174</v>
      </c>
      <c s="17" r="D53">
        <v>176</v>
      </c>
      <c s="17" r="E53">
        <v>137</v>
      </c>
      <c s="17" r="F53">
        <v>147</v>
      </c>
      <c s="17" r="G53">
        <v>143</v>
      </c>
      <c s="17" r="H53"/>
      <c s="8" r="I53">
        <v>4</v>
      </c>
    </row>
    <row r="54">
      <c t="s" s="1" r="A54">
        <v>247</v>
      </c>
      <c s="17" r="B54">
        <v>180</v>
      </c>
      <c s="17" r="C54">
        <v>135</v>
      </c>
      <c s="17" r="D54">
        <v>173</v>
      </c>
      <c s="17" r="E54">
        <v>115</v>
      </c>
      <c s="17" r="F54">
        <v>169</v>
      </c>
      <c s="17" r="G54">
        <v>145</v>
      </c>
      <c s="17" r="H54"/>
      <c s="8" r="I54">
        <v>3</v>
      </c>
    </row>
    <row r="55">
      <c t="s" s="1" r="A55">
        <v>248</v>
      </c>
      <c s="17" r="B55">
        <v>127</v>
      </c>
      <c s="17" r="C55">
        <v>181</v>
      </c>
      <c s="17" r="D55">
        <v>132</v>
      </c>
      <c s="17" r="E55">
        <v>167</v>
      </c>
      <c s="17" r="F55">
        <v>100</v>
      </c>
      <c s="17" r="G55">
        <v>147</v>
      </c>
      <c s="17" r="H55"/>
      <c s="8" r="I55">
        <v>2</v>
      </c>
    </row>
    <row r="56">
      <c t="s" s="1" r="A56">
        <v>215</v>
      </c>
      <c s="17" r="B56">
        <v>183</v>
      </c>
      <c s="17" r="C56">
        <v>154</v>
      </c>
      <c s="17" r="D56">
        <v>171</v>
      </c>
      <c s="17" r="E56">
        <v>198</v>
      </c>
      <c s="17" r="F56">
        <v>131</v>
      </c>
      <c s="17" r="G56">
        <v>-1</v>
      </c>
      <c s="17" r="H56"/>
      <c s="8" r="I56">
        <v>1</v>
      </c>
    </row>
    <row r="57">
      <c s="13" r="A57"/>
      <c s="13" r="B57"/>
      <c s="13" r="C57"/>
      <c s="13" r="D57"/>
      <c s="13" r="E57"/>
      <c s="13" r="F57"/>
      <c s="13" r="G57"/>
      <c s="13" r="H57"/>
      <c s="13" r="I57"/>
    </row>
    <row r="58">
      <c t="s" s="3" r="A58">
        <v>230</v>
      </c>
      <c s="6" r="B58">
        <v>231</v>
      </c>
      <c s="6" r="C58">
        <v>237</v>
      </c>
      <c s="6" r="D58">
        <v>277</v>
      </c>
      <c s="13" r="E58"/>
      <c s="13" r="F58"/>
      <c s="13" r="G58"/>
      <c s="13" r="H58"/>
      <c s="13" r="I58"/>
    </row>
    <row r="59">
      <c t="s" s="3" r="A59">
        <v>72</v>
      </c>
      <c s="6" r="B59">
        <v>201</v>
      </c>
      <c s="6" r="C59">
        <v>216</v>
      </c>
      <c s="6" r="D59">
        <v>277</v>
      </c>
      <c s="13" r="E59"/>
      <c s="13" r="F59"/>
      <c s="13" r="G59"/>
      <c s="13" r="H59"/>
      <c s="13" r="I59"/>
    </row>
    <row r="60">
      <c t="s" s="3" r="A60">
        <v>15</v>
      </c>
      <c s="6" r="B60">
        <v>157</v>
      </c>
      <c s="6" r="C60">
        <v>214</v>
      </c>
      <c s="6" r="D60">
        <v>213</v>
      </c>
      <c s="13" r="E60"/>
      <c s="13" r="F60"/>
      <c s="13" r="G60"/>
      <c s="13" r="H60"/>
      <c s="13" r="I60"/>
    </row>
    <row r="61">
      <c t="s" s="3" r="A61">
        <v>137</v>
      </c>
      <c s="6" r="B61">
        <v>235</v>
      </c>
      <c s="6" r="C61">
        <v>153</v>
      </c>
      <c s="6" r="D61">
        <v>188</v>
      </c>
      <c s="13" r="E61"/>
      <c s="13" r="F61"/>
      <c s="13" r="G61"/>
      <c s="13" r="H61"/>
      <c s="13" r="I61"/>
    </row>
    <row r="62">
      <c t="s" s="3" r="A62">
        <v>50</v>
      </c>
      <c s="6" r="B62">
        <v>202</v>
      </c>
      <c s="6" r="C62">
        <v>176</v>
      </c>
      <c s="6" r="D62">
        <v>191</v>
      </c>
      <c t="s" s="13" r="E62">
        <v>14</v>
      </c>
      <c s="13" r="F62"/>
      <c s="13" r="G62"/>
      <c s="13" r="H62"/>
      <c s="13" r="I62"/>
    </row>
    <row r="63">
      <c t="s" s="1" r="A63">
        <v>173</v>
      </c>
      <c s="17" r="B63">
        <v>192</v>
      </c>
      <c s="17" r="C63">
        <v>218</v>
      </c>
      <c s="17" r="D63">
        <v>246</v>
      </c>
      <c s="13" r="E63"/>
      <c s="13" r="F63"/>
      <c s="13" r="G63"/>
      <c s="13" r="H63"/>
      <c s="13" r="I63"/>
    </row>
    <row r="64">
      <c t="s" s="1" r="A64">
        <v>34</v>
      </c>
      <c s="17" r="B64">
        <v>206</v>
      </c>
      <c s="17" r="C64">
        <v>199</v>
      </c>
      <c s="17" r="D64">
        <v>245</v>
      </c>
      <c s="13" r="E64"/>
      <c s="13" r="F64"/>
      <c s="13" r="G64"/>
      <c s="13" r="H64"/>
      <c s="13" r="I64"/>
    </row>
    <row r="65">
      <c t="s" s="1" r="A65">
        <v>79</v>
      </c>
      <c s="17" r="B65">
        <v>247</v>
      </c>
      <c s="17" r="C65">
        <v>174</v>
      </c>
      <c s="17" r="D65">
        <v>205</v>
      </c>
      <c s="13" r="E65"/>
      <c s="13" r="F65"/>
      <c s="13" r="G65"/>
      <c s="13" r="H65"/>
      <c s="13" r="I65"/>
    </row>
    <row r="66">
      <c t="s" s="1" r="A66">
        <v>217</v>
      </c>
      <c s="17" r="B66">
        <v>221</v>
      </c>
      <c s="17" r="C66">
        <v>211</v>
      </c>
      <c s="17" r="D66">
        <v>187</v>
      </c>
      <c s="13" r="E66"/>
      <c s="13" r="F66"/>
      <c s="13" r="G66"/>
      <c s="13" r="H66"/>
      <c s="13" r="I66"/>
    </row>
    <row r="67">
      <c t="s" s="1" r="A67">
        <v>13</v>
      </c>
      <c s="17" r="B67">
        <v>211</v>
      </c>
      <c s="17" r="C67">
        <v>206</v>
      </c>
      <c s="17" r="D67">
        <v>193</v>
      </c>
      <c s="13" r="E67"/>
      <c s="13" r="F67"/>
      <c s="13" r="G67"/>
      <c s="13" r="H67"/>
      <c s="13" r="I67"/>
    </row>
    <row r="68">
      <c t="s" s="1" r="A68">
        <v>226</v>
      </c>
      <c s="17" r="B68">
        <v>215</v>
      </c>
      <c s="17" r="C68">
        <v>197</v>
      </c>
      <c s="17" r="D68">
        <v>182</v>
      </c>
      <c s="13" r="E68"/>
      <c s="13" r="F68"/>
      <c s="13" r="G68"/>
      <c s="13" r="H68"/>
      <c s="13" r="I68"/>
    </row>
    <row r="69">
      <c t="s" s="1" r="A69">
        <v>46</v>
      </c>
      <c s="17" r="B69">
        <v>212</v>
      </c>
      <c s="17" r="C69">
        <v>194</v>
      </c>
      <c s="17" r="D69">
        <v>190</v>
      </c>
      <c s="13" r="E69"/>
      <c s="13" r="F69"/>
      <c s="13" r="G69"/>
      <c s="13" r="H69"/>
      <c s="13" r="I69"/>
    </row>
    <row r="70">
      <c t="s" s="1" r="A70">
        <v>28</v>
      </c>
      <c s="17" r="B70">
        <v>171</v>
      </c>
      <c s="17" r="C70">
        <v>172</v>
      </c>
      <c s="17" r="D70">
        <v>177</v>
      </c>
      <c s="13" r="E70"/>
      <c s="13" r="F70"/>
      <c s="13" r="G70"/>
      <c s="13" r="H70"/>
      <c s="13" r="I70"/>
    </row>
    <row r="71">
      <c t="s" s="1" r="A71">
        <v>188</v>
      </c>
      <c s="17" r="B71">
        <v>202</v>
      </c>
      <c s="17" r="C71">
        <v>168</v>
      </c>
      <c s="17" r="D71">
        <v>141</v>
      </c>
      <c s="13" r="E71"/>
      <c s="13" r="F71"/>
      <c s="13" r="G71"/>
      <c s="13" r="H71"/>
      <c s="13" r="I71"/>
    </row>
    <row r="72">
      <c t="s" s="13" r="A72">
        <v>243</v>
      </c>
      <c s="13" r="B72">
        <v>-1</v>
      </c>
      <c s="13" r="C72">
        <v>-1</v>
      </c>
      <c s="13" r="D72">
        <v>-1</v>
      </c>
      <c s="13" r="E72"/>
      <c s="13" r="F72"/>
      <c s="13" r="G72"/>
      <c s="13" r="H72"/>
      <c s="13" r="I72"/>
    </row>
    <row r="73">
      <c s="13" r="A73"/>
      <c s="13" r="B73"/>
      <c s="13" r="C73"/>
      <c s="13" r="D73"/>
      <c s="13" r="E73"/>
      <c s="13" r="F73"/>
      <c s="13" r="G73"/>
      <c s="13" r="H73"/>
      <c s="13" r="I73"/>
    </row>
    <row r="74">
      <c t="s" s="1" r="A74">
        <v>50</v>
      </c>
      <c s="17" r="B74">
        <v>180</v>
      </c>
      <c s="13" r="C74"/>
      <c s="13" r="D74"/>
      <c s="13" r="E74"/>
      <c s="13" r="F74"/>
      <c s="13" r="G74"/>
      <c s="13" r="H74"/>
      <c s="13" r="I74"/>
    </row>
    <row r="75">
      <c t="s" s="3" r="A75">
        <v>137</v>
      </c>
      <c s="6" r="B75">
        <v>211</v>
      </c>
      <c s="13" r="C75"/>
      <c s="13" r="D75"/>
      <c s="13" r="E75"/>
      <c s="13" r="F75"/>
      <c s="13" r="G75"/>
      <c s="13" r="H75"/>
      <c s="13" r="I75"/>
    </row>
    <row r="76">
      <c s="1" r="A76"/>
      <c s="17" r="B76"/>
      <c s="13" r="C76"/>
      <c s="13" r="D76"/>
      <c s="13" r="E76"/>
      <c s="13" r="F76"/>
      <c s="13" r="G76"/>
      <c s="13" r="H76"/>
      <c s="13" r="I76"/>
    </row>
    <row r="77">
      <c t="s" s="1" r="A77">
        <v>137</v>
      </c>
      <c s="17" r="B77">
        <v>222</v>
      </c>
      <c s="13" r="C77"/>
      <c s="13" r="D77"/>
      <c s="13" r="E77"/>
      <c s="13" r="F77"/>
      <c s="13" r="G77"/>
      <c s="13" r="H77"/>
      <c s="13" r="I77"/>
    </row>
    <row r="78">
      <c t="s" s="3" r="A78">
        <v>15</v>
      </c>
      <c s="6" r="B78">
        <v>232</v>
      </c>
      <c s="13" r="C78"/>
      <c s="13" r="D78"/>
      <c s="13" r="E78"/>
      <c s="13" r="F78"/>
      <c s="13" r="G78"/>
      <c s="13" r="H78"/>
      <c s="13" r="I78"/>
    </row>
    <row r="79">
      <c s="1" r="A79"/>
      <c s="17" r="B79"/>
      <c s="13" r="C79"/>
      <c s="13" r="D79"/>
      <c s="13" r="E79"/>
      <c s="13" r="F79"/>
      <c s="13" r="G79"/>
      <c s="13" r="H79"/>
      <c s="13" r="I79"/>
    </row>
    <row r="80">
      <c t="s" s="3" r="A80">
        <v>15</v>
      </c>
      <c s="6" r="B80">
        <v>199</v>
      </c>
      <c s="13" r="C80"/>
      <c s="13" r="D80"/>
      <c s="13" r="E80"/>
      <c s="13" r="F80"/>
      <c s="13" r="G80"/>
      <c s="13" r="H80"/>
      <c s="13" r="I80"/>
    </row>
    <row r="81">
      <c t="s" s="1" r="A81">
        <v>72</v>
      </c>
      <c s="17" r="B81">
        <v>148</v>
      </c>
      <c s="13" r="C81"/>
      <c s="13" r="D81"/>
      <c s="13" r="E81"/>
      <c s="13" r="F81"/>
      <c s="13" r="G81"/>
      <c s="13" r="H81"/>
      <c s="13" r="I81"/>
    </row>
    <row r="82">
      <c s="1" r="A82"/>
      <c s="17" r="B82"/>
      <c s="13" r="C82"/>
      <c s="13" r="D82"/>
      <c s="13" r="E82"/>
      <c s="13" r="F82"/>
      <c s="13" r="G82"/>
      <c s="13" r="H82"/>
      <c s="13" r="I82"/>
    </row>
    <row r="83">
      <c t="s" s="1" r="A83">
        <v>15</v>
      </c>
      <c s="17" r="B83">
        <v>155</v>
      </c>
      <c s="13" r="C83"/>
      <c s="13" r="D83"/>
      <c s="13" r="E83"/>
      <c s="13" r="F83"/>
      <c s="13" r="G83"/>
      <c s="13" r="H83"/>
      <c s="13" r="I83"/>
    </row>
    <row r="84">
      <c t="s" s="3" r="A84">
        <v>230</v>
      </c>
      <c s="6" r="B84">
        <v>204</v>
      </c>
      <c s="13" r="C84"/>
      <c s="13" r="D84"/>
      <c s="13" r="E84"/>
      <c s="13" r="F84"/>
      <c s="13" r="G84"/>
      <c s="13" r="H84"/>
      <c s="13" r="I84"/>
    </row>
  </sheetData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16.71"/>
    <col min="8" max="8" style="13" width="8.0"/>
  </cols>
  <sheetData>
    <row r="1">
      <c t="s" s="1" r="A1">
        <v>249</v>
      </c>
      <c s="17" r="B1">
        <v>20111112</v>
      </c>
      <c t="s" s="17" r="C1">
        <v>250</v>
      </c>
      <c t="str" s="19" r="D1">
        <f>HYPERLINK("http://www.highlandparklanes.com/","http://www.highlandparklanes.com/")</f>
        <v>http://www.highlandparklanes.com/</v>
      </c>
      <c t="s" s="17" r="E1">
        <v>251</v>
      </c>
      <c t="str" s="19" r="F1">
        <f>HYPERLINK("http://www.worldtenpinbowling.com/rulesandpublications/patterns.php","http://www.worldtenpinbowling.com/rulesandpublications/patterns.php")</f>
        <v>http://www.worldtenpinbowling.com/rulesandpublications/patterns.php</v>
      </c>
      <c t="s" s="17" r="G1">
        <v>3</v>
      </c>
      <c s="17" r="H1"/>
      <c t="s" s="8" r="I1">
        <v>212</v>
      </c>
    </row>
    <row s="13" customFormat="1" r="2">
      <c s="1" r="A2"/>
      <c s="17" r="B2"/>
      <c s="17" r="C2"/>
      <c s="17" r="D2"/>
      <c s="17" r="E2"/>
      <c s="17" r="F2"/>
      <c s="17" r="G2"/>
      <c s="17" r="H2"/>
      <c s="8" r="I2"/>
    </row>
    <row r="3">
      <c t="s" s="3" r="A3">
        <v>50</v>
      </c>
      <c s="6" r="B3">
        <v>198</v>
      </c>
      <c s="6" r="C3">
        <v>192</v>
      </c>
      <c s="6" r="D3">
        <v>232</v>
      </c>
      <c s="6" r="E3">
        <v>217</v>
      </c>
      <c s="6" r="F3">
        <v>216</v>
      </c>
      <c s="6" r="G3">
        <v>258</v>
      </c>
      <c s="17" r="H3"/>
      <c s="8" r="I3">
        <v>69</v>
      </c>
    </row>
    <row r="4">
      <c t="s" s="3" r="A4">
        <v>217</v>
      </c>
      <c s="6" r="B4">
        <v>197</v>
      </c>
      <c s="6" r="C4">
        <v>179</v>
      </c>
      <c s="6" r="D4">
        <v>200</v>
      </c>
      <c s="6" r="E4">
        <v>202</v>
      </c>
      <c s="6" r="F4">
        <v>278</v>
      </c>
      <c s="6" r="G4">
        <v>210</v>
      </c>
      <c s="17" r="H4"/>
      <c s="8" r="I4">
        <v>51</v>
      </c>
    </row>
    <row r="5">
      <c t="s" s="3" r="A5">
        <v>104</v>
      </c>
      <c s="6" r="B5">
        <v>214</v>
      </c>
      <c s="6" r="C5">
        <v>172</v>
      </c>
      <c s="6" r="D5">
        <v>234</v>
      </c>
      <c s="6" r="E5">
        <v>170</v>
      </c>
      <c s="6" r="F5">
        <v>220</v>
      </c>
      <c s="6" r="G5">
        <v>247</v>
      </c>
      <c s="17" r="H5"/>
      <c s="8" r="I5">
        <v>65</v>
      </c>
    </row>
    <row r="6">
      <c t="s" s="3" r="A6">
        <v>129</v>
      </c>
      <c s="6" r="B6">
        <v>183</v>
      </c>
      <c s="6" r="C6">
        <v>233</v>
      </c>
      <c s="6" r="D6">
        <v>213</v>
      </c>
      <c s="6" r="E6">
        <v>181</v>
      </c>
      <c s="6" r="F6">
        <v>224</v>
      </c>
      <c s="6" r="G6">
        <v>218</v>
      </c>
      <c s="17" r="H6"/>
      <c s="8" r="I6">
        <v>59</v>
      </c>
    </row>
    <row r="7">
      <c t="s" s="3" r="A7">
        <v>252</v>
      </c>
      <c s="6" r="B7">
        <v>190</v>
      </c>
      <c s="6" r="C7">
        <v>210</v>
      </c>
      <c s="6" r="D7">
        <v>210</v>
      </c>
      <c s="6" r="E7">
        <v>163</v>
      </c>
      <c s="6" r="F7">
        <v>204</v>
      </c>
      <c s="6" r="G7">
        <v>258</v>
      </c>
      <c s="17" r="H7"/>
      <c s="8" r="I7">
        <v>47</v>
      </c>
    </row>
    <row r="8">
      <c t="s" s="3" r="A8">
        <v>173</v>
      </c>
      <c s="6" r="B8">
        <v>203</v>
      </c>
      <c s="6" r="C8">
        <v>238</v>
      </c>
      <c s="6" r="D8">
        <v>220</v>
      </c>
      <c s="6" r="E8">
        <v>158</v>
      </c>
      <c s="6" r="F8">
        <v>226</v>
      </c>
      <c s="6" r="G8">
        <v>185</v>
      </c>
      <c s="17" r="H8"/>
      <c s="8" r="I8">
        <v>53</v>
      </c>
    </row>
    <row r="9">
      <c t="s" s="3" r="A9">
        <v>27</v>
      </c>
      <c s="6" r="B9">
        <v>184</v>
      </c>
      <c s="6" r="C9">
        <v>219</v>
      </c>
      <c s="6" r="D9">
        <v>181</v>
      </c>
      <c s="6" r="E9">
        <v>208</v>
      </c>
      <c s="6" r="F9">
        <v>215</v>
      </c>
      <c s="6" r="G9">
        <v>214</v>
      </c>
      <c s="17" r="H9"/>
      <c s="8" r="I9">
        <v>54</v>
      </c>
    </row>
    <row r="10">
      <c t="s" s="3" r="A10">
        <v>188</v>
      </c>
      <c s="6" r="B10">
        <v>174</v>
      </c>
      <c s="6" r="C10">
        <v>179</v>
      </c>
      <c s="6" r="D10">
        <v>202</v>
      </c>
      <c s="6" r="E10">
        <v>206</v>
      </c>
      <c s="6" r="F10">
        <v>201</v>
      </c>
      <c s="6" r="G10">
        <v>258</v>
      </c>
      <c s="17" r="H10"/>
      <c s="8" r="I10">
        <v>49</v>
      </c>
    </row>
    <row r="11">
      <c t="s" s="3" r="A11">
        <v>34</v>
      </c>
      <c s="6" r="B11">
        <v>193</v>
      </c>
      <c s="6" r="C11">
        <v>197</v>
      </c>
      <c s="6" r="D11">
        <v>188</v>
      </c>
      <c s="6" r="E11">
        <v>195</v>
      </c>
      <c s="6" r="F11">
        <v>217</v>
      </c>
      <c s="6" r="G11">
        <v>210</v>
      </c>
      <c s="17" r="H11"/>
      <c s="8" r="I11">
        <v>56</v>
      </c>
    </row>
    <row r="12">
      <c t="s" s="3" r="A12">
        <v>134</v>
      </c>
      <c s="6" r="B12">
        <v>200</v>
      </c>
      <c s="6" r="C12">
        <v>204</v>
      </c>
      <c s="6" r="D12">
        <v>220</v>
      </c>
      <c s="6" r="E12">
        <v>159</v>
      </c>
      <c s="6" r="F12">
        <v>198</v>
      </c>
      <c s="6" r="G12">
        <v>215</v>
      </c>
      <c s="17" r="H12"/>
      <c s="8" r="I12">
        <v>46</v>
      </c>
    </row>
    <row r="13">
      <c t="s" s="3" r="A13">
        <v>15</v>
      </c>
      <c s="6" r="B13">
        <v>162</v>
      </c>
      <c s="6" r="C13">
        <v>211</v>
      </c>
      <c s="6" r="D13">
        <v>219</v>
      </c>
      <c s="6" r="E13">
        <v>232</v>
      </c>
      <c s="6" r="F13">
        <v>168</v>
      </c>
      <c s="6" r="G13">
        <v>203</v>
      </c>
      <c s="17" r="H13"/>
      <c s="8" r="I13">
        <v>48</v>
      </c>
    </row>
    <row r="14">
      <c t="s" s="3" r="A14">
        <v>24</v>
      </c>
      <c s="6" r="B14">
        <v>238</v>
      </c>
      <c s="6" r="C14">
        <v>214</v>
      </c>
      <c s="6" r="D14">
        <v>199</v>
      </c>
      <c s="6" r="E14">
        <v>164</v>
      </c>
      <c s="6" r="F14">
        <v>190</v>
      </c>
      <c s="6" r="G14">
        <v>189</v>
      </c>
      <c s="17" r="H14"/>
      <c s="8" r="I14">
        <v>62</v>
      </c>
    </row>
    <row r="15">
      <c t="s" s="3" r="A15">
        <v>72</v>
      </c>
      <c s="6" r="B15">
        <v>189</v>
      </c>
      <c s="6" r="C15">
        <v>209</v>
      </c>
      <c s="6" r="D15">
        <v>201</v>
      </c>
      <c s="6" r="E15">
        <v>192</v>
      </c>
      <c s="6" r="F15">
        <v>190</v>
      </c>
      <c s="6" r="G15">
        <v>213</v>
      </c>
      <c t="s" s="17" r="H15">
        <v>14</v>
      </c>
      <c s="8" r="I15">
        <v>52</v>
      </c>
    </row>
    <row r="16">
      <c t="s" s="1" r="A16">
        <v>253</v>
      </c>
      <c s="17" r="B16">
        <v>211</v>
      </c>
      <c s="17" r="C16">
        <v>199</v>
      </c>
      <c s="17" r="D16">
        <v>186</v>
      </c>
      <c s="17" r="E16">
        <v>181</v>
      </c>
      <c s="17" r="F16">
        <v>178</v>
      </c>
      <c s="17" r="G16">
        <v>234</v>
      </c>
      <c s="17" r="H16"/>
      <c s="8" r="I16">
        <v>39</v>
      </c>
    </row>
    <row r="17">
      <c t="s" s="1" r="A17">
        <v>5</v>
      </c>
      <c s="17" r="B17">
        <v>182</v>
      </c>
      <c s="17" r="C17">
        <v>189</v>
      </c>
      <c s="17" r="D17">
        <v>161</v>
      </c>
      <c s="17" r="E17">
        <v>184</v>
      </c>
      <c s="17" r="F17">
        <v>210</v>
      </c>
      <c s="17" r="G17">
        <v>258</v>
      </c>
      <c s="17" r="H17"/>
      <c s="8" r="I17">
        <v>38</v>
      </c>
    </row>
    <row r="18">
      <c t="s" s="3" r="A18">
        <v>21</v>
      </c>
      <c s="6" r="B18">
        <v>193</v>
      </c>
      <c s="6" r="C18">
        <v>188</v>
      </c>
      <c s="6" r="D18">
        <v>217</v>
      </c>
      <c s="6" r="E18">
        <v>190</v>
      </c>
      <c s="6" r="F18">
        <v>211</v>
      </c>
      <c s="6" r="G18">
        <v>185</v>
      </c>
      <c t="s" s="17" r="H18">
        <v>176</v>
      </c>
      <c s="8" r="I18">
        <v>50</v>
      </c>
    </row>
    <row r="19">
      <c t="s" s="1" r="A19">
        <v>92</v>
      </c>
      <c s="17" r="B19">
        <v>188</v>
      </c>
      <c s="17" r="C19">
        <v>247</v>
      </c>
      <c s="17" r="D19">
        <v>184</v>
      </c>
      <c s="17" r="E19">
        <v>180</v>
      </c>
      <c s="17" r="F19">
        <v>186</v>
      </c>
      <c s="17" r="G19">
        <v>191</v>
      </c>
      <c s="17" r="H19"/>
      <c s="8" r="I19">
        <v>37</v>
      </c>
    </row>
    <row r="20">
      <c t="s" s="1" r="A20">
        <v>254</v>
      </c>
      <c s="17" r="B20">
        <v>201</v>
      </c>
      <c s="17" r="C20">
        <v>177</v>
      </c>
      <c s="17" r="D20">
        <v>184</v>
      </c>
      <c s="17" r="E20">
        <v>165</v>
      </c>
      <c s="17" r="F20">
        <v>227</v>
      </c>
      <c s="17" r="G20">
        <v>210</v>
      </c>
      <c s="17" r="H20"/>
      <c s="8" r="I20">
        <v>36</v>
      </c>
    </row>
    <row r="21">
      <c t="s" s="1" r="A21">
        <v>137</v>
      </c>
      <c s="17" r="B21">
        <v>188</v>
      </c>
      <c s="17" r="C21">
        <v>171</v>
      </c>
      <c s="17" r="D21">
        <v>168</v>
      </c>
      <c s="17" r="E21">
        <v>238</v>
      </c>
      <c s="17" r="F21">
        <v>195</v>
      </c>
      <c s="17" r="G21">
        <v>203</v>
      </c>
      <c s="17" r="H21"/>
      <c s="8" r="I21">
        <v>35</v>
      </c>
    </row>
    <row r="22">
      <c t="s" s="1" r="A22">
        <v>74</v>
      </c>
      <c s="17" r="B22">
        <v>199</v>
      </c>
      <c s="17" r="C22">
        <v>198</v>
      </c>
      <c s="17" r="D22">
        <v>202</v>
      </c>
      <c s="17" r="E22">
        <v>173</v>
      </c>
      <c s="17" r="F22">
        <v>179</v>
      </c>
      <c s="17" r="G22">
        <v>203</v>
      </c>
      <c s="17" r="H22"/>
      <c s="8" r="I22">
        <v>34</v>
      </c>
    </row>
    <row r="23">
      <c t="s" s="1" r="A23">
        <v>255</v>
      </c>
      <c s="17" r="B23">
        <v>184</v>
      </c>
      <c s="17" r="C23">
        <v>200</v>
      </c>
      <c s="17" r="D23">
        <v>177</v>
      </c>
      <c s="17" r="E23">
        <v>167</v>
      </c>
      <c s="17" r="F23">
        <v>200</v>
      </c>
      <c s="17" r="G23">
        <v>225</v>
      </c>
      <c s="17" r="H23"/>
      <c s="8" r="I23">
        <v>33</v>
      </c>
    </row>
    <row r="24">
      <c t="s" s="1" r="A24">
        <v>71</v>
      </c>
      <c s="17" r="B24">
        <v>178</v>
      </c>
      <c s="17" r="C24">
        <v>186</v>
      </c>
      <c s="17" r="D24">
        <v>209</v>
      </c>
      <c s="17" r="E24">
        <v>199</v>
      </c>
      <c s="17" r="F24">
        <v>212</v>
      </c>
      <c s="17" r="G24">
        <v>168</v>
      </c>
      <c s="17" r="H24"/>
      <c s="8" r="I24">
        <v>32</v>
      </c>
    </row>
    <row r="25">
      <c t="s" s="1" r="A25">
        <v>142</v>
      </c>
      <c s="17" r="B25">
        <v>173</v>
      </c>
      <c s="17" r="C25">
        <v>171</v>
      </c>
      <c s="17" r="D25">
        <v>188</v>
      </c>
      <c s="17" r="E25">
        <v>208</v>
      </c>
      <c s="17" r="F25">
        <v>206</v>
      </c>
      <c s="17" r="G25">
        <v>195</v>
      </c>
      <c s="17" r="H25"/>
      <c s="8" r="I25">
        <v>31</v>
      </c>
    </row>
    <row r="26">
      <c t="s" s="1" r="A26">
        <v>25</v>
      </c>
      <c s="17" r="B26">
        <v>183</v>
      </c>
      <c s="17" r="C26">
        <v>209</v>
      </c>
      <c s="17" r="D26">
        <v>187</v>
      </c>
      <c s="17" r="E26">
        <v>234</v>
      </c>
      <c s="17" r="F26">
        <v>146</v>
      </c>
      <c s="17" r="G26">
        <v>181</v>
      </c>
      <c s="17" r="H26"/>
      <c s="8" r="I26">
        <v>30</v>
      </c>
    </row>
    <row r="27">
      <c t="s" s="1" r="A27">
        <v>230</v>
      </c>
      <c s="17" r="B27">
        <v>166</v>
      </c>
      <c s="17" r="C27">
        <v>195</v>
      </c>
      <c s="17" r="D27">
        <v>193</v>
      </c>
      <c s="17" r="E27">
        <v>203</v>
      </c>
      <c s="17" r="F27">
        <v>178</v>
      </c>
      <c s="17" r="G27">
        <v>202</v>
      </c>
      <c s="17" r="H27"/>
      <c s="8" r="I27">
        <v>29</v>
      </c>
    </row>
    <row r="28">
      <c t="s" s="1" r="A28">
        <v>84</v>
      </c>
      <c s="17" r="B28">
        <v>206</v>
      </c>
      <c s="17" r="C28">
        <v>214</v>
      </c>
      <c s="17" r="D28">
        <v>164</v>
      </c>
      <c s="17" r="E28">
        <v>192</v>
      </c>
      <c s="17" r="F28">
        <v>187</v>
      </c>
      <c s="17" r="G28">
        <v>171</v>
      </c>
      <c s="17" r="H28"/>
      <c s="8" r="I28">
        <v>28</v>
      </c>
    </row>
    <row r="29">
      <c t="s" s="1" r="A29">
        <v>226</v>
      </c>
      <c s="17" r="B29">
        <v>192</v>
      </c>
      <c s="17" r="C29">
        <v>203</v>
      </c>
      <c s="17" r="D29">
        <v>194</v>
      </c>
      <c s="17" r="E29">
        <v>193</v>
      </c>
      <c s="17" r="F29">
        <v>178</v>
      </c>
      <c s="17" r="G29">
        <v>158</v>
      </c>
      <c s="17" r="H29"/>
      <c s="8" r="I29">
        <v>27</v>
      </c>
    </row>
    <row r="30">
      <c t="s" s="1" r="A30">
        <v>139</v>
      </c>
      <c s="17" r="B30">
        <v>191</v>
      </c>
      <c s="17" r="C30">
        <v>211</v>
      </c>
      <c s="17" r="D30">
        <v>153</v>
      </c>
      <c s="17" r="E30">
        <v>220</v>
      </c>
      <c s="17" r="F30">
        <v>171</v>
      </c>
      <c s="17" r="G30">
        <v>168</v>
      </c>
      <c s="17" r="H30"/>
      <c s="8" r="I30">
        <v>26</v>
      </c>
    </row>
    <row r="31">
      <c t="s" s="3" r="A31">
        <v>82</v>
      </c>
      <c s="6" r="B31">
        <v>185</v>
      </c>
      <c s="6" r="C31">
        <v>170</v>
      </c>
      <c s="6" r="D31">
        <v>170</v>
      </c>
      <c s="6" r="E31">
        <v>190</v>
      </c>
      <c s="6" r="F31">
        <v>203</v>
      </c>
      <c s="6" r="G31">
        <v>191</v>
      </c>
      <c t="s" s="17" r="H31">
        <v>180</v>
      </c>
      <c s="8" r="I31">
        <v>45</v>
      </c>
    </row>
    <row r="32">
      <c t="s" s="1" r="A32">
        <v>256</v>
      </c>
      <c s="17" r="B32">
        <v>159</v>
      </c>
      <c s="17" r="C32">
        <v>158</v>
      </c>
      <c s="17" r="D32">
        <v>195</v>
      </c>
      <c s="17" r="E32">
        <v>178</v>
      </c>
      <c s="17" r="F32">
        <v>231</v>
      </c>
      <c s="17" r="G32">
        <v>181</v>
      </c>
      <c s="17" r="H32"/>
      <c s="8" r="I32">
        <v>25</v>
      </c>
    </row>
    <row r="33">
      <c t="s" s="1" r="A33">
        <v>133</v>
      </c>
      <c s="17" r="B33">
        <v>190</v>
      </c>
      <c s="17" r="C33">
        <v>188</v>
      </c>
      <c s="17" r="D33">
        <v>185</v>
      </c>
      <c s="17" r="E33">
        <v>160</v>
      </c>
      <c s="17" r="F33">
        <v>186</v>
      </c>
      <c s="17" r="G33">
        <v>188</v>
      </c>
      <c s="17" r="H33"/>
      <c s="8" r="I33">
        <v>24</v>
      </c>
    </row>
    <row r="34">
      <c t="s" s="1" r="A34">
        <v>141</v>
      </c>
      <c s="17" r="B34">
        <v>210</v>
      </c>
      <c s="17" r="C34">
        <v>163</v>
      </c>
      <c s="17" r="D34">
        <v>200</v>
      </c>
      <c s="17" r="E34">
        <v>173</v>
      </c>
      <c s="17" r="F34">
        <v>147</v>
      </c>
      <c s="17" r="G34">
        <v>201</v>
      </c>
      <c s="17" r="H34"/>
      <c s="8" r="I34">
        <v>23</v>
      </c>
    </row>
    <row r="35">
      <c t="s" s="1" r="A35">
        <v>36</v>
      </c>
      <c s="17" r="B35">
        <v>213</v>
      </c>
      <c s="17" r="C35">
        <v>197</v>
      </c>
      <c s="17" r="D35">
        <v>227</v>
      </c>
      <c s="17" r="E35">
        <v>119</v>
      </c>
      <c s="17" r="F35">
        <v>173</v>
      </c>
      <c s="17" r="G35">
        <v>161</v>
      </c>
      <c s="17" r="H35"/>
      <c s="8" r="I35">
        <v>22</v>
      </c>
    </row>
    <row r="36">
      <c t="s" s="1" r="A36">
        <v>257</v>
      </c>
      <c s="17" r="B36">
        <v>193</v>
      </c>
      <c s="17" r="C36">
        <v>176</v>
      </c>
      <c s="17" r="D36">
        <v>214</v>
      </c>
      <c s="17" r="E36">
        <v>178</v>
      </c>
      <c s="17" r="F36">
        <v>180</v>
      </c>
      <c s="17" r="G36">
        <v>144</v>
      </c>
      <c s="17" r="H36"/>
      <c s="8" r="I36">
        <v>21</v>
      </c>
    </row>
    <row r="37">
      <c t="s" s="1" r="A37">
        <v>52</v>
      </c>
      <c s="17" r="B37">
        <v>153</v>
      </c>
      <c s="17" r="C37">
        <v>173</v>
      </c>
      <c s="17" r="D37">
        <v>211</v>
      </c>
      <c s="17" r="E37">
        <v>180</v>
      </c>
      <c s="17" r="F37">
        <v>178</v>
      </c>
      <c s="17" r="G37">
        <v>188</v>
      </c>
      <c s="17" r="H37"/>
      <c s="8" r="I37">
        <v>20</v>
      </c>
    </row>
    <row r="38">
      <c t="s" s="1" r="A38">
        <v>232</v>
      </c>
      <c s="17" r="B38">
        <v>220</v>
      </c>
      <c s="17" r="C38">
        <v>203</v>
      </c>
      <c s="17" r="D38">
        <v>176</v>
      </c>
      <c s="17" r="E38">
        <v>138</v>
      </c>
      <c s="17" r="F38">
        <v>144</v>
      </c>
      <c s="17" r="G38">
        <v>197</v>
      </c>
      <c s="17" r="H38"/>
      <c s="8" r="I38">
        <v>19</v>
      </c>
    </row>
    <row r="39">
      <c t="s" s="1" r="A39">
        <v>9</v>
      </c>
      <c s="17" r="B39">
        <v>197</v>
      </c>
      <c s="17" r="C39">
        <v>142</v>
      </c>
      <c s="17" r="D39">
        <v>158</v>
      </c>
      <c s="17" r="E39">
        <v>200</v>
      </c>
      <c s="17" r="F39">
        <v>183</v>
      </c>
      <c s="17" r="G39">
        <v>192</v>
      </c>
      <c s="17" r="H39"/>
      <c s="8" r="I39">
        <v>18</v>
      </c>
    </row>
    <row r="40">
      <c t="s" s="1" r="A40">
        <v>6</v>
      </c>
      <c s="17" r="B40">
        <v>194</v>
      </c>
      <c s="17" r="C40">
        <v>194</v>
      </c>
      <c s="17" r="D40">
        <v>158</v>
      </c>
      <c s="17" r="E40">
        <v>179</v>
      </c>
      <c s="17" r="F40">
        <v>174</v>
      </c>
      <c s="17" r="G40">
        <v>170</v>
      </c>
      <c s="17" r="H40"/>
      <c s="8" r="I40">
        <v>17</v>
      </c>
    </row>
    <row r="41">
      <c t="s" s="1" r="A41">
        <v>258</v>
      </c>
      <c s="17" r="B41">
        <v>180</v>
      </c>
      <c s="17" r="C41">
        <v>147</v>
      </c>
      <c s="17" r="D41">
        <v>157</v>
      </c>
      <c s="17" r="E41">
        <v>187</v>
      </c>
      <c s="17" r="F41">
        <v>191</v>
      </c>
      <c s="17" r="G41">
        <v>202</v>
      </c>
      <c s="17" r="H41"/>
      <c s="8" r="I41">
        <v>16</v>
      </c>
    </row>
    <row r="42">
      <c t="s" s="1" r="A42">
        <v>259</v>
      </c>
      <c s="17" r="B42">
        <v>190</v>
      </c>
      <c s="17" r="C42">
        <v>167</v>
      </c>
      <c s="17" r="D42">
        <v>161</v>
      </c>
      <c s="17" r="E42">
        <v>211</v>
      </c>
      <c s="17" r="F42">
        <v>147</v>
      </c>
      <c s="17" r="G42">
        <v>187</v>
      </c>
      <c s="17" r="H42"/>
      <c s="8" r="I42">
        <v>15</v>
      </c>
    </row>
    <row r="43">
      <c t="s" s="1" r="A43">
        <v>112</v>
      </c>
      <c s="17" r="B43">
        <v>191</v>
      </c>
      <c s="17" r="C43">
        <v>170</v>
      </c>
      <c s="17" r="D43">
        <v>166</v>
      </c>
      <c s="17" r="E43">
        <v>189</v>
      </c>
      <c s="17" r="F43">
        <v>189</v>
      </c>
      <c s="17" r="G43">
        <v>157</v>
      </c>
      <c s="17" r="H43"/>
      <c s="8" r="I43">
        <v>14</v>
      </c>
    </row>
    <row r="44">
      <c t="s" s="1" r="A44">
        <v>54</v>
      </c>
      <c s="17" r="B44">
        <v>167</v>
      </c>
      <c s="17" r="C44">
        <v>175</v>
      </c>
      <c s="17" r="D44">
        <v>176</v>
      </c>
      <c s="17" r="E44">
        <v>212</v>
      </c>
      <c s="17" r="F44">
        <v>167</v>
      </c>
      <c s="17" r="G44">
        <v>156</v>
      </c>
      <c s="17" r="H44"/>
      <c s="8" r="I44">
        <v>13</v>
      </c>
    </row>
    <row r="45">
      <c t="s" s="1" r="A45">
        <v>38</v>
      </c>
      <c s="17" r="B45">
        <v>213</v>
      </c>
      <c s="17" r="C45">
        <v>169</v>
      </c>
      <c s="17" r="D45">
        <v>123</v>
      </c>
      <c s="17" r="E45">
        <v>205</v>
      </c>
      <c s="17" r="F45">
        <v>164</v>
      </c>
      <c s="17" r="G45">
        <v>169</v>
      </c>
      <c s="17" r="H45"/>
      <c s="8" r="I45">
        <v>12</v>
      </c>
    </row>
    <row r="46">
      <c t="s" s="1" r="A46">
        <v>260</v>
      </c>
      <c s="17" r="B46">
        <v>148</v>
      </c>
      <c s="17" r="C46">
        <v>144</v>
      </c>
      <c s="17" r="D46">
        <v>168</v>
      </c>
      <c s="17" r="E46">
        <v>201</v>
      </c>
      <c s="17" r="F46">
        <v>208</v>
      </c>
      <c s="17" r="G46">
        <v>173</v>
      </c>
      <c s="17" r="H46"/>
      <c s="8" r="I46">
        <v>11</v>
      </c>
    </row>
    <row r="47">
      <c t="s" s="1" r="A47">
        <v>121</v>
      </c>
      <c s="17" r="B47">
        <v>147</v>
      </c>
      <c s="17" r="C47">
        <v>159</v>
      </c>
      <c s="17" r="D47">
        <v>169</v>
      </c>
      <c s="17" r="E47">
        <v>191</v>
      </c>
      <c s="17" r="F47">
        <v>216</v>
      </c>
      <c s="17" r="G47">
        <v>151</v>
      </c>
      <c s="17" r="H47"/>
      <c s="8" r="I47">
        <v>10</v>
      </c>
    </row>
    <row r="48">
      <c t="s" s="1" r="A48">
        <v>11</v>
      </c>
      <c s="17" r="B48">
        <v>168</v>
      </c>
      <c s="17" r="C48">
        <v>172</v>
      </c>
      <c s="17" r="D48">
        <v>135</v>
      </c>
      <c s="17" r="E48">
        <v>160</v>
      </c>
      <c s="17" r="F48">
        <v>204</v>
      </c>
      <c s="17" r="G48">
        <v>182</v>
      </c>
      <c s="17" r="H48"/>
      <c s="8" r="I48">
        <v>9</v>
      </c>
    </row>
    <row r="49">
      <c t="s" s="1" r="A49">
        <v>131</v>
      </c>
      <c s="17" r="B49">
        <v>152</v>
      </c>
      <c s="17" r="C49">
        <v>157</v>
      </c>
      <c s="17" r="D49">
        <v>211</v>
      </c>
      <c s="17" r="E49">
        <v>164</v>
      </c>
      <c s="17" r="F49">
        <v>159</v>
      </c>
      <c s="17" r="G49">
        <v>158</v>
      </c>
      <c s="17" r="H49"/>
      <c s="8" r="I49">
        <v>8</v>
      </c>
    </row>
    <row r="50">
      <c t="s" s="1" r="A50">
        <v>261</v>
      </c>
      <c s="17" r="B50">
        <v>198</v>
      </c>
      <c s="17" r="C50">
        <v>154</v>
      </c>
      <c s="17" r="D50">
        <v>139</v>
      </c>
      <c s="17" r="E50">
        <v>134</v>
      </c>
      <c s="17" r="F50">
        <v>154</v>
      </c>
      <c s="17" r="G50">
        <v>219</v>
      </c>
      <c s="17" r="H50"/>
      <c s="8" r="I50">
        <v>7</v>
      </c>
    </row>
    <row r="51">
      <c t="s" s="1" r="A51">
        <v>227</v>
      </c>
      <c s="17" r="B51">
        <v>121</v>
      </c>
      <c s="17" r="C51">
        <v>158</v>
      </c>
      <c s="17" r="D51">
        <v>180</v>
      </c>
      <c s="17" r="E51">
        <v>176</v>
      </c>
      <c s="17" r="F51">
        <v>169</v>
      </c>
      <c s="17" r="G51">
        <v>181</v>
      </c>
      <c s="17" r="H51"/>
      <c s="8" r="I51">
        <v>6</v>
      </c>
    </row>
    <row r="52">
      <c t="s" s="1" r="A52">
        <v>228</v>
      </c>
      <c s="17" r="B52">
        <v>149</v>
      </c>
      <c s="17" r="C52">
        <v>183</v>
      </c>
      <c s="17" r="D52">
        <v>185</v>
      </c>
      <c s="17" r="E52">
        <v>151</v>
      </c>
      <c s="17" r="F52">
        <v>172</v>
      </c>
      <c s="17" r="G52">
        <v>141</v>
      </c>
      <c s="17" r="H52"/>
      <c s="8" r="I52">
        <v>5</v>
      </c>
    </row>
    <row r="53">
      <c t="s" s="1" r="A53">
        <v>178</v>
      </c>
      <c s="17" r="B53">
        <v>179</v>
      </c>
      <c s="17" r="C53">
        <v>154</v>
      </c>
      <c s="17" r="D53">
        <v>156</v>
      </c>
      <c s="17" r="E53">
        <v>151</v>
      </c>
      <c s="17" r="F53">
        <v>190</v>
      </c>
      <c s="17" r="G53">
        <v>145</v>
      </c>
      <c s="17" r="H53"/>
      <c s="8" r="I53">
        <v>4</v>
      </c>
    </row>
    <row r="54">
      <c t="s" s="1" r="A54">
        <v>98</v>
      </c>
      <c s="17" r="B54">
        <v>160</v>
      </c>
      <c s="17" r="C54">
        <v>130</v>
      </c>
      <c s="17" r="D54">
        <v>148</v>
      </c>
      <c s="17" r="E54">
        <v>211</v>
      </c>
      <c s="17" r="F54">
        <v>137</v>
      </c>
      <c s="17" r="G54">
        <v>156</v>
      </c>
      <c s="17" r="H54"/>
      <c s="8" r="I54">
        <v>3</v>
      </c>
    </row>
    <row r="55">
      <c t="s" s="1" r="A55">
        <v>262</v>
      </c>
      <c s="17" r="B55">
        <v>171</v>
      </c>
      <c s="17" r="C55">
        <v>171</v>
      </c>
      <c s="17" r="D55">
        <v>134</v>
      </c>
      <c s="17" r="E55">
        <v>170</v>
      </c>
      <c s="17" r="F55">
        <v>165</v>
      </c>
      <c s="17" r="G55">
        <v>128</v>
      </c>
      <c s="17" r="H55"/>
      <c s="8" r="I55">
        <v>2</v>
      </c>
    </row>
    <row r="56">
      <c t="s" s="1" r="A56">
        <v>263</v>
      </c>
      <c s="17" r="B56">
        <v>106</v>
      </c>
      <c s="17" r="C56">
        <v>140</v>
      </c>
      <c s="17" r="D56">
        <v>162</v>
      </c>
      <c s="17" r="E56">
        <v>156</v>
      </c>
      <c s="17" r="F56">
        <v>172</v>
      </c>
      <c s="17" r="G56">
        <v>168</v>
      </c>
      <c s="17" r="H56"/>
      <c s="8" r="I56">
        <v>1</v>
      </c>
    </row>
    <row r="57">
      <c s="1" r="A57"/>
      <c s="17" r="B57"/>
      <c s="17" r="C57"/>
      <c s="17" r="D57"/>
      <c s="17" r="E57"/>
      <c s="17" r="F57"/>
      <c s="17" r="G57"/>
      <c s="17" r="H57"/>
      <c s="8" r="I57"/>
    </row>
    <row r="58">
      <c t="s" s="3" r="A58">
        <v>104</v>
      </c>
      <c s="6" r="B58">
        <v>268</v>
      </c>
      <c s="6" r="C58">
        <v>235</v>
      </c>
      <c s="6" r="D58">
        <v>192</v>
      </c>
      <c s="17" r="E58"/>
      <c s="17" r="F58"/>
      <c s="17" r="G58"/>
      <c s="17" r="H58"/>
      <c s="8" r="I58"/>
    </row>
    <row r="59">
      <c t="s" s="3" r="A59">
        <v>24</v>
      </c>
      <c s="6" r="B59">
        <v>257</v>
      </c>
      <c s="6" r="C59">
        <v>248</v>
      </c>
      <c s="6" r="D59">
        <v>236</v>
      </c>
      <c s="17" r="E59"/>
      <c s="17" r="F59"/>
      <c s="17" r="G59"/>
      <c s="17" r="H59"/>
      <c s="8" r="I59"/>
    </row>
    <row r="60">
      <c t="s" s="3" r="A60">
        <v>50</v>
      </c>
      <c s="6" r="B60">
        <v>212</v>
      </c>
      <c s="6" r="C60">
        <v>196</v>
      </c>
      <c s="6" r="D60">
        <v>198</v>
      </c>
      <c s="17" r="E60"/>
      <c s="17" r="F60"/>
      <c s="17" r="G60"/>
      <c s="17" r="H60"/>
      <c s="8" r="I60"/>
    </row>
    <row r="61">
      <c t="s" s="3" r="A61">
        <v>34</v>
      </c>
      <c s="6" r="B61">
        <v>221</v>
      </c>
      <c s="6" r="C61">
        <v>213</v>
      </c>
      <c s="6" r="D61">
        <v>257</v>
      </c>
      <c s="17" r="E61"/>
      <c s="17" r="F61"/>
      <c s="17" r="G61"/>
      <c s="17" r="H61"/>
      <c s="8" r="I61"/>
    </row>
    <row r="62">
      <c t="s" s="3" r="A62">
        <v>129</v>
      </c>
      <c s="6" r="B62">
        <v>229</v>
      </c>
      <c s="6" r="C62">
        <v>184</v>
      </c>
      <c s="6" r="D62">
        <v>191</v>
      </c>
      <c t="s" s="17" r="E62">
        <v>14</v>
      </c>
      <c s="17" r="F62"/>
      <c s="17" r="G62"/>
      <c s="17" r="H62"/>
      <c s="8" r="I62"/>
    </row>
    <row r="63">
      <c t="s" s="1" r="A63">
        <v>27</v>
      </c>
      <c s="17" r="B63">
        <v>192</v>
      </c>
      <c s="17" r="C63">
        <v>208</v>
      </c>
      <c s="17" r="D63">
        <v>235</v>
      </c>
      <c s="13" r="E63"/>
      <c s="13" r="F63"/>
      <c s="13" r="G63"/>
      <c s="13" r="H63"/>
      <c s="13" r="I63"/>
    </row>
    <row r="64">
      <c t="s" s="1" r="A64">
        <v>173</v>
      </c>
      <c s="17" r="B64">
        <v>204</v>
      </c>
      <c s="17" r="C64">
        <v>226</v>
      </c>
      <c s="17" r="D64">
        <v>179</v>
      </c>
      <c s="13" r="E64"/>
      <c s="13" r="F64"/>
      <c s="13" r="G64"/>
      <c s="13" r="H64"/>
      <c s="13" r="I64"/>
    </row>
    <row r="65">
      <c t="s" s="1" r="A65">
        <v>72</v>
      </c>
      <c s="17" r="B65">
        <v>192</v>
      </c>
      <c s="17" r="C65">
        <v>244</v>
      </c>
      <c s="17" r="D65">
        <v>202</v>
      </c>
      <c s="13" r="E65"/>
      <c s="13" r="F65"/>
      <c s="13" r="G65"/>
      <c s="13" r="H65"/>
      <c s="13" r="I65"/>
    </row>
    <row r="66">
      <c t="s" s="1" r="A66">
        <v>217</v>
      </c>
      <c s="17" r="B66">
        <v>179</v>
      </c>
      <c s="17" r="C66">
        <v>196</v>
      </c>
      <c s="17" r="D66">
        <v>182</v>
      </c>
      <c s="13" r="E66"/>
      <c s="13" r="F66"/>
      <c s="13" r="G66"/>
      <c s="13" r="H66"/>
      <c s="13" r="I66"/>
    </row>
    <row r="67">
      <c t="s" s="1" r="A67">
        <v>21</v>
      </c>
      <c s="17" r="B67">
        <v>235</v>
      </c>
      <c s="17" r="C67">
        <v>190</v>
      </c>
      <c s="17" r="D67">
        <v>200</v>
      </c>
      <c s="13" r="E67"/>
      <c s="13" r="F67"/>
      <c s="13" r="G67"/>
      <c s="13" r="H67"/>
      <c s="13" r="I67"/>
    </row>
    <row r="68">
      <c t="s" s="1" r="A68">
        <v>188</v>
      </c>
      <c s="17" r="B68">
        <v>155</v>
      </c>
      <c s="17" r="C68">
        <v>212</v>
      </c>
      <c s="17" r="D68">
        <v>221</v>
      </c>
      <c s="13" r="E68"/>
      <c s="13" r="F68"/>
      <c s="13" r="G68"/>
      <c s="13" r="H68"/>
      <c s="13" r="I68"/>
    </row>
    <row r="69">
      <c t="s" s="1" r="A69">
        <v>15</v>
      </c>
      <c s="17" r="B69">
        <v>204</v>
      </c>
      <c s="17" r="C69">
        <v>206</v>
      </c>
      <c s="17" r="D69">
        <v>193</v>
      </c>
      <c s="13" r="E69"/>
      <c s="13" r="F69"/>
      <c s="13" r="G69"/>
      <c s="13" r="H69"/>
      <c s="13" r="I69"/>
    </row>
    <row r="70">
      <c t="s" s="1" r="A70">
        <v>252</v>
      </c>
      <c s="17" r="B70">
        <v>211</v>
      </c>
      <c s="17" r="C70">
        <v>184</v>
      </c>
      <c s="17" r="D70">
        <v>160</v>
      </c>
      <c s="13" r="E70"/>
      <c s="13" r="F70"/>
      <c s="13" r="G70"/>
      <c s="13" r="H70"/>
      <c s="13" r="I70"/>
    </row>
    <row r="71">
      <c t="s" s="1" r="A71">
        <v>134</v>
      </c>
      <c s="17" r="B71">
        <v>195</v>
      </c>
      <c s="17" r="C71">
        <v>177</v>
      </c>
      <c s="17" r="D71">
        <v>184</v>
      </c>
      <c s="13" r="E71"/>
      <c s="13" r="F71"/>
      <c s="13" r="G71"/>
      <c s="13" r="H71"/>
      <c s="13" r="I71"/>
    </row>
    <row r="72">
      <c t="s" s="1" r="A72">
        <v>82</v>
      </c>
      <c s="17" r="B72">
        <v>214</v>
      </c>
      <c s="17" r="C72">
        <v>209</v>
      </c>
      <c s="17" r="D72">
        <v>191</v>
      </c>
      <c s="13" r="E72"/>
      <c s="13" r="F72"/>
      <c s="13" r="G72"/>
      <c s="13" r="H72"/>
      <c s="13" r="I72"/>
    </row>
    <row r="73">
      <c s="13" r="A73"/>
      <c s="13" r="B73"/>
      <c s="13" r="C73"/>
      <c s="13" r="D73"/>
      <c s="13" r="E73"/>
      <c s="13" r="F73"/>
      <c s="13" r="G73"/>
      <c s="13" r="H73"/>
      <c s="13" r="I73"/>
    </row>
    <row r="74">
      <c t="s" s="3" r="A74">
        <v>129</v>
      </c>
      <c s="6" r="B74">
        <v>210</v>
      </c>
      <c s="13" r="C74"/>
      <c s="13" r="D74"/>
      <c s="13" r="E74"/>
      <c s="13" r="F74"/>
      <c s="13" r="G74"/>
      <c s="13" r="H74"/>
      <c s="13" r="I74"/>
    </row>
    <row r="75">
      <c t="s" s="1" r="A75">
        <v>34</v>
      </c>
      <c s="17" r="B75">
        <v>178</v>
      </c>
      <c s="13" r="C75"/>
      <c s="13" r="D75"/>
      <c s="13" r="E75"/>
      <c s="13" r="F75"/>
      <c s="13" r="G75"/>
      <c s="13" r="H75"/>
      <c s="13" r="I75"/>
    </row>
    <row r="76">
      <c s="1" r="A76"/>
      <c s="17" r="B76"/>
      <c s="13" r="C76"/>
      <c s="13" r="D76"/>
      <c s="13" r="E76"/>
      <c s="13" r="F76"/>
      <c s="13" r="G76"/>
      <c s="13" r="H76"/>
      <c s="13" r="I76"/>
    </row>
    <row r="77">
      <c t="s" s="1" r="A77">
        <v>129</v>
      </c>
      <c s="17" r="B77">
        <v>233</v>
      </c>
      <c s="13" r="C77"/>
      <c s="13" r="D77"/>
      <c s="13" r="E77"/>
      <c s="13" r="F77"/>
      <c s="13" r="G77"/>
      <c s="13" r="H77"/>
      <c s="13" r="I77"/>
    </row>
    <row r="78">
      <c t="s" s="3" r="A78">
        <v>50</v>
      </c>
      <c s="6" r="B78">
        <v>279</v>
      </c>
      <c s="13" r="C78"/>
      <c s="13" r="D78"/>
      <c s="13" r="E78"/>
      <c s="13" r="F78"/>
      <c s="13" r="G78"/>
      <c s="13" r="H78"/>
      <c s="13" r="I78"/>
    </row>
    <row r="79">
      <c s="1" r="A79"/>
      <c s="17" r="B79"/>
      <c s="13" r="C79"/>
      <c s="13" r="D79"/>
      <c s="13" r="E79"/>
      <c s="13" r="F79"/>
      <c s="13" r="G79"/>
      <c s="13" r="H79"/>
      <c s="13" r="I79"/>
    </row>
    <row r="80">
      <c t="s" s="3" r="A80">
        <v>50</v>
      </c>
      <c s="6" r="B80">
        <v>256</v>
      </c>
      <c s="13" r="C80"/>
      <c s="13" r="D80"/>
      <c s="13" r="E80"/>
      <c s="13" r="F80"/>
      <c s="13" r="G80"/>
      <c s="13" r="H80"/>
      <c s="13" r="I80"/>
    </row>
    <row r="81">
      <c t="s" s="1" r="A81">
        <v>24</v>
      </c>
      <c s="17" r="B81">
        <v>200</v>
      </c>
      <c s="13" r="C81"/>
      <c s="13" r="D81"/>
      <c s="13" r="E81"/>
      <c s="13" r="F81"/>
      <c s="13" r="G81"/>
      <c s="13" r="H81"/>
      <c s="13" r="I81"/>
    </row>
    <row r="82">
      <c s="1" r="A82"/>
      <c s="17" r="B82"/>
      <c s="13" r="C82"/>
      <c s="13" r="D82"/>
      <c s="13" r="E82"/>
      <c s="13" r="F82"/>
      <c s="13" r="G82"/>
      <c s="13" r="H82"/>
      <c s="13" r="I82"/>
    </row>
    <row r="83">
      <c t="s" s="3" r="A83">
        <v>50</v>
      </c>
      <c s="6" r="B83">
        <v>186</v>
      </c>
      <c s="13" r="C83"/>
      <c s="13" r="D83"/>
      <c s="13" r="E83"/>
      <c s="13" r="F83"/>
      <c s="13" r="G83"/>
      <c s="13" r="H83"/>
      <c s="13" r="I83"/>
    </row>
    <row r="84">
      <c t="s" s="1" r="A84">
        <v>104</v>
      </c>
      <c s="17" r="B84">
        <v>179</v>
      </c>
      <c s="13" r="C84"/>
      <c s="13" r="D84"/>
      <c s="13" r="E84"/>
      <c s="13" r="F84"/>
      <c s="13" r="G84"/>
      <c s="13" r="H84"/>
      <c s="13" r="I84"/>
    </row>
  </sheetData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16.71"/>
    <col min="8" max="8" style="13" width="8.0"/>
  </cols>
  <sheetData>
    <row r="1">
      <c t="s" s="1" r="A1">
        <v>264</v>
      </c>
      <c s="17" r="B1">
        <v>20111210</v>
      </c>
      <c t="s" s="17" r="C1">
        <v>1</v>
      </c>
      <c t="str" s="19" r="D1">
        <f>HYPERLINK("http://www.goldenbowl300club.com/","http://www.goldenbowl300club.com/ ")</f>
        <v>http://www.goldenbowl300club.com/ </v>
      </c>
      <c t="s" s="17" r="E1">
        <v>65</v>
      </c>
      <c t="str" s="19" r="F1">
        <f>HYPERLINK("http://www.pba.com/OilPatterns/Pattern/3","http://www.pba.com/OilPatterns/Pattern/3 ")</f>
        <v>http://www.pba.com/OilPatterns/Pattern/3 </v>
      </c>
      <c t="s" s="17" r="G1">
        <v>3</v>
      </c>
      <c s="17" r="H1"/>
      <c t="s" s="8" r="I1">
        <v>212</v>
      </c>
      <c s="17" r="J1"/>
    </row>
    <row s="13" customFormat="1" r="2">
      <c s="1" r="A2"/>
      <c s="17" r="B2"/>
      <c s="17" r="C2"/>
      <c s="17" r="D2"/>
      <c s="17" r="E2"/>
      <c s="17" r="F2"/>
      <c s="17" r="G2"/>
      <c s="17" r="H2"/>
      <c s="8" r="I2"/>
      <c s="17" r="J2"/>
    </row>
    <row r="3">
      <c t="s" s="3" r="A3">
        <v>129</v>
      </c>
      <c s="6" r="B3">
        <v>196</v>
      </c>
      <c s="6" r="C3">
        <v>256</v>
      </c>
      <c s="6" r="D3">
        <v>203</v>
      </c>
      <c s="6" r="E3">
        <v>237</v>
      </c>
      <c s="6" r="F3">
        <v>206</v>
      </c>
      <c s="6" r="G3">
        <v>203</v>
      </c>
      <c s="17" r="H3"/>
      <c s="8" r="I3">
        <v>72</v>
      </c>
      <c s="17" r="J3"/>
    </row>
    <row r="4">
      <c t="s" s="3" r="A4">
        <v>104</v>
      </c>
      <c s="6" r="B4">
        <v>204</v>
      </c>
      <c s="6" r="C4">
        <v>220</v>
      </c>
      <c s="6" r="D4">
        <v>226</v>
      </c>
      <c s="6" r="E4">
        <v>263</v>
      </c>
      <c s="6" r="F4">
        <v>167</v>
      </c>
      <c s="6" r="G4">
        <v>195</v>
      </c>
      <c s="17" r="H4"/>
      <c s="8" r="I4">
        <v>68</v>
      </c>
      <c s="17" r="J4"/>
    </row>
    <row r="5">
      <c t="s" s="3" r="A5">
        <v>173</v>
      </c>
      <c s="6" r="B5">
        <v>167</v>
      </c>
      <c s="6" r="C5">
        <v>220</v>
      </c>
      <c s="6" r="D5">
        <v>243</v>
      </c>
      <c s="6" r="E5">
        <v>200</v>
      </c>
      <c s="6" r="F5">
        <v>208</v>
      </c>
      <c s="6" r="G5">
        <v>206</v>
      </c>
      <c s="17" r="H5"/>
      <c s="8" r="I5">
        <v>65</v>
      </c>
      <c s="17" r="J5"/>
    </row>
    <row r="6">
      <c t="s" s="3" r="A6">
        <v>28</v>
      </c>
      <c s="6" r="B6">
        <v>218</v>
      </c>
      <c s="6" r="C6">
        <v>201</v>
      </c>
      <c s="6" r="D6">
        <v>160</v>
      </c>
      <c s="6" r="E6">
        <v>181</v>
      </c>
      <c s="6" r="F6">
        <v>224</v>
      </c>
      <c s="6" r="G6">
        <v>228</v>
      </c>
      <c s="17" r="H6"/>
      <c s="8" r="I6">
        <v>59</v>
      </c>
      <c s="17" r="J6"/>
    </row>
    <row r="7">
      <c t="s" s="3" r="A7">
        <v>27</v>
      </c>
      <c s="6" r="B7">
        <v>197</v>
      </c>
      <c s="6" r="C7">
        <v>196</v>
      </c>
      <c s="6" r="D7">
        <v>186</v>
      </c>
      <c s="6" r="E7">
        <v>190</v>
      </c>
      <c s="6" r="F7">
        <v>253</v>
      </c>
      <c s="6" r="G7">
        <v>177</v>
      </c>
      <c s="17" r="H7"/>
      <c s="8" r="I7">
        <v>51</v>
      </c>
      <c s="17" r="J7"/>
    </row>
    <row r="8">
      <c t="s" s="3" r="A8">
        <v>12</v>
      </c>
      <c s="6" r="B8">
        <v>177</v>
      </c>
      <c s="6" r="C8">
        <v>236</v>
      </c>
      <c s="6" r="D8">
        <v>184</v>
      </c>
      <c s="6" r="E8">
        <v>237</v>
      </c>
      <c s="6" r="F8">
        <v>165</v>
      </c>
      <c s="6" r="G8">
        <v>200</v>
      </c>
      <c s="17" r="H8"/>
      <c s="8" r="I8">
        <v>55</v>
      </c>
      <c s="17" r="J8"/>
    </row>
    <row r="9">
      <c t="s" s="3" r="A9">
        <v>154</v>
      </c>
      <c s="6" r="B9">
        <v>192</v>
      </c>
      <c s="6" r="C9">
        <v>219</v>
      </c>
      <c s="6" r="D9">
        <v>215</v>
      </c>
      <c s="6" r="E9">
        <v>158</v>
      </c>
      <c s="6" r="F9">
        <v>204</v>
      </c>
      <c s="6" r="G9">
        <v>210</v>
      </c>
      <c s="17" r="H9"/>
      <c s="8" r="I9">
        <v>54</v>
      </c>
      <c s="17" r="J9"/>
    </row>
    <row r="10">
      <c t="s" s="3" r="A10">
        <v>71</v>
      </c>
      <c s="6" r="B10">
        <v>232</v>
      </c>
      <c s="6" r="C10">
        <v>208</v>
      </c>
      <c s="6" r="D10">
        <v>224</v>
      </c>
      <c s="6" r="E10">
        <v>167</v>
      </c>
      <c s="6" r="F10">
        <v>163</v>
      </c>
      <c s="6" r="G10">
        <v>199</v>
      </c>
      <c s="17" r="H10"/>
      <c s="8" r="I10">
        <v>57</v>
      </c>
      <c s="17" r="J10"/>
    </row>
    <row r="11">
      <c t="s" s="3" r="A11">
        <v>265</v>
      </c>
      <c s="6" r="B11">
        <v>167</v>
      </c>
      <c s="6" r="C11">
        <v>177</v>
      </c>
      <c s="6" r="D11">
        <v>179</v>
      </c>
      <c s="6" r="E11">
        <v>233</v>
      </c>
      <c s="6" r="F11">
        <v>221</v>
      </c>
      <c s="6" r="G11">
        <v>211</v>
      </c>
      <c s="17" r="H11"/>
      <c s="8" r="I11">
        <v>53</v>
      </c>
      <c s="17" r="J11"/>
    </row>
    <row r="12">
      <c t="s" s="3" r="A12">
        <v>50</v>
      </c>
      <c s="6" r="B12">
        <v>183</v>
      </c>
      <c s="6" r="C12">
        <v>200</v>
      </c>
      <c s="6" r="D12">
        <v>197</v>
      </c>
      <c s="6" r="E12">
        <v>185</v>
      </c>
      <c s="6" r="F12">
        <v>212</v>
      </c>
      <c s="6" r="G12">
        <v>207</v>
      </c>
      <c s="17" r="H12"/>
      <c s="8" r="I12">
        <v>65</v>
      </c>
      <c s="17" r="J12"/>
    </row>
    <row r="13">
      <c t="s" s="3" r="A13">
        <v>33</v>
      </c>
      <c s="6" r="B13">
        <v>189</v>
      </c>
      <c s="6" r="C13">
        <v>181</v>
      </c>
      <c s="6" r="D13">
        <v>205</v>
      </c>
      <c s="6" r="E13">
        <v>169</v>
      </c>
      <c s="6" r="F13">
        <v>226</v>
      </c>
      <c s="6" r="G13">
        <v>209</v>
      </c>
      <c s="17" r="H13"/>
      <c s="8" r="I13">
        <v>50</v>
      </c>
      <c s="17" r="J13"/>
    </row>
    <row r="14">
      <c t="s" s="3" r="A14">
        <v>15</v>
      </c>
      <c s="6" r="B14">
        <v>216</v>
      </c>
      <c s="6" r="C14">
        <v>171</v>
      </c>
      <c s="6" r="D14">
        <v>150</v>
      </c>
      <c s="6" r="E14">
        <v>203</v>
      </c>
      <c s="6" r="F14">
        <v>195</v>
      </c>
      <c s="6" r="G14">
        <v>232</v>
      </c>
      <c s="17" r="H14"/>
      <c s="8" r="I14">
        <v>56</v>
      </c>
      <c s="17" r="J14"/>
    </row>
    <row r="15">
      <c t="s" s="3" r="A15">
        <v>13</v>
      </c>
      <c s="6" r="B15">
        <v>179</v>
      </c>
      <c s="6" r="C15">
        <v>182</v>
      </c>
      <c s="6" r="D15">
        <v>190</v>
      </c>
      <c s="6" r="E15">
        <v>215</v>
      </c>
      <c s="6" r="F15">
        <v>200</v>
      </c>
      <c s="6" r="G15">
        <v>195</v>
      </c>
      <c s="17" r="H15"/>
      <c s="8" r="I15">
        <v>52</v>
      </c>
      <c s="17" r="J15"/>
    </row>
    <row r="16">
      <c t="s" s="3" r="A16">
        <v>133</v>
      </c>
      <c s="6" r="B16">
        <v>178</v>
      </c>
      <c s="6" r="C16">
        <v>211</v>
      </c>
      <c s="6" r="D16">
        <v>180</v>
      </c>
      <c s="6" r="E16">
        <v>230</v>
      </c>
      <c s="6" r="F16">
        <v>168</v>
      </c>
      <c s="6" r="G16">
        <v>189</v>
      </c>
      <c t="s" s="17" r="H16">
        <v>14</v>
      </c>
      <c s="8" r="I16">
        <v>49</v>
      </c>
      <c s="17" r="J16"/>
    </row>
    <row r="17">
      <c t="s" s="1" r="A17">
        <v>72</v>
      </c>
      <c s="17" r="B17">
        <v>210</v>
      </c>
      <c s="17" r="C17">
        <v>211</v>
      </c>
      <c s="17" r="D17">
        <v>160</v>
      </c>
      <c s="17" r="E17">
        <v>172</v>
      </c>
      <c s="17" r="F17">
        <v>198</v>
      </c>
      <c s="17" r="G17">
        <v>197</v>
      </c>
      <c s="17" r="H17"/>
      <c s="8" r="I17">
        <v>41</v>
      </c>
      <c s="17" r="J17"/>
    </row>
    <row r="18">
      <c t="s" s="1" r="A18">
        <v>139</v>
      </c>
      <c s="17" r="B18">
        <v>178</v>
      </c>
      <c s="17" r="C18">
        <v>197</v>
      </c>
      <c s="17" r="D18">
        <v>241</v>
      </c>
      <c s="17" r="E18">
        <v>187</v>
      </c>
      <c s="17" r="F18">
        <v>184</v>
      </c>
      <c s="17" r="G18">
        <v>156</v>
      </c>
      <c s="17" r="H18"/>
      <c s="8" r="I18">
        <v>40</v>
      </c>
      <c s="17" r="J18"/>
    </row>
    <row r="19">
      <c t="s" s="3" r="A19">
        <v>82</v>
      </c>
      <c s="6" r="B19">
        <v>224</v>
      </c>
      <c s="6" r="C19">
        <v>225</v>
      </c>
      <c s="6" r="D19">
        <v>163</v>
      </c>
      <c s="6" r="E19">
        <v>181</v>
      </c>
      <c s="6" r="F19">
        <v>179</v>
      </c>
      <c s="6" r="G19">
        <v>169</v>
      </c>
      <c t="s" s="17" r="H19">
        <v>180</v>
      </c>
      <c s="8" r="I19">
        <v>48</v>
      </c>
      <c s="17" r="J19"/>
    </row>
    <row r="20">
      <c t="s" s="1" r="A20">
        <v>68</v>
      </c>
      <c s="17" r="B20">
        <v>176</v>
      </c>
      <c s="17" r="C20">
        <v>197</v>
      </c>
      <c s="17" r="D20">
        <v>204</v>
      </c>
      <c s="17" r="E20">
        <v>194</v>
      </c>
      <c s="17" r="F20">
        <v>178</v>
      </c>
      <c s="17" r="G20">
        <v>185</v>
      </c>
      <c s="17" r="H20"/>
      <c s="8" r="I20">
        <v>39</v>
      </c>
      <c s="17" r="J20"/>
    </row>
    <row r="21">
      <c t="s" s="1" r="A21">
        <v>74</v>
      </c>
      <c s="17" r="B21">
        <v>194</v>
      </c>
      <c s="17" r="C21">
        <v>173</v>
      </c>
      <c s="17" r="D21">
        <v>174</v>
      </c>
      <c s="17" r="E21">
        <v>236</v>
      </c>
      <c s="17" r="F21">
        <v>167</v>
      </c>
      <c s="17" r="G21">
        <v>184</v>
      </c>
      <c s="17" r="H21"/>
      <c s="8" r="I21">
        <v>38</v>
      </c>
      <c s="17" r="J21"/>
    </row>
    <row r="22">
      <c t="s" s="1" r="A22">
        <v>230</v>
      </c>
      <c s="17" r="B22">
        <v>202</v>
      </c>
      <c s="17" r="C22">
        <v>211</v>
      </c>
      <c s="17" r="D22">
        <v>183</v>
      </c>
      <c s="17" r="E22">
        <v>187</v>
      </c>
      <c s="17" r="F22">
        <v>152</v>
      </c>
      <c s="17" r="G22">
        <v>191</v>
      </c>
      <c s="17" r="H22"/>
      <c s="8" r="I22">
        <v>36.5</v>
      </c>
      <c s="17" r="J22"/>
    </row>
    <row r="23">
      <c t="s" s="1" r="A23">
        <v>137</v>
      </c>
      <c s="17" r="B23">
        <v>204</v>
      </c>
      <c s="17" r="C23">
        <v>187</v>
      </c>
      <c s="17" r="D23">
        <v>185</v>
      </c>
      <c s="17" r="E23">
        <v>193</v>
      </c>
      <c s="17" r="F23">
        <v>183</v>
      </c>
      <c s="17" r="G23">
        <v>174</v>
      </c>
      <c s="17" r="H23"/>
      <c s="8" r="I23">
        <v>36.5</v>
      </c>
      <c s="17" r="J23"/>
    </row>
    <row r="24">
      <c t="s" s="1" r="A24">
        <v>253</v>
      </c>
      <c s="17" r="B24">
        <v>145</v>
      </c>
      <c s="17" r="C24">
        <v>193</v>
      </c>
      <c s="17" r="D24">
        <v>229</v>
      </c>
      <c s="17" r="E24">
        <v>223</v>
      </c>
      <c s="17" r="F24">
        <v>155</v>
      </c>
      <c s="17" r="G24">
        <v>169</v>
      </c>
      <c s="17" r="H24"/>
      <c s="8" r="I24">
        <v>35</v>
      </c>
      <c s="17" r="J24"/>
    </row>
    <row r="25">
      <c t="s" s="1" r="A25">
        <v>36</v>
      </c>
      <c s="17" r="B25">
        <v>211</v>
      </c>
      <c s="17" r="C25">
        <v>200</v>
      </c>
      <c s="17" r="D25">
        <v>150</v>
      </c>
      <c s="17" r="E25">
        <v>184</v>
      </c>
      <c s="17" r="F25">
        <v>190</v>
      </c>
      <c s="17" r="G25">
        <v>178</v>
      </c>
      <c s="17" r="H25"/>
      <c s="8" r="I25">
        <v>34</v>
      </c>
      <c s="17" r="J25"/>
    </row>
    <row r="26">
      <c t="s" s="1" r="A26">
        <v>5</v>
      </c>
      <c s="17" r="B26">
        <v>197</v>
      </c>
      <c s="17" r="C26">
        <v>139</v>
      </c>
      <c s="17" r="D26">
        <v>193</v>
      </c>
      <c s="17" r="E26">
        <v>166</v>
      </c>
      <c s="17" r="F26">
        <v>204</v>
      </c>
      <c s="17" r="G26">
        <v>213</v>
      </c>
      <c s="17" r="H26"/>
      <c s="8" r="I26">
        <v>33</v>
      </c>
      <c s="17" r="J26"/>
    </row>
    <row r="27">
      <c t="s" s="1" r="A27">
        <v>160</v>
      </c>
      <c s="17" r="B27">
        <v>153</v>
      </c>
      <c s="17" r="C27">
        <v>191</v>
      </c>
      <c s="17" r="D27">
        <v>211</v>
      </c>
      <c s="17" r="E27">
        <v>161</v>
      </c>
      <c s="17" r="F27">
        <v>203</v>
      </c>
      <c s="17" r="G27">
        <v>190</v>
      </c>
      <c s="17" r="H27"/>
      <c s="8" r="I27">
        <v>32</v>
      </c>
      <c s="17" r="J27"/>
    </row>
    <row r="28">
      <c t="s" s="1" r="A28">
        <v>198</v>
      </c>
      <c s="17" r="B28">
        <v>190</v>
      </c>
      <c s="17" r="C28">
        <v>171</v>
      </c>
      <c s="17" r="D28">
        <v>192</v>
      </c>
      <c s="17" r="E28">
        <v>166</v>
      </c>
      <c s="17" r="F28">
        <v>199</v>
      </c>
      <c s="17" r="G28">
        <v>185</v>
      </c>
      <c s="17" r="H28"/>
      <c s="8" r="I28">
        <v>31</v>
      </c>
      <c s="17" r="J28"/>
    </row>
    <row r="29">
      <c t="s" s="1" r="A29">
        <v>226</v>
      </c>
      <c s="17" r="B29">
        <v>202</v>
      </c>
      <c s="17" r="C29">
        <v>196</v>
      </c>
      <c s="17" r="D29">
        <v>191</v>
      </c>
      <c s="17" r="E29">
        <v>193</v>
      </c>
      <c s="17" r="F29">
        <v>155</v>
      </c>
      <c s="17" r="G29">
        <v>165</v>
      </c>
      <c s="17" r="H29"/>
      <c s="8" r="I29">
        <v>30</v>
      </c>
      <c s="17" r="J29"/>
    </row>
    <row r="30">
      <c t="s" s="1" r="A30">
        <v>227</v>
      </c>
      <c s="17" r="B30">
        <v>153</v>
      </c>
      <c s="17" r="C30">
        <v>181</v>
      </c>
      <c s="17" r="D30">
        <v>195</v>
      </c>
      <c s="17" r="E30">
        <v>183</v>
      </c>
      <c s="17" r="F30">
        <v>239</v>
      </c>
      <c s="17" r="G30">
        <v>144</v>
      </c>
      <c s="17" r="H30"/>
      <c s="8" r="I30">
        <v>29</v>
      </c>
      <c s="17" r="J30"/>
    </row>
    <row r="31">
      <c t="s" s="1" r="A31">
        <v>266</v>
      </c>
      <c s="17" r="B31">
        <v>191</v>
      </c>
      <c s="17" r="C31">
        <v>216</v>
      </c>
      <c s="17" r="D31">
        <v>197</v>
      </c>
      <c s="17" r="E31">
        <v>149</v>
      </c>
      <c s="17" r="F31">
        <v>155</v>
      </c>
      <c s="17" r="G31">
        <v>186</v>
      </c>
      <c s="17" r="H31"/>
      <c s="8" r="I31">
        <v>28</v>
      </c>
      <c s="17" r="J31"/>
    </row>
    <row r="32">
      <c t="s" s="3" r="A32">
        <v>49</v>
      </c>
      <c s="6" r="B32">
        <v>161</v>
      </c>
      <c s="6" r="C32">
        <v>157</v>
      </c>
      <c s="6" r="D32">
        <v>187</v>
      </c>
      <c s="6" r="E32">
        <v>196</v>
      </c>
      <c s="6" r="F32">
        <v>188</v>
      </c>
      <c s="6" r="G32">
        <v>205</v>
      </c>
      <c t="s" s="17" r="H32">
        <v>176</v>
      </c>
      <c s="8" r="I32">
        <v>47</v>
      </c>
      <c s="17" r="J32"/>
    </row>
    <row r="33">
      <c t="s" s="1" r="A33">
        <v>204</v>
      </c>
      <c s="17" r="B33">
        <v>191</v>
      </c>
      <c s="17" r="C33">
        <v>174</v>
      </c>
      <c s="17" r="D33">
        <v>204</v>
      </c>
      <c s="17" r="E33">
        <v>188</v>
      </c>
      <c s="17" r="F33">
        <v>185</v>
      </c>
      <c s="17" r="G33">
        <v>147</v>
      </c>
      <c s="17" r="H33"/>
      <c s="8" r="I33">
        <v>27</v>
      </c>
      <c s="17" r="J33"/>
    </row>
    <row r="34">
      <c t="s" s="1" r="A34">
        <v>58</v>
      </c>
      <c s="17" r="B34">
        <v>202</v>
      </c>
      <c s="17" r="C34">
        <v>170</v>
      </c>
      <c s="17" r="D34">
        <v>189</v>
      </c>
      <c s="17" r="E34">
        <v>186</v>
      </c>
      <c s="17" r="F34">
        <v>212</v>
      </c>
      <c s="17" r="G34">
        <v>128</v>
      </c>
      <c s="17" r="H34"/>
      <c s="8" r="I34">
        <v>26</v>
      </c>
      <c s="17" r="J34"/>
    </row>
    <row r="35">
      <c t="s" s="1" r="A35">
        <v>46</v>
      </c>
      <c s="17" r="B35">
        <v>179</v>
      </c>
      <c s="17" r="C35">
        <v>190</v>
      </c>
      <c s="17" r="D35">
        <v>141</v>
      </c>
      <c s="17" r="E35">
        <v>193</v>
      </c>
      <c s="17" r="F35">
        <v>202</v>
      </c>
      <c s="17" r="G35">
        <v>177</v>
      </c>
      <c s="17" r="H35"/>
      <c s="8" r="I35">
        <v>25</v>
      </c>
      <c s="17" r="J35"/>
    </row>
    <row r="36">
      <c t="s" s="1" r="A36">
        <v>219</v>
      </c>
      <c s="17" r="B36">
        <v>154</v>
      </c>
      <c s="17" r="C36">
        <v>186</v>
      </c>
      <c s="17" r="D36">
        <v>179</v>
      </c>
      <c s="17" r="E36">
        <v>165</v>
      </c>
      <c s="17" r="F36">
        <v>232</v>
      </c>
      <c s="17" r="G36">
        <v>163</v>
      </c>
      <c s="17" r="H36"/>
      <c s="8" r="I36">
        <v>24</v>
      </c>
      <c s="17" r="J36"/>
    </row>
    <row r="37">
      <c t="s" s="1" r="A37">
        <v>112</v>
      </c>
      <c s="17" r="B37">
        <v>193</v>
      </c>
      <c s="17" r="C37">
        <v>183</v>
      </c>
      <c s="17" r="D37">
        <v>151</v>
      </c>
      <c s="17" r="E37">
        <v>179</v>
      </c>
      <c s="17" r="F37">
        <v>188</v>
      </c>
      <c s="17" r="G37">
        <v>180</v>
      </c>
      <c s="17" r="H37"/>
      <c s="8" r="I37">
        <v>23</v>
      </c>
      <c s="17" r="J37"/>
    </row>
    <row r="38">
      <c t="s" s="1" r="A38">
        <v>21</v>
      </c>
      <c s="17" r="B38">
        <v>163</v>
      </c>
      <c s="17" r="C38">
        <v>197</v>
      </c>
      <c s="17" r="D38">
        <v>203</v>
      </c>
      <c s="17" r="E38">
        <v>173</v>
      </c>
      <c s="17" r="F38">
        <v>169</v>
      </c>
      <c s="17" r="G38">
        <v>167</v>
      </c>
      <c s="17" r="H38"/>
      <c s="8" r="I38">
        <v>22</v>
      </c>
      <c s="17" r="J38"/>
    </row>
    <row r="39">
      <c t="s" s="1" r="A39">
        <v>267</v>
      </c>
      <c s="17" r="B39">
        <v>173</v>
      </c>
      <c s="17" r="C39">
        <v>176</v>
      </c>
      <c s="17" r="D39">
        <v>159</v>
      </c>
      <c s="17" r="E39">
        <v>207</v>
      </c>
      <c s="17" r="F39">
        <v>189</v>
      </c>
      <c s="17" r="G39">
        <v>167</v>
      </c>
      <c s="17" r="H39"/>
      <c s="8" r="I39">
        <v>21</v>
      </c>
      <c s="17" r="J39"/>
    </row>
    <row r="40">
      <c t="s" s="1" r="A40">
        <v>24</v>
      </c>
      <c s="17" r="B40">
        <v>183</v>
      </c>
      <c s="17" r="C40">
        <v>198</v>
      </c>
      <c s="17" r="D40">
        <v>196</v>
      </c>
      <c s="17" r="E40">
        <v>140</v>
      </c>
      <c s="17" r="F40">
        <v>178</v>
      </c>
      <c s="17" r="G40">
        <v>174</v>
      </c>
      <c s="17" r="H40"/>
      <c s="8" r="I40">
        <v>20</v>
      </c>
      <c s="17" r="J40"/>
    </row>
    <row r="41">
      <c t="s" s="1" r="A41">
        <v>31</v>
      </c>
      <c s="17" r="B41">
        <v>190</v>
      </c>
      <c s="17" r="C41">
        <v>179</v>
      </c>
      <c s="17" r="D41">
        <v>162</v>
      </c>
      <c s="17" r="E41">
        <v>203</v>
      </c>
      <c s="17" r="F41">
        <v>171</v>
      </c>
      <c s="17" r="G41">
        <v>163</v>
      </c>
      <c s="17" r="H41"/>
      <c s="8" r="I41">
        <v>19</v>
      </c>
      <c s="17" r="J41"/>
    </row>
    <row r="42">
      <c t="s" s="1" r="A42">
        <v>134</v>
      </c>
      <c s="17" r="B42">
        <v>173</v>
      </c>
      <c s="17" r="C42">
        <v>199</v>
      </c>
      <c s="17" r="D42">
        <v>133</v>
      </c>
      <c s="17" r="E42">
        <v>188</v>
      </c>
      <c s="17" r="F42">
        <v>180</v>
      </c>
      <c s="17" r="G42">
        <v>184</v>
      </c>
      <c s="17" r="H42"/>
      <c s="8" r="I42">
        <v>18</v>
      </c>
      <c s="17" r="J42"/>
    </row>
    <row r="43">
      <c t="s" s="1" r="A43">
        <v>178</v>
      </c>
      <c s="17" r="B43">
        <v>110</v>
      </c>
      <c s="17" r="C43">
        <v>208</v>
      </c>
      <c s="17" r="D43">
        <v>153</v>
      </c>
      <c s="17" r="E43">
        <v>271</v>
      </c>
      <c s="17" r="F43">
        <v>143</v>
      </c>
      <c s="17" r="G43">
        <v>160</v>
      </c>
      <c s="17" r="H43"/>
      <c s="8" r="I43">
        <v>17</v>
      </c>
      <c s="17" r="J43"/>
    </row>
    <row r="44">
      <c t="s" s="1" r="A44">
        <v>268</v>
      </c>
      <c s="17" r="B44">
        <v>192</v>
      </c>
      <c s="17" r="C44">
        <v>182</v>
      </c>
      <c s="17" r="D44">
        <v>171</v>
      </c>
      <c s="17" r="E44">
        <v>155</v>
      </c>
      <c s="17" r="F44">
        <v>174</v>
      </c>
      <c s="17" r="G44">
        <v>165</v>
      </c>
      <c s="17" r="H44"/>
      <c s="8" r="I44">
        <v>16</v>
      </c>
      <c s="17" r="J44"/>
    </row>
    <row r="45">
      <c t="s" s="1" r="A45">
        <v>6</v>
      </c>
      <c s="17" r="B45">
        <v>192</v>
      </c>
      <c s="17" r="C45">
        <v>144</v>
      </c>
      <c s="17" r="D45">
        <v>188</v>
      </c>
      <c s="17" r="E45">
        <v>210</v>
      </c>
      <c s="17" r="F45">
        <v>137</v>
      </c>
      <c s="17" r="G45">
        <v>158</v>
      </c>
      <c s="17" r="H45"/>
      <c s="8" r="I45">
        <v>15</v>
      </c>
      <c s="17" r="J45"/>
    </row>
    <row r="46">
      <c t="s" s="1" r="A46">
        <v>57</v>
      </c>
      <c s="17" r="B46">
        <v>146</v>
      </c>
      <c s="17" r="C46">
        <v>186</v>
      </c>
      <c s="17" r="D46">
        <v>196</v>
      </c>
      <c s="17" r="E46">
        <v>148</v>
      </c>
      <c s="17" r="F46">
        <v>175</v>
      </c>
      <c s="17" r="G46">
        <v>166</v>
      </c>
      <c s="17" r="H46"/>
      <c s="8" r="I46">
        <v>14</v>
      </c>
      <c s="17" r="J46"/>
    </row>
    <row r="47">
      <c t="s" s="1" r="A47">
        <v>197</v>
      </c>
      <c s="17" r="B47">
        <v>178</v>
      </c>
      <c s="17" r="C47">
        <v>180</v>
      </c>
      <c s="17" r="D47">
        <v>155</v>
      </c>
      <c s="17" r="E47">
        <v>168</v>
      </c>
      <c s="17" r="F47">
        <v>181</v>
      </c>
      <c s="17" r="G47">
        <v>149</v>
      </c>
      <c s="17" r="H47"/>
      <c s="8" r="I47">
        <v>13</v>
      </c>
      <c s="17" r="J47"/>
    </row>
    <row r="48">
      <c t="s" s="1" r="A48">
        <v>7</v>
      </c>
      <c s="17" r="B48">
        <v>165</v>
      </c>
      <c s="17" r="C48">
        <v>155</v>
      </c>
      <c s="17" r="D48">
        <v>190</v>
      </c>
      <c s="17" r="E48">
        <v>154</v>
      </c>
      <c s="17" r="F48">
        <v>181</v>
      </c>
      <c s="17" r="G48">
        <v>155</v>
      </c>
      <c s="17" r="H48"/>
      <c s="8" r="I48">
        <v>12</v>
      </c>
      <c s="17" r="J48"/>
    </row>
    <row r="49">
      <c t="s" s="1" r="A49">
        <v>269</v>
      </c>
      <c s="17" r="B49">
        <v>156</v>
      </c>
      <c s="17" r="C49">
        <v>160</v>
      </c>
      <c s="17" r="D49">
        <v>199</v>
      </c>
      <c s="17" r="E49">
        <v>184</v>
      </c>
      <c s="17" r="F49">
        <v>149</v>
      </c>
      <c s="17" r="G49">
        <v>151</v>
      </c>
      <c s="17" r="H49"/>
      <c s="8" r="I49">
        <v>11</v>
      </c>
      <c s="17" r="J49"/>
    </row>
    <row r="50">
      <c t="s" s="1" r="A50">
        <v>52</v>
      </c>
      <c s="17" r="B50">
        <v>188</v>
      </c>
      <c s="17" r="C50">
        <v>168</v>
      </c>
      <c s="17" r="D50">
        <v>125</v>
      </c>
      <c s="17" r="E50">
        <v>169</v>
      </c>
      <c s="17" r="F50">
        <v>195</v>
      </c>
      <c s="17" r="G50">
        <v>150</v>
      </c>
      <c s="17" r="H50"/>
      <c s="8" r="I50">
        <v>10</v>
      </c>
      <c s="17" r="J50"/>
    </row>
    <row r="51">
      <c t="s" s="1" r="A51">
        <v>270</v>
      </c>
      <c s="17" r="B51">
        <v>183</v>
      </c>
      <c s="17" r="C51">
        <v>134</v>
      </c>
      <c s="17" r="D51">
        <v>153</v>
      </c>
      <c s="17" r="E51">
        <v>203</v>
      </c>
      <c s="17" r="F51">
        <v>155</v>
      </c>
      <c s="17" r="G51">
        <v>157</v>
      </c>
      <c s="17" r="H51"/>
      <c s="8" r="I51">
        <v>9</v>
      </c>
      <c s="17" r="J51"/>
    </row>
    <row r="52">
      <c t="s" s="1" r="A52">
        <v>54</v>
      </c>
      <c s="17" r="B52">
        <v>163</v>
      </c>
      <c s="17" r="C52">
        <v>160</v>
      </c>
      <c s="17" r="D52">
        <v>165</v>
      </c>
      <c s="17" r="E52">
        <v>151</v>
      </c>
      <c s="17" r="F52">
        <v>151</v>
      </c>
      <c s="17" r="G52">
        <v>186</v>
      </c>
      <c s="17" r="H52"/>
      <c s="8" r="I52">
        <v>8</v>
      </c>
      <c s="17" r="J52"/>
    </row>
    <row r="53">
      <c t="s" s="1" r="A53">
        <v>271</v>
      </c>
      <c s="17" r="B53">
        <v>178</v>
      </c>
      <c s="17" r="C53">
        <v>124</v>
      </c>
      <c s="17" r="D53">
        <v>175</v>
      </c>
      <c s="17" r="E53">
        <v>145</v>
      </c>
      <c s="17" r="F53">
        <v>190</v>
      </c>
      <c s="17" r="G53">
        <v>146</v>
      </c>
      <c s="17" r="H53"/>
      <c s="8" r="I53">
        <v>7</v>
      </c>
      <c s="17" r="J53"/>
    </row>
    <row r="54">
      <c t="s" s="1" r="A54">
        <v>272</v>
      </c>
      <c s="17" r="B54">
        <v>159</v>
      </c>
      <c s="17" r="C54">
        <v>148</v>
      </c>
      <c s="17" r="D54">
        <v>178</v>
      </c>
      <c s="17" r="E54">
        <v>149</v>
      </c>
      <c s="17" r="F54">
        <v>154</v>
      </c>
      <c s="17" r="G54">
        <v>164</v>
      </c>
      <c s="17" r="H54"/>
      <c s="8" r="I54">
        <v>6</v>
      </c>
      <c s="17" r="J54"/>
    </row>
    <row r="55">
      <c t="s" s="1" r="A55">
        <v>263</v>
      </c>
      <c s="17" r="B55">
        <v>180</v>
      </c>
      <c s="17" r="C55">
        <v>165</v>
      </c>
      <c s="17" r="D55">
        <v>133</v>
      </c>
      <c s="17" r="E55">
        <v>105</v>
      </c>
      <c s="17" r="F55">
        <v>174</v>
      </c>
      <c s="17" r="G55">
        <v>194</v>
      </c>
      <c s="17" r="H55"/>
      <c s="8" r="I55">
        <v>5</v>
      </c>
      <c s="17" r="J55"/>
    </row>
    <row r="56">
      <c t="s" s="1" r="A56">
        <v>11</v>
      </c>
      <c s="17" r="B56">
        <v>165</v>
      </c>
      <c s="17" r="C56">
        <v>165</v>
      </c>
      <c s="17" r="D56">
        <v>178</v>
      </c>
      <c s="17" r="E56">
        <v>138</v>
      </c>
      <c s="17" r="F56">
        <v>121</v>
      </c>
      <c s="17" r="G56">
        <v>175</v>
      </c>
      <c s="17" r="H56"/>
      <c s="8" r="I56">
        <v>4</v>
      </c>
      <c s="17" r="J56"/>
    </row>
    <row r="57">
      <c t="s" s="1" r="A57">
        <v>142</v>
      </c>
      <c s="17" r="B57">
        <v>126</v>
      </c>
      <c s="17" r="C57">
        <v>153</v>
      </c>
      <c s="17" r="D57">
        <v>123</v>
      </c>
      <c s="17" r="E57">
        <v>174</v>
      </c>
      <c s="17" r="F57">
        <v>167</v>
      </c>
      <c s="17" r="G57">
        <v>171</v>
      </c>
      <c s="17" r="H57"/>
      <c s="8" r="I57">
        <v>2.5</v>
      </c>
      <c s="17" r="J57"/>
    </row>
    <row r="58">
      <c t="s" s="1" r="A58">
        <v>273</v>
      </c>
      <c s="17" r="B58">
        <v>166</v>
      </c>
      <c s="17" r="C58">
        <v>130</v>
      </c>
      <c s="17" r="D58">
        <v>199</v>
      </c>
      <c s="17" r="E58">
        <v>155</v>
      </c>
      <c s="17" r="F58">
        <v>119</v>
      </c>
      <c s="17" r="G58">
        <v>145</v>
      </c>
      <c s="17" r="H58"/>
      <c s="8" r="I58">
        <v>2.5</v>
      </c>
      <c s="17" r="J58"/>
    </row>
    <row r="59">
      <c t="s" s="1" r="A59">
        <v>274</v>
      </c>
      <c s="17" r="B59">
        <v>102</v>
      </c>
      <c s="17" r="C59">
        <v>162</v>
      </c>
      <c s="17" r="D59">
        <v>159</v>
      </c>
      <c s="17" r="E59">
        <v>157</v>
      </c>
      <c s="17" r="F59">
        <v>168</v>
      </c>
      <c s="17" r="G59">
        <v>153</v>
      </c>
      <c s="17" r="H59"/>
      <c s="8" r="I59">
        <v>1</v>
      </c>
      <c s="17" r="J59"/>
    </row>
    <row r="60">
      <c s="1" r="A60"/>
      <c s="17" r="B60"/>
      <c s="17" r="C60"/>
      <c s="17" r="D60"/>
      <c s="17" r="E60"/>
      <c s="17" r="F60"/>
      <c s="17" r="G60"/>
      <c s="17" r="H60"/>
      <c s="8" r="I60"/>
      <c s="17" r="J60"/>
    </row>
    <row r="61">
      <c t="s" s="3" r="A61">
        <v>104</v>
      </c>
      <c s="6" r="B61">
        <v>203</v>
      </c>
      <c s="6" r="C61">
        <v>183</v>
      </c>
      <c s="6" r="D61">
        <v>237</v>
      </c>
      <c s="17" r="E61"/>
      <c s="17" r="F61"/>
      <c s="17" r="G61"/>
      <c s="17" r="H61"/>
      <c s="8" r="I61"/>
      <c s="17" r="J61"/>
    </row>
    <row r="62">
      <c t="s" s="3" r="A62">
        <v>129</v>
      </c>
      <c s="6" r="B62">
        <v>225</v>
      </c>
      <c s="6" r="C62">
        <v>160</v>
      </c>
      <c s="6" r="D62">
        <v>201</v>
      </c>
      <c s="17" r="E62"/>
      <c s="17" r="F62"/>
      <c s="17" r="G62"/>
      <c s="17" r="H62"/>
      <c s="8" r="I62"/>
      <c s="17" r="J62"/>
    </row>
    <row r="63">
      <c t="s" s="3" r="A63">
        <v>173</v>
      </c>
      <c s="6" r="B63">
        <v>237</v>
      </c>
      <c s="6" r="C63">
        <v>215</v>
      </c>
      <c s="6" r="D63">
        <v>138</v>
      </c>
      <c s="17" r="E63"/>
      <c s="17" r="F63"/>
      <c s="17" r="G63"/>
      <c s="17" r="H63"/>
      <c s="8" r="I63"/>
      <c s="17" r="J63"/>
    </row>
    <row r="64">
      <c t="s" s="3" r="A64">
        <v>50</v>
      </c>
      <c s="6" r="B64">
        <v>217</v>
      </c>
      <c s="6" r="C64">
        <v>178</v>
      </c>
      <c s="6" r="D64">
        <v>237</v>
      </c>
      <c s="17" r="E64"/>
      <c s="17" r="F64"/>
      <c s="17" r="G64"/>
      <c s="17" r="H64"/>
      <c s="8" r="I64"/>
      <c s="17" r="J64"/>
    </row>
    <row r="65">
      <c t="s" s="3" r="A65">
        <v>28</v>
      </c>
      <c s="6" r="B65">
        <v>179</v>
      </c>
      <c s="6" r="C65">
        <v>194</v>
      </c>
      <c s="6" r="D65">
        <v>200</v>
      </c>
      <c t="s" s="13" r="E65">
        <v>14</v>
      </c>
      <c s="13" r="F65"/>
      <c s="13" r="G65"/>
      <c s="13" r="H65"/>
      <c s="13" r="I65"/>
      <c s="13" r="J65"/>
    </row>
    <row r="66">
      <c t="s" s="1" r="A66">
        <v>71</v>
      </c>
      <c s="17" r="B66">
        <v>143</v>
      </c>
      <c s="17" r="C66">
        <v>227</v>
      </c>
      <c s="17" r="D66">
        <v>211</v>
      </c>
      <c s="13" r="E66"/>
      <c s="13" r="F66"/>
      <c s="13" r="G66"/>
      <c s="13" r="H66"/>
      <c s="13" r="I66"/>
      <c s="13" r="J66"/>
    </row>
    <row r="67">
      <c t="s" s="1" r="A67">
        <v>15</v>
      </c>
      <c s="17" r="B67">
        <v>183</v>
      </c>
      <c s="17" r="C67">
        <v>177</v>
      </c>
      <c s="17" r="D67">
        <v>234</v>
      </c>
      <c s="13" r="E67"/>
      <c s="13" r="F67"/>
      <c s="13" r="G67"/>
      <c s="13" r="H67"/>
      <c s="13" r="I67"/>
      <c s="13" r="J67"/>
    </row>
    <row r="68">
      <c t="s" s="1" r="A68">
        <v>12</v>
      </c>
      <c s="17" r="B68">
        <v>202</v>
      </c>
      <c s="17" r="C68">
        <v>168</v>
      </c>
      <c s="17" r="D68">
        <v>190</v>
      </c>
      <c s="13" r="E68"/>
      <c s="13" r="F68"/>
      <c s="13" r="G68"/>
      <c s="13" r="H68"/>
      <c s="13" r="I68"/>
      <c s="13" r="J68"/>
    </row>
    <row r="69">
      <c t="s" s="1" r="A69">
        <v>154</v>
      </c>
      <c s="17" r="B69">
        <v>218</v>
      </c>
      <c s="17" r="C69">
        <v>203</v>
      </c>
      <c s="17" r="D69">
        <v>239</v>
      </c>
      <c s="13" r="E69"/>
      <c s="13" r="F69"/>
      <c s="13" r="G69"/>
      <c s="13" r="H69"/>
      <c s="13" r="I69"/>
      <c s="13" r="J69"/>
    </row>
    <row r="70">
      <c t="s" s="1" r="A70">
        <v>265</v>
      </c>
      <c s="17" r="B70">
        <v>211</v>
      </c>
      <c s="17" r="C70">
        <v>183</v>
      </c>
      <c s="17" r="D70">
        <v>160</v>
      </c>
      <c s="13" r="E70"/>
      <c s="13" r="F70"/>
      <c s="13" r="G70"/>
      <c s="13" r="H70"/>
      <c s="13" r="I70"/>
      <c s="13" r="J70"/>
    </row>
    <row r="71">
      <c t="s" s="1" r="A71">
        <v>13</v>
      </c>
      <c s="17" r="B71">
        <v>177</v>
      </c>
      <c s="17" r="C71">
        <v>197</v>
      </c>
      <c s="17" r="D71">
        <v>171</v>
      </c>
      <c s="13" r="E71"/>
      <c s="13" r="F71"/>
      <c s="13" r="G71"/>
      <c s="13" r="H71"/>
      <c s="13" r="I71"/>
      <c s="13" r="J71"/>
    </row>
    <row r="72">
      <c t="s" s="1" r="A72">
        <v>27</v>
      </c>
      <c s="17" r="B72">
        <v>175</v>
      </c>
      <c s="17" r="C72">
        <v>166</v>
      </c>
      <c s="17" r="D72">
        <v>154</v>
      </c>
      <c s="13" r="E72"/>
      <c s="13" r="F72"/>
      <c s="13" r="G72"/>
      <c s="13" r="H72"/>
      <c s="13" r="I72"/>
      <c s="13" r="J72"/>
    </row>
    <row r="73">
      <c t="s" s="1" r="A73">
        <v>33</v>
      </c>
      <c s="17" r="B73">
        <v>173</v>
      </c>
      <c s="17" r="C73">
        <v>169</v>
      </c>
      <c s="17" r="D73">
        <v>158</v>
      </c>
      <c s="13" r="E73"/>
      <c s="13" r="F73"/>
      <c s="13" r="G73"/>
      <c s="13" r="H73"/>
      <c s="13" r="I73"/>
      <c s="13" r="J73"/>
    </row>
    <row r="74">
      <c t="s" s="1" r="A74">
        <v>133</v>
      </c>
      <c s="17" r="B74">
        <v>157</v>
      </c>
      <c s="17" r="C74">
        <v>161</v>
      </c>
      <c s="17" r="D74">
        <v>193</v>
      </c>
      <c s="13" r="E74"/>
      <c s="13" r="F74"/>
      <c s="13" r="G74"/>
      <c s="13" r="H74"/>
      <c s="13" r="I74"/>
      <c s="13" r="J74"/>
    </row>
    <row r="75">
      <c t="s" s="1" r="A75">
        <v>82</v>
      </c>
      <c s="17" r="B75">
        <v>170</v>
      </c>
      <c s="17" r="C75">
        <v>171</v>
      </c>
      <c s="17" r="D75">
        <v>168</v>
      </c>
      <c s="13" r="E75"/>
      <c s="13" r="F75"/>
      <c s="13" r="G75"/>
      <c s="13" r="H75"/>
      <c s="13" r="I75"/>
      <c s="13" r="J75"/>
    </row>
    <row r="76">
      <c t="s" s="1" r="A76">
        <v>49</v>
      </c>
      <c s="17" r="B76">
        <v>179</v>
      </c>
      <c s="17" r="C76">
        <v>156</v>
      </c>
      <c s="17" r="D76">
        <v>184</v>
      </c>
      <c s="13" r="E76"/>
      <c s="13" r="F76"/>
      <c s="13" r="G76"/>
      <c s="13" r="H76"/>
      <c s="13" r="I76"/>
      <c s="13" r="J76"/>
    </row>
    <row r="77">
      <c s="13" r="A77"/>
      <c s="13" r="B77"/>
      <c s="13" r="C77"/>
      <c s="13" r="D77"/>
      <c s="13" r="E77"/>
      <c s="13" r="F77"/>
      <c s="13" r="G77"/>
      <c s="13" r="H77"/>
      <c s="13" r="I77"/>
      <c s="13" r="J77"/>
    </row>
    <row r="78">
      <c t="s" s="1" r="A78">
        <v>28</v>
      </c>
      <c s="17" r="B78">
        <v>166</v>
      </c>
      <c s="13" r="C78"/>
      <c s="13" r="D78"/>
      <c s="13" r="E78"/>
      <c s="13" r="F78"/>
      <c s="13" r="G78"/>
      <c s="13" r="H78"/>
      <c s="13" r="I78"/>
      <c s="13" r="J78"/>
    </row>
    <row r="79">
      <c t="s" s="3" r="A79">
        <v>50</v>
      </c>
      <c s="6" r="B79">
        <v>237</v>
      </c>
      <c s="13" r="C79"/>
      <c s="13" r="D79"/>
      <c s="13" r="E79"/>
      <c s="13" r="F79"/>
      <c s="13" r="G79"/>
      <c s="13" r="H79"/>
      <c s="13" r="I79"/>
      <c s="13" r="J79"/>
    </row>
    <row r="80">
      <c s="1" r="A80"/>
      <c s="17" r="B80"/>
      <c s="13" r="C80"/>
      <c s="13" r="D80"/>
      <c s="13" r="E80"/>
      <c s="13" r="F80"/>
      <c s="13" r="G80"/>
      <c s="13" r="H80"/>
      <c s="13" r="I80"/>
      <c s="13" r="J80"/>
    </row>
    <row r="81">
      <c t="s" s="1" r="A81">
        <v>173</v>
      </c>
      <c s="17" r="B81">
        <v>205</v>
      </c>
      <c s="13" r="C81"/>
      <c s="13" r="D81"/>
      <c s="13" r="E81"/>
      <c s="13" r="F81"/>
      <c s="13" r="G81"/>
      <c s="13" r="H81"/>
      <c s="13" r="I81"/>
      <c s="13" r="J81"/>
    </row>
    <row r="82">
      <c t="s" s="3" r="A82">
        <v>50</v>
      </c>
      <c s="6" r="B82">
        <v>236</v>
      </c>
      <c s="13" r="C82"/>
      <c s="13" r="D82"/>
      <c s="13" r="E82"/>
      <c s="13" r="F82"/>
      <c s="13" r="G82"/>
      <c s="13" r="H82"/>
      <c s="13" r="I82"/>
      <c s="13" r="J82"/>
    </row>
    <row r="83">
      <c s="1" r="A83"/>
      <c s="17" r="B83"/>
      <c s="13" r="C83"/>
      <c s="13" r="D83"/>
      <c s="13" r="E83"/>
      <c s="13" r="F83"/>
      <c s="13" r="G83"/>
      <c s="13" r="H83"/>
      <c s="13" r="I83"/>
      <c s="13" r="J83"/>
    </row>
    <row r="84">
      <c t="s" s="3" r="A84">
        <v>129</v>
      </c>
      <c s="6" r="B84">
        <v>279</v>
      </c>
      <c s="13" r="C84"/>
      <c s="13" r="D84"/>
      <c s="13" r="E84"/>
      <c s="13" r="F84"/>
      <c s="13" r="G84"/>
      <c s="13" r="H84"/>
      <c s="13" r="I84"/>
      <c s="13" r="J84"/>
    </row>
    <row r="85">
      <c t="s" s="1" r="A85">
        <v>50</v>
      </c>
      <c s="17" r="B85">
        <v>200</v>
      </c>
      <c s="13" r="C85"/>
      <c s="13" r="D85"/>
      <c s="13" r="E85"/>
      <c s="13" r="F85"/>
      <c s="13" r="G85"/>
      <c s="13" r="H85"/>
      <c s="13" r="I85"/>
      <c s="13" r="J85"/>
    </row>
    <row r="86">
      <c s="1" r="A86"/>
      <c s="17" r="B86"/>
      <c s="13" r="C86"/>
      <c s="13" r="D86"/>
      <c s="13" r="E86"/>
      <c s="13" r="F86"/>
      <c s="13" r="G86"/>
      <c s="13" r="H86"/>
      <c s="13" r="I86"/>
      <c s="13" r="J86"/>
    </row>
    <row r="87">
      <c t="s" s="1" r="A87">
        <v>104</v>
      </c>
      <c s="17" r="B87">
        <v>173</v>
      </c>
      <c s="13" r="C87"/>
      <c s="13" r="D87"/>
      <c s="13" r="E87"/>
      <c s="13" r="F87"/>
      <c s="13" r="G87"/>
      <c s="13" r="H87"/>
      <c s="13" r="I87"/>
      <c s="13" r="J87"/>
    </row>
    <row r="88">
      <c t="s" s="3" r="A88">
        <v>129</v>
      </c>
      <c s="6" r="B88">
        <v>193</v>
      </c>
      <c s="13" r="C88"/>
      <c s="13" r="D88"/>
      <c s="13" r="E88"/>
      <c s="13" r="F88"/>
      <c s="13" r="G88"/>
      <c s="13" r="H88"/>
      <c s="13" r="I88"/>
      <c s="13" r="J88"/>
    </row>
  </sheetData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16.71"/>
    <col min="8" max="8" style="13" width="8.0"/>
  </cols>
  <sheetData>
    <row r="1">
      <c t="s" s="1" r="A1">
        <v>148</v>
      </c>
      <c s="17" r="B1">
        <v>20120114</v>
      </c>
      <c t="s" s="17" r="C1">
        <v>149</v>
      </c>
      <c t="str" s="19" r="D1">
        <f>HYPERLINK("http://amf.com/broadwaylanes","http://amf.com/broadwaylanes ")</f>
        <v>http://amf.com/broadwaylanes </v>
      </c>
      <c t="s" s="17" r="E1">
        <v>275</v>
      </c>
      <c t="str" s="19" r="F1">
        <f>HYPERLINK("http://www.worldtenpinbowling.com/index.php","http://www.worldtenpinbowling.com/index.php ")</f>
        <v>http://www.worldtenpinbowling.com/index.php </v>
      </c>
      <c t="s" s="17" r="G1">
        <v>3</v>
      </c>
      <c s="17" r="H1"/>
      <c t="s" s="8" r="I1">
        <v>212</v>
      </c>
    </row>
    <row s="13" customFormat="1" r="2">
      <c s="1" r="A2"/>
      <c s="17" r="B2"/>
      <c s="17" r="C2"/>
      <c s="17" r="D2"/>
      <c s="17" r="E2"/>
      <c s="17" r="F2"/>
      <c s="17" r="G2"/>
      <c s="17" r="H2"/>
      <c s="8" r="I2"/>
    </row>
    <row r="3">
      <c t="s" s="3" r="A3">
        <v>24</v>
      </c>
      <c s="6" r="B3">
        <v>188</v>
      </c>
      <c s="6" r="C3">
        <v>274</v>
      </c>
      <c s="6" r="D3">
        <v>256</v>
      </c>
      <c s="6" r="E3">
        <v>211</v>
      </c>
      <c s="6" r="F3">
        <v>193</v>
      </c>
      <c s="6" r="G3">
        <v>248</v>
      </c>
      <c s="17" r="H3"/>
      <c s="8" r="I3">
        <v>72</v>
      </c>
    </row>
    <row r="4">
      <c t="s" s="3" r="A4">
        <v>276</v>
      </c>
      <c s="6" r="B4">
        <v>195</v>
      </c>
      <c s="6" r="C4">
        <v>279</v>
      </c>
      <c s="6" r="D4">
        <v>173</v>
      </c>
      <c s="6" r="E4">
        <v>234</v>
      </c>
      <c s="6" r="F4">
        <v>242</v>
      </c>
      <c s="6" r="G4">
        <v>200</v>
      </c>
      <c s="17" r="H4"/>
      <c s="8" r="I4">
        <v>63</v>
      </c>
    </row>
    <row r="5">
      <c t="s" s="3" r="A5">
        <v>70</v>
      </c>
      <c s="6" r="B5">
        <v>214</v>
      </c>
      <c s="6" r="C5">
        <v>247</v>
      </c>
      <c s="6" r="D5">
        <v>152</v>
      </c>
      <c s="6" r="E5">
        <v>264</v>
      </c>
      <c s="6" r="F5">
        <v>248</v>
      </c>
      <c s="6" r="G5">
        <v>190</v>
      </c>
      <c s="17" r="H5"/>
      <c s="8" r="I5">
        <v>76</v>
      </c>
    </row>
    <row r="6">
      <c t="s" s="3" r="A6">
        <v>84</v>
      </c>
      <c s="6" r="B6">
        <v>200</v>
      </c>
      <c s="6" r="C6">
        <v>171</v>
      </c>
      <c s="6" r="D6">
        <v>201</v>
      </c>
      <c s="6" r="E6">
        <v>223</v>
      </c>
      <c s="6" r="F6">
        <v>276</v>
      </c>
      <c s="6" r="G6">
        <v>244</v>
      </c>
      <c s="17" r="H6"/>
      <c s="8" r="I6">
        <v>66</v>
      </c>
    </row>
    <row r="7">
      <c t="s" s="3" r="A7">
        <v>87</v>
      </c>
      <c s="6" r="B7">
        <v>226</v>
      </c>
      <c s="6" r="C7">
        <v>200</v>
      </c>
      <c s="6" r="D7">
        <v>248</v>
      </c>
      <c s="6" r="E7">
        <v>242</v>
      </c>
      <c s="6" r="F7">
        <v>213</v>
      </c>
      <c s="6" r="G7">
        <v>180</v>
      </c>
      <c s="17" r="H7"/>
      <c s="8" r="I7">
        <v>61</v>
      </c>
    </row>
    <row r="8">
      <c t="s" s="3" r="A8">
        <v>154</v>
      </c>
      <c s="6" r="B8">
        <v>242</v>
      </c>
      <c s="6" r="C8">
        <v>234</v>
      </c>
      <c s="6" r="D8">
        <v>223</v>
      </c>
      <c s="6" r="E8">
        <v>146</v>
      </c>
      <c s="6" r="F8">
        <v>255</v>
      </c>
      <c s="6" r="G8">
        <v>205</v>
      </c>
      <c s="17" r="H8"/>
      <c s="8" r="I8">
        <v>69</v>
      </c>
    </row>
    <row r="9">
      <c t="s" s="3" r="A9">
        <v>104</v>
      </c>
      <c s="6" r="B9">
        <v>191</v>
      </c>
      <c s="6" r="C9">
        <v>248</v>
      </c>
      <c s="6" r="D9">
        <v>190</v>
      </c>
      <c s="6" r="E9">
        <v>221</v>
      </c>
      <c s="6" r="F9">
        <v>237</v>
      </c>
      <c s="6" r="G9">
        <v>217</v>
      </c>
      <c s="17" r="H9"/>
      <c s="8" r="I9">
        <v>55</v>
      </c>
    </row>
    <row r="10">
      <c t="s" s="3" r="A10">
        <v>267</v>
      </c>
      <c s="6" r="B10">
        <v>199</v>
      </c>
      <c s="6" r="C10">
        <v>255</v>
      </c>
      <c s="6" r="D10">
        <v>182</v>
      </c>
      <c s="6" r="E10">
        <v>248</v>
      </c>
      <c s="6" r="F10">
        <v>209</v>
      </c>
      <c s="6" r="G10">
        <v>194</v>
      </c>
      <c s="17" r="H10"/>
      <c s="8" r="I10">
        <v>60</v>
      </c>
    </row>
    <row r="11">
      <c t="s" s="3" r="A11">
        <v>5</v>
      </c>
      <c s="6" r="B11">
        <v>232</v>
      </c>
      <c s="6" r="C11">
        <v>217</v>
      </c>
      <c s="6" r="D11">
        <v>198</v>
      </c>
      <c s="6" r="E11">
        <v>170</v>
      </c>
      <c s="6" r="F11">
        <v>249</v>
      </c>
      <c s="6" r="G11">
        <v>214</v>
      </c>
      <c s="17" r="H11"/>
      <c s="8" r="I11">
        <v>53.5</v>
      </c>
    </row>
    <row r="12">
      <c t="s" s="3" r="A12">
        <v>141</v>
      </c>
      <c s="6" r="B12">
        <v>245</v>
      </c>
      <c s="6" r="C12">
        <v>188</v>
      </c>
      <c s="6" r="D12">
        <v>219</v>
      </c>
      <c s="6" r="E12">
        <v>228</v>
      </c>
      <c s="6" r="F12">
        <v>192</v>
      </c>
      <c s="6" r="G12">
        <v>205</v>
      </c>
      <c s="17" r="H12"/>
      <c s="8" r="I12">
        <v>57</v>
      </c>
    </row>
    <row r="13">
      <c t="s" s="3" r="A13">
        <v>134</v>
      </c>
      <c s="6" r="B13">
        <v>192</v>
      </c>
      <c s="6" r="C13">
        <v>182</v>
      </c>
      <c s="6" r="D13">
        <v>235</v>
      </c>
      <c s="6" r="E13">
        <v>220</v>
      </c>
      <c s="6" r="F13">
        <v>202</v>
      </c>
      <c s="6" r="G13">
        <v>232</v>
      </c>
      <c s="17" r="H13"/>
      <c s="8" r="I13">
        <v>55</v>
      </c>
    </row>
    <row r="14">
      <c t="s" s="3" r="A14">
        <v>7</v>
      </c>
      <c s="6" r="B14">
        <v>268</v>
      </c>
      <c s="6" r="C14">
        <v>200</v>
      </c>
      <c s="6" r="D14">
        <v>223</v>
      </c>
      <c s="6" r="E14">
        <v>155</v>
      </c>
      <c s="6" r="F14">
        <v>203</v>
      </c>
      <c s="6" r="G14">
        <v>214</v>
      </c>
      <c s="17" r="H14"/>
      <c s="8" r="I14">
        <v>58</v>
      </c>
    </row>
    <row r="15">
      <c t="s" s="3" r="A15">
        <v>129</v>
      </c>
      <c s="6" r="B15">
        <v>231</v>
      </c>
      <c s="6" r="C15">
        <v>184</v>
      </c>
      <c s="6" r="D15">
        <v>213</v>
      </c>
      <c s="6" r="E15">
        <v>216</v>
      </c>
      <c s="6" r="F15">
        <v>221</v>
      </c>
      <c s="6" r="G15">
        <v>195</v>
      </c>
      <c s="17" r="H15"/>
      <c s="8" r="I15">
        <v>53.5</v>
      </c>
    </row>
    <row r="16">
      <c t="s" s="3" r="A16">
        <v>79</v>
      </c>
      <c s="6" r="B16">
        <v>205</v>
      </c>
      <c s="6" r="C16">
        <v>217</v>
      </c>
      <c s="6" r="D16">
        <v>200</v>
      </c>
      <c s="6" r="E16">
        <v>216</v>
      </c>
      <c s="6" r="F16">
        <v>205</v>
      </c>
      <c s="6" r="G16">
        <v>216</v>
      </c>
      <c s="17" r="H16"/>
      <c s="8" r="I16">
        <v>56</v>
      </c>
    </row>
    <row r="17">
      <c t="s" s="3" r="A17">
        <v>27</v>
      </c>
      <c s="6" r="B17">
        <v>203</v>
      </c>
      <c s="6" r="C17">
        <v>193</v>
      </c>
      <c s="6" r="D17">
        <v>204</v>
      </c>
      <c s="6" r="E17">
        <v>208</v>
      </c>
      <c s="6" r="F17">
        <v>204</v>
      </c>
      <c s="6" r="G17">
        <v>233</v>
      </c>
      <c t="s" s="17" r="H17">
        <v>14</v>
      </c>
      <c s="8" r="I17">
        <v>52</v>
      </c>
    </row>
    <row r="18">
      <c t="s" s="1" r="A18">
        <v>137</v>
      </c>
      <c s="17" r="B18">
        <v>140</v>
      </c>
      <c s="17" r="C18">
        <v>246</v>
      </c>
      <c s="17" r="D18">
        <v>176</v>
      </c>
      <c s="17" r="E18">
        <v>210</v>
      </c>
      <c s="17" r="F18">
        <v>246</v>
      </c>
      <c s="17" r="G18">
        <v>223</v>
      </c>
      <c s="17" r="H18"/>
      <c s="8" r="I18">
        <v>44</v>
      </c>
    </row>
    <row r="19">
      <c t="s" s="1" r="A19">
        <v>230</v>
      </c>
      <c s="17" r="B19">
        <v>210</v>
      </c>
      <c s="17" r="C19">
        <v>159</v>
      </c>
      <c s="17" r="D19">
        <v>224</v>
      </c>
      <c s="17" r="E19">
        <v>200</v>
      </c>
      <c s="17" r="F19">
        <v>244</v>
      </c>
      <c s="17" r="G19">
        <v>194</v>
      </c>
      <c s="17" r="H19"/>
      <c s="8" r="I19">
        <v>43</v>
      </c>
    </row>
    <row r="20">
      <c t="s" s="1" r="A20">
        <v>15</v>
      </c>
      <c s="17" r="B20">
        <v>218</v>
      </c>
      <c s="17" r="C20">
        <v>174</v>
      </c>
      <c s="17" r="D20">
        <v>191</v>
      </c>
      <c s="17" r="E20">
        <v>221</v>
      </c>
      <c s="17" r="F20">
        <v>239</v>
      </c>
      <c s="17" r="G20">
        <v>184</v>
      </c>
      <c s="17" r="H20"/>
      <c s="8" r="I20">
        <v>42</v>
      </c>
    </row>
    <row r="21">
      <c t="s" s="3" r="A21">
        <v>54</v>
      </c>
      <c s="6" r="B21">
        <v>231</v>
      </c>
      <c s="6" r="C21">
        <v>257</v>
      </c>
      <c s="6" r="D21">
        <v>217</v>
      </c>
      <c s="6" r="E21">
        <v>174</v>
      </c>
      <c s="6" r="F21">
        <v>146</v>
      </c>
      <c s="6" r="G21">
        <v>198</v>
      </c>
      <c t="s" s="17" r="H21">
        <v>176</v>
      </c>
      <c s="8" r="I21">
        <v>51</v>
      </c>
    </row>
    <row r="22">
      <c t="s" s="1" r="A22">
        <v>28</v>
      </c>
      <c s="17" r="B22">
        <v>217</v>
      </c>
      <c s="17" r="C22">
        <v>208</v>
      </c>
      <c s="17" r="D22">
        <v>190</v>
      </c>
      <c s="17" r="E22">
        <v>234</v>
      </c>
      <c s="17" r="F22">
        <v>193</v>
      </c>
      <c s="17" r="G22">
        <v>179</v>
      </c>
      <c s="17" r="H22"/>
      <c s="8" r="I22">
        <v>41</v>
      </c>
    </row>
    <row r="23">
      <c t="s" s="1" r="A23">
        <v>68</v>
      </c>
      <c s="17" r="B23">
        <v>154</v>
      </c>
      <c s="17" r="C23">
        <v>171</v>
      </c>
      <c s="17" r="D23">
        <v>192</v>
      </c>
      <c s="17" r="E23">
        <v>215</v>
      </c>
      <c s="17" r="F23">
        <v>257</v>
      </c>
      <c s="17" r="G23">
        <v>230</v>
      </c>
      <c s="17" r="H23"/>
      <c s="8" r="I23">
        <v>40</v>
      </c>
    </row>
    <row r="24">
      <c t="s" s="1" r="A24">
        <v>13</v>
      </c>
      <c s="17" r="B24">
        <v>155</v>
      </c>
      <c s="17" r="C24">
        <v>213</v>
      </c>
      <c s="17" r="D24">
        <v>192</v>
      </c>
      <c s="17" r="E24">
        <v>213</v>
      </c>
      <c s="17" r="F24">
        <v>228</v>
      </c>
      <c s="17" r="G24">
        <v>216</v>
      </c>
      <c s="17" r="H24"/>
      <c s="8" r="I24">
        <v>39</v>
      </c>
    </row>
    <row r="25">
      <c t="s" s="1" r="A25">
        <v>277</v>
      </c>
      <c s="17" r="B25">
        <v>231</v>
      </c>
      <c s="17" r="C25">
        <v>195</v>
      </c>
      <c s="17" r="D25">
        <v>205</v>
      </c>
      <c s="17" r="E25">
        <v>159</v>
      </c>
      <c s="17" r="F25">
        <v>155</v>
      </c>
      <c s="17" r="G25">
        <v>266</v>
      </c>
      <c s="17" r="H25"/>
      <c s="8" r="I25">
        <v>38</v>
      </c>
    </row>
    <row r="26">
      <c t="s" s="1" r="A26">
        <v>72</v>
      </c>
      <c s="17" r="B26">
        <v>210</v>
      </c>
      <c s="17" r="C26">
        <v>200</v>
      </c>
      <c s="17" r="D26">
        <v>205</v>
      </c>
      <c s="17" r="E26">
        <v>203</v>
      </c>
      <c s="17" r="F26">
        <v>159</v>
      </c>
      <c s="17" r="G26">
        <v>206</v>
      </c>
      <c s="17" r="H26"/>
      <c s="8" r="I26">
        <v>37</v>
      </c>
    </row>
    <row r="27">
      <c t="s" s="1" r="A27">
        <v>47</v>
      </c>
      <c s="17" r="B27">
        <v>213</v>
      </c>
      <c s="17" r="C27">
        <v>224</v>
      </c>
      <c s="17" r="D27">
        <v>212</v>
      </c>
      <c s="17" r="E27">
        <v>158</v>
      </c>
      <c s="17" r="F27">
        <v>208</v>
      </c>
      <c s="17" r="G27">
        <v>163</v>
      </c>
      <c s="17" r="H27"/>
      <c s="8" r="I27">
        <v>36</v>
      </c>
    </row>
    <row r="28">
      <c t="s" s="1" r="A28">
        <v>142</v>
      </c>
      <c s="17" r="B28">
        <v>196</v>
      </c>
      <c s="17" r="C28">
        <v>169</v>
      </c>
      <c s="17" r="D28">
        <v>219</v>
      </c>
      <c s="17" r="E28">
        <v>208</v>
      </c>
      <c s="17" r="F28">
        <v>187</v>
      </c>
      <c s="17" r="G28">
        <v>196</v>
      </c>
      <c s="17" r="H28"/>
      <c s="8" r="I28">
        <v>34.5</v>
      </c>
    </row>
    <row r="29">
      <c t="s" s="1" r="A29">
        <v>217</v>
      </c>
      <c s="17" r="B29">
        <v>200</v>
      </c>
      <c s="17" r="C29">
        <v>222</v>
      </c>
      <c s="17" r="D29">
        <v>223</v>
      </c>
      <c s="17" r="E29">
        <v>185</v>
      </c>
      <c s="17" r="F29">
        <v>162</v>
      </c>
      <c s="17" r="G29">
        <v>183</v>
      </c>
      <c s="17" r="H29"/>
      <c s="8" r="I29">
        <v>34.5</v>
      </c>
    </row>
    <row r="30">
      <c t="s" s="1" r="A30">
        <v>278</v>
      </c>
      <c s="17" r="B30">
        <v>200</v>
      </c>
      <c s="17" r="C30">
        <v>184</v>
      </c>
      <c s="17" r="D30">
        <v>194</v>
      </c>
      <c s="17" r="E30">
        <v>164</v>
      </c>
      <c s="17" r="F30">
        <v>236</v>
      </c>
      <c s="17" r="G30">
        <v>194</v>
      </c>
      <c s="17" r="H30"/>
      <c s="8" r="I30">
        <v>32.5</v>
      </c>
    </row>
    <row r="31">
      <c t="s" s="1" r="A31">
        <v>226</v>
      </c>
      <c s="17" r="B31">
        <v>212</v>
      </c>
      <c s="17" r="C31">
        <v>268</v>
      </c>
      <c s="17" r="D31">
        <v>191</v>
      </c>
      <c s="17" r="E31">
        <v>187</v>
      </c>
      <c s="17" r="F31">
        <v>152</v>
      </c>
      <c s="17" r="G31">
        <v>162</v>
      </c>
      <c s="17" r="H31"/>
      <c s="8" r="I31">
        <v>32.5</v>
      </c>
    </row>
    <row r="32">
      <c t="s" s="1" r="A32">
        <v>55</v>
      </c>
      <c s="17" r="B32">
        <v>221</v>
      </c>
      <c s="17" r="C32">
        <v>169</v>
      </c>
      <c s="17" r="D32">
        <v>206</v>
      </c>
      <c s="17" r="E32">
        <v>173</v>
      </c>
      <c s="17" r="F32">
        <v>190</v>
      </c>
      <c s="17" r="G32">
        <v>208</v>
      </c>
      <c s="17" r="H32"/>
      <c s="8" r="I32">
        <v>31</v>
      </c>
    </row>
    <row r="33">
      <c t="s" s="3" r="A33">
        <v>82</v>
      </c>
      <c s="6" r="B33">
        <v>201</v>
      </c>
      <c s="6" r="C33">
        <v>147</v>
      </c>
      <c s="6" r="D33">
        <v>197</v>
      </c>
      <c s="6" r="E33">
        <v>193</v>
      </c>
      <c s="6" r="F33">
        <v>212</v>
      </c>
      <c s="6" r="G33">
        <v>216</v>
      </c>
      <c t="s" s="17" r="H33">
        <v>180</v>
      </c>
      <c s="8" r="I33">
        <v>50</v>
      </c>
    </row>
    <row r="34">
      <c t="s" s="1" r="A34">
        <v>107</v>
      </c>
      <c s="17" r="B34">
        <v>203</v>
      </c>
      <c s="17" r="C34">
        <v>210</v>
      </c>
      <c s="17" r="D34">
        <v>171</v>
      </c>
      <c s="17" r="E34">
        <v>197</v>
      </c>
      <c s="17" r="F34">
        <v>196</v>
      </c>
      <c s="17" r="G34">
        <v>189</v>
      </c>
      <c s="17" r="H34"/>
      <c s="8" r="I34">
        <v>30</v>
      </c>
    </row>
    <row r="35">
      <c t="s" s="1" r="A35">
        <v>259</v>
      </c>
      <c s="17" r="B35">
        <v>199</v>
      </c>
      <c s="17" r="C35">
        <v>196</v>
      </c>
      <c s="17" r="D35">
        <v>192</v>
      </c>
      <c s="17" r="E35">
        <v>152</v>
      </c>
      <c s="17" r="F35">
        <v>214</v>
      </c>
      <c s="17" r="G35">
        <v>210</v>
      </c>
      <c s="17" r="H35"/>
      <c s="8" r="I35">
        <v>29</v>
      </c>
    </row>
    <row r="36">
      <c t="s" s="1" r="A36">
        <v>112</v>
      </c>
      <c s="17" r="B36">
        <v>194</v>
      </c>
      <c s="17" r="C36">
        <v>177</v>
      </c>
      <c s="17" r="D36">
        <v>196</v>
      </c>
      <c s="17" r="E36">
        <v>191</v>
      </c>
      <c s="17" r="F36">
        <v>214</v>
      </c>
      <c s="17" r="G36">
        <v>190</v>
      </c>
      <c s="17" r="H36"/>
      <c s="8" r="I36">
        <v>28</v>
      </c>
    </row>
    <row r="37">
      <c t="s" s="1" r="A37">
        <v>33</v>
      </c>
      <c s="17" r="B37">
        <v>193</v>
      </c>
      <c s="17" r="C37">
        <v>174</v>
      </c>
      <c s="17" r="D37">
        <v>211</v>
      </c>
      <c s="17" r="E37">
        <v>202</v>
      </c>
      <c s="17" r="F37">
        <v>202</v>
      </c>
      <c s="17" r="G37">
        <v>179</v>
      </c>
      <c s="17" r="H37"/>
      <c s="8" r="I37">
        <v>27</v>
      </c>
    </row>
    <row r="38">
      <c t="s" s="1" r="A38">
        <v>279</v>
      </c>
      <c s="17" r="B38">
        <v>172</v>
      </c>
      <c s="17" r="C38">
        <v>164</v>
      </c>
      <c s="17" r="D38">
        <v>190</v>
      </c>
      <c s="17" r="E38">
        <v>188</v>
      </c>
      <c s="17" r="F38">
        <v>235</v>
      </c>
      <c s="17" r="G38">
        <v>209</v>
      </c>
      <c s="17" r="H38"/>
      <c s="8" r="I38">
        <v>26</v>
      </c>
    </row>
    <row r="39">
      <c t="s" s="1" r="A39">
        <v>173</v>
      </c>
      <c s="17" r="B39">
        <v>168</v>
      </c>
      <c s="17" r="C39">
        <v>190</v>
      </c>
      <c s="17" r="D39">
        <v>220</v>
      </c>
      <c s="17" r="E39">
        <v>182</v>
      </c>
      <c s="17" r="F39">
        <v>184</v>
      </c>
      <c s="17" r="G39">
        <v>208</v>
      </c>
      <c s="17" r="H39"/>
      <c s="8" r="I39">
        <v>24.5</v>
      </c>
    </row>
    <row r="40">
      <c t="s" s="1" r="A40">
        <v>74</v>
      </c>
      <c s="17" r="B40">
        <v>182</v>
      </c>
      <c s="17" r="C40">
        <v>211</v>
      </c>
      <c s="17" r="D40">
        <v>166</v>
      </c>
      <c s="17" r="E40">
        <v>234</v>
      </c>
      <c s="17" r="F40">
        <v>186</v>
      </c>
      <c s="17" r="G40">
        <v>173</v>
      </c>
      <c s="17" r="H40"/>
      <c s="8" r="I40">
        <v>24.5</v>
      </c>
    </row>
    <row r="41">
      <c t="s" s="1" r="A41">
        <v>89</v>
      </c>
      <c s="17" r="B41">
        <v>184</v>
      </c>
      <c s="17" r="C41">
        <v>196</v>
      </c>
      <c s="17" r="D41">
        <v>191</v>
      </c>
      <c s="17" r="E41">
        <v>172</v>
      </c>
      <c s="17" r="F41">
        <v>204</v>
      </c>
      <c s="17" r="G41">
        <v>204</v>
      </c>
      <c s="17" r="H41"/>
      <c s="8" r="I41">
        <v>23</v>
      </c>
    </row>
    <row r="42">
      <c t="s" s="1" r="A42">
        <v>131</v>
      </c>
      <c s="17" r="B42">
        <v>149</v>
      </c>
      <c s="17" r="C42">
        <v>227</v>
      </c>
      <c s="17" r="D42">
        <v>188</v>
      </c>
      <c s="17" r="E42">
        <v>206</v>
      </c>
      <c s="17" r="F42">
        <v>216</v>
      </c>
      <c s="17" r="G42">
        <v>160</v>
      </c>
      <c s="17" r="H42"/>
      <c s="8" r="I42">
        <v>22</v>
      </c>
    </row>
    <row r="43">
      <c t="s" s="1" r="A43">
        <v>36</v>
      </c>
      <c s="17" r="B43">
        <v>160</v>
      </c>
      <c s="17" r="C43">
        <v>178</v>
      </c>
      <c s="17" r="D43">
        <v>247</v>
      </c>
      <c s="17" r="E43">
        <v>220</v>
      </c>
      <c s="17" r="F43">
        <v>164</v>
      </c>
      <c s="17" r="G43">
        <v>174</v>
      </c>
      <c s="17" r="H43"/>
      <c s="8" r="I43">
        <v>21</v>
      </c>
    </row>
    <row r="44">
      <c t="s" s="1" r="A44">
        <v>90</v>
      </c>
      <c s="17" r="B44">
        <v>176</v>
      </c>
      <c s="17" r="C44">
        <v>214</v>
      </c>
      <c s="17" r="D44">
        <v>223</v>
      </c>
      <c s="17" r="E44">
        <v>150</v>
      </c>
      <c s="17" r="F44">
        <v>197</v>
      </c>
      <c s="17" r="G44">
        <v>182</v>
      </c>
      <c s="17" r="H44"/>
      <c s="8" r="I44">
        <v>19.5</v>
      </c>
    </row>
    <row r="45">
      <c t="s" s="1" r="A45">
        <v>232</v>
      </c>
      <c s="17" r="B45">
        <v>194</v>
      </c>
      <c s="17" r="C45">
        <v>174</v>
      </c>
      <c s="17" r="D45">
        <v>201</v>
      </c>
      <c s="17" r="E45">
        <v>232</v>
      </c>
      <c s="17" r="F45">
        <v>143</v>
      </c>
      <c s="17" r="G45">
        <v>198</v>
      </c>
      <c s="17" r="H45"/>
      <c s="8" r="I45">
        <v>19.5</v>
      </c>
    </row>
    <row r="46">
      <c t="s" s="1" r="A46">
        <v>280</v>
      </c>
      <c s="17" r="B46">
        <v>191</v>
      </c>
      <c s="17" r="C46">
        <v>178</v>
      </c>
      <c s="17" r="D46">
        <v>213</v>
      </c>
      <c s="17" r="E46">
        <v>209</v>
      </c>
      <c s="17" r="F46">
        <v>159</v>
      </c>
      <c s="17" r="G46">
        <v>182</v>
      </c>
      <c s="17" r="H46"/>
      <c s="8" r="I46">
        <v>17.5</v>
      </c>
    </row>
    <row r="47">
      <c t="s" s="1" r="A47">
        <v>281</v>
      </c>
      <c s="17" r="B47">
        <v>222</v>
      </c>
      <c s="17" r="C47">
        <v>150</v>
      </c>
      <c s="17" r="D47">
        <v>198</v>
      </c>
      <c s="17" r="E47">
        <v>171</v>
      </c>
      <c s="17" r="F47">
        <v>188</v>
      </c>
      <c s="17" r="G47">
        <v>203</v>
      </c>
      <c s="17" r="H47"/>
      <c s="8" r="I47">
        <v>17.5</v>
      </c>
    </row>
    <row r="48">
      <c t="s" s="1" r="A48">
        <v>185</v>
      </c>
      <c s="17" r="B48">
        <v>160</v>
      </c>
      <c s="17" r="C48">
        <v>193</v>
      </c>
      <c s="17" r="D48">
        <v>216</v>
      </c>
      <c s="17" r="E48">
        <v>205</v>
      </c>
      <c s="17" r="F48">
        <v>173</v>
      </c>
      <c s="17" r="G48">
        <v>178</v>
      </c>
      <c s="17" r="H48"/>
      <c s="8" r="I48">
        <v>16</v>
      </c>
    </row>
    <row r="49">
      <c t="s" s="1" r="A49">
        <v>191</v>
      </c>
      <c s="17" r="B49">
        <v>182</v>
      </c>
      <c s="17" r="C49">
        <v>153</v>
      </c>
      <c s="17" r="D49">
        <v>191</v>
      </c>
      <c s="17" r="E49">
        <v>181</v>
      </c>
      <c s="17" r="F49">
        <v>212</v>
      </c>
      <c s="17" r="G49">
        <v>205</v>
      </c>
      <c s="17" r="H49"/>
      <c s="8" r="I49">
        <v>15</v>
      </c>
    </row>
    <row r="50">
      <c t="s" s="1" r="A50">
        <v>282</v>
      </c>
      <c s="17" r="B50">
        <v>171</v>
      </c>
      <c s="17" r="C50">
        <v>194</v>
      </c>
      <c s="17" r="D50">
        <v>171</v>
      </c>
      <c s="17" r="E50">
        <v>181</v>
      </c>
      <c s="17" r="F50">
        <v>223</v>
      </c>
      <c s="17" r="G50">
        <v>182</v>
      </c>
      <c s="17" r="H50"/>
      <c s="8" r="I50">
        <v>14</v>
      </c>
    </row>
    <row r="51">
      <c t="s" s="1" r="A51">
        <v>71</v>
      </c>
      <c s="17" r="B51">
        <v>171</v>
      </c>
      <c s="17" r="C51">
        <v>170</v>
      </c>
      <c s="17" r="D51">
        <v>213</v>
      </c>
      <c s="17" r="E51">
        <v>214</v>
      </c>
      <c s="17" r="F51">
        <v>156</v>
      </c>
      <c s="17" r="G51">
        <v>197</v>
      </c>
      <c s="17" r="H51"/>
      <c s="8" r="I51">
        <v>13</v>
      </c>
    </row>
    <row r="52">
      <c t="s" s="1" r="A52">
        <v>67</v>
      </c>
      <c s="17" r="B52">
        <v>187</v>
      </c>
      <c s="17" r="C52">
        <v>200</v>
      </c>
      <c s="17" r="D52">
        <v>178</v>
      </c>
      <c s="17" r="E52">
        <v>209</v>
      </c>
      <c s="17" r="F52">
        <v>169</v>
      </c>
      <c s="17" r="G52">
        <v>156</v>
      </c>
      <c s="17" r="H52"/>
      <c s="8" r="I52">
        <v>12</v>
      </c>
    </row>
    <row r="53">
      <c t="s" s="1" r="A53">
        <v>133</v>
      </c>
      <c s="17" r="B53">
        <v>179</v>
      </c>
      <c s="17" r="C53">
        <v>167</v>
      </c>
      <c s="17" r="D53">
        <v>230</v>
      </c>
      <c s="17" r="E53">
        <v>160</v>
      </c>
      <c s="17" r="F53">
        <v>171</v>
      </c>
      <c s="17" r="G53">
        <v>186</v>
      </c>
      <c s="17" r="H53"/>
      <c s="8" r="I53">
        <v>11</v>
      </c>
    </row>
    <row r="54">
      <c t="s" s="1" r="A54">
        <v>178</v>
      </c>
      <c s="17" r="B54">
        <v>162</v>
      </c>
      <c s="17" r="C54">
        <v>220</v>
      </c>
      <c s="17" r="D54">
        <v>192</v>
      </c>
      <c s="17" r="E54">
        <v>173</v>
      </c>
      <c s="17" r="F54">
        <v>191</v>
      </c>
      <c s="17" r="G54">
        <v>152</v>
      </c>
      <c s="17" r="H54"/>
      <c s="8" r="I54">
        <v>10</v>
      </c>
    </row>
    <row r="55">
      <c t="s" s="1" r="A55">
        <v>92</v>
      </c>
      <c s="17" r="B55">
        <v>180</v>
      </c>
      <c s="17" r="C55">
        <v>223</v>
      </c>
      <c s="17" r="D55">
        <v>190</v>
      </c>
      <c s="17" r="E55">
        <v>158</v>
      </c>
      <c s="17" r="F55">
        <v>190</v>
      </c>
      <c s="17" r="G55">
        <v>137</v>
      </c>
      <c s="17" r="H55"/>
      <c s="8" r="I55">
        <v>9</v>
      </c>
    </row>
    <row r="56">
      <c t="s" s="1" r="A56">
        <v>227</v>
      </c>
      <c s="17" r="B56">
        <v>131</v>
      </c>
      <c s="17" r="C56">
        <v>138</v>
      </c>
      <c s="17" r="D56">
        <v>180</v>
      </c>
      <c s="17" r="E56">
        <v>224</v>
      </c>
      <c s="17" r="F56">
        <v>176</v>
      </c>
      <c s="17" r="G56">
        <v>216</v>
      </c>
      <c s="17" r="H56"/>
      <c s="8" r="I56">
        <v>8</v>
      </c>
    </row>
    <row r="57">
      <c t="s" s="1" r="A57">
        <v>283</v>
      </c>
      <c s="17" r="B57">
        <v>143</v>
      </c>
      <c s="17" r="C57">
        <v>178</v>
      </c>
      <c s="17" r="D57">
        <v>166</v>
      </c>
      <c s="17" r="E57">
        <v>221</v>
      </c>
      <c s="17" r="F57">
        <v>193</v>
      </c>
      <c s="17" r="G57">
        <v>161</v>
      </c>
      <c s="17" r="H57"/>
      <c s="8" r="I57">
        <v>7</v>
      </c>
    </row>
    <row r="58">
      <c t="s" s="1" r="A58">
        <v>268</v>
      </c>
      <c s="17" r="B58">
        <v>172</v>
      </c>
      <c s="17" r="C58">
        <v>170</v>
      </c>
      <c s="17" r="D58">
        <v>180</v>
      </c>
      <c s="17" r="E58">
        <v>189</v>
      </c>
      <c s="17" r="F58">
        <v>183</v>
      </c>
      <c s="17" r="G58">
        <v>164</v>
      </c>
      <c s="17" r="H58"/>
      <c s="8" r="I58">
        <v>6</v>
      </c>
    </row>
    <row r="59">
      <c t="s" s="1" r="A59">
        <v>204</v>
      </c>
      <c s="17" r="B59">
        <v>129</v>
      </c>
      <c s="17" r="C59">
        <v>132</v>
      </c>
      <c s="17" r="D59">
        <v>180</v>
      </c>
      <c s="17" r="E59">
        <v>231</v>
      </c>
      <c s="17" r="F59">
        <v>172</v>
      </c>
      <c s="17" r="G59">
        <v>199</v>
      </c>
      <c s="17" r="H59"/>
      <c s="8" r="I59">
        <v>5</v>
      </c>
    </row>
    <row r="60">
      <c t="s" s="1" r="A60">
        <v>21</v>
      </c>
      <c s="17" r="B60">
        <v>156</v>
      </c>
      <c s="17" r="C60">
        <v>180</v>
      </c>
      <c s="17" r="D60">
        <v>213</v>
      </c>
      <c s="17" r="E60">
        <v>170</v>
      </c>
      <c s="17" r="F60">
        <v>142</v>
      </c>
      <c s="17" r="G60">
        <v>177</v>
      </c>
      <c s="17" r="H60"/>
      <c s="8" r="I60">
        <v>4</v>
      </c>
    </row>
    <row r="61">
      <c t="s" s="1" r="A61">
        <v>284</v>
      </c>
      <c s="17" r="B61">
        <v>175</v>
      </c>
      <c s="17" r="C61">
        <v>121</v>
      </c>
      <c s="17" r="D61">
        <v>204</v>
      </c>
      <c s="17" r="E61">
        <v>169</v>
      </c>
      <c s="17" r="F61">
        <v>197</v>
      </c>
      <c s="17" r="G61">
        <v>169</v>
      </c>
      <c s="17" r="H61"/>
      <c s="8" r="I61">
        <v>3</v>
      </c>
    </row>
    <row r="62">
      <c t="s" s="1" r="A62">
        <v>192</v>
      </c>
      <c s="17" r="B62">
        <v>168</v>
      </c>
      <c s="17" r="C62">
        <v>193</v>
      </c>
      <c s="17" r="D62">
        <v>179</v>
      </c>
      <c s="17" r="E62">
        <v>151</v>
      </c>
      <c s="17" r="F62">
        <v>150</v>
      </c>
      <c s="17" r="G62">
        <v>134</v>
      </c>
      <c s="17" r="H62"/>
      <c s="8" r="I62">
        <v>2</v>
      </c>
    </row>
    <row r="63">
      <c t="s" s="1" r="A63">
        <v>247</v>
      </c>
      <c s="17" r="B63">
        <v>146</v>
      </c>
      <c s="17" r="C63">
        <v>164</v>
      </c>
      <c s="17" r="D63">
        <v>146</v>
      </c>
      <c s="17" r="E63">
        <v>165</v>
      </c>
      <c s="17" r="F63">
        <v>153</v>
      </c>
      <c s="17" r="G63">
        <v>178</v>
      </c>
      <c s="17" r="H63"/>
      <c s="8" r="I63">
        <v>1</v>
      </c>
    </row>
    <row r="64">
      <c s="1" r="A64"/>
      <c s="17" r="B64"/>
      <c s="17" r="C64"/>
      <c s="17" r="D64"/>
      <c s="17" r="E64"/>
      <c s="17" r="F64"/>
      <c s="17" r="G64"/>
      <c s="17" r="H64"/>
      <c s="8" r="I64"/>
    </row>
    <row r="65">
      <c t="s" s="3" r="A65">
        <v>24</v>
      </c>
      <c s="6" r="B65">
        <v>213</v>
      </c>
      <c s="6" r="C65">
        <v>269</v>
      </c>
      <c s="6" r="D65">
        <v>225</v>
      </c>
      <c s="13" r="E65"/>
      <c s="13" r="F65"/>
      <c s="13" r="G65"/>
      <c s="13" r="H65"/>
      <c s="13" r="I65"/>
    </row>
    <row r="66">
      <c t="s" s="3" r="A66">
        <v>70</v>
      </c>
      <c s="6" r="B66">
        <v>237</v>
      </c>
      <c s="6" r="C66">
        <v>192</v>
      </c>
      <c s="6" r="D66">
        <v>238</v>
      </c>
      <c s="13" r="E66"/>
      <c s="13" r="F66"/>
      <c s="13" r="G66"/>
      <c s="13" r="H66"/>
      <c s="13" r="I66"/>
    </row>
    <row r="67">
      <c t="s" s="3" r="A67">
        <v>84</v>
      </c>
      <c s="6" r="B67">
        <v>197</v>
      </c>
      <c s="6" r="C67">
        <v>225</v>
      </c>
      <c s="6" r="D67">
        <v>235</v>
      </c>
      <c s="13" r="E67"/>
      <c s="13" r="F67"/>
      <c s="13" r="G67"/>
      <c s="13" r="H67"/>
      <c s="13" r="I67"/>
    </row>
    <row r="68">
      <c t="s" s="3" r="A68">
        <v>276</v>
      </c>
      <c s="6" r="B68">
        <v>225</v>
      </c>
      <c s="6" r="C68">
        <v>204</v>
      </c>
      <c s="6" r="D68">
        <v>205</v>
      </c>
      <c s="13" r="E68"/>
      <c s="13" r="F68"/>
      <c s="13" r="G68"/>
      <c s="13" r="H68"/>
      <c s="13" r="I68"/>
    </row>
    <row r="69">
      <c t="s" s="3" r="A69">
        <v>154</v>
      </c>
      <c s="6" r="B69">
        <v>186</v>
      </c>
      <c s="6" r="C69">
        <v>235</v>
      </c>
      <c s="6" r="D69">
        <v>228</v>
      </c>
      <c s="13" r="E69"/>
      <c s="13" r="F69"/>
      <c s="13" r="G69"/>
      <c s="13" r="H69"/>
      <c s="13" r="I69"/>
    </row>
    <row r="70">
      <c t="s" s="1" r="A70">
        <v>87</v>
      </c>
      <c s="17" r="B70">
        <v>220</v>
      </c>
      <c s="17" r="C70">
        <v>219</v>
      </c>
      <c s="17" r="D70">
        <v>196</v>
      </c>
      <c s="13" r="E70"/>
      <c s="13" r="F70"/>
      <c s="13" r="G70"/>
      <c s="13" r="H70"/>
      <c s="13" r="I70"/>
    </row>
    <row r="71">
      <c t="s" s="1" r="A71">
        <v>267</v>
      </c>
      <c s="17" r="B71">
        <v>207</v>
      </c>
      <c s="17" r="C71">
        <v>234</v>
      </c>
      <c s="17" r="D71">
        <v>204</v>
      </c>
      <c s="13" r="E71"/>
      <c s="13" r="F71"/>
      <c s="13" r="G71"/>
      <c s="13" r="H71"/>
      <c s="13" r="I71"/>
    </row>
    <row r="72">
      <c t="s" s="1" r="A72">
        <v>104</v>
      </c>
      <c s="17" r="B72">
        <v>198</v>
      </c>
      <c s="17" r="C72">
        <v>227</v>
      </c>
      <c s="17" r="D72">
        <v>176</v>
      </c>
      <c s="13" r="E72"/>
      <c s="13" r="F72"/>
      <c s="13" r="G72"/>
      <c s="13" r="H72"/>
      <c s="13" r="I72"/>
    </row>
    <row r="73">
      <c t="s" s="1" r="A73">
        <v>7</v>
      </c>
      <c s="17" r="B73">
        <v>212</v>
      </c>
      <c s="17" r="C73">
        <v>194</v>
      </c>
      <c s="17" r="D73">
        <v>235</v>
      </c>
      <c s="13" r="E73"/>
      <c s="13" r="F73"/>
      <c s="13" r="G73"/>
      <c s="13" r="H73"/>
      <c s="13" r="I73"/>
    </row>
    <row r="74">
      <c t="s" s="1" r="A74">
        <v>141</v>
      </c>
      <c s="17" r="B74">
        <v>199</v>
      </c>
      <c s="17" r="C74">
        <v>200</v>
      </c>
      <c s="17" r="D74">
        <v>215</v>
      </c>
      <c s="13" r="E74"/>
      <c s="13" r="F74"/>
      <c s="13" r="G74"/>
      <c s="13" r="H74"/>
      <c s="13" r="I74"/>
    </row>
    <row r="75">
      <c t="s" s="1" r="A75">
        <v>79</v>
      </c>
      <c s="17" r="B75">
        <v>216</v>
      </c>
      <c s="17" r="C75">
        <v>221</v>
      </c>
      <c s="17" r="D75">
        <v>169</v>
      </c>
      <c s="13" r="E75"/>
      <c s="13" r="F75"/>
      <c s="13" r="G75"/>
      <c s="13" r="H75"/>
      <c s="13" r="I75"/>
    </row>
    <row r="76">
      <c t="s" s="1" r="A76">
        <v>134</v>
      </c>
      <c s="17" r="B76">
        <v>143</v>
      </c>
      <c s="17" r="C76">
        <v>245</v>
      </c>
      <c s="17" r="D76">
        <v>213</v>
      </c>
      <c s="13" r="E76"/>
      <c s="13" r="F76"/>
      <c s="13" r="G76"/>
      <c s="13" r="H76"/>
      <c s="13" r="I76"/>
    </row>
    <row r="77">
      <c t="s" s="1" r="A77">
        <v>5</v>
      </c>
      <c s="17" r="B77">
        <v>222</v>
      </c>
      <c s="17" r="C77">
        <v>180</v>
      </c>
      <c s="17" r="D77">
        <v>180</v>
      </c>
      <c s="13" r="E77"/>
      <c s="13" r="F77"/>
      <c s="13" r="G77"/>
      <c s="13" r="H77"/>
      <c s="13" r="I77"/>
    </row>
    <row r="78">
      <c t="s" s="1" r="A78">
        <v>129</v>
      </c>
      <c s="17" r="B78">
        <v>188</v>
      </c>
      <c s="17" r="C78">
        <v>221</v>
      </c>
      <c s="17" r="D78">
        <v>193</v>
      </c>
      <c s="13" r="E78"/>
      <c s="13" r="F78"/>
      <c s="13" r="G78"/>
      <c s="13" r="H78"/>
      <c s="13" r="I78"/>
    </row>
    <row r="79">
      <c t="s" s="1" r="A79">
        <v>27</v>
      </c>
      <c s="17" r="B79">
        <v>193</v>
      </c>
      <c s="17" r="C79">
        <v>167</v>
      </c>
      <c s="17" r="D79">
        <v>173</v>
      </c>
      <c s="13" r="E79"/>
      <c s="13" r="F79"/>
      <c s="13" r="G79"/>
      <c s="13" r="H79"/>
      <c s="13" r="I79"/>
    </row>
    <row r="80">
      <c t="s" s="1" r="A80">
        <v>54</v>
      </c>
      <c s="17" r="B80">
        <v>180</v>
      </c>
      <c s="17" r="C80">
        <v>166</v>
      </c>
      <c s="17" r="D80">
        <v>206</v>
      </c>
      <c s="13" r="E80"/>
      <c s="13" r="F80"/>
      <c s="13" r="G80"/>
      <c s="13" r="H80"/>
      <c s="13" r="I80"/>
    </row>
    <row r="81">
      <c t="s" s="1" r="A81">
        <v>82</v>
      </c>
      <c s="17" r="B81">
        <v>160</v>
      </c>
      <c s="17" r="C81">
        <v>163</v>
      </c>
      <c s="17" r="D81">
        <v>168</v>
      </c>
      <c s="13" r="E81"/>
      <c s="13" r="F81"/>
      <c s="13" r="G81"/>
      <c s="13" r="H81"/>
      <c s="13" r="I81"/>
    </row>
    <row r="82">
      <c s="13" r="A82"/>
      <c s="13" r="B82"/>
      <c s="13" r="C82"/>
      <c s="13" r="D82"/>
      <c s="13" r="E82"/>
      <c s="13" r="F82"/>
      <c s="13" r="G82"/>
      <c s="13" r="H82"/>
      <c s="13" r="I82"/>
    </row>
    <row r="83">
      <c t="s" s="3" r="A83">
        <v>154</v>
      </c>
      <c s="6" r="B83">
        <v>207</v>
      </c>
      <c s="13" r="C83"/>
      <c s="13" r="D83"/>
      <c s="13" r="E83"/>
      <c s="13" r="F83"/>
      <c s="13" r="G83"/>
      <c s="13" r="H83"/>
      <c s="13" r="I83"/>
    </row>
    <row r="84">
      <c t="s" s="1" r="A84">
        <v>276</v>
      </c>
      <c s="17" r="B84">
        <v>204</v>
      </c>
      <c s="13" r="C84"/>
      <c s="13" r="D84"/>
      <c s="13" r="E84"/>
      <c s="13" r="F84"/>
      <c s="13" r="G84"/>
      <c s="13" r="H84"/>
      <c s="13" r="I84"/>
    </row>
    <row r="85">
      <c s="1" r="A85"/>
      <c s="17" r="B85"/>
      <c s="13" r="C85"/>
      <c s="13" r="D85"/>
      <c s="13" r="E85"/>
      <c s="13" r="F85"/>
      <c s="13" r="G85"/>
      <c s="13" r="H85"/>
      <c s="13" r="I85"/>
    </row>
    <row r="86">
      <c t="s" s="1" r="A86">
        <v>84</v>
      </c>
      <c s="17" r="B86">
        <v>228</v>
      </c>
      <c s="13" r="C86"/>
      <c s="13" r="D86"/>
      <c s="13" r="E86"/>
      <c s="13" r="F86"/>
      <c s="13" r="G86"/>
      <c s="13" r="H86"/>
      <c s="13" r="I86"/>
    </row>
    <row r="87">
      <c t="s" s="3" r="A87">
        <v>154</v>
      </c>
      <c s="6" r="B87">
        <v>234</v>
      </c>
      <c s="13" r="C87"/>
      <c s="13" r="D87"/>
      <c s="13" r="E87"/>
      <c s="13" r="F87"/>
      <c s="13" r="G87"/>
      <c s="13" r="H87"/>
      <c s="13" r="I87"/>
    </row>
    <row r="88">
      <c s="1" r="A88"/>
      <c s="17" r="B88"/>
      <c s="13" r="C88"/>
      <c s="13" r="D88"/>
      <c s="13" r="E88"/>
      <c s="13" r="F88"/>
      <c s="13" r="G88"/>
      <c s="13" r="H88"/>
      <c s="13" r="I88"/>
    </row>
    <row r="89">
      <c t="s" s="3" r="A89">
        <v>70</v>
      </c>
      <c s="6" r="B89">
        <v>267</v>
      </c>
      <c s="13" r="C89"/>
      <c s="13" r="D89"/>
      <c s="13" r="E89"/>
      <c s="13" r="F89"/>
      <c s="13" r="G89"/>
      <c s="13" r="H89"/>
      <c s="13" r="I89"/>
    </row>
    <row r="90">
      <c t="s" s="1" r="A90">
        <v>154</v>
      </c>
      <c s="17" r="B90">
        <v>169</v>
      </c>
      <c s="13" r="C90"/>
      <c s="13" r="D90"/>
      <c s="13" r="E90"/>
      <c s="13" r="F90"/>
      <c s="13" r="G90"/>
      <c s="13" r="H90"/>
      <c s="13" r="I90"/>
    </row>
    <row r="91">
      <c s="1" r="A91"/>
      <c s="17" r="B91"/>
      <c s="13" r="C91"/>
      <c s="13" r="D91"/>
      <c s="13" r="E91"/>
      <c s="13" r="F91"/>
      <c s="13" r="G91"/>
      <c s="13" r="H91"/>
      <c s="13" r="I91"/>
    </row>
    <row r="92">
      <c t="s" s="1" r="A92">
        <v>24</v>
      </c>
      <c s="17" r="B92">
        <v>200</v>
      </c>
      <c s="13" r="C92"/>
      <c s="13" r="D92"/>
      <c s="13" r="E92"/>
      <c s="13" r="F92"/>
      <c s="13" r="G92"/>
      <c s="13" r="H92"/>
      <c s="13" r="I92"/>
    </row>
    <row r="93">
      <c t="s" s="3" r="A93">
        <v>70</v>
      </c>
      <c s="6" r="B93">
        <v>246</v>
      </c>
      <c s="13" r="C93"/>
      <c s="13" r="D93"/>
      <c s="13" r="E93"/>
      <c s="13" r="F93"/>
      <c s="13" r="G93"/>
      <c s="13" r="H93"/>
      <c s="13" r="I93"/>
    </row>
  </sheetData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17.43"/>
    <col min="8" max="8" style="13" width="8.0"/>
  </cols>
  <sheetData>
    <row r="1">
      <c t="s" s="1" r="A1">
        <v>285</v>
      </c>
      <c s="17" r="B1">
        <v>20120211</v>
      </c>
      <c t="s" s="17" r="C1">
        <v>102</v>
      </c>
      <c t="str" s="19" r="D1">
        <f>HYPERLINK("http://www.bowlbrunswick.com/about-us/283/","http://www.bowlbrunswick.com/about-us/283/ ")</f>
        <v>http://www.bowlbrunswick.com/about-us/283/ </v>
      </c>
      <c t="s" s="17" r="E1">
        <v>103</v>
      </c>
      <c t="str" s="19" r="F1">
        <f>HYPERLINK("http://www.pba.com/OilPatterns/Pattern/2","http://www.pba.com/OilPatterns/Pattern/2 ")</f>
        <v>http://www.pba.com/OilPatterns/Pattern/2 </v>
      </c>
      <c t="s" s="17" r="G1">
        <v>3</v>
      </c>
      <c s="17" r="H1"/>
      <c t="s" s="8" r="I1">
        <v>212</v>
      </c>
      <c s="17" r="J1"/>
    </row>
    <row s="13" customFormat="1" r="2">
      <c s="1" r="A2"/>
      <c s="17" r="B2"/>
      <c s="17" r="C2"/>
      <c s="17" r="D2"/>
      <c s="17" r="E2"/>
      <c s="17" r="F2"/>
      <c s="17" r="G2"/>
      <c s="17" r="H2"/>
      <c s="8" r="I2"/>
      <c s="17" r="J2"/>
    </row>
    <row r="3">
      <c t="s" s="3" r="A3">
        <v>5</v>
      </c>
      <c s="6" r="B3">
        <v>186</v>
      </c>
      <c s="6" r="C3">
        <v>204</v>
      </c>
      <c s="6" r="D3">
        <v>196</v>
      </c>
      <c s="6" r="E3">
        <v>240</v>
      </c>
      <c s="6" r="F3">
        <v>244</v>
      </c>
      <c s="6" r="G3">
        <v>249</v>
      </c>
      <c s="17" r="H3"/>
      <c s="8" r="I3">
        <v>83</v>
      </c>
      <c s="17" r="J3"/>
    </row>
    <row r="4">
      <c t="s" s="3" r="A4">
        <v>267</v>
      </c>
      <c s="6" r="B4">
        <v>235</v>
      </c>
      <c s="6" r="C4">
        <v>215</v>
      </c>
      <c s="6" r="D4">
        <v>196</v>
      </c>
      <c s="6" r="E4">
        <v>188</v>
      </c>
      <c s="6" r="F4">
        <v>236</v>
      </c>
      <c s="6" r="G4">
        <v>208</v>
      </c>
      <c s="17" r="H4"/>
      <c s="8" r="I4">
        <v>79</v>
      </c>
      <c s="17" r="J4"/>
    </row>
    <row r="5">
      <c t="s" s="3" r="A5">
        <v>129</v>
      </c>
      <c s="6" r="B5">
        <v>177</v>
      </c>
      <c s="6" r="C5">
        <v>186</v>
      </c>
      <c s="6" r="D5">
        <v>216</v>
      </c>
      <c s="6" r="E5">
        <v>197</v>
      </c>
      <c s="6" r="F5">
        <v>237</v>
      </c>
      <c s="6" r="G5">
        <v>219</v>
      </c>
      <c s="17" r="H5"/>
      <c s="8" r="I5">
        <v>68</v>
      </c>
      <c s="17" r="J5"/>
    </row>
    <row r="6">
      <c t="s" s="3" r="A6">
        <v>131</v>
      </c>
      <c s="6" r="B6">
        <v>183</v>
      </c>
      <c s="6" r="C6">
        <v>169</v>
      </c>
      <c s="6" r="D6">
        <v>240</v>
      </c>
      <c s="6" r="E6">
        <v>199</v>
      </c>
      <c s="6" r="F6">
        <v>180</v>
      </c>
      <c s="6" r="G6">
        <v>244</v>
      </c>
      <c s="17" r="H6"/>
      <c s="8" r="I6">
        <v>67</v>
      </c>
      <c s="17" r="J6"/>
    </row>
    <row r="7">
      <c t="s" s="3" r="A7">
        <v>284</v>
      </c>
      <c s="6" r="B7">
        <v>236</v>
      </c>
      <c s="6" r="C7">
        <v>177</v>
      </c>
      <c s="6" r="D7">
        <v>214</v>
      </c>
      <c s="6" r="E7">
        <v>178</v>
      </c>
      <c s="6" r="F7">
        <v>197</v>
      </c>
      <c s="6" r="G7">
        <v>210</v>
      </c>
      <c s="17" r="H7"/>
      <c s="8" r="I7">
        <v>59</v>
      </c>
      <c s="17" r="J7"/>
    </row>
    <row r="8">
      <c t="s" s="3" r="A8">
        <v>87</v>
      </c>
      <c s="6" r="B8">
        <v>178</v>
      </c>
      <c s="6" r="C8">
        <v>217</v>
      </c>
      <c s="6" r="D8">
        <v>200</v>
      </c>
      <c s="6" r="E8">
        <v>224</v>
      </c>
      <c s="6" r="F8">
        <v>243</v>
      </c>
      <c s="6" r="G8">
        <v>145</v>
      </c>
      <c s="17" r="H8"/>
      <c s="8" r="I8">
        <v>65</v>
      </c>
      <c s="17" r="J8"/>
    </row>
    <row r="9">
      <c t="s" s="3" r="A9">
        <v>71</v>
      </c>
      <c s="6" r="B9">
        <v>177</v>
      </c>
      <c s="6" r="C9">
        <v>200</v>
      </c>
      <c s="6" r="D9">
        <v>181</v>
      </c>
      <c s="6" r="E9">
        <v>249</v>
      </c>
      <c s="6" r="F9">
        <v>201</v>
      </c>
      <c s="6" r="G9">
        <v>196</v>
      </c>
      <c s="17" r="H9"/>
      <c s="8" r="I9">
        <v>63</v>
      </c>
      <c s="17" r="J9"/>
    </row>
    <row r="10">
      <c t="s" s="3" r="A10">
        <v>177</v>
      </c>
      <c s="6" r="B10">
        <v>178</v>
      </c>
      <c s="6" r="C10">
        <v>182</v>
      </c>
      <c s="6" r="D10">
        <v>216</v>
      </c>
      <c s="6" r="E10">
        <v>201</v>
      </c>
      <c s="6" r="F10">
        <v>221</v>
      </c>
      <c s="6" r="G10">
        <v>203</v>
      </c>
      <c s="17" r="H10"/>
      <c s="8" r="I10">
        <v>76</v>
      </c>
      <c s="17" r="J10"/>
    </row>
    <row r="11">
      <c t="s" s="3" r="A11">
        <v>70</v>
      </c>
      <c s="6" r="B11">
        <v>225</v>
      </c>
      <c s="6" r="C11">
        <v>194</v>
      </c>
      <c s="6" r="D11">
        <v>221</v>
      </c>
      <c s="6" r="E11">
        <v>201</v>
      </c>
      <c s="6" r="F11">
        <v>173</v>
      </c>
      <c s="6" r="G11">
        <v>183</v>
      </c>
      <c s="17" r="H11"/>
      <c s="8" r="I11">
        <v>58</v>
      </c>
      <c s="17" r="J11"/>
    </row>
    <row r="12">
      <c t="s" s="3" r="A12">
        <v>173</v>
      </c>
      <c s="6" r="B12">
        <v>134</v>
      </c>
      <c s="6" r="C12">
        <v>234</v>
      </c>
      <c s="6" r="D12">
        <v>233</v>
      </c>
      <c s="6" r="E12">
        <v>198</v>
      </c>
      <c s="6" r="F12">
        <v>199</v>
      </c>
      <c s="6" r="G12">
        <v>198</v>
      </c>
      <c s="17" r="H12"/>
      <c s="8" r="I12">
        <v>61</v>
      </c>
      <c s="17" r="J12"/>
    </row>
    <row r="13">
      <c t="s" s="3" r="A13">
        <v>46</v>
      </c>
      <c s="6" r="B13">
        <v>191</v>
      </c>
      <c s="6" r="C13">
        <v>198</v>
      </c>
      <c s="6" r="D13">
        <v>178</v>
      </c>
      <c s="6" r="E13">
        <v>197</v>
      </c>
      <c s="6" r="F13">
        <v>224</v>
      </c>
      <c s="6" r="G13">
        <v>200</v>
      </c>
      <c s="17" r="H13"/>
      <c s="8" r="I13">
        <v>60</v>
      </c>
      <c s="17" r="J13"/>
    </row>
    <row r="14">
      <c t="s" s="3" r="A14">
        <v>104</v>
      </c>
      <c s="6" r="B14">
        <v>198</v>
      </c>
      <c s="6" r="C14">
        <v>151</v>
      </c>
      <c s="6" r="D14">
        <v>214</v>
      </c>
      <c s="6" r="E14">
        <v>172</v>
      </c>
      <c s="6" r="F14">
        <v>226</v>
      </c>
      <c s="6" r="G14">
        <v>225</v>
      </c>
      <c s="17" r="H14"/>
      <c s="8" r="I14">
        <v>70</v>
      </c>
      <c s="17" r="J14"/>
    </row>
    <row r="15">
      <c t="s" s="3" r="A15">
        <v>84</v>
      </c>
      <c s="6" r="B15">
        <v>231</v>
      </c>
      <c s="6" r="C15">
        <v>199</v>
      </c>
      <c s="6" r="D15">
        <v>211</v>
      </c>
      <c s="6" r="E15">
        <v>170</v>
      </c>
      <c s="6" r="F15">
        <v>198</v>
      </c>
      <c s="6" r="G15">
        <v>169</v>
      </c>
      <c s="17" r="H15"/>
      <c s="8" r="I15">
        <v>62</v>
      </c>
      <c s="17" r="J15"/>
    </row>
    <row r="16">
      <c t="s" s="3" r="A16">
        <v>21</v>
      </c>
      <c s="6" r="B16">
        <v>206</v>
      </c>
      <c s="6" r="C16">
        <v>216</v>
      </c>
      <c s="6" r="D16">
        <v>176</v>
      </c>
      <c s="6" r="E16">
        <v>160</v>
      </c>
      <c s="6" r="F16">
        <v>190</v>
      </c>
      <c s="6" r="G16">
        <v>221</v>
      </c>
      <c s="17" r="H16"/>
      <c s="8" r="I16">
        <v>73</v>
      </c>
      <c s="17" r="J16"/>
    </row>
    <row r="17">
      <c t="s" s="3" r="A17">
        <v>276</v>
      </c>
      <c s="6" r="B17">
        <v>158</v>
      </c>
      <c s="6" r="C17">
        <v>239</v>
      </c>
      <c s="6" r="D17">
        <v>217</v>
      </c>
      <c s="6" r="E17">
        <v>205</v>
      </c>
      <c s="6" r="F17">
        <v>183</v>
      </c>
      <c s="6" r="G17">
        <v>166</v>
      </c>
      <c s="17" r="H17"/>
      <c s="8" r="I17">
        <v>57</v>
      </c>
      <c s="17" r="J17"/>
    </row>
    <row r="18">
      <c t="s" s="3" r="A18">
        <v>94</v>
      </c>
      <c s="6" r="B18">
        <v>189</v>
      </c>
      <c s="6" r="C18">
        <v>213</v>
      </c>
      <c s="6" r="D18">
        <v>169</v>
      </c>
      <c s="6" r="E18">
        <v>174</v>
      </c>
      <c s="6" r="F18">
        <v>193</v>
      </c>
      <c s="6" r="G18">
        <v>225</v>
      </c>
      <c s="17" r="H18"/>
      <c s="8" r="I18">
        <v>64</v>
      </c>
      <c s="17" r="J18"/>
    </row>
    <row r="19">
      <c t="s" s="3" r="A19">
        <v>47</v>
      </c>
      <c s="6" r="B19">
        <v>200</v>
      </c>
      <c s="6" r="C19">
        <v>223</v>
      </c>
      <c s="6" r="D19">
        <v>180</v>
      </c>
      <c s="6" r="E19">
        <v>206</v>
      </c>
      <c s="6" r="F19">
        <v>168</v>
      </c>
      <c s="6" r="G19">
        <v>179</v>
      </c>
      <c t="s" s="17" r="H19">
        <v>14</v>
      </c>
      <c s="8" r="I19">
        <v>66</v>
      </c>
      <c s="17" r="J19"/>
    </row>
    <row r="20">
      <c t="s" s="1" r="A20">
        <v>286</v>
      </c>
      <c s="17" r="B20">
        <v>180</v>
      </c>
      <c s="17" r="C20">
        <v>171</v>
      </c>
      <c s="17" r="D20">
        <v>203</v>
      </c>
      <c s="17" r="E20">
        <v>182</v>
      </c>
      <c s="17" r="F20">
        <v>216</v>
      </c>
      <c s="17" r="G20">
        <v>201</v>
      </c>
      <c s="17" r="H20"/>
      <c s="8" r="I20">
        <v>49</v>
      </c>
      <c s="17" r="J20"/>
    </row>
    <row r="21">
      <c t="s" s="1" r="A21">
        <v>287</v>
      </c>
      <c s="17" r="B21">
        <v>198</v>
      </c>
      <c s="17" r="C21">
        <v>223</v>
      </c>
      <c s="17" r="D21">
        <v>163</v>
      </c>
      <c s="17" r="E21">
        <v>215</v>
      </c>
      <c s="17" r="F21">
        <v>172</v>
      </c>
      <c s="17" r="G21">
        <v>177</v>
      </c>
      <c s="17" r="H21"/>
      <c s="8" r="I21">
        <v>48</v>
      </c>
      <c s="17" r="J21"/>
    </row>
    <row r="22">
      <c t="s" s="3" r="A22">
        <v>288</v>
      </c>
      <c s="6" r="B22">
        <v>180</v>
      </c>
      <c s="6" r="C22">
        <v>187</v>
      </c>
      <c s="6" r="D22">
        <v>184</v>
      </c>
      <c s="6" r="E22">
        <v>189</v>
      </c>
      <c s="6" r="F22">
        <v>223</v>
      </c>
      <c s="6" r="G22">
        <v>178</v>
      </c>
      <c t="s" s="17" r="H22">
        <v>176</v>
      </c>
      <c s="8" r="I22">
        <v>56</v>
      </c>
      <c s="17" r="J22"/>
    </row>
    <row r="23">
      <c t="s" s="1" r="A23">
        <v>36</v>
      </c>
      <c s="17" r="B23">
        <v>161</v>
      </c>
      <c s="17" r="C23">
        <v>150</v>
      </c>
      <c s="17" r="D23">
        <v>181</v>
      </c>
      <c s="17" r="E23">
        <v>205</v>
      </c>
      <c s="17" r="F23">
        <v>202</v>
      </c>
      <c s="17" r="G23">
        <v>236</v>
      </c>
      <c s="17" r="H23"/>
      <c s="8" r="I23">
        <v>47</v>
      </c>
      <c s="17" r="J23"/>
    </row>
    <row r="24">
      <c t="s" s="1" r="A24">
        <v>137</v>
      </c>
      <c s="17" r="B24">
        <v>194</v>
      </c>
      <c s="17" r="C24">
        <v>172</v>
      </c>
      <c s="17" r="D24">
        <v>204</v>
      </c>
      <c s="17" r="E24">
        <v>222</v>
      </c>
      <c s="17" r="F24">
        <v>160</v>
      </c>
      <c s="17" r="G24">
        <v>180</v>
      </c>
      <c s="17" r="H24"/>
      <c s="8" r="I24">
        <v>46</v>
      </c>
      <c s="17" r="J24"/>
    </row>
    <row r="25">
      <c t="s" s="1" r="A25">
        <v>160</v>
      </c>
      <c s="17" r="B25">
        <v>212</v>
      </c>
      <c s="17" r="C25">
        <v>234</v>
      </c>
      <c s="17" r="D25">
        <v>156</v>
      </c>
      <c s="17" r="E25">
        <v>182</v>
      </c>
      <c s="17" r="F25">
        <v>179</v>
      </c>
      <c s="17" r="G25">
        <v>168</v>
      </c>
      <c s="17" r="H25"/>
      <c s="8" r="I25">
        <v>45</v>
      </c>
      <c s="17" r="J25"/>
    </row>
    <row r="26">
      <c t="s" s="1" r="A26">
        <v>27</v>
      </c>
      <c s="17" r="B26">
        <v>181</v>
      </c>
      <c s="17" r="C26">
        <v>185</v>
      </c>
      <c s="17" r="D26">
        <v>210</v>
      </c>
      <c s="17" r="E26">
        <v>162</v>
      </c>
      <c s="17" r="F26">
        <v>204</v>
      </c>
      <c s="17" r="G26">
        <v>185</v>
      </c>
      <c s="17" r="H26"/>
      <c s="8" r="I26">
        <v>44</v>
      </c>
      <c s="17" r="J26"/>
    </row>
    <row r="27">
      <c t="s" s="1" r="A27">
        <v>134</v>
      </c>
      <c s="17" r="B27">
        <v>199</v>
      </c>
      <c s="17" r="C27">
        <v>180</v>
      </c>
      <c s="17" r="D27">
        <v>172</v>
      </c>
      <c s="17" r="E27">
        <v>206</v>
      </c>
      <c s="17" r="F27">
        <v>155</v>
      </c>
      <c s="17" r="G27">
        <v>214</v>
      </c>
      <c s="17" r="H27"/>
      <c s="8" r="I27">
        <v>43</v>
      </c>
      <c s="17" r="J27"/>
    </row>
    <row r="28">
      <c t="s" s="1" r="A28">
        <v>289</v>
      </c>
      <c s="17" r="B28">
        <v>145</v>
      </c>
      <c s="17" r="C28">
        <v>154</v>
      </c>
      <c s="17" r="D28">
        <v>194</v>
      </c>
      <c s="17" r="E28">
        <v>256</v>
      </c>
      <c s="17" r="F28">
        <v>155</v>
      </c>
      <c s="17" r="G28">
        <v>221</v>
      </c>
      <c s="17" r="H28"/>
      <c s="8" r="I28">
        <v>42</v>
      </c>
      <c s="17" r="J28"/>
    </row>
    <row r="29">
      <c t="s" s="1" r="A29">
        <v>79</v>
      </c>
      <c s="17" r="B29">
        <v>179</v>
      </c>
      <c s="17" r="C29">
        <v>202</v>
      </c>
      <c s="17" r="D29">
        <v>181</v>
      </c>
      <c s="17" r="E29">
        <v>188</v>
      </c>
      <c s="17" r="F29">
        <v>197</v>
      </c>
      <c s="17" r="G29">
        <v>169</v>
      </c>
      <c s="17" r="H29"/>
      <c s="8" r="I29">
        <v>41</v>
      </c>
      <c s="17" r="J29"/>
    </row>
    <row r="30">
      <c t="s" s="1" r="A30">
        <v>217</v>
      </c>
      <c s="17" r="B30">
        <v>176</v>
      </c>
      <c s="17" r="C30">
        <v>201</v>
      </c>
      <c s="17" r="D30">
        <v>210</v>
      </c>
      <c s="17" r="E30">
        <v>177</v>
      </c>
      <c s="17" r="F30">
        <v>191</v>
      </c>
      <c s="17" r="G30">
        <v>158</v>
      </c>
      <c s="17" r="H30"/>
      <c s="8" r="I30">
        <v>40</v>
      </c>
      <c s="17" r="J30"/>
    </row>
    <row r="31">
      <c t="s" s="1" r="A31">
        <v>290</v>
      </c>
      <c s="17" r="B31">
        <v>200</v>
      </c>
      <c s="17" r="C31">
        <v>176</v>
      </c>
      <c s="17" r="D31">
        <v>179</v>
      </c>
      <c s="17" r="E31">
        <v>147</v>
      </c>
      <c s="17" r="F31">
        <v>199</v>
      </c>
      <c s="17" r="G31">
        <v>211</v>
      </c>
      <c s="17" r="H31"/>
      <c s="8" r="I31">
        <v>39</v>
      </c>
      <c s="17" r="J31"/>
    </row>
    <row r="32">
      <c t="s" s="1" r="A32">
        <v>133</v>
      </c>
      <c s="17" r="B32">
        <v>178</v>
      </c>
      <c s="17" r="C32">
        <v>202</v>
      </c>
      <c s="17" r="D32">
        <v>197</v>
      </c>
      <c s="17" r="E32">
        <v>161</v>
      </c>
      <c s="17" r="F32">
        <v>177</v>
      </c>
      <c s="17" r="G32">
        <v>196</v>
      </c>
      <c s="17" r="H32"/>
      <c s="8" r="I32">
        <v>38</v>
      </c>
      <c s="17" r="J32"/>
    </row>
    <row r="33">
      <c t="s" s="1" r="A33">
        <v>291</v>
      </c>
      <c s="17" r="B33">
        <v>158</v>
      </c>
      <c s="17" r="C33">
        <v>157</v>
      </c>
      <c s="17" r="D33">
        <v>255</v>
      </c>
      <c s="17" r="E33">
        <v>181</v>
      </c>
      <c s="17" r="F33">
        <v>179</v>
      </c>
      <c s="17" r="G33">
        <v>166</v>
      </c>
      <c s="17" r="H33"/>
      <c s="8" r="I33">
        <v>37</v>
      </c>
      <c s="17" r="J33"/>
    </row>
    <row r="34">
      <c t="s" s="1" r="A34">
        <v>292</v>
      </c>
      <c s="17" r="B34">
        <v>167</v>
      </c>
      <c s="17" r="C34">
        <v>164</v>
      </c>
      <c s="17" r="D34">
        <v>163</v>
      </c>
      <c s="17" r="E34">
        <v>214</v>
      </c>
      <c s="17" r="F34">
        <v>186</v>
      </c>
      <c s="17" r="G34">
        <v>200</v>
      </c>
      <c s="17" r="H34"/>
      <c s="8" r="I34">
        <v>36</v>
      </c>
      <c s="17" r="J34"/>
    </row>
    <row r="35">
      <c t="s" s="1" r="A35">
        <v>235</v>
      </c>
      <c s="17" r="B35">
        <v>176</v>
      </c>
      <c s="17" r="C35">
        <v>183</v>
      </c>
      <c s="17" r="D35">
        <v>160</v>
      </c>
      <c s="17" r="E35">
        <v>185</v>
      </c>
      <c s="17" r="F35">
        <v>188</v>
      </c>
      <c s="17" r="G35">
        <v>201</v>
      </c>
      <c s="17" r="H35"/>
      <c s="8" r="I35">
        <v>35</v>
      </c>
      <c s="17" r="J35"/>
    </row>
    <row r="36">
      <c t="s" s="1" r="A36">
        <v>7</v>
      </c>
      <c s="17" r="B36">
        <v>206</v>
      </c>
      <c s="17" r="C36">
        <v>167</v>
      </c>
      <c s="17" r="D36">
        <v>184</v>
      </c>
      <c s="17" r="E36">
        <v>148</v>
      </c>
      <c s="17" r="F36">
        <v>195</v>
      </c>
      <c s="17" r="G36">
        <v>188</v>
      </c>
      <c s="17" r="H36"/>
      <c s="8" r="I36">
        <v>34</v>
      </c>
      <c s="17" r="J36"/>
    </row>
    <row r="37">
      <c t="s" s="1" r="A37">
        <v>178</v>
      </c>
      <c s="17" r="B37">
        <v>222</v>
      </c>
      <c s="17" r="C37">
        <v>170</v>
      </c>
      <c s="17" r="D37">
        <v>136</v>
      </c>
      <c s="17" r="E37">
        <v>133</v>
      </c>
      <c s="17" r="F37">
        <v>198</v>
      </c>
      <c s="17" r="G37">
        <v>226</v>
      </c>
      <c s="17" r="H37"/>
      <c s="8" r="I37">
        <v>33</v>
      </c>
      <c s="17" r="J37"/>
    </row>
    <row r="38">
      <c t="s" s="3" r="A38">
        <v>51</v>
      </c>
      <c s="6" r="B38">
        <v>226</v>
      </c>
      <c s="6" r="C38">
        <v>181</v>
      </c>
      <c s="6" r="D38">
        <v>156</v>
      </c>
      <c s="6" r="E38">
        <v>183</v>
      </c>
      <c s="6" r="F38">
        <v>183</v>
      </c>
      <c s="6" r="G38">
        <v>153</v>
      </c>
      <c t="s" s="17" r="H38">
        <v>180</v>
      </c>
      <c s="8" r="I38">
        <v>55</v>
      </c>
      <c s="17" r="J38"/>
    </row>
    <row r="39">
      <c t="s" s="1" r="A39">
        <v>293</v>
      </c>
      <c s="17" r="B39">
        <v>136</v>
      </c>
      <c s="17" r="C39">
        <v>172</v>
      </c>
      <c s="17" r="D39">
        <v>188</v>
      </c>
      <c s="17" r="E39">
        <v>193</v>
      </c>
      <c s="17" r="F39">
        <v>193</v>
      </c>
      <c s="17" r="G39">
        <v>199</v>
      </c>
      <c s="17" r="H39"/>
      <c s="8" r="I39">
        <v>32</v>
      </c>
      <c s="17" r="J39"/>
    </row>
    <row r="40">
      <c t="s" s="1" r="A40">
        <v>281</v>
      </c>
      <c s="17" r="B40">
        <v>195</v>
      </c>
      <c s="17" r="C40">
        <v>155</v>
      </c>
      <c s="17" r="D40">
        <v>147</v>
      </c>
      <c s="17" r="E40">
        <v>235</v>
      </c>
      <c s="17" r="F40">
        <v>168</v>
      </c>
      <c s="17" r="G40">
        <v>180</v>
      </c>
      <c s="17" r="H40"/>
      <c s="8" r="I40">
        <v>30.5</v>
      </c>
      <c s="17" r="J40"/>
    </row>
    <row r="41">
      <c t="s" s="1" r="A41">
        <v>31</v>
      </c>
      <c s="17" r="B41">
        <v>170</v>
      </c>
      <c s="17" r="C41">
        <v>175</v>
      </c>
      <c s="17" r="D41">
        <v>167</v>
      </c>
      <c s="17" r="E41">
        <v>187</v>
      </c>
      <c s="17" r="F41">
        <v>177</v>
      </c>
      <c s="17" r="G41">
        <v>204</v>
      </c>
      <c s="17" r="H41"/>
      <c s="8" r="I41">
        <v>30.5</v>
      </c>
      <c s="17" r="J41"/>
    </row>
    <row r="42">
      <c t="s" s="1" r="A42">
        <v>68</v>
      </c>
      <c s="17" r="B42">
        <v>138</v>
      </c>
      <c s="17" r="C42">
        <v>198</v>
      </c>
      <c s="17" r="D42">
        <v>222</v>
      </c>
      <c s="17" r="E42">
        <v>179</v>
      </c>
      <c s="17" r="F42">
        <v>192</v>
      </c>
      <c s="17" r="G42">
        <v>147</v>
      </c>
      <c s="17" r="H42"/>
      <c s="8" r="I42">
        <v>29</v>
      </c>
      <c s="17" r="J42"/>
    </row>
    <row r="43">
      <c t="s" s="1" r="A43">
        <v>232</v>
      </c>
      <c s="17" r="B43">
        <v>122</v>
      </c>
      <c s="17" r="C43">
        <v>132</v>
      </c>
      <c s="17" r="D43">
        <v>221</v>
      </c>
      <c s="17" r="E43">
        <v>209</v>
      </c>
      <c s="17" r="F43">
        <v>171</v>
      </c>
      <c s="17" r="G43">
        <v>216</v>
      </c>
      <c s="17" r="H43"/>
      <c s="8" r="I43">
        <v>28</v>
      </c>
      <c s="17" r="J43"/>
    </row>
    <row r="44">
      <c t="s" s="1" r="A44">
        <v>90</v>
      </c>
      <c s="17" r="B44">
        <v>181</v>
      </c>
      <c s="17" r="C44">
        <v>150</v>
      </c>
      <c s="17" r="D44">
        <v>162</v>
      </c>
      <c s="17" r="E44">
        <v>205</v>
      </c>
      <c s="17" r="F44">
        <v>197</v>
      </c>
      <c s="17" r="G44">
        <v>175</v>
      </c>
      <c s="17" r="H44"/>
      <c s="8" r="I44">
        <v>27</v>
      </c>
      <c s="17" r="J44"/>
    </row>
    <row r="45">
      <c t="s" s="1" r="A45">
        <v>158</v>
      </c>
      <c s="17" r="B45">
        <v>149</v>
      </c>
      <c s="17" r="C45">
        <v>163</v>
      </c>
      <c s="17" r="D45">
        <v>191</v>
      </c>
      <c s="17" r="E45">
        <v>209</v>
      </c>
      <c s="17" r="F45">
        <v>181</v>
      </c>
      <c s="17" r="G45">
        <v>172</v>
      </c>
      <c s="17" r="H45"/>
      <c s="8" r="I45">
        <v>26</v>
      </c>
      <c s="17" r="J45"/>
    </row>
    <row r="46">
      <c t="s" s="1" r="A46">
        <v>282</v>
      </c>
      <c s="17" r="B46">
        <v>172</v>
      </c>
      <c s="17" r="C46">
        <v>193</v>
      </c>
      <c s="17" r="D46">
        <v>138</v>
      </c>
      <c s="17" r="E46">
        <v>193</v>
      </c>
      <c s="17" r="F46">
        <v>199</v>
      </c>
      <c s="17" r="G46">
        <v>169</v>
      </c>
      <c s="17" r="H46"/>
      <c s="8" r="I46">
        <v>25</v>
      </c>
      <c s="17" r="J46"/>
    </row>
    <row r="47">
      <c t="s" s="1" r="A47">
        <v>13</v>
      </c>
      <c s="17" r="B47">
        <v>162</v>
      </c>
      <c s="17" r="C47">
        <v>198</v>
      </c>
      <c s="17" r="D47">
        <v>169</v>
      </c>
      <c s="17" r="E47">
        <v>144</v>
      </c>
      <c s="17" r="F47">
        <v>200</v>
      </c>
      <c s="17" r="G47">
        <v>188</v>
      </c>
      <c s="17" r="H47"/>
      <c s="8" r="I47">
        <v>24</v>
      </c>
      <c s="17" r="J47"/>
    </row>
    <row r="48">
      <c t="s" s="1" r="A48">
        <v>227</v>
      </c>
      <c s="17" r="B48">
        <v>173</v>
      </c>
      <c s="17" r="C48">
        <v>183</v>
      </c>
      <c s="17" r="D48">
        <v>190</v>
      </c>
      <c s="17" r="E48">
        <v>182</v>
      </c>
      <c s="17" r="F48">
        <v>163</v>
      </c>
      <c s="17" r="G48">
        <v>166</v>
      </c>
      <c s="17" r="H48"/>
      <c s="8" r="I48">
        <v>22.5</v>
      </c>
      <c s="17" r="J48"/>
    </row>
    <row r="49">
      <c t="s" s="1" r="A49">
        <v>294</v>
      </c>
      <c s="17" r="B49">
        <v>173</v>
      </c>
      <c s="17" r="C49">
        <v>177</v>
      </c>
      <c s="17" r="D49">
        <v>185</v>
      </c>
      <c s="17" r="E49">
        <v>147</v>
      </c>
      <c s="17" r="F49">
        <v>204</v>
      </c>
      <c s="17" r="G49">
        <v>171</v>
      </c>
      <c s="17" r="H49"/>
      <c s="8" r="I49">
        <v>22.5</v>
      </c>
      <c s="17" r="J49"/>
    </row>
    <row r="50">
      <c t="s" s="1" r="A50">
        <v>295</v>
      </c>
      <c s="17" r="B50">
        <v>157</v>
      </c>
      <c s="17" r="C50">
        <v>186</v>
      </c>
      <c s="17" r="D50">
        <v>201</v>
      </c>
      <c s="17" r="E50">
        <v>194</v>
      </c>
      <c s="17" r="F50">
        <v>147</v>
      </c>
      <c s="17" r="G50">
        <v>167</v>
      </c>
      <c s="17" r="H50"/>
      <c s="8" r="I50">
        <v>21</v>
      </c>
      <c s="17" r="J50"/>
    </row>
    <row r="51">
      <c t="s" s="1" r="A51">
        <v>296</v>
      </c>
      <c s="17" r="B51">
        <v>192</v>
      </c>
      <c s="17" r="C51">
        <v>154</v>
      </c>
      <c s="17" r="D51">
        <v>206</v>
      </c>
      <c s="17" r="E51">
        <v>138</v>
      </c>
      <c s="17" r="F51">
        <v>159</v>
      </c>
      <c s="17" r="G51">
        <v>195</v>
      </c>
      <c s="17" r="H51"/>
      <c s="8" r="I51">
        <v>20</v>
      </c>
      <c s="17" r="J51"/>
    </row>
    <row r="52">
      <c t="s" s="1" r="A52">
        <v>112</v>
      </c>
      <c s="17" r="B52">
        <v>167</v>
      </c>
      <c s="17" r="C52">
        <v>155</v>
      </c>
      <c s="17" r="D52">
        <v>158</v>
      </c>
      <c s="17" r="E52">
        <v>182</v>
      </c>
      <c s="17" r="F52">
        <v>211</v>
      </c>
      <c s="17" r="G52">
        <v>170</v>
      </c>
      <c s="17" r="H52"/>
      <c s="8" r="I52">
        <v>19</v>
      </c>
      <c s="17" r="J52"/>
    </row>
    <row r="53">
      <c t="s" s="1" r="A53">
        <v>142</v>
      </c>
      <c s="17" r="B53">
        <v>213</v>
      </c>
      <c s="17" r="C53">
        <v>151</v>
      </c>
      <c s="17" r="D53">
        <v>218</v>
      </c>
      <c s="17" r="E53">
        <v>120</v>
      </c>
      <c s="17" r="F53">
        <v>158</v>
      </c>
      <c s="17" r="G53">
        <v>176</v>
      </c>
      <c s="17" r="H53"/>
      <c s="8" r="I53">
        <v>18</v>
      </c>
      <c s="17" r="J53"/>
    </row>
    <row r="54">
      <c t="s" s="1" r="A54">
        <v>200</v>
      </c>
      <c s="17" r="B54">
        <v>167</v>
      </c>
      <c s="17" r="C54">
        <v>166</v>
      </c>
      <c s="17" r="D54">
        <v>202</v>
      </c>
      <c s="17" r="E54">
        <v>179</v>
      </c>
      <c s="17" r="F54">
        <v>154</v>
      </c>
      <c s="17" r="G54">
        <v>165</v>
      </c>
      <c s="17" r="H54"/>
      <c s="8" r="I54">
        <v>17</v>
      </c>
      <c s="17" r="J54"/>
    </row>
    <row r="55">
      <c t="s" s="1" r="A55">
        <v>74</v>
      </c>
      <c s="17" r="B55">
        <v>168</v>
      </c>
      <c s="17" r="C55">
        <v>190</v>
      </c>
      <c s="17" r="D55">
        <v>166</v>
      </c>
      <c s="17" r="E55">
        <v>135</v>
      </c>
      <c s="17" r="F55">
        <v>168</v>
      </c>
      <c s="17" r="G55">
        <v>204</v>
      </c>
      <c s="17" r="H55"/>
      <c s="8" r="I55">
        <v>16</v>
      </c>
      <c s="17" r="J55"/>
    </row>
    <row r="56">
      <c t="s" s="1" r="A56">
        <v>52</v>
      </c>
      <c s="17" r="B56">
        <v>195</v>
      </c>
      <c s="17" r="C56">
        <v>140</v>
      </c>
      <c s="17" r="D56">
        <v>154</v>
      </c>
      <c s="17" r="E56">
        <v>212</v>
      </c>
      <c s="17" r="F56">
        <v>154</v>
      </c>
      <c s="17" r="G56">
        <v>171</v>
      </c>
      <c s="17" r="H56"/>
      <c s="8" r="I56">
        <v>15</v>
      </c>
      <c s="17" r="J56"/>
    </row>
    <row r="57">
      <c t="s" s="1" r="A57">
        <v>19</v>
      </c>
      <c s="17" r="B57">
        <v>188</v>
      </c>
      <c s="17" r="C57">
        <v>155</v>
      </c>
      <c s="17" r="D57">
        <v>185</v>
      </c>
      <c s="17" r="E57">
        <v>181</v>
      </c>
      <c s="17" r="F57">
        <v>166</v>
      </c>
      <c s="17" r="G57">
        <v>146</v>
      </c>
      <c s="17" r="H57"/>
      <c s="8" r="I57">
        <v>14</v>
      </c>
      <c s="17" r="J57"/>
    </row>
    <row r="58">
      <c t="s" s="1" r="A58">
        <v>297</v>
      </c>
      <c s="17" r="B58">
        <v>200</v>
      </c>
      <c s="17" r="C58">
        <v>153</v>
      </c>
      <c s="17" r="D58">
        <v>174</v>
      </c>
      <c s="17" r="E58">
        <v>153</v>
      </c>
      <c s="17" r="F58">
        <v>187</v>
      </c>
      <c s="17" r="G58">
        <v>148</v>
      </c>
      <c s="17" r="H58"/>
      <c s="8" r="I58">
        <v>13</v>
      </c>
      <c s="17" r="J58"/>
    </row>
    <row r="59">
      <c t="s" s="1" r="A59">
        <v>58</v>
      </c>
      <c s="17" r="B59">
        <v>166</v>
      </c>
      <c s="17" r="C59">
        <v>209</v>
      </c>
      <c s="17" r="D59">
        <v>150</v>
      </c>
      <c s="17" r="E59">
        <v>168</v>
      </c>
      <c s="17" r="F59">
        <v>137</v>
      </c>
      <c s="17" r="G59">
        <v>171</v>
      </c>
      <c s="17" r="H59"/>
      <c s="8" r="I59">
        <v>12</v>
      </c>
      <c s="17" r="J59"/>
    </row>
    <row r="60">
      <c t="s" s="1" r="A60">
        <v>92</v>
      </c>
      <c s="17" r="B60">
        <v>163</v>
      </c>
      <c s="17" r="C60">
        <v>200</v>
      </c>
      <c s="17" r="D60">
        <v>156</v>
      </c>
      <c s="17" r="E60">
        <v>145</v>
      </c>
      <c s="17" r="F60">
        <v>138</v>
      </c>
      <c s="17" r="G60">
        <v>174</v>
      </c>
      <c s="17" r="H60"/>
      <c s="8" r="I60">
        <v>11</v>
      </c>
      <c s="17" r="J60"/>
    </row>
    <row r="61">
      <c t="s" s="1" r="A61">
        <v>54</v>
      </c>
      <c s="17" r="B61">
        <v>154</v>
      </c>
      <c s="17" r="C61">
        <v>153</v>
      </c>
      <c s="17" r="D61">
        <v>171</v>
      </c>
      <c s="17" r="E61">
        <v>170</v>
      </c>
      <c s="17" r="F61">
        <v>159</v>
      </c>
      <c s="17" r="G61">
        <v>167</v>
      </c>
      <c s="17" r="H61"/>
      <c s="8" r="I61">
        <v>9.5</v>
      </c>
      <c s="17" r="J61"/>
    </row>
    <row r="62">
      <c t="s" s="1" r="A62">
        <v>72</v>
      </c>
      <c s="17" r="B62">
        <v>165</v>
      </c>
      <c s="17" r="C62">
        <v>173</v>
      </c>
      <c s="17" r="D62">
        <v>162</v>
      </c>
      <c s="17" r="E62">
        <v>163</v>
      </c>
      <c s="17" r="F62">
        <v>158</v>
      </c>
      <c s="17" r="G62">
        <v>153</v>
      </c>
      <c s="17" r="H62"/>
      <c s="8" r="I62">
        <v>9.5</v>
      </c>
      <c s="17" r="J62"/>
    </row>
    <row r="63">
      <c t="s" s="1" r="A63">
        <v>278</v>
      </c>
      <c s="17" r="B63">
        <v>168</v>
      </c>
      <c s="17" r="C63">
        <v>172</v>
      </c>
      <c s="17" r="D63">
        <v>126</v>
      </c>
      <c s="17" r="E63">
        <v>213</v>
      </c>
      <c s="17" r="F63">
        <v>142</v>
      </c>
      <c s="17" r="G63">
        <v>145</v>
      </c>
      <c s="17" r="H63"/>
      <c s="8" r="I63">
        <v>8</v>
      </c>
      <c s="17" r="J63"/>
    </row>
    <row r="64">
      <c t="s" s="1" r="A64">
        <v>298</v>
      </c>
      <c s="17" r="B64">
        <v>151</v>
      </c>
      <c s="17" r="C64">
        <v>120</v>
      </c>
      <c s="17" r="D64">
        <v>166</v>
      </c>
      <c s="17" r="E64">
        <v>160</v>
      </c>
      <c s="17" r="F64">
        <v>191</v>
      </c>
      <c s="17" r="G64">
        <v>176</v>
      </c>
      <c s="17" r="H64"/>
      <c s="8" r="I64">
        <v>7</v>
      </c>
      <c s="17" r="J64"/>
    </row>
    <row r="65">
      <c t="s" s="1" r="A65">
        <v>89</v>
      </c>
      <c s="17" r="B65">
        <v>159</v>
      </c>
      <c s="17" r="C65">
        <v>171</v>
      </c>
      <c s="17" r="D65">
        <v>138</v>
      </c>
      <c s="17" r="E65">
        <v>199</v>
      </c>
      <c s="17" r="F65">
        <v>133</v>
      </c>
      <c s="17" r="G65">
        <v>158</v>
      </c>
      <c s="17" r="H65"/>
      <c s="8" r="I65">
        <v>6</v>
      </c>
      <c s="17" r="J65"/>
    </row>
    <row r="66">
      <c t="s" s="1" r="A66">
        <v>299</v>
      </c>
      <c s="17" r="B66">
        <v>173</v>
      </c>
      <c s="17" r="C66">
        <v>179</v>
      </c>
      <c s="17" r="D66">
        <v>156</v>
      </c>
      <c s="17" r="E66">
        <v>130</v>
      </c>
      <c s="17" r="F66">
        <v>179</v>
      </c>
      <c s="17" r="G66">
        <v>133</v>
      </c>
      <c s="17" r="H66"/>
      <c s="8" r="I66">
        <v>5</v>
      </c>
      <c s="17" r="J66"/>
    </row>
    <row r="67">
      <c t="s" s="1" r="A67">
        <v>300</v>
      </c>
      <c s="17" r="B67">
        <v>148</v>
      </c>
      <c s="17" r="C67">
        <v>159</v>
      </c>
      <c s="17" r="D67">
        <v>148</v>
      </c>
      <c s="17" r="E67">
        <v>161</v>
      </c>
      <c s="17" r="F67">
        <v>152</v>
      </c>
      <c s="17" r="G67">
        <v>140</v>
      </c>
      <c s="17" r="H67"/>
      <c s="8" r="I67">
        <v>4</v>
      </c>
      <c s="17" r="J67"/>
    </row>
    <row r="68">
      <c t="s" s="1" r="A68">
        <v>301</v>
      </c>
      <c s="17" r="B68">
        <v>166</v>
      </c>
      <c s="17" r="C68">
        <v>136</v>
      </c>
      <c s="17" r="D68">
        <v>129</v>
      </c>
      <c s="17" r="E68">
        <v>143</v>
      </c>
      <c s="17" r="F68">
        <v>170</v>
      </c>
      <c s="17" r="G68">
        <v>157</v>
      </c>
      <c s="17" r="H68"/>
      <c s="8" r="I68">
        <v>3</v>
      </c>
      <c s="17" r="J68"/>
    </row>
    <row r="69">
      <c t="s" s="1" r="A69">
        <v>302</v>
      </c>
      <c s="17" r="B69">
        <v>127</v>
      </c>
      <c s="17" r="C69">
        <v>110</v>
      </c>
      <c s="17" r="D69">
        <v>130</v>
      </c>
      <c s="17" r="E69">
        <v>171</v>
      </c>
      <c s="17" r="F69">
        <v>153</v>
      </c>
      <c s="17" r="G69">
        <v>169</v>
      </c>
      <c s="17" r="H69"/>
      <c s="8" r="I69">
        <v>2</v>
      </c>
      <c s="17" r="J69"/>
    </row>
    <row r="70">
      <c t="s" s="1" r="A70">
        <v>303</v>
      </c>
      <c s="17" r="B70">
        <v>135</v>
      </c>
      <c s="17" r="C70">
        <v>108</v>
      </c>
      <c s="17" r="D70">
        <v>108</v>
      </c>
      <c s="17" r="E70">
        <v>196</v>
      </c>
      <c s="17" r="F70">
        <v>136</v>
      </c>
      <c s="17" r="G70">
        <v>111</v>
      </c>
      <c s="17" r="H70"/>
      <c s="8" r="I70">
        <v>1</v>
      </c>
      <c s="17" r="J70"/>
    </row>
    <row r="71">
      <c s="1" r="A71"/>
      <c s="17" r="B71"/>
      <c s="17" r="C71"/>
      <c s="17" r="D71"/>
      <c s="17" r="E71"/>
      <c s="17" r="F71"/>
      <c s="17" r="G71"/>
      <c s="17" r="H71"/>
      <c s="8" r="I71"/>
      <c s="17" r="J71"/>
    </row>
    <row r="72">
      <c t="s" s="3" r="A72">
        <v>5</v>
      </c>
      <c s="6" r="B72">
        <v>215</v>
      </c>
      <c s="6" r="C72">
        <v>218</v>
      </c>
      <c s="6" r="D72">
        <v>234</v>
      </c>
      <c s="17" r="E72"/>
      <c s="17" r="F72"/>
      <c s="17" r="G72"/>
      <c s="17" r="H72"/>
      <c s="8" r="I72"/>
      <c s="17" r="J72"/>
    </row>
    <row r="73">
      <c t="s" s="3" r="A73">
        <v>267</v>
      </c>
      <c s="6" r="B73">
        <v>185</v>
      </c>
      <c s="6" r="C73">
        <v>195</v>
      </c>
      <c s="6" r="D73">
        <v>214</v>
      </c>
      <c s="17" r="E73"/>
      <c s="17" r="F73"/>
      <c s="17" r="G73"/>
      <c s="17" r="H73"/>
      <c s="8" r="I73"/>
      <c s="17" r="J73"/>
    </row>
    <row r="74">
      <c t="s" s="3" r="A74">
        <v>177</v>
      </c>
      <c s="6" r="B74">
        <v>210</v>
      </c>
      <c s="6" r="C74">
        <v>258</v>
      </c>
      <c s="6" r="D74">
        <v>199</v>
      </c>
      <c s="17" r="E74"/>
      <c s="17" r="F74"/>
      <c s="17" r="G74"/>
      <c s="17" r="H74"/>
      <c s="8" r="I74"/>
      <c s="17" r="J74"/>
    </row>
    <row r="75">
      <c t="s" s="3" r="A75">
        <v>104</v>
      </c>
      <c s="6" r="B75">
        <v>194</v>
      </c>
      <c s="6" r="C75">
        <v>235</v>
      </c>
      <c s="6" r="D75">
        <v>210</v>
      </c>
      <c s="13" r="E75"/>
      <c s="13" r="F75"/>
      <c s="13" r="G75"/>
      <c s="13" r="H75"/>
      <c s="13" r="I75"/>
      <c s="13" r="J75"/>
    </row>
    <row r="76">
      <c t="s" s="3" r="A76">
        <v>21</v>
      </c>
      <c s="6" r="B76">
        <v>248</v>
      </c>
      <c s="6" r="C76">
        <v>211</v>
      </c>
      <c s="6" r="D76">
        <v>191</v>
      </c>
      <c t="s" s="13" r="E76">
        <v>14</v>
      </c>
      <c s="13" r="F76"/>
      <c s="13" r="G76"/>
      <c s="13" r="H76"/>
      <c s="13" r="I76"/>
      <c s="13" r="J76"/>
    </row>
    <row r="77">
      <c t="s" s="1" r="A77">
        <v>129</v>
      </c>
      <c s="17" r="B77">
        <v>179</v>
      </c>
      <c s="17" r="C77">
        <v>225</v>
      </c>
      <c s="17" r="D77">
        <v>171</v>
      </c>
      <c s="13" r="E77"/>
      <c s="13" r="F77"/>
      <c s="13" r="G77"/>
      <c s="13" r="H77"/>
      <c s="13" r="I77"/>
      <c s="13" r="J77"/>
    </row>
    <row r="78">
      <c t="s" s="1" r="A78">
        <v>131</v>
      </c>
      <c s="17" r="B78">
        <v>159</v>
      </c>
      <c s="17" r="C78">
        <v>200</v>
      </c>
      <c s="17" r="D78">
        <v>226</v>
      </c>
      <c s="13" r="E78"/>
      <c s="13" r="F78"/>
      <c s="13" r="G78"/>
      <c s="13" r="H78"/>
      <c s="13" r="I78"/>
      <c s="13" r="J78"/>
    </row>
    <row r="79">
      <c t="s" s="1" r="A79">
        <v>47</v>
      </c>
      <c s="17" r="B79">
        <v>211</v>
      </c>
      <c s="17" r="C79">
        <v>210</v>
      </c>
      <c s="17" r="D79">
        <v>206</v>
      </c>
      <c s="13" r="E79"/>
      <c s="13" r="F79"/>
      <c s="13" r="G79"/>
      <c s="13" r="H79"/>
      <c s="13" r="I79"/>
      <c s="13" r="J79"/>
    </row>
    <row r="80">
      <c t="s" s="1" r="A80">
        <v>87</v>
      </c>
      <c s="17" r="B80">
        <v>225</v>
      </c>
      <c s="17" r="C80">
        <v>198</v>
      </c>
      <c s="17" r="D80">
        <v>150</v>
      </c>
      <c s="13" r="E80"/>
      <c s="13" r="F80"/>
      <c s="13" r="G80"/>
      <c s="13" r="H80"/>
      <c s="13" r="I80"/>
      <c s="13" r="J80"/>
    </row>
    <row r="81">
      <c t="s" s="1" r="A81">
        <v>94</v>
      </c>
      <c s="17" r="B81">
        <v>165</v>
      </c>
      <c s="17" r="C81">
        <v>223</v>
      </c>
      <c s="17" r="D81">
        <v>223</v>
      </c>
      <c s="13" r="E81"/>
      <c s="13" r="F81"/>
      <c s="13" r="G81"/>
      <c s="13" r="H81"/>
      <c s="13" r="I81"/>
      <c s="13" r="J81"/>
    </row>
    <row r="82">
      <c t="s" s="1" r="A82">
        <v>71</v>
      </c>
      <c s="17" r="B82">
        <v>146</v>
      </c>
      <c s="17" r="C82">
        <v>215</v>
      </c>
      <c s="17" r="D82">
        <v>201</v>
      </c>
      <c s="13" r="E82"/>
      <c s="13" r="F82"/>
      <c s="13" r="G82"/>
      <c s="13" r="H82"/>
      <c s="13" r="I82"/>
      <c s="13" r="J82"/>
    </row>
    <row r="83">
      <c t="s" s="1" r="A83">
        <v>84</v>
      </c>
      <c s="17" r="B83">
        <v>217</v>
      </c>
      <c s="17" r="C83">
        <v>145</v>
      </c>
      <c s="17" r="D83">
        <v>223</v>
      </c>
      <c s="13" r="E83"/>
      <c s="13" r="F83"/>
      <c s="13" r="G83"/>
      <c s="13" r="H83"/>
      <c s="13" r="I83"/>
      <c s="13" r="J83"/>
    </row>
    <row r="84">
      <c t="s" s="1" r="A84">
        <v>173</v>
      </c>
      <c s="17" r="B84">
        <v>243</v>
      </c>
      <c s="17" r="C84">
        <v>118</v>
      </c>
      <c s="17" r="D84">
        <v>201</v>
      </c>
      <c s="13" r="E84"/>
      <c s="13" r="F84"/>
      <c s="13" r="G84"/>
      <c s="13" r="H84"/>
      <c s="13" r="I84"/>
      <c s="13" r="J84"/>
    </row>
    <row r="85">
      <c t="s" s="1" r="A85">
        <v>46</v>
      </c>
      <c s="17" r="B85">
        <v>188</v>
      </c>
      <c s="17" r="C85">
        <v>200</v>
      </c>
      <c s="17" r="D85">
        <v>169</v>
      </c>
      <c s="13" r="E85"/>
      <c s="13" r="F85"/>
      <c s="13" r="G85"/>
      <c s="13" r="H85"/>
      <c s="13" r="I85"/>
      <c s="13" r="J85"/>
    </row>
    <row r="86">
      <c t="s" s="1" r="A86">
        <v>284</v>
      </c>
      <c s="17" r="B86">
        <v>175</v>
      </c>
      <c s="17" r="C86">
        <v>176</v>
      </c>
      <c s="17" r="D86">
        <v>171</v>
      </c>
      <c s="13" r="E86"/>
      <c s="13" r="F86"/>
      <c s="13" r="G86"/>
      <c s="13" r="H86"/>
      <c s="13" r="I86"/>
      <c s="13" r="J86"/>
    </row>
    <row r="87">
      <c t="s" s="1" r="A87">
        <v>70</v>
      </c>
      <c s="17" r="B87">
        <v>186</v>
      </c>
      <c s="17" r="C87">
        <v>184</v>
      </c>
      <c s="17" r="D87">
        <v>148</v>
      </c>
      <c s="13" r="E87"/>
      <c s="13" r="F87"/>
      <c s="13" r="G87"/>
      <c s="13" r="H87"/>
      <c s="13" r="I87"/>
      <c s="13" r="J87"/>
    </row>
    <row r="88">
      <c t="s" s="1" r="A88">
        <v>276</v>
      </c>
      <c s="17" r="B88">
        <v>223</v>
      </c>
      <c s="17" r="C88">
        <v>140</v>
      </c>
      <c s="17" r="D88">
        <v>128</v>
      </c>
      <c s="13" r="E88"/>
      <c s="13" r="F88"/>
      <c s="13" r="G88"/>
      <c s="13" r="H88"/>
      <c s="13" r="I88"/>
      <c s="13" r="J88"/>
    </row>
    <row r="89">
      <c t="s" s="1" r="A89">
        <v>288</v>
      </c>
      <c s="17" r="B89">
        <v>172</v>
      </c>
      <c s="17" r="C89">
        <v>158</v>
      </c>
      <c s="17" r="D89">
        <v>181</v>
      </c>
      <c s="13" r="E89"/>
      <c s="13" r="F89"/>
      <c s="13" r="G89"/>
      <c s="13" r="H89"/>
      <c s="13" r="I89"/>
      <c s="13" r="J89"/>
    </row>
    <row r="90">
      <c t="s" s="1" r="A90">
        <v>51</v>
      </c>
      <c s="17" r="B90">
        <v>222</v>
      </c>
      <c s="17" r="C90">
        <v>183</v>
      </c>
      <c s="17" r="D90">
        <v>160</v>
      </c>
      <c s="13" r="E90"/>
      <c s="13" r="F90"/>
      <c s="13" r="G90"/>
      <c s="13" r="H90"/>
      <c s="13" r="I90"/>
      <c s="13" r="J90"/>
    </row>
    <row r="91">
      <c s="13" r="A91"/>
      <c s="13" r="B91"/>
      <c s="13" r="C91"/>
      <c s="13" r="D91"/>
      <c s="13" r="E91"/>
      <c s="13" r="F91"/>
      <c s="13" r="G91"/>
      <c s="13" r="H91"/>
      <c s="13" r="I91"/>
      <c s="13" r="J91"/>
    </row>
    <row r="92">
      <c t="s" s="3" r="A92">
        <v>21</v>
      </c>
      <c s="17" r="B92">
        <v>208</v>
      </c>
      <c s="13" r="C92"/>
      <c s="13" r="D92"/>
      <c s="13" r="E92"/>
      <c s="13" r="F92"/>
      <c s="13" r="G92"/>
      <c s="13" r="H92"/>
      <c s="13" r="I92"/>
      <c s="13" r="J92"/>
    </row>
    <row r="93">
      <c t="s" s="1" r="A93">
        <v>104</v>
      </c>
      <c s="17" r="B93">
        <v>174</v>
      </c>
      <c s="13" r="C93"/>
      <c s="13" r="D93"/>
      <c s="13" r="E93"/>
      <c s="13" r="F93"/>
      <c s="13" r="G93"/>
      <c s="13" r="H93"/>
      <c s="13" r="I93"/>
      <c s="13" r="J93"/>
    </row>
    <row r="94">
      <c s="1" r="A94"/>
      <c s="17" r="B94"/>
      <c s="13" r="C94"/>
      <c s="13" r="D94"/>
      <c s="13" r="E94"/>
      <c s="13" r="F94"/>
      <c s="13" r="G94"/>
      <c s="13" r="H94"/>
      <c s="13" r="I94"/>
      <c s="13" r="J94"/>
    </row>
    <row r="95">
      <c t="s" s="3" r="A95">
        <v>177</v>
      </c>
      <c s="17" r="B95">
        <v>223</v>
      </c>
      <c s="13" r="C95"/>
      <c s="13" r="D95"/>
      <c s="13" r="E95"/>
      <c s="13" r="F95"/>
      <c s="13" r="G95"/>
      <c s="13" r="H95"/>
      <c s="13" r="I95"/>
      <c s="13" r="J95"/>
    </row>
    <row r="96">
      <c t="s" s="1" r="A96">
        <v>21</v>
      </c>
      <c s="17" r="B96">
        <v>196</v>
      </c>
      <c s="13" r="C96"/>
      <c s="13" r="D96"/>
      <c s="13" r="E96"/>
      <c s="13" r="F96"/>
      <c s="13" r="G96"/>
      <c s="13" r="H96"/>
      <c s="13" r="I96"/>
      <c s="13" r="J96"/>
    </row>
    <row r="97">
      <c s="1" r="A97"/>
      <c s="17" r="B97"/>
      <c s="13" r="C97"/>
      <c s="13" r="D97"/>
      <c s="13" r="E97"/>
      <c s="13" r="F97"/>
      <c s="13" r="G97"/>
      <c s="13" r="H97"/>
      <c s="13" r="I97"/>
      <c s="13" r="J97"/>
    </row>
    <row r="98">
      <c t="s" s="3" r="A98">
        <v>267</v>
      </c>
      <c s="17" r="B98">
        <v>211</v>
      </c>
      <c s="13" r="C98"/>
      <c s="13" r="D98"/>
      <c s="13" r="E98"/>
      <c s="13" r="F98"/>
      <c s="13" r="G98"/>
      <c s="13" r="H98"/>
      <c s="13" r="I98"/>
      <c s="13" r="J98"/>
    </row>
    <row r="99">
      <c t="s" s="1" r="A99">
        <v>177</v>
      </c>
      <c s="17" r="B99">
        <v>201</v>
      </c>
      <c s="13" r="C99"/>
      <c s="13" r="D99"/>
      <c s="13" r="E99"/>
      <c s="13" r="F99"/>
      <c s="13" r="G99"/>
      <c s="13" r="H99"/>
      <c s="13" r="I99"/>
      <c s="13" r="J99"/>
    </row>
    <row r="100">
      <c s="1" r="A100"/>
      <c s="17" r="B100"/>
      <c s="13" r="C100"/>
      <c s="13" r="D100"/>
      <c s="13" r="E100"/>
      <c s="13" r="F100"/>
      <c s="13" r="G100"/>
      <c s="13" r="H100"/>
      <c s="13" r="I100"/>
      <c s="13" r="J100"/>
    </row>
    <row r="101">
      <c t="s" s="3" r="A101">
        <v>5</v>
      </c>
      <c s="17" r="B101">
        <v>225</v>
      </c>
      <c s="13" r="C101"/>
      <c s="13" r="D101"/>
      <c s="13" r="E101"/>
      <c s="13" r="F101"/>
      <c s="13" r="G101"/>
      <c s="13" r="H101"/>
      <c s="13" r="I101"/>
      <c s="13" r="J101"/>
    </row>
    <row r="102">
      <c t="s" s="1" r="A102">
        <v>267</v>
      </c>
      <c s="17" r="B102">
        <v>164</v>
      </c>
      <c s="13" r="C102"/>
      <c s="13" r="D102"/>
      <c s="13" r="E102"/>
      <c s="13" r="F102"/>
      <c s="13" r="G102"/>
      <c s="13" r="H102"/>
      <c s="13" r="I102"/>
      <c s="13" r="J102"/>
    </row>
  </sheetData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17.43"/>
    <col min="8" max="8" style="13" width="8.0"/>
  </cols>
  <sheetData>
    <row r="1">
      <c t="s" s="1" r="A1">
        <v>304</v>
      </c>
      <c s="17" r="B1">
        <v>20120310</v>
      </c>
      <c t="s" s="17" r="C1">
        <v>64</v>
      </c>
      <c t="str" s="19" r="D1">
        <f>HYPERLINK("http://www.holidaylanesco.com/imgGallery.asp?Page=Honor+Scores","http://www.holidaylanesco.com/imgGallery.asp?Page=Honor+Scores ")</f>
        <v>http://www.holidaylanesco.com/imgGallery.asp?Page=Honor+Scores </v>
      </c>
      <c t="s" s="17" r="E1">
        <v>305</v>
      </c>
      <c t="str" s="19" r="F1">
        <f>HYPERLINK("http://www.worldtenpinbowling.com/index.php","http://www.worldtenpinbowling.com/index.php ")</f>
        <v>http://www.worldtenpinbowling.com/index.php </v>
      </c>
      <c t="s" s="17" r="G1">
        <v>3</v>
      </c>
      <c s="17" r="H1"/>
      <c t="s" s="8" r="I1">
        <v>212</v>
      </c>
    </row>
    <row s="13" customFormat="1" r="2">
      <c s="1" r="A2"/>
      <c s="17" r="B2"/>
      <c s="17" r="C2"/>
      <c s="17" r="D2"/>
      <c s="17" r="E2"/>
      <c s="17" r="F2"/>
      <c s="17" r="G2"/>
      <c s="17" r="H2"/>
      <c s="8" r="I2"/>
    </row>
    <row r="3">
      <c t="s" s="3" r="A3">
        <v>24</v>
      </c>
      <c s="6" r="B3">
        <v>254</v>
      </c>
      <c s="6" r="C3">
        <v>268</v>
      </c>
      <c s="6" r="D3">
        <v>226</v>
      </c>
      <c s="6" r="E3">
        <v>223</v>
      </c>
      <c s="6" r="F3">
        <v>198</v>
      </c>
      <c s="6" r="G3">
        <v>195</v>
      </c>
      <c s="17" r="H3"/>
      <c s="8" r="I3">
        <v>125</v>
      </c>
    </row>
    <row r="4">
      <c t="s" s="3" r="A4">
        <v>306</v>
      </c>
      <c s="6" r="B4">
        <v>188</v>
      </c>
      <c s="6" r="C4">
        <v>212</v>
      </c>
      <c s="6" r="D4">
        <v>172</v>
      </c>
      <c s="6" r="E4">
        <v>257</v>
      </c>
      <c s="6" r="F4">
        <v>258</v>
      </c>
      <c s="6" r="G4">
        <v>203</v>
      </c>
      <c s="17" r="H4"/>
      <c s="8" r="I4">
        <v>108</v>
      </c>
    </row>
    <row r="5">
      <c t="s" s="3" r="A5">
        <v>104</v>
      </c>
      <c s="6" r="B5">
        <v>181</v>
      </c>
      <c s="6" r="C5">
        <v>246</v>
      </c>
      <c s="6" r="D5">
        <v>201</v>
      </c>
      <c s="6" r="E5">
        <v>235</v>
      </c>
      <c s="6" r="F5">
        <v>170</v>
      </c>
      <c s="6" r="G5">
        <v>247</v>
      </c>
      <c s="17" r="H5"/>
      <c s="8" r="I5">
        <v>121</v>
      </c>
    </row>
    <row r="6">
      <c t="s" s="3" r="A6">
        <v>68</v>
      </c>
      <c s="6" r="B6">
        <v>177</v>
      </c>
      <c s="6" r="C6">
        <v>202</v>
      </c>
      <c s="6" r="D6">
        <v>232</v>
      </c>
      <c s="6" r="E6">
        <v>204</v>
      </c>
      <c s="6" r="F6">
        <v>224</v>
      </c>
      <c s="6" r="G6">
        <v>231</v>
      </c>
      <c s="17" r="H6"/>
      <c s="8" r="I6">
        <v>106</v>
      </c>
    </row>
    <row r="7">
      <c t="s" s="3" r="A7">
        <v>276</v>
      </c>
      <c s="6" r="B7">
        <v>233</v>
      </c>
      <c s="6" r="C7">
        <v>204</v>
      </c>
      <c s="6" r="D7">
        <v>175</v>
      </c>
      <c s="6" r="E7">
        <v>221</v>
      </c>
      <c s="6" r="F7">
        <v>226</v>
      </c>
      <c s="6" r="G7">
        <v>210</v>
      </c>
      <c s="17" r="H7"/>
      <c s="8" r="I7">
        <v>110</v>
      </c>
    </row>
    <row r="8">
      <c t="s" s="3" r="A8">
        <v>47</v>
      </c>
      <c s="6" r="B8">
        <v>199</v>
      </c>
      <c s="6" r="C8">
        <v>173</v>
      </c>
      <c s="6" r="D8">
        <v>267</v>
      </c>
      <c s="6" r="E8">
        <v>198</v>
      </c>
      <c s="6" r="F8">
        <v>238</v>
      </c>
      <c s="6" r="G8">
        <v>174</v>
      </c>
      <c s="17" r="H8"/>
      <c s="8" r="I8">
        <v>112</v>
      </c>
    </row>
    <row r="9">
      <c t="s" s="3" r="A9">
        <v>267</v>
      </c>
      <c s="6" r="B9">
        <v>196</v>
      </c>
      <c s="6" r="C9">
        <v>217</v>
      </c>
      <c s="6" r="D9">
        <v>218</v>
      </c>
      <c s="6" r="E9">
        <v>158</v>
      </c>
      <c s="6" r="F9">
        <v>244</v>
      </c>
      <c s="6" r="G9">
        <v>212</v>
      </c>
      <c s="17" r="H9"/>
      <c s="8" r="I9">
        <v>92</v>
      </c>
    </row>
    <row r="10">
      <c t="s" s="3" r="A10">
        <v>160</v>
      </c>
      <c s="6" r="B10">
        <v>167</v>
      </c>
      <c s="6" r="C10">
        <v>211</v>
      </c>
      <c s="6" r="D10">
        <v>203</v>
      </c>
      <c s="6" r="E10">
        <v>243</v>
      </c>
      <c s="6" r="F10">
        <v>177</v>
      </c>
      <c s="6" r="G10">
        <v>244</v>
      </c>
      <c s="17" r="H10"/>
      <c s="8" r="I10">
        <v>107</v>
      </c>
    </row>
    <row r="11">
      <c t="s" s="3" r="A11">
        <v>217</v>
      </c>
      <c s="6" r="B11">
        <v>224</v>
      </c>
      <c s="6" r="C11">
        <v>226</v>
      </c>
      <c s="6" r="D11">
        <v>225</v>
      </c>
      <c s="6" r="E11">
        <v>193</v>
      </c>
      <c s="6" r="F11">
        <v>178</v>
      </c>
      <c s="6" r="G11">
        <v>191</v>
      </c>
      <c s="17" r="H11"/>
      <c s="8" r="I11">
        <v>99</v>
      </c>
    </row>
    <row r="12">
      <c t="s" s="3" r="A12">
        <v>50</v>
      </c>
      <c s="6" r="B12">
        <v>208</v>
      </c>
      <c s="6" r="C12">
        <v>179</v>
      </c>
      <c s="6" r="D12">
        <v>199</v>
      </c>
      <c s="6" r="E12">
        <v>191</v>
      </c>
      <c s="6" r="F12">
        <v>265</v>
      </c>
      <c s="6" r="G12">
        <v>192</v>
      </c>
      <c s="17" r="H12"/>
      <c s="8" r="I12">
        <v>118</v>
      </c>
    </row>
    <row r="13">
      <c t="s" s="3" r="A13">
        <v>307</v>
      </c>
      <c s="6" r="B13">
        <v>175</v>
      </c>
      <c s="6" r="C13">
        <v>191</v>
      </c>
      <c s="6" r="D13">
        <v>276</v>
      </c>
      <c s="6" r="E13">
        <v>258</v>
      </c>
      <c s="6" r="F13">
        <v>168</v>
      </c>
      <c s="6" r="G13">
        <v>163</v>
      </c>
      <c s="17" r="H13"/>
      <c s="8" r="I13">
        <v>94</v>
      </c>
    </row>
    <row r="14">
      <c t="s" s="3" r="A14">
        <v>196</v>
      </c>
      <c s="6" r="B14">
        <v>167</v>
      </c>
      <c s="6" r="C14">
        <v>211</v>
      </c>
      <c s="6" r="D14">
        <v>201</v>
      </c>
      <c s="6" r="E14">
        <v>214</v>
      </c>
      <c s="6" r="F14">
        <v>178</v>
      </c>
      <c s="6" r="G14">
        <v>245</v>
      </c>
      <c s="17" r="H14"/>
      <c s="8" r="I14">
        <v>105</v>
      </c>
    </row>
    <row r="15">
      <c t="s" s="3" r="A15">
        <v>281</v>
      </c>
      <c s="6" r="B15">
        <v>221</v>
      </c>
      <c s="6" r="C15">
        <v>224</v>
      </c>
      <c s="6" r="D15">
        <v>224</v>
      </c>
      <c s="6" r="E15">
        <v>159</v>
      </c>
      <c s="6" r="F15">
        <v>227</v>
      </c>
      <c s="6" r="G15">
        <v>161</v>
      </c>
      <c s="17" r="H15"/>
      <c s="8" r="I15">
        <v>102</v>
      </c>
    </row>
    <row r="16">
      <c t="s" s="3" r="A16">
        <v>129</v>
      </c>
      <c s="6" r="B16">
        <v>208</v>
      </c>
      <c s="6" r="C16">
        <v>187</v>
      </c>
      <c s="6" r="D16">
        <v>223</v>
      </c>
      <c s="6" r="E16">
        <v>214</v>
      </c>
      <c s="6" r="F16">
        <v>204</v>
      </c>
      <c s="6" r="G16">
        <v>180</v>
      </c>
      <c s="17" r="H16"/>
      <c s="8" r="I16">
        <v>103</v>
      </c>
    </row>
    <row r="17">
      <c t="s" s="3" r="A17">
        <v>290</v>
      </c>
      <c s="6" r="B17">
        <v>202</v>
      </c>
      <c s="6" r="C17">
        <v>205</v>
      </c>
      <c s="6" r="D17">
        <v>194</v>
      </c>
      <c s="6" r="E17">
        <v>222</v>
      </c>
      <c s="6" r="F17">
        <v>191</v>
      </c>
      <c s="6" r="G17">
        <v>201</v>
      </c>
      <c s="17" r="H17"/>
      <c s="8" r="I17">
        <v>100</v>
      </c>
    </row>
    <row r="18">
      <c t="s" s="3" r="A18">
        <v>286</v>
      </c>
      <c s="6" r="B18">
        <v>208</v>
      </c>
      <c s="6" r="C18">
        <v>177</v>
      </c>
      <c s="6" r="D18">
        <v>203</v>
      </c>
      <c s="6" r="E18">
        <v>218</v>
      </c>
      <c s="6" r="F18">
        <v>208</v>
      </c>
      <c s="6" r="G18">
        <v>200</v>
      </c>
      <c s="17" r="H18"/>
      <c s="8" r="I18">
        <v>96</v>
      </c>
    </row>
    <row r="19">
      <c t="s" s="3" r="A19">
        <v>70</v>
      </c>
      <c s="6" r="B19">
        <v>186</v>
      </c>
      <c s="6" r="C19">
        <v>177</v>
      </c>
      <c s="6" r="D19">
        <v>185</v>
      </c>
      <c s="6" r="E19">
        <v>258</v>
      </c>
      <c s="6" r="F19">
        <v>214</v>
      </c>
      <c s="6" r="G19">
        <v>193</v>
      </c>
      <c s="17" r="H19"/>
      <c s="8" r="I19">
        <v>115</v>
      </c>
    </row>
    <row r="20">
      <c t="s" s="3" r="A20">
        <v>71</v>
      </c>
      <c s="6" r="B20">
        <v>158</v>
      </c>
      <c s="6" r="C20">
        <v>225</v>
      </c>
      <c s="6" r="D20">
        <v>203</v>
      </c>
      <c s="6" r="E20">
        <v>216</v>
      </c>
      <c s="6" r="F20">
        <v>216</v>
      </c>
      <c s="6" r="G20">
        <v>194</v>
      </c>
      <c s="17" r="H20"/>
      <c s="8" r="I20">
        <v>101</v>
      </c>
    </row>
    <row r="21">
      <c t="s" s="3" r="A21">
        <v>4</v>
      </c>
      <c s="6" r="B21">
        <v>166</v>
      </c>
      <c s="6" r="C21">
        <v>179</v>
      </c>
      <c s="6" r="D21">
        <v>206</v>
      </c>
      <c s="6" r="E21">
        <v>269</v>
      </c>
      <c s="6" r="F21">
        <v>206</v>
      </c>
      <c s="6" r="G21">
        <v>183</v>
      </c>
      <c s="17" r="H21"/>
      <c s="8" r="I21">
        <v>109</v>
      </c>
    </row>
    <row r="22">
      <c t="s" s="3" r="A22">
        <v>154</v>
      </c>
      <c s="6" r="B22">
        <v>211</v>
      </c>
      <c s="6" r="C22">
        <v>187</v>
      </c>
      <c s="6" r="D22">
        <v>209</v>
      </c>
      <c s="6" r="E22">
        <v>222</v>
      </c>
      <c s="6" r="F22">
        <v>226</v>
      </c>
      <c s="6" r="G22">
        <v>151</v>
      </c>
      <c s="17" r="H22"/>
      <c s="8" r="I22">
        <v>89</v>
      </c>
    </row>
    <row r="23">
      <c t="s" s="3" r="A23">
        <v>36</v>
      </c>
      <c s="6" r="B23">
        <v>192</v>
      </c>
      <c s="6" r="C23">
        <v>170</v>
      </c>
      <c s="6" r="D23">
        <v>194</v>
      </c>
      <c s="6" r="E23">
        <v>187</v>
      </c>
      <c s="6" r="F23">
        <v>245</v>
      </c>
      <c s="6" r="G23">
        <v>216</v>
      </c>
      <c s="17" r="H23"/>
      <c s="8" r="I23">
        <v>95</v>
      </c>
    </row>
    <row r="24">
      <c t="s" s="3" r="A24">
        <v>7</v>
      </c>
      <c s="6" r="B24">
        <v>180</v>
      </c>
      <c s="6" r="C24">
        <v>168</v>
      </c>
      <c s="6" r="D24">
        <v>200</v>
      </c>
      <c s="6" r="E24">
        <v>216</v>
      </c>
      <c s="6" r="F24">
        <v>226</v>
      </c>
      <c s="6" r="G24">
        <v>212</v>
      </c>
      <c s="17" r="H24"/>
      <c s="8" r="I24">
        <v>104</v>
      </c>
    </row>
    <row r="25">
      <c t="s" s="3" r="A25">
        <v>177</v>
      </c>
      <c s="6" r="B25">
        <v>213</v>
      </c>
      <c s="6" r="C25">
        <v>160</v>
      </c>
      <c s="6" r="D25">
        <v>237</v>
      </c>
      <c s="6" r="E25">
        <v>214</v>
      </c>
      <c s="6" r="F25">
        <v>203</v>
      </c>
      <c s="6" r="G25">
        <v>172</v>
      </c>
      <c s="17" r="H25"/>
      <c s="8" r="I25">
        <v>93</v>
      </c>
    </row>
    <row r="26">
      <c t="s" s="3" r="A26">
        <v>13</v>
      </c>
      <c s="6" r="B26">
        <v>190</v>
      </c>
      <c s="6" r="C26">
        <v>190</v>
      </c>
      <c s="6" r="D26">
        <v>225</v>
      </c>
      <c s="6" r="E26">
        <v>212</v>
      </c>
      <c s="6" r="F26">
        <v>236</v>
      </c>
      <c s="6" r="G26">
        <v>146</v>
      </c>
      <c s="17" r="H26"/>
      <c s="8" r="I26">
        <v>90</v>
      </c>
    </row>
    <row r="27">
      <c t="s" s="3" r="A27">
        <v>232</v>
      </c>
      <c s="6" r="B27">
        <v>204</v>
      </c>
      <c s="6" r="C27">
        <v>211</v>
      </c>
      <c s="6" r="D27">
        <v>194</v>
      </c>
      <c s="6" r="E27">
        <v>203</v>
      </c>
      <c s="6" r="F27">
        <v>201</v>
      </c>
      <c s="6" r="G27">
        <v>182</v>
      </c>
      <c s="17" r="H27"/>
      <c s="8" r="I27">
        <v>97</v>
      </c>
    </row>
    <row r="28">
      <c t="s" s="3" r="A28">
        <v>84</v>
      </c>
      <c s="6" r="B28">
        <v>200</v>
      </c>
      <c s="6" r="C28">
        <v>176</v>
      </c>
      <c s="6" r="D28">
        <v>247</v>
      </c>
      <c s="6" r="E28">
        <v>207</v>
      </c>
      <c s="6" r="F28">
        <v>203</v>
      </c>
      <c s="6" r="G28">
        <v>160</v>
      </c>
      <c s="17" r="H28"/>
      <c s="8" r="I28">
        <v>91</v>
      </c>
    </row>
    <row r="29">
      <c t="s" s="3" r="A29">
        <v>72</v>
      </c>
      <c s="6" r="B29">
        <v>148</v>
      </c>
      <c s="6" r="C29">
        <v>184</v>
      </c>
      <c s="6" r="D29">
        <v>213</v>
      </c>
      <c s="6" r="E29">
        <v>247</v>
      </c>
      <c s="6" r="F29">
        <v>224</v>
      </c>
      <c s="6" r="G29">
        <v>177</v>
      </c>
      <c s="17" r="H29"/>
      <c s="8" r="I29">
        <v>98</v>
      </c>
    </row>
    <row r="30">
      <c t="s" s="3" r="A30">
        <v>297</v>
      </c>
      <c s="6" r="B30">
        <v>201</v>
      </c>
      <c s="6" r="C30">
        <v>178</v>
      </c>
      <c s="6" r="D30">
        <v>221</v>
      </c>
      <c s="6" r="E30">
        <v>201</v>
      </c>
      <c s="6" r="F30">
        <v>185</v>
      </c>
      <c s="6" r="G30">
        <v>204</v>
      </c>
      <c t="s" s="17" r="H30">
        <v>14</v>
      </c>
      <c s="8" r="I30">
        <v>87</v>
      </c>
    </row>
    <row r="31">
      <c t="s" s="1" r="A31">
        <v>308</v>
      </c>
      <c s="17" r="B31">
        <v>183</v>
      </c>
      <c s="17" r="C31">
        <v>192</v>
      </c>
      <c s="17" r="D31">
        <v>174</v>
      </c>
      <c s="17" r="E31">
        <v>269</v>
      </c>
      <c s="17" r="F31">
        <v>194</v>
      </c>
      <c s="17" r="G31">
        <v>177</v>
      </c>
      <c s="17" r="H31"/>
      <c s="8" r="I31">
        <v>80</v>
      </c>
    </row>
    <row r="32">
      <c t="s" s="1" r="A32">
        <v>282</v>
      </c>
      <c s="17" r="B32">
        <v>180</v>
      </c>
      <c s="17" r="C32">
        <v>222</v>
      </c>
      <c s="17" r="D32">
        <v>192</v>
      </c>
      <c s="17" r="E32">
        <v>201</v>
      </c>
      <c s="17" r="F32">
        <v>223</v>
      </c>
      <c s="17" r="G32">
        <v>167</v>
      </c>
      <c s="17" r="H32"/>
      <c s="8" r="I32">
        <v>79</v>
      </c>
    </row>
    <row r="33">
      <c t="s" s="1" r="A33">
        <v>309</v>
      </c>
      <c s="17" r="B33">
        <v>194</v>
      </c>
      <c s="17" r="C33">
        <v>165</v>
      </c>
      <c s="17" r="D33">
        <v>231</v>
      </c>
      <c s="17" r="E33">
        <v>255</v>
      </c>
      <c s="17" r="F33">
        <v>187</v>
      </c>
      <c s="17" r="G33">
        <v>152</v>
      </c>
      <c s="17" r="H33"/>
      <c s="8" r="I33">
        <v>78</v>
      </c>
    </row>
    <row r="34">
      <c t="s" s="3" r="A34">
        <v>21</v>
      </c>
      <c s="6" r="B34">
        <v>215</v>
      </c>
      <c s="6" r="C34">
        <v>206</v>
      </c>
      <c s="6" r="D34">
        <v>186</v>
      </c>
      <c s="6" r="E34">
        <v>181</v>
      </c>
      <c s="6" r="F34">
        <v>172</v>
      </c>
      <c s="6" r="G34">
        <v>223</v>
      </c>
      <c t="s" s="17" r="H34">
        <v>176</v>
      </c>
      <c s="8" r="I34">
        <v>86</v>
      </c>
    </row>
    <row r="35">
      <c t="s" s="1" r="A35">
        <v>257</v>
      </c>
      <c s="17" r="B35">
        <v>183</v>
      </c>
      <c s="17" r="C35">
        <v>149</v>
      </c>
      <c s="17" r="D35">
        <v>194</v>
      </c>
      <c s="17" r="E35">
        <v>225</v>
      </c>
      <c s="17" r="F35">
        <v>210</v>
      </c>
      <c s="17" r="G35">
        <v>222</v>
      </c>
      <c s="17" r="H35"/>
      <c s="8" r="I35">
        <v>77</v>
      </c>
    </row>
    <row r="36">
      <c t="s" s="1" r="A36">
        <v>152</v>
      </c>
      <c s="17" r="B36">
        <v>165</v>
      </c>
      <c s="17" r="C36">
        <v>205</v>
      </c>
      <c s="17" r="D36">
        <v>237</v>
      </c>
      <c s="17" r="E36">
        <v>179</v>
      </c>
      <c s="17" r="F36">
        <v>214</v>
      </c>
      <c s="17" r="G36">
        <v>181</v>
      </c>
      <c s="17" r="H36"/>
      <c s="8" r="I36">
        <v>76</v>
      </c>
    </row>
    <row r="37">
      <c t="s" s="1" r="A37">
        <v>67</v>
      </c>
      <c s="17" r="B37">
        <v>237</v>
      </c>
      <c s="17" r="C37">
        <v>191</v>
      </c>
      <c s="17" r="D37">
        <v>168</v>
      </c>
      <c s="17" r="E37">
        <v>223</v>
      </c>
      <c s="17" r="F37">
        <v>161</v>
      </c>
      <c s="17" r="G37">
        <v>193</v>
      </c>
      <c s="17" r="H37"/>
      <c s="8" r="I37">
        <v>75</v>
      </c>
    </row>
    <row r="38">
      <c t="s" s="3" r="A38">
        <v>310</v>
      </c>
      <c s="6" r="B38">
        <v>167</v>
      </c>
      <c s="6" r="C38">
        <v>160</v>
      </c>
      <c s="6" r="D38">
        <v>238</v>
      </c>
      <c s="6" r="E38">
        <v>206</v>
      </c>
      <c s="6" r="F38">
        <v>177</v>
      </c>
      <c s="6" r="G38">
        <v>224</v>
      </c>
      <c t="s" s="17" r="H38">
        <v>180</v>
      </c>
      <c s="8" r="I38">
        <v>88</v>
      </c>
    </row>
    <row r="39">
      <c t="s" s="1" r="A39">
        <v>5</v>
      </c>
      <c s="17" r="B39">
        <v>190</v>
      </c>
      <c s="17" r="C39">
        <v>176</v>
      </c>
      <c s="17" r="D39">
        <v>177</v>
      </c>
      <c s="17" r="E39">
        <v>192</v>
      </c>
      <c s="17" r="F39">
        <v>203</v>
      </c>
      <c s="17" r="G39">
        <v>234</v>
      </c>
      <c s="17" r="H39"/>
      <c s="8" r="I39">
        <v>74</v>
      </c>
    </row>
    <row r="40">
      <c t="s" s="1" r="A40">
        <v>141</v>
      </c>
      <c s="17" r="B40">
        <v>203</v>
      </c>
      <c s="17" r="C40">
        <v>212</v>
      </c>
      <c s="17" r="D40">
        <v>226</v>
      </c>
      <c s="17" r="E40">
        <v>187</v>
      </c>
      <c s="17" r="F40">
        <v>125</v>
      </c>
      <c s="17" r="G40">
        <v>217</v>
      </c>
      <c s="17" r="H40"/>
      <c s="8" r="I40">
        <v>73</v>
      </c>
    </row>
    <row r="41">
      <c t="s" s="1" r="A41">
        <v>215</v>
      </c>
      <c s="17" r="B41">
        <v>188</v>
      </c>
      <c s="17" r="C41">
        <v>215</v>
      </c>
      <c s="17" r="D41">
        <v>161</v>
      </c>
      <c s="17" r="E41">
        <v>203</v>
      </c>
      <c s="17" r="F41">
        <v>199</v>
      </c>
      <c s="17" r="G41">
        <v>201</v>
      </c>
      <c s="17" r="H41"/>
      <c s="8" r="I41">
        <v>72</v>
      </c>
    </row>
    <row r="42">
      <c t="s" s="1" r="A42">
        <v>219</v>
      </c>
      <c s="17" r="B42">
        <v>201</v>
      </c>
      <c s="17" r="C42">
        <v>181</v>
      </c>
      <c s="17" r="D42">
        <v>194</v>
      </c>
      <c s="17" r="E42">
        <v>183</v>
      </c>
      <c s="17" r="F42">
        <v>214</v>
      </c>
      <c s="17" r="G42">
        <v>188</v>
      </c>
      <c s="17" r="H42"/>
      <c s="8" r="I42">
        <v>71</v>
      </c>
    </row>
    <row r="43">
      <c t="s" s="1" r="A43">
        <v>131</v>
      </c>
      <c s="17" r="B43">
        <v>152</v>
      </c>
      <c s="17" r="C43">
        <v>178</v>
      </c>
      <c s="17" r="D43">
        <v>244</v>
      </c>
      <c s="17" r="E43">
        <v>222</v>
      </c>
      <c s="17" r="F43">
        <v>201</v>
      </c>
      <c s="17" r="G43">
        <v>162</v>
      </c>
      <c s="17" r="H43"/>
      <c s="8" r="I43">
        <v>70</v>
      </c>
    </row>
    <row r="44">
      <c t="s" s="1" r="A44">
        <v>137</v>
      </c>
      <c s="17" r="B44">
        <v>181</v>
      </c>
      <c s="17" r="C44">
        <v>186</v>
      </c>
      <c s="17" r="D44">
        <v>212</v>
      </c>
      <c s="17" r="E44">
        <v>176</v>
      </c>
      <c s="17" r="F44">
        <v>226</v>
      </c>
      <c s="17" r="G44">
        <v>174</v>
      </c>
      <c s="17" r="H44"/>
      <c s="8" r="I44">
        <v>69</v>
      </c>
    </row>
    <row r="45">
      <c t="s" s="1" r="A45">
        <v>134</v>
      </c>
      <c s="17" r="B45">
        <v>170</v>
      </c>
      <c s="17" r="C45">
        <v>225</v>
      </c>
      <c s="17" r="D45">
        <v>161</v>
      </c>
      <c s="17" r="E45">
        <v>203</v>
      </c>
      <c s="17" r="F45">
        <v>233</v>
      </c>
      <c s="17" r="G45">
        <v>160</v>
      </c>
      <c s="17" r="H45"/>
      <c s="8" r="I45">
        <v>68</v>
      </c>
    </row>
    <row r="46">
      <c t="s" s="1" r="A46">
        <v>311</v>
      </c>
      <c s="17" r="B46">
        <v>227</v>
      </c>
      <c s="17" r="C46">
        <v>207</v>
      </c>
      <c s="17" r="D46">
        <v>230</v>
      </c>
      <c s="17" r="E46">
        <v>155</v>
      </c>
      <c s="17" r="F46">
        <v>184</v>
      </c>
      <c s="17" r="G46">
        <v>147</v>
      </c>
      <c s="17" r="H46"/>
      <c s="8" r="I46">
        <v>67</v>
      </c>
    </row>
    <row r="47">
      <c t="s" s="1" r="A47">
        <v>312</v>
      </c>
      <c s="17" r="B47">
        <v>182</v>
      </c>
      <c s="17" r="C47">
        <v>277</v>
      </c>
      <c s="17" r="D47">
        <v>186</v>
      </c>
      <c s="17" r="E47">
        <v>170</v>
      </c>
      <c s="17" r="F47">
        <v>173</v>
      </c>
      <c s="17" r="G47">
        <v>161</v>
      </c>
      <c s="17" r="H47"/>
      <c s="8" r="I47">
        <v>66</v>
      </c>
    </row>
    <row r="48">
      <c t="s" s="1" r="A48">
        <v>313</v>
      </c>
      <c s="17" r="B48">
        <v>230</v>
      </c>
      <c s="17" r="C48">
        <v>184</v>
      </c>
      <c s="17" r="D48">
        <v>187</v>
      </c>
      <c s="17" r="E48">
        <v>156</v>
      </c>
      <c s="17" r="F48">
        <v>210</v>
      </c>
      <c s="17" r="G48">
        <v>181</v>
      </c>
      <c s="17" r="H48"/>
      <c s="8" r="I48">
        <v>65</v>
      </c>
    </row>
    <row r="49">
      <c t="s" s="1" r="A49">
        <v>277</v>
      </c>
      <c s="17" r="B49">
        <v>204</v>
      </c>
      <c s="17" r="C49">
        <v>224</v>
      </c>
      <c s="17" r="D49">
        <v>193</v>
      </c>
      <c s="17" r="E49">
        <v>167</v>
      </c>
      <c s="17" r="F49">
        <v>175</v>
      </c>
      <c s="17" r="G49">
        <v>182</v>
      </c>
      <c s="17" r="H49"/>
      <c s="8" r="I49">
        <v>64</v>
      </c>
    </row>
    <row r="50">
      <c t="s" s="1" r="A50">
        <v>230</v>
      </c>
      <c s="17" r="B50">
        <v>148</v>
      </c>
      <c s="17" r="C50">
        <v>215</v>
      </c>
      <c s="17" r="D50">
        <v>241</v>
      </c>
      <c s="17" r="E50">
        <v>178</v>
      </c>
      <c s="17" r="F50">
        <v>158</v>
      </c>
      <c s="17" r="G50">
        <v>195</v>
      </c>
      <c s="17" r="H50"/>
      <c s="8" r="I50">
        <v>63</v>
      </c>
    </row>
    <row r="51">
      <c t="s" s="1" r="A51">
        <v>34</v>
      </c>
      <c s="17" r="B51">
        <v>224</v>
      </c>
      <c s="17" r="C51">
        <v>204</v>
      </c>
      <c s="17" r="D51">
        <v>162</v>
      </c>
      <c s="17" r="E51">
        <v>148</v>
      </c>
      <c s="17" r="F51">
        <v>159</v>
      </c>
      <c s="17" r="G51">
        <v>236</v>
      </c>
      <c s="17" r="H51"/>
      <c s="8" r="I51">
        <v>62</v>
      </c>
    </row>
    <row r="52">
      <c t="s" s="1" r="A52">
        <v>314</v>
      </c>
      <c s="17" r="B52">
        <v>194</v>
      </c>
      <c s="17" r="C52">
        <v>211</v>
      </c>
      <c s="17" r="D52">
        <v>178</v>
      </c>
      <c s="17" r="E52">
        <v>125</v>
      </c>
      <c s="17" r="F52">
        <v>247</v>
      </c>
      <c s="17" r="G52">
        <v>176</v>
      </c>
      <c s="17" r="H52"/>
      <c s="8" r="I52">
        <v>60.5</v>
      </c>
    </row>
    <row r="53">
      <c t="s" s="1" r="A53">
        <v>315</v>
      </c>
      <c s="17" r="B53">
        <v>190</v>
      </c>
      <c s="17" r="C53">
        <v>210</v>
      </c>
      <c s="17" r="D53">
        <v>179</v>
      </c>
      <c s="17" r="E53">
        <v>166</v>
      </c>
      <c s="17" r="F53">
        <v>203</v>
      </c>
      <c s="17" r="G53">
        <v>183</v>
      </c>
      <c s="17" r="H53"/>
      <c s="8" r="I53">
        <v>60.5</v>
      </c>
    </row>
    <row r="54">
      <c t="s" s="1" r="A54">
        <v>178</v>
      </c>
      <c s="17" r="B54">
        <v>219</v>
      </c>
      <c s="17" r="C54">
        <v>186</v>
      </c>
      <c s="17" r="D54">
        <v>202</v>
      </c>
      <c s="17" r="E54">
        <v>156</v>
      </c>
      <c s="17" r="F54">
        <v>190</v>
      </c>
      <c s="17" r="G54">
        <v>176</v>
      </c>
      <c s="17" r="H54"/>
      <c s="8" r="I54">
        <v>59</v>
      </c>
    </row>
    <row r="55">
      <c t="s" s="1" r="A55">
        <v>175</v>
      </c>
      <c s="17" r="B55">
        <v>203</v>
      </c>
      <c s="17" r="C55">
        <v>180</v>
      </c>
      <c s="17" r="D55">
        <v>194</v>
      </c>
      <c s="17" r="E55">
        <v>172</v>
      </c>
      <c s="17" r="F55">
        <v>210</v>
      </c>
      <c s="17" r="G55">
        <v>168</v>
      </c>
      <c s="17" r="H55"/>
      <c s="8" r="I55">
        <v>58</v>
      </c>
    </row>
    <row r="56">
      <c t="s" s="1" r="A56">
        <v>82</v>
      </c>
      <c s="17" r="B56">
        <v>205</v>
      </c>
      <c s="17" r="C56">
        <v>197</v>
      </c>
      <c s="17" r="D56">
        <v>153</v>
      </c>
      <c s="17" r="E56">
        <v>200</v>
      </c>
      <c s="17" r="F56">
        <v>189</v>
      </c>
      <c s="17" r="G56">
        <v>181</v>
      </c>
      <c s="17" r="H56"/>
      <c s="8" r="I56">
        <v>57</v>
      </c>
    </row>
    <row r="57">
      <c t="s" s="1" r="A57">
        <v>142</v>
      </c>
      <c s="17" r="B57">
        <v>215</v>
      </c>
      <c s="17" r="C57">
        <v>163</v>
      </c>
      <c s="17" r="D57">
        <v>167</v>
      </c>
      <c s="17" r="E57">
        <v>211</v>
      </c>
      <c s="17" r="F57">
        <v>167</v>
      </c>
      <c s="17" r="G57">
        <v>199</v>
      </c>
      <c s="17" r="H57"/>
      <c s="8" r="I57">
        <v>55.5</v>
      </c>
    </row>
    <row r="58">
      <c t="s" s="1" r="A58">
        <v>12</v>
      </c>
      <c s="17" r="B58">
        <v>201</v>
      </c>
      <c s="17" r="C58">
        <v>223</v>
      </c>
      <c s="17" r="D58">
        <v>176</v>
      </c>
      <c s="17" r="E58">
        <v>184</v>
      </c>
      <c s="17" r="F58">
        <v>168</v>
      </c>
      <c s="17" r="G58">
        <v>170</v>
      </c>
      <c s="17" r="H58"/>
      <c s="8" r="I58">
        <v>55.5</v>
      </c>
    </row>
    <row r="59">
      <c t="s" s="1" r="A59">
        <v>316</v>
      </c>
      <c s="17" r="B59">
        <v>173</v>
      </c>
      <c s="17" r="C59">
        <v>191</v>
      </c>
      <c s="17" r="D59">
        <v>171</v>
      </c>
      <c s="17" r="E59">
        <v>188</v>
      </c>
      <c s="17" r="F59">
        <v>208</v>
      </c>
      <c s="17" r="G59">
        <v>190</v>
      </c>
      <c s="17" r="H59"/>
      <c s="8" r="I59">
        <v>54</v>
      </c>
    </row>
    <row r="60">
      <c t="s" s="1" r="A60">
        <v>258</v>
      </c>
      <c s="17" r="B60">
        <v>180</v>
      </c>
      <c s="17" r="C60">
        <v>157</v>
      </c>
      <c s="17" r="D60">
        <v>186</v>
      </c>
      <c s="17" r="E60">
        <v>205</v>
      </c>
      <c s="17" r="F60">
        <v>188</v>
      </c>
      <c s="17" r="G60">
        <v>199</v>
      </c>
      <c s="17" r="H60"/>
      <c s="8" r="I60">
        <v>53</v>
      </c>
    </row>
    <row r="61">
      <c t="s" s="1" r="A61">
        <v>292</v>
      </c>
      <c s="17" r="B61">
        <v>200</v>
      </c>
      <c s="17" r="C61">
        <v>176</v>
      </c>
      <c s="17" r="D61">
        <v>214</v>
      </c>
      <c s="17" r="E61">
        <v>198</v>
      </c>
      <c s="17" r="F61">
        <v>178</v>
      </c>
      <c s="17" r="G61">
        <v>146</v>
      </c>
      <c s="17" r="H61"/>
      <c s="8" r="I61">
        <v>52</v>
      </c>
    </row>
    <row r="62">
      <c t="s" s="1" r="A62">
        <v>197</v>
      </c>
      <c s="17" r="B62">
        <v>169</v>
      </c>
      <c s="17" r="C62">
        <v>179</v>
      </c>
      <c s="17" r="D62">
        <v>174</v>
      </c>
      <c s="17" r="E62">
        <v>171</v>
      </c>
      <c s="17" r="F62">
        <v>236</v>
      </c>
      <c s="17" r="G62">
        <v>181</v>
      </c>
      <c s="17" r="H62"/>
      <c s="8" r="I62">
        <v>51</v>
      </c>
    </row>
    <row r="63">
      <c t="s" s="1" r="A63">
        <v>111</v>
      </c>
      <c s="17" r="B63">
        <v>202</v>
      </c>
      <c s="17" r="C63">
        <v>227</v>
      </c>
      <c s="17" r="D63">
        <v>182</v>
      </c>
      <c s="17" r="E63">
        <v>155</v>
      </c>
      <c s="17" r="F63">
        <v>167</v>
      </c>
      <c s="17" r="G63">
        <v>176</v>
      </c>
      <c s="17" r="H63"/>
      <c s="8" r="I63">
        <v>50</v>
      </c>
    </row>
    <row r="64">
      <c t="s" s="1" r="A64">
        <v>259</v>
      </c>
      <c s="17" r="B64">
        <v>174</v>
      </c>
      <c s="17" r="C64">
        <v>173</v>
      </c>
      <c s="17" r="D64">
        <v>193</v>
      </c>
      <c s="17" r="E64">
        <v>223</v>
      </c>
      <c s="17" r="F64">
        <v>165</v>
      </c>
      <c s="17" r="G64">
        <v>180</v>
      </c>
      <c s="17" r="H64"/>
      <c s="8" r="I64">
        <v>49</v>
      </c>
    </row>
    <row r="65">
      <c t="s" s="1" r="A65">
        <v>112</v>
      </c>
      <c s="17" r="B65">
        <v>210</v>
      </c>
      <c s="17" r="C65">
        <v>168</v>
      </c>
      <c s="17" r="D65">
        <v>176</v>
      </c>
      <c s="17" r="E65">
        <v>171</v>
      </c>
      <c s="17" r="F65">
        <v>155</v>
      </c>
      <c s="17" r="G65">
        <v>227</v>
      </c>
      <c s="17" r="H65"/>
      <c s="8" r="I65">
        <v>48</v>
      </c>
    </row>
    <row r="66">
      <c t="s" s="1" r="A66">
        <v>317</v>
      </c>
      <c s="17" r="B66">
        <v>215</v>
      </c>
      <c s="17" r="C66">
        <v>166</v>
      </c>
      <c s="17" r="D66">
        <v>190</v>
      </c>
      <c s="17" r="E66">
        <v>187</v>
      </c>
      <c s="17" r="F66">
        <v>191</v>
      </c>
      <c s="17" r="G66">
        <v>155</v>
      </c>
      <c s="17" r="H66"/>
      <c s="8" r="I66">
        <v>47</v>
      </c>
    </row>
    <row r="67">
      <c t="s" s="1" r="A67">
        <v>86</v>
      </c>
      <c s="17" r="B67">
        <v>139</v>
      </c>
      <c s="17" r="C67">
        <v>186</v>
      </c>
      <c s="17" r="D67">
        <v>210</v>
      </c>
      <c s="17" r="E67">
        <v>178</v>
      </c>
      <c s="17" r="F67">
        <v>183</v>
      </c>
      <c s="17" r="G67">
        <v>204</v>
      </c>
      <c s="17" r="H67"/>
      <c s="8" r="I67">
        <v>46</v>
      </c>
    </row>
    <row r="68">
      <c t="s" s="1" r="A68">
        <v>318</v>
      </c>
      <c s="17" r="B68">
        <v>170</v>
      </c>
      <c s="17" r="C68">
        <v>169</v>
      </c>
      <c s="17" r="D68">
        <v>163</v>
      </c>
      <c s="17" r="E68">
        <v>207</v>
      </c>
      <c s="17" r="F68">
        <v>192</v>
      </c>
      <c s="17" r="G68">
        <v>198</v>
      </c>
      <c s="17" r="H68"/>
      <c s="8" r="I68">
        <v>45</v>
      </c>
    </row>
    <row r="69">
      <c t="s" s="1" r="A69">
        <v>200</v>
      </c>
      <c s="17" r="B69">
        <v>146</v>
      </c>
      <c s="17" r="C69">
        <v>172</v>
      </c>
      <c s="17" r="D69">
        <v>201</v>
      </c>
      <c s="17" r="E69">
        <v>194</v>
      </c>
      <c s="17" r="F69">
        <v>205</v>
      </c>
      <c s="17" r="G69">
        <v>171</v>
      </c>
      <c s="17" r="H69"/>
      <c s="8" r="I69">
        <v>44</v>
      </c>
    </row>
    <row r="70">
      <c t="s" s="1" r="A70">
        <v>319</v>
      </c>
      <c s="17" r="B70">
        <v>184</v>
      </c>
      <c s="17" r="C70">
        <v>170</v>
      </c>
      <c s="17" r="D70">
        <v>172</v>
      </c>
      <c s="17" r="E70">
        <v>183</v>
      </c>
      <c s="17" r="F70">
        <v>176</v>
      </c>
      <c s="17" r="G70">
        <v>199</v>
      </c>
      <c s="17" r="H70"/>
      <c s="8" r="I70">
        <v>43</v>
      </c>
    </row>
    <row r="71">
      <c t="s" s="1" r="A71">
        <v>227</v>
      </c>
      <c s="17" r="B71">
        <v>212</v>
      </c>
      <c s="17" r="C71">
        <v>222</v>
      </c>
      <c s="17" r="D71">
        <v>140</v>
      </c>
      <c s="17" r="E71">
        <v>186</v>
      </c>
      <c s="17" r="F71">
        <v>133</v>
      </c>
      <c s="17" r="G71">
        <v>190</v>
      </c>
      <c s="17" r="H71"/>
      <c s="8" r="I71">
        <v>42</v>
      </c>
    </row>
    <row r="72">
      <c t="s" s="1" r="A72">
        <v>66</v>
      </c>
      <c s="17" r="B72">
        <v>169</v>
      </c>
      <c s="17" r="C72">
        <v>186</v>
      </c>
      <c s="17" r="D72">
        <v>194</v>
      </c>
      <c s="17" r="E72">
        <v>159</v>
      </c>
      <c s="17" r="F72">
        <v>180</v>
      </c>
      <c s="17" r="G72">
        <v>188</v>
      </c>
      <c s="17" r="H72"/>
      <c s="8" r="I72">
        <v>41</v>
      </c>
    </row>
    <row r="73">
      <c t="s" s="1" r="A73">
        <v>320</v>
      </c>
      <c s="17" r="B73">
        <v>186</v>
      </c>
      <c s="17" r="C73">
        <v>168</v>
      </c>
      <c s="17" r="D73">
        <v>169</v>
      </c>
      <c s="17" r="E73">
        <v>182</v>
      </c>
      <c s="17" r="F73">
        <v>197</v>
      </c>
      <c s="17" r="G73">
        <v>168</v>
      </c>
      <c s="17" r="H73"/>
      <c s="8" r="I73">
        <v>40</v>
      </c>
    </row>
    <row r="74">
      <c t="s" s="1" r="A74">
        <v>279</v>
      </c>
      <c s="17" r="B74">
        <v>168</v>
      </c>
      <c s="17" r="C74">
        <v>203</v>
      </c>
      <c s="17" r="D74">
        <v>187</v>
      </c>
      <c s="17" r="E74">
        <v>172</v>
      </c>
      <c s="17" r="F74">
        <v>198</v>
      </c>
      <c s="17" r="G74">
        <v>137</v>
      </c>
      <c s="17" r="H74"/>
      <c s="8" r="I74">
        <v>39</v>
      </c>
    </row>
    <row r="75">
      <c t="s" s="1" r="A75">
        <v>46</v>
      </c>
      <c s="17" r="B75">
        <v>144</v>
      </c>
      <c s="17" r="C75">
        <v>179</v>
      </c>
      <c s="17" r="D75">
        <v>192</v>
      </c>
      <c s="17" r="E75">
        <v>189</v>
      </c>
      <c s="17" r="F75">
        <v>165</v>
      </c>
      <c s="17" r="G75">
        <v>194</v>
      </c>
      <c s="17" r="H75"/>
      <c s="8" r="I75">
        <v>38</v>
      </c>
    </row>
    <row r="76">
      <c t="s" s="1" r="A76">
        <v>56</v>
      </c>
      <c s="17" r="B76">
        <v>177</v>
      </c>
      <c s="17" r="C76">
        <v>191</v>
      </c>
      <c s="17" r="D76">
        <v>166</v>
      </c>
      <c s="17" r="E76">
        <v>148</v>
      </c>
      <c s="17" r="F76">
        <v>213</v>
      </c>
      <c s="17" r="G76">
        <v>167</v>
      </c>
      <c s="17" r="H76"/>
      <c s="8" r="I76">
        <v>37</v>
      </c>
    </row>
    <row r="77">
      <c t="s" s="1" r="A77">
        <v>25</v>
      </c>
      <c s="17" r="B77">
        <v>169</v>
      </c>
      <c s="17" r="C77">
        <v>182</v>
      </c>
      <c s="17" r="D77">
        <v>215</v>
      </c>
      <c s="17" r="E77">
        <v>183</v>
      </c>
      <c s="17" r="F77">
        <v>155</v>
      </c>
      <c s="17" r="G77">
        <v>156</v>
      </c>
      <c s="17" r="H77"/>
      <c s="8" r="I77">
        <v>36</v>
      </c>
    </row>
    <row r="78">
      <c t="s" s="1" r="A78">
        <v>321</v>
      </c>
      <c s="17" r="B78">
        <v>155</v>
      </c>
      <c s="17" r="C78">
        <v>183</v>
      </c>
      <c s="17" r="D78">
        <v>156</v>
      </c>
      <c s="17" r="E78">
        <v>141</v>
      </c>
      <c s="17" r="F78">
        <v>164</v>
      </c>
      <c s="17" r="G78">
        <v>259</v>
      </c>
      <c s="17" r="H78"/>
      <c s="8" r="I78">
        <v>35</v>
      </c>
    </row>
    <row r="79">
      <c t="s" s="1" r="A79">
        <v>322</v>
      </c>
      <c s="17" r="B79">
        <v>151</v>
      </c>
      <c s="17" r="C79">
        <v>174</v>
      </c>
      <c s="17" r="D79">
        <v>163</v>
      </c>
      <c s="17" r="E79">
        <v>182</v>
      </c>
      <c s="17" r="F79">
        <v>200</v>
      </c>
      <c s="17" r="G79">
        <v>185</v>
      </c>
      <c s="17" r="H79"/>
      <c s="8" r="I79">
        <v>34</v>
      </c>
    </row>
    <row r="80">
      <c t="s" s="1" r="A80">
        <v>323</v>
      </c>
      <c s="17" r="B80">
        <v>120</v>
      </c>
      <c s="17" r="C80">
        <v>150</v>
      </c>
      <c s="17" r="D80">
        <v>199</v>
      </c>
      <c s="17" r="E80">
        <v>211</v>
      </c>
      <c s="17" r="F80">
        <v>159</v>
      </c>
      <c s="17" r="G80">
        <v>215</v>
      </c>
      <c s="17" r="H80"/>
      <c s="8" r="I80">
        <v>33</v>
      </c>
    </row>
    <row r="81">
      <c t="s" s="1" r="A81">
        <v>183</v>
      </c>
      <c s="17" r="B81">
        <v>185</v>
      </c>
      <c s="17" r="C81">
        <v>180</v>
      </c>
      <c s="17" r="D81">
        <v>180</v>
      </c>
      <c s="17" r="E81">
        <v>136</v>
      </c>
      <c s="17" r="F81">
        <v>160</v>
      </c>
      <c s="17" r="G81">
        <v>210</v>
      </c>
      <c s="17" r="H81"/>
      <c s="8" r="I81">
        <v>31</v>
      </c>
    </row>
    <row r="82">
      <c t="s" s="1" r="A82">
        <v>33</v>
      </c>
      <c s="17" r="B82">
        <v>225</v>
      </c>
      <c s="17" r="C82">
        <v>194</v>
      </c>
      <c s="17" r="D82">
        <v>175</v>
      </c>
      <c s="17" r="E82">
        <v>159</v>
      </c>
      <c s="17" r="F82">
        <v>147</v>
      </c>
      <c s="17" r="G82">
        <v>151</v>
      </c>
      <c s="17" r="H82"/>
      <c s="8" r="I82">
        <v>31</v>
      </c>
    </row>
    <row r="83">
      <c t="s" s="1" r="A83">
        <v>158</v>
      </c>
      <c s="17" r="B83">
        <v>156</v>
      </c>
      <c s="17" r="C83">
        <v>180</v>
      </c>
      <c s="17" r="D83">
        <v>183</v>
      </c>
      <c s="17" r="E83">
        <v>198</v>
      </c>
      <c s="17" r="F83">
        <v>146</v>
      </c>
      <c s="17" r="G83">
        <v>188</v>
      </c>
      <c s="17" r="H83"/>
      <c s="8" r="I83">
        <v>31</v>
      </c>
    </row>
    <row r="84">
      <c t="s" s="1" r="A84">
        <v>107</v>
      </c>
      <c s="17" r="B84">
        <v>190</v>
      </c>
      <c s="17" r="C84">
        <v>153</v>
      </c>
      <c s="17" r="D84">
        <v>172</v>
      </c>
      <c s="17" r="E84">
        <v>176</v>
      </c>
      <c s="17" r="F84">
        <v>208</v>
      </c>
      <c s="17" r="G84">
        <v>149</v>
      </c>
      <c s="17" r="H84"/>
      <c s="8" r="I84">
        <v>29</v>
      </c>
    </row>
    <row r="85">
      <c t="s" s="1" r="A85">
        <v>324</v>
      </c>
      <c s="17" r="B85">
        <v>142</v>
      </c>
      <c s="17" r="C85">
        <v>201</v>
      </c>
      <c s="17" r="D85">
        <v>180</v>
      </c>
      <c s="17" r="E85">
        <v>192</v>
      </c>
      <c s="17" r="F85">
        <v>173</v>
      </c>
      <c s="17" r="G85">
        <v>159</v>
      </c>
      <c s="17" r="H85"/>
      <c s="8" r="I85">
        <v>28</v>
      </c>
    </row>
    <row r="86">
      <c t="s" s="1" r="A86">
        <v>325</v>
      </c>
      <c s="17" r="B86">
        <v>199</v>
      </c>
      <c s="17" r="C86">
        <v>195</v>
      </c>
      <c s="17" r="D86">
        <v>218</v>
      </c>
      <c s="17" r="E86">
        <v>170</v>
      </c>
      <c s="17" r="F86">
        <v>133</v>
      </c>
      <c s="17" r="G86">
        <v>129</v>
      </c>
      <c s="17" r="H86"/>
      <c s="8" r="I86">
        <v>27</v>
      </c>
    </row>
    <row r="87">
      <c t="s" s="1" r="A87">
        <v>54</v>
      </c>
      <c s="17" r="B87">
        <v>206</v>
      </c>
      <c s="17" r="C87">
        <v>165</v>
      </c>
      <c s="17" r="D87">
        <v>162</v>
      </c>
      <c s="17" r="E87">
        <v>181</v>
      </c>
      <c s="17" r="F87">
        <v>155</v>
      </c>
      <c s="17" r="G87">
        <v>173</v>
      </c>
      <c s="17" r="H87"/>
      <c s="8" r="I87">
        <v>25.5</v>
      </c>
    </row>
    <row r="88">
      <c t="s" s="1" r="A88">
        <v>291</v>
      </c>
      <c s="17" r="B88">
        <v>182</v>
      </c>
      <c s="17" r="C88">
        <v>149</v>
      </c>
      <c s="17" r="D88">
        <v>166</v>
      </c>
      <c s="17" r="E88">
        <v>202</v>
      </c>
      <c s="17" r="F88">
        <v>206</v>
      </c>
      <c s="17" r="G88">
        <v>137</v>
      </c>
      <c s="17" r="H88"/>
      <c s="8" r="I88">
        <v>25.5</v>
      </c>
    </row>
    <row r="89">
      <c t="s" s="1" r="A89">
        <v>90</v>
      </c>
      <c s="17" r="B89">
        <v>167</v>
      </c>
      <c s="17" r="C89">
        <v>216</v>
      </c>
      <c s="17" r="D89">
        <v>181</v>
      </c>
      <c s="17" r="E89">
        <v>161</v>
      </c>
      <c s="17" r="F89">
        <v>123</v>
      </c>
      <c s="17" r="G89">
        <v>187</v>
      </c>
      <c s="17" r="H89"/>
      <c s="8" r="I89">
        <v>23.5</v>
      </c>
    </row>
    <row r="90">
      <c t="s" s="1" r="A90">
        <v>31</v>
      </c>
      <c s="17" r="B90">
        <v>183</v>
      </c>
      <c s="17" r="C90">
        <v>162</v>
      </c>
      <c s="17" r="D90">
        <v>173</v>
      </c>
      <c s="17" r="E90">
        <v>181</v>
      </c>
      <c s="17" r="F90">
        <v>163</v>
      </c>
      <c s="17" r="G90">
        <v>173</v>
      </c>
      <c s="17" r="H90"/>
      <c s="8" r="I90">
        <v>23.5</v>
      </c>
    </row>
    <row r="91">
      <c t="s" s="1" r="A91">
        <v>280</v>
      </c>
      <c s="17" r="B91">
        <v>158</v>
      </c>
      <c s="17" r="C91">
        <v>154</v>
      </c>
      <c s="17" r="D91">
        <v>179</v>
      </c>
      <c s="17" r="E91">
        <v>183</v>
      </c>
      <c s="17" r="F91">
        <v>189</v>
      </c>
      <c s="17" r="G91">
        <v>166</v>
      </c>
      <c s="17" r="H91"/>
      <c s="8" r="I91">
        <v>22</v>
      </c>
    </row>
    <row r="92">
      <c t="s" s="1" r="A92">
        <v>110</v>
      </c>
      <c s="17" r="B92">
        <v>206</v>
      </c>
      <c s="17" r="C92">
        <v>174</v>
      </c>
      <c s="17" r="D92">
        <v>187</v>
      </c>
      <c s="17" r="E92">
        <v>145</v>
      </c>
      <c s="17" r="F92">
        <v>145</v>
      </c>
      <c s="17" r="G92">
        <v>170</v>
      </c>
      <c s="17" r="H92"/>
      <c s="8" r="I92">
        <v>21</v>
      </c>
    </row>
    <row r="93">
      <c t="s" s="1" r="A93">
        <v>326</v>
      </c>
      <c s="17" r="B93">
        <v>169</v>
      </c>
      <c s="17" r="C93">
        <v>187</v>
      </c>
      <c s="17" r="D93">
        <v>168</v>
      </c>
      <c s="17" r="E93">
        <v>164</v>
      </c>
      <c s="17" r="F93">
        <v>167</v>
      </c>
      <c s="17" r="G93">
        <v>168</v>
      </c>
      <c s="17" r="H93"/>
      <c s="8" r="I93">
        <v>20</v>
      </c>
    </row>
    <row r="94">
      <c t="s" s="1" r="A94">
        <v>327</v>
      </c>
      <c s="17" r="B94">
        <v>189</v>
      </c>
      <c s="17" r="C94">
        <v>180</v>
      </c>
      <c s="17" r="D94">
        <v>164</v>
      </c>
      <c s="17" r="E94">
        <v>148</v>
      </c>
      <c s="17" r="F94">
        <v>159</v>
      </c>
      <c s="17" r="G94">
        <v>181</v>
      </c>
      <c s="17" r="H94"/>
      <c s="8" r="I94">
        <v>19</v>
      </c>
    </row>
    <row r="95">
      <c t="s" s="1" r="A95">
        <v>328</v>
      </c>
      <c s="17" r="B95">
        <v>184</v>
      </c>
      <c s="17" r="C95">
        <v>162</v>
      </c>
      <c s="17" r="D95">
        <v>208</v>
      </c>
      <c s="17" r="E95">
        <v>136</v>
      </c>
      <c s="17" r="F95">
        <v>178</v>
      </c>
      <c s="17" r="G95">
        <v>152</v>
      </c>
      <c s="17" r="H95"/>
      <c s="8" r="I95">
        <v>18</v>
      </c>
    </row>
    <row r="96">
      <c t="s" s="1" r="A96">
        <v>329</v>
      </c>
      <c s="17" r="B96">
        <v>163</v>
      </c>
      <c s="17" r="C96">
        <v>180</v>
      </c>
      <c s="17" r="D96">
        <v>159</v>
      </c>
      <c s="17" r="E96">
        <v>139</v>
      </c>
      <c s="17" r="F96">
        <v>190</v>
      </c>
      <c s="17" r="G96">
        <v>185</v>
      </c>
      <c s="17" r="H96"/>
      <c s="8" r="I96">
        <v>17</v>
      </c>
    </row>
    <row r="97">
      <c t="s" s="1" r="A97">
        <v>330</v>
      </c>
      <c s="17" r="B97">
        <v>113</v>
      </c>
      <c s="17" r="C97">
        <v>158</v>
      </c>
      <c s="17" r="D97">
        <v>195</v>
      </c>
      <c s="17" r="E97">
        <v>168</v>
      </c>
      <c s="17" r="F97">
        <v>162</v>
      </c>
      <c s="17" r="G97">
        <v>202</v>
      </c>
      <c s="17" r="H97"/>
      <c s="8" r="I97">
        <v>16</v>
      </c>
    </row>
    <row r="98">
      <c t="s" s="1" r="A98">
        <v>296</v>
      </c>
      <c s="17" r="B98">
        <v>160</v>
      </c>
      <c s="17" r="C98">
        <v>211</v>
      </c>
      <c s="17" r="D98">
        <v>180</v>
      </c>
      <c s="17" r="E98">
        <v>148</v>
      </c>
      <c s="17" r="F98">
        <v>154</v>
      </c>
      <c s="17" r="G98">
        <v>139</v>
      </c>
      <c s="17" r="H98"/>
      <c s="8" r="I98">
        <v>15</v>
      </c>
    </row>
    <row r="99">
      <c t="s" s="1" r="A99">
        <v>98</v>
      </c>
      <c s="17" r="B99">
        <v>160</v>
      </c>
      <c s="17" r="C99">
        <v>156</v>
      </c>
      <c s="17" r="D99">
        <v>187</v>
      </c>
      <c s="17" r="E99">
        <v>174</v>
      </c>
      <c s="17" r="F99">
        <v>145</v>
      </c>
      <c s="17" r="G99">
        <v>164</v>
      </c>
      <c s="17" r="H99"/>
      <c s="8" r="I99">
        <v>14</v>
      </c>
    </row>
    <row r="100">
      <c t="s" s="1" r="A100">
        <v>27</v>
      </c>
      <c s="17" r="B100">
        <v>164</v>
      </c>
      <c s="17" r="C100">
        <v>188</v>
      </c>
      <c s="17" r="D100">
        <v>164</v>
      </c>
      <c s="17" r="E100">
        <v>155</v>
      </c>
      <c s="17" r="F100">
        <v>140</v>
      </c>
      <c s="17" r="G100">
        <v>170</v>
      </c>
      <c s="17" r="H100"/>
      <c s="8" r="I100">
        <v>13</v>
      </c>
    </row>
    <row r="101">
      <c t="s" s="1" r="A101">
        <v>19</v>
      </c>
      <c s="17" r="B101">
        <v>178</v>
      </c>
      <c s="17" r="C101">
        <v>192</v>
      </c>
      <c s="17" r="D101">
        <v>157</v>
      </c>
      <c s="17" r="E101">
        <v>182</v>
      </c>
      <c s="17" r="F101">
        <v>143</v>
      </c>
      <c s="17" r="G101">
        <v>115</v>
      </c>
      <c s="17" r="H101"/>
      <c s="8" r="I101">
        <v>12</v>
      </c>
    </row>
    <row r="102">
      <c t="s" s="1" r="A102">
        <v>11</v>
      </c>
      <c s="17" r="B102">
        <v>181</v>
      </c>
      <c s="17" r="C102">
        <v>142</v>
      </c>
      <c s="17" r="D102">
        <v>167</v>
      </c>
      <c s="17" r="E102">
        <v>140</v>
      </c>
      <c s="17" r="F102">
        <v>163</v>
      </c>
      <c s="17" r="G102">
        <v>168</v>
      </c>
      <c s="17" r="H102"/>
      <c s="8" r="I102">
        <v>11</v>
      </c>
    </row>
    <row r="103">
      <c t="s" s="1" r="A103">
        <v>235</v>
      </c>
      <c s="17" r="B103">
        <v>182</v>
      </c>
      <c s="17" r="C103">
        <v>171</v>
      </c>
      <c s="17" r="D103">
        <v>207</v>
      </c>
      <c s="17" r="E103">
        <v>136</v>
      </c>
      <c s="17" r="F103">
        <v>145</v>
      </c>
      <c s="17" r="G103">
        <v>117</v>
      </c>
      <c s="17" r="H103"/>
      <c s="8" r="I103">
        <v>10</v>
      </c>
    </row>
    <row r="104">
      <c t="s" s="1" r="A104">
        <v>331</v>
      </c>
      <c s="17" r="B104">
        <v>162</v>
      </c>
      <c s="17" r="C104">
        <v>144</v>
      </c>
      <c s="17" r="D104">
        <v>140</v>
      </c>
      <c s="17" r="E104">
        <v>158</v>
      </c>
      <c s="17" r="F104">
        <v>168</v>
      </c>
      <c s="17" r="G104">
        <v>177</v>
      </c>
      <c s="17" r="H104"/>
      <c s="8" r="I104">
        <v>8.5</v>
      </c>
    </row>
    <row r="105">
      <c t="s" s="1" r="A105">
        <v>332</v>
      </c>
      <c s="17" r="B105">
        <v>130</v>
      </c>
      <c s="17" r="C105">
        <v>126</v>
      </c>
      <c s="17" r="D105">
        <v>210</v>
      </c>
      <c s="17" r="E105">
        <v>172</v>
      </c>
      <c s="17" r="F105">
        <v>155</v>
      </c>
      <c s="17" r="G105">
        <v>156</v>
      </c>
      <c s="17" r="H105"/>
      <c s="8" r="I105">
        <v>8.5</v>
      </c>
    </row>
    <row r="106">
      <c t="s" s="1" r="A106">
        <v>333</v>
      </c>
      <c s="17" r="B106">
        <v>203</v>
      </c>
      <c s="17" r="C106">
        <v>161</v>
      </c>
      <c s="17" r="D106">
        <v>146</v>
      </c>
      <c s="17" r="E106">
        <v>133</v>
      </c>
      <c s="17" r="F106">
        <v>156</v>
      </c>
      <c s="17" r="G106">
        <v>148</v>
      </c>
      <c s="17" r="H106"/>
      <c s="8" r="I106">
        <v>7</v>
      </c>
    </row>
    <row r="107">
      <c t="s" s="1" r="A107">
        <v>334</v>
      </c>
      <c s="17" r="B107">
        <v>164</v>
      </c>
      <c s="17" r="C107">
        <v>115</v>
      </c>
      <c s="17" r="D107">
        <v>148</v>
      </c>
      <c s="17" r="E107">
        <v>185</v>
      </c>
      <c s="17" r="F107">
        <v>188</v>
      </c>
      <c s="17" r="G107">
        <v>145</v>
      </c>
      <c s="17" r="H107"/>
      <c s="8" r="I107">
        <v>6</v>
      </c>
    </row>
    <row r="108">
      <c t="s" s="1" r="A108">
        <v>165</v>
      </c>
      <c s="17" r="B108">
        <v>123</v>
      </c>
      <c s="17" r="C108">
        <v>156</v>
      </c>
      <c s="17" r="D108">
        <v>184</v>
      </c>
      <c s="17" r="E108">
        <v>133</v>
      </c>
      <c s="17" r="F108">
        <v>162</v>
      </c>
      <c s="17" r="G108">
        <v>165</v>
      </c>
      <c s="17" r="H108"/>
      <c s="8" r="I108">
        <v>5</v>
      </c>
    </row>
    <row r="109">
      <c t="s" s="1" r="A109">
        <v>300</v>
      </c>
      <c s="17" r="B109">
        <v>126</v>
      </c>
      <c s="17" r="C109">
        <v>161</v>
      </c>
      <c s="17" r="D109">
        <v>166</v>
      </c>
      <c s="17" r="E109">
        <v>169</v>
      </c>
      <c s="17" r="F109">
        <v>143</v>
      </c>
      <c s="17" r="G109">
        <v>155</v>
      </c>
      <c s="17" r="H109"/>
      <c s="8" r="I109">
        <v>4</v>
      </c>
    </row>
    <row r="110">
      <c t="s" s="1" r="A110">
        <v>335</v>
      </c>
      <c s="17" r="B110">
        <v>153</v>
      </c>
      <c s="17" r="C110">
        <v>139</v>
      </c>
      <c s="17" r="D110">
        <v>168</v>
      </c>
      <c s="17" r="E110">
        <v>133</v>
      </c>
      <c s="17" r="F110">
        <v>144</v>
      </c>
      <c s="17" r="G110">
        <v>133</v>
      </c>
      <c s="17" r="H110"/>
      <c s="8" r="I110">
        <v>3</v>
      </c>
    </row>
    <row r="111">
      <c t="s" s="1" r="A111">
        <v>336</v>
      </c>
      <c s="17" r="B111">
        <v>151</v>
      </c>
      <c s="17" r="C111">
        <v>198</v>
      </c>
      <c s="17" r="D111">
        <v>154</v>
      </c>
      <c s="17" r="E111">
        <v>210</v>
      </c>
      <c s="17" r="F111">
        <v>153</v>
      </c>
      <c s="17" r="G111">
        <v>-1</v>
      </c>
      <c s="17" r="H111"/>
      <c s="8" r="I111">
        <v>2</v>
      </c>
    </row>
    <row r="112">
      <c t="s" s="1" r="A112">
        <v>337</v>
      </c>
      <c s="17" r="B112">
        <v>117</v>
      </c>
      <c s="17" r="C112">
        <v>158</v>
      </c>
      <c s="17" r="D112">
        <v>125</v>
      </c>
      <c s="17" r="E112">
        <v>107</v>
      </c>
      <c s="17" r="F112">
        <v>146</v>
      </c>
      <c s="17" r="G112">
        <v>105</v>
      </c>
      <c s="17" r="H112"/>
      <c s="8" r="I112">
        <v>1</v>
      </c>
    </row>
    <row r="113">
      <c s="1" r="A113"/>
      <c s="17" r="B113"/>
      <c s="17" r="C113"/>
      <c s="17" r="D113"/>
      <c s="17" r="E113"/>
      <c s="17" r="F113"/>
      <c s="17" r="G113"/>
      <c s="17" r="H113"/>
      <c s="8" r="I113"/>
    </row>
    <row r="114">
      <c t="s" s="3" r="A114">
        <v>24</v>
      </c>
      <c s="6" r="B114">
        <v>188</v>
      </c>
      <c s="6" r="C114">
        <v>245</v>
      </c>
      <c s="6" r="D114">
        <v>227</v>
      </c>
      <c s="17" r="E114"/>
      <c s="17" r="F114"/>
      <c s="17" r="G114"/>
      <c s="17" r="H114"/>
      <c s="8" r="I114"/>
    </row>
    <row r="115">
      <c t="s" s="3" r="A115">
        <v>104</v>
      </c>
      <c s="6" r="B115">
        <v>225</v>
      </c>
      <c s="6" r="C115">
        <v>278</v>
      </c>
      <c s="6" r="D115">
        <v>196</v>
      </c>
      <c s="17" r="E115"/>
      <c s="17" r="F115"/>
      <c s="17" r="G115"/>
      <c s="17" r="H115"/>
      <c s="8" r="I115"/>
    </row>
    <row r="116">
      <c t="s" s="3" r="A116">
        <v>50</v>
      </c>
      <c s="6" r="B116">
        <v>201</v>
      </c>
      <c s="6" r="C116">
        <v>246</v>
      </c>
      <c s="6" r="D116">
        <v>268</v>
      </c>
      <c s="13" r="E116"/>
      <c s="13" r="F116"/>
      <c s="13" r="G116"/>
      <c s="13" r="H116"/>
      <c s="13" r="I116"/>
    </row>
    <row r="117">
      <c t="s" s="3" r="A117">
        <v>70</v>
      </c>
      <c s="6" r="B117">
        <v>202</v>
      </c>
      <c s="6" r="C117">
        <v>230</v>
      </c>
      <c s="6" r="D117">
        <v>255</v>
      </c>
      <c s="13" r="E117"/>
      <c s="13" r="F117"/>
      <c s="13" r="G117"/>
      <c s="13" r="H117"/>
      <c s="13" r="I117"/>
    </row>
    <row r="118">
      <c t="s" s="3" r="A118">
        <v>47</v>
      </c>
      <c s="6" r="B118">
        <v>198</v>
      </c>
      <c s="6" r="C118">
        <v>268</v>
      </c>
      <c s="6" r="D118">
        <v>170</v>
      </c>
      <c t="s" s="13" r="E118">
        <v>14</v>
      </c>
      <c s="13" r="F118"/>
      <c s="13" r="G118"/>
      <c s="13" r="H118"/>
      <c s="13" r="I118"/>
    </row>
    <row r="119">
      <c t="s" s="1" r="A119">
        <v>276</v>
      </c>
      <c s="17" r="B119">
        <v>187</v>
      </c>
      <c s="17" r="C119">
        <v>208</v>
      </c>
      <c s="17" r="D119">
        <v>218</v>
      </c>
      <c s="13" r="E119"/>
      <c s="13" r="F119"/>
      <c s="13" r="G119"/>
      <c s="13" r="H119"/>
      <c s="13" r="I119"/>
    </row>
    <row r="120">
      <c t="s" s="1" r="A120">
        <v>4</v>
      </c>
      <c s="17" r="B120">
        <v>234</v>
      </c>
      <c s="17" r="C120">
        <v>226</v>
      </c>
      <c s="17" r="D120">
        <v>192</v>
      </c>
      <c s="13" r="E120"/>
      <c s="13" r="F120"/>
      <c s="13" r="G120"/>
      <c s="13" r="H120"/>
      <c s="13" r="I120"/>
    </row>
    <row r="121">
      <c t="s" s="1" r="A121">
        <v>306</v>
      </c>
      <c s="17" r="B121">
        <v>186</v>
      </c>
      <c s="17" r="C121">
        <v>185</v>
      </c>
      <c s="17" r="D121">
        <v>203</v>
      </c>
      <c s="13" r="E121"/>
      <c s="13" r="F121"/>
      <c s="13" r="G121"/>
      <c s="13" r="H121"/>
      <c s="13" r="I121"/>
    </row>
    <row r="122">
      <c t="s" s="1" r="A122">
        <v>160</v>
      </c>
      <c s="17" r="B122">
        <v>181</v>
      </c>
      <c s="17" r="C122">
        <v>230</v>
      </c>
      <c s="17" r="D122">
        <v>192</v>
      </c>
      <c s="13" r="E122"/>
      <c s="13" r="F122"/>
      <c s="13" r="G122"/>
      <c s="13" r="H122"/>
      <c s="13" r="I122"/>
    </row>
    <row r="123">
      <c t="s" s="1" r="A123">
        <v>68</v>
      </c>
      <c s="17" r="B123">
        <v>239</v>
      </c>
      <c s="17" r="C123">
        <v>169</v>
      </c>
      <c s="17" r="D123">
        <v>166</v>
      </c>
      <c s="13" r="E123"/>
      <c s="13" r="F123"/>
      <c s="13" r="G123"/>
      <c s="13" r="H123"/>
      <c s="13" r="I123"/>
    </row>
    <row r="124">
      <c t="s" s="1" r="A124">
        <v>196</v>
      </c>
      <c s="17" r="B124">
        <v>235</v>
      </c>
      <c s="17" r="C124">
        <v>187</v>
      </c>
      <c s="17" r="D124">
        <v>192</v>
      </c>
      <c s="13" r="E124"/>
      <c s="13" r="F124"/>
      <c s="13" r="G124"/>
      <c s="13" r="H124"/>
      <c s="13" r="I124"/>
    </row>
    <row r="125">
      <c t="s" s="1" r="A125">
        <v>7</v>
      </c>
      <c s="17" r="B125">
        <v>191</v>
      </c>
      <c s="17" r="C125">
        <v>235</v>
      </c>
      <c s="17" r="D125">
        <v>200</v>
      </c>
      <c s="13" r="E125"/>
      <c s="13" r="F125"/>
      <c s="13" r="G125"/>
      <c s="13" r="H125"/>
      <c s="13" r="I125"/>
    </row>
    <row r="126">
      <c t="s" s="1" r="A126">
        <v>129</v>
      </c>
      <c s="17" r="B126">
        <v>191</v>
      </c>
      <c s="17" r="C126">
        <v>199</v>
      </c>
      <c s="17" r="D126">
        <v>219</v>
      </c>
      <c s="13" r="E126"/>
      <c s="13" r="F126"/>
      <c s="13" r="G126"/>
      <c s="13" r="H126"/>
      <c s="13" r="I126"/>
    </row>
    <row r="127">
      <c t="s" s="1" r="A127">
        <v>281</v>
      </c>
      <c s="17" r="B127">
        <v>203</v>
      </c>
      <c s="17" r="C127">
        <v>161</v>
      </c>
      <c s="17" r="D127">
        <v>225</v>
      </c>
      <c s="13" r="E127"/>
      <c s="13" r="F127"/>
      <c s="13" r="G127"/>
      <c s="13" r="H127"/>
      <c s="13" r="I127"/>
    </row>
    <row r="128">
      <c t="s" s="1" r="A128">
        <v>71</v>
      </c>
      <c s="17" r="B128">
        <v>204</v>
      </c>
      <c s="17" r="C128">
        <v>204</v>
      </c>
      <c s="17" r="D128">
        <v>183</v>
      </c>
      <c s="13" r="E128"/>
      <c s="13" r="F128"/>
      <c s="13" r="G128"/>
      <c s="13" r="H128"/>
      <c s="13" r="I128"/>
    </row>
    <row r="129">
      <c t="s" s="1" r="A129">
        <v>290</v>
      </c>
      <c s="17" r="B129">
        <v>195</v>
      </c>
      <c s="17" r="C129">
        <v>190</v>
      </c>
      <c s="17" r="D129">
        <v>200</v>
      </c>
      <c s="13" r="E129"/>
      <c s="13" r="F129"/>
      <c s="13" r="G129"/>
      <c s="13" r="H129"/>
      <c s="13" r="I129"/>
    </row>
    <row r="130">
      <c t="s" s="1" r="A130">
        <v>217</v>
      </c>
      <c s="17" r="B130">
        <v>159</v>
      </c>
      <c s="17" r="C130">
        <v>195</v>
      </c>
      <c s="17" r="D130">
        <v>202</v>
      </c>
      <c s="13" r="E130"/>
      <c s="13" r="F130"/>
      <c s="13" r="G130"/>
      <c s="13" r="H130"/>
      <c s="13" r="I130"/>
    </row>
    <row r="131">
      <c t="s" s="1" r="A131">
        <v>72</v>
      </c>
      <c s="17" r="B131">
        <v>201</v>
      </c>
      <c s="17" r="C131">
        <v>203</v>
      </c>
      <c s="17" r="D131">
        <v>192</v>
      </c>
      <c s="13" r="E131"/>
      <c s="13" r="F131"/>
      <c s="13" r="G131"/>
      <c s="13" r="H131"/>
      <c s="13" r="I131"/>
    </row>
    <row r="132">
      <c t="s" s="1" r="A132">
        <v>232</v>
      </c>
      <c s="17" r="B132">
        <v>156</v>
      </c>
      <c s="17" r="C132">
        <v>183</v>
      </c>
      <c s="17" r="D132">
        <v>247</v>
      </c>
      <c s="13" r="E132"/>
      <c s="13" r="F132"/>
      <c s="13" r="G132"/>
      <c s="13" r="H132"/>
      <c s="13" r="I132"/>
    </row>
    <row r="133">
      <c t="s" s="1" r="A133">
        <v>286</v>
      </c>
      <c s="17" r="B133">
        <v>168</v>
      </c>
      <c s="17" r="C133">
        <v>179</v>
      </c>
      <c s="17" r="D133">
        <v>212</v>
      </c>
      <c s="13" r="E133"/>
      <c s="13" r="F133"/>
      <c s="13" r="G133"/>
      <c s="13" r="H133"/>
      <c s="13" r="I133"/>
    </row>
    <row r="134">
      <c t="s" s="1" r="A134">
        <v>36</v>
      </c>
      <c s="17" r="B134">
        <v>209</v>
      </c>
      <c s="17" r="C134">
        <v>159</v>
      </c>
      <c s="17" r="D134">
        <v>200</v>
      </c>
      <c s="13" r="E134"/>
      <c s="13" r="F134"/>
      <c s="13" r="G134"/>
      <c s="13" r="H134"/>
      <c s="13" r="I134"/>
    </row>
    <row r="135">
      <c t="s" s="1" r="A135">
        <v>307</v>
      </c>
      <c s="17" r="B135">
        <v>165</v>
      </c>
      <c s="17" r="C135">
        <v>180</v>
      </c>
      <c s="17" r="D135">
        <v>192</v>
      </c>
      <c s="13" r="E135"/>
      <c s="13" r="F135"/>
      <c s="13" r="G135"/>
      <c s="13" r="H135"/>
      <c s="13" r="I135"/>
    </row>
    <row r="136">
      <c t="s" s="1" r="A136">
        <v>177</v>
      </c>
      <c s="17" r="B136">
        <v>183</v>
      </c>
      <c s="17" r="C136">
        <v>197</v>
      </c>
      <c s="17" r="D136">
        <v>179</v>
      </c>
      <c s="13" r="E136"/>
      <c s="13" r="F136"/>
      <c s="13" r="G136"/>
      <c s="13" r="H136"/>
      <c s="13" r="I136"/>
    </row>
    <row r="137">
      <c t="s" s="1" r="A137">
        <v>267</v>
      </c>
      <c s="17" r="B137">
        <v>171</v>
      </c>
      <c s="17" r="C137">
        <v>207</v>
      </c>
      <c s="17" r="D137">
        <v>134</v>
      </c>
      <c s="13" r="E137"/>
      <c s="13" r="F137"/>
      <c s="13" r="G137"/>
      <c s="13" r="H137"/>
      <c s="13" r="I137"/>
    </row>
    <row r="138">
      <c t="s" s="1" r="A138">
        <v>84</v>
      </c>
      <c s="17" r="B138">
        <v>177</v>
      </c>
      <c s="17" r="C138">
        <v>204</v>
      </c>
      <c s="17" r="D138">
        <v>180</v>
      </c>
      <c s="13" r="E138"/>
      <c s="13" r="F138"/>
      <c s="13" r="G138"/>
      <c s="13" r="H138"/>
      <c s="13" r="I138"/>
    </row>
    <row r="139">
      <c t="s" s="1" r="A139">
        <v>13</v>
      </c>
      <c s="17" r="B139">
        <v>202</v>
      </c>
      <c s="17" r="C139">
        <v>192</v>
      </c>
      <c s="17" r="D139">
        <v>159</v>
      </c>
      <c s="13" r="E139"/>
      <c s="13" r="F139"/>
      <c s="13" r="G139"/>
      <c s="13" r="H139"/>
      <c s="13" r="I139"/>
    </row>
    <row r="140">
      <c t="s" s="1" r="A140">
        <v>154</v>
      </c>
      <c s="17" r="B140">
        <v>181</v>
      </c>
      <c s="17" r="C140">
        <v>184</v>
      </c>
      <c s="17" r="D140">
        <v>175</v>
      </c>
      <c s="13" r="E140"/>
      <c s="13" r="F140"/>
      <c s="13" r="G140"/>
      <c s="13" r="H140"/>
      <c s="13" r="I140"/>
    </row>
    <row r="141">
      <c t="s" s="1" r="A141">
        <v>310</v>
      </c>
      <c s="17" r="B141">
        <v>199</v>
      </c>
      <c s="17" r="C141">
        <v>186</v>
      </c>
      <c s="17" r="D141">
        <v>186</v>
      </c>
      <c s="13" r="E141"/>
      <c s="13" r="F141"/>
      <c s="13" r="G141"/>
      <c s="13" r="H141"/>
      <c s="13" r="I141"/>
    </row>
    <row r="142">
      <c t="s" s="1" r="A142">
        <v>297</v>
      </c>
      <c s="17" r="B142">
        <v>218</v>
      </c>
      <c s="17" r="C142">
        <v>174</v>
      </c>
      <c s="17" r="D142">
        <v>146</v>
      </c>
      <c s="13" r="E142"/>
      <c s="13" r="F142"/>
      <c s="13" r="G142"/>
      <c s="13" r="H142"/>
      <c s="13" r="I142"/>
    </row>
    <row r="143">
      <c t="s" s="1" r="A143">
        <v>21</v>
      </c>
      <c s="17" r="B143">
        <v>159</v>
      </c>
      <c s="17" r="C143">
        <v>201</v>
      </c>
      <c s="17" r="D143">
        <v>161</v>
      </c>
      <c s="13" r="E143"/>
      <c s="13" r="F143"/>
      <c s="13" r="G143"/>
      <c s="13" r="H143"/>
      <c s="13" r="I143"/>
    </row>
    <row r="144">
      <c s="13" r="A144"/>
      <c s="13" r="B144"/>
      <c s="13" r="C144"/>
      <c s="13" r="D144"/>
      <c s="13" r="E144"/>
      <c s="13" r="F144"/>
      <c s="13" r="G144"/>
      <c s="13" r="H144"/>
      <c s="13" r="I144"/>
    </row>
    <row r="145">
      <c t="s" s="1" r="A145">
        <v>47</v>
      </c>
      <c s="17" r="B145">
        <v>169</v>
      </c>
      <c s="13" r="C145"/>
      <c s="13" r="D145"/>
      <c s="13" r="E145"/>
      <c s="13" r="F145"/>
      <c s="13" r="G145"/>
      <c s="13" r="H145"/>
      <c s="13" r="I145"/>
    </row>
    <row r="146">
      <c t="s" s="3" r="A146">
        <v>70</v>
      </c>
      <c s="6" r="B146">
        <v>201</v>
      </c>
      <c s="13" r="C146"/>
      <c s="13" r="D146"/>
      <c s="13" r="E146"/>
      <c s="13" r="F146"/>
      <c s="13" r="G146"/>
      <c s="13" r="H146"/>
      <c s="13" r="I146"/>
    </row>
    <row r="147">
      <c s="1" r="A147"/>
      <c s="17" r="B147"/>
      <c s="13" r="C147"/>
      <c s="13" r="D147"/>
      <c s="13" r="E147"/>
      <c s="13" r="F147"/>
      <c s="13" r="G147"/>
      <c s="13" r="H147"/>
      <c s="13" r="I147"/>
    </row>
    <row r="148">
      <c t="s" s="1" r="A148">
        <v>70</v>
      </c>
      <c s="17" r="B148">
        <v>160</v>
      </c>
      <c s="13" r="C148"/>
      <c s="13" r="D148"/>
      <c s="13" r="E148"/>
      <c s="13" r="F148"/>
      <c s="13" r="G148"/>
      <c s="13" r="H148"/>
      <c s="13" r="I148"/>
    </row>
    <row r="149">
      <c t="s" s="3" r="A149">
        <v>50</v>
      </c>
      <c s="6" r="B149">
        <v>257</v>
      </c>
      <c s="13" r="C149"/>
      <c s="13" r="D149"/>
      <c s="13" r="E149"/>
      <c s="13" r="F149"/>
      <c s="13" r="G149"/>
      <c s="13" r="H149"/>
      <c s="13" r="I149"/>
    </row>
    <row r="150">
      <c s="1" r="A150"/>
      <c s="17" r="B150"/>
      <c s="13" r="C150"/>
      <c s="13" r="D150"/>
      <c s="13" r="E150"/>
      <c s="13" r="F150"/>
      <c s="13" r="G150"/>
      <c s="13" r="H150"/>
      <c s="13" r="I150"/>
    </row>
    <row r="151">
      <c t="s" s="1" r="A151">
        <v>50</v>
      </c>
      <c s="17" r="B151">
        <v>215</v>
      </c>
      <c s="13" r="C151"/>
      <c s="13" r="D151"/>
      <c s="13" r="E151"/>
      <c s="13" r="F151"/>
      <c s="13" r="G151"/>
      <c s="13" r="H151"/>
      <c s="13" r="I151"/>
    </row>
    <row r="152">
      <c t="s" s="3" r="A152">
        <v>104</v>
      </c>
      <c s="6" r="B152">
        <v>222</v>
      </c>
      <c s="13" r="C152"/>
      <c s="13" r="D152"/>
      <c s="13" r="E152"/>
      <c s="13" r="F152"/>
      <c s="13" r="G152"/>
      <c s="13" r="H152"/>
      <c s="13" r="I152"/>
    </row>
    <row r="153">
      <c s="1" r="A153"/>
      <c s="17" r="B153"/>
      <c s="13" r="C153"/>
      <c s="13" r="D153"/>
      <c s="13" r="E153"/>
      <c s="13" r="F153"/>
      <c s="13" r="G153"/>
      <c s="13" r="H153"/>
      <c s="13" r="I153"/>
    </row>
    <row r="154">
      <c t="s" s="1" r="A154">
        <v>104</v>
      </c>
      <c s="17" r="B154">
        <v>203</v>
      </c>
      <c s="13" r="C154"/>
      <c s="13" r="D154"/>
      <c s="13" r="E154"/>
      <c s="13" r="F154"/>
      <c s="13" r="G154"/>
      <c s="13" r="H154"/>
      <c s="13" r="I154"/>
    </row>
    <row r="155">
      <c t="s" s="3" r="A155">
        <v>24</v>
      </c>
      <c s="6" r="B155">
        <v>209</v>
      </c>
      <c s="13" r="C155"/>
      <c s="13" r="D155"/>
      <c s="13" r="E155"/>
      <c s="13" r="F155"/>
      <c s="13" r="G155"/>
      <c s="13" r="H155"/>
      <c s="13" r="I155"/>
    </row>
  </sheetData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18.29"/>
    <col min="8" max="8" style="13" width="8.0"/>
  </cols>
  <sheetData>
    <row r="1">
      <c t="s" s="1" r="A1">
        <v>338</v>
      </c>
      <c s="17" r="B1">
        <v>20120512</v>
      </c>
      <c t="s" s="17" r="C1">
        <v>44</v>
      </c>
      <c s="17" r="D1"/>
      <c t="s" s="17" r="E1">
        <v>170</v>
      </c>
      <c t="str" s="19" r="F1">
        <f>HYPERLINK("http://www.pba.com/OilPatterns/Pattern/5","http://www.pba.com/OilPatterns/Pattern/5 ")</f>
        <v>http://www.pba.com/OilPatterns/Pattern/5 </v>
      </c>
      <c t="s" s="17" r="G1">
        <v>3</v>
      </c>
      <c s="17" r="H1"/>
      <c t="s" s="8" r="I1">
        <v>212</v>
      </c>
    </row>
    <row s="13" customFormat="1" r="2">
      <c s="1" r="A2"/>
      <c s="17" r="B2"/>
      <c s="17" r="C2"/>
      <c s="17" r="D2"/>
      <c s="17" r="E2"/>
      <c s="17" r="F2"/>
      <c s="17" r="G2"/>
      <c s="17" r="H2"/>
      <c s="8" r="I2"/>
    </row>
    <row r="3">
      <c t="s" s="3" r="A3">
        <v>50</v>
      </c>
      <c s="6" r="B3">
        <v>248</v>
      </c>
      <c s="6" r="C3">
        <v>251</v>
      </c>
      <c s="6" r="D3">
        <v>254</v>
      </c>
      <c s="6" r="E3">
        <v>268</v>
      </c>
      <c s="6" r="F3">
        <v>160</v>
      </c>
      <c s="6" r="G3">
        <v>204</v>
      </c>
      <c s="17" r="H3"/>
      <c s="8" r="I3">
        <v>85</v>
      </c>
    </row>
    <row r="4">
      <c t="s" s="3" r="A4">
        <v>9</v>
      </c>
      <c s="6" r="B4">
        <v>198</v>
      </c>
      <c s="6" r="C4">
        <v>195</v>
      </c>
      <c s="6" r="D4">
        <v>259</v>
      </c>
      <c s="6" r="E4">
        <v>193</v>
      </c>
      <c s="6" r="F4">
        <v>245</v>
      </c>
      <c s="6" r="G4">
        <v>246</v>
      </c>
      <c s="17" r="H4"/>
      <c s="8" r="I4">
        <v>80</v>
      </c>
    </row>
    <row r="5">
      <c t="s" s="3" r="A5">
        <v>70</v>
      </c>
      <c s="6" r="B5">
        <v>232</v>
      </c>
      <c s="6" r="C5">
        <v>201</v>
      </c>
      <c s="6" r="D5">
        <v>233</v>
      </c>
      <c s="6" r="E5">
        <v>237</v>
      </c>
      <c s="6" r="F5">
        <v>205</v>
      </c>
      <c s="6" r="G5">
        <v>220</v>
      </c>
      <c s="17" r="H5"/>
      <c s="8" r="I5">
        <v>82</v>
      </c>
    </row>
    <row r="6">
      <c t="s" s="3" r="A6">
        <v>129</v>
      </c>
      <c s="6" r="B6">
        <v>203</v>
      </c>
      <c s="6" r="C6">
        <v>225</v>
      </c>
      <c s="6" r="D6">
        <v>212</v>
      </c>
      <c s="6" r="E6">
        <v>224</v>
      </c>
      <c s="6" r="F6">
        <v>234</v>
      </c>
      <c s="6" r="G6">
        <v>222</v>
      </c>
      <c s="17" r="H6"/>
      <c s="8" r="I6">
        <v>88</v>
      </c>
    </row>
    <row r="7">
      <c t="s" s="3" r="A7">
        <v>31</v>
      </c>
      <c s="6" r="B7">
        <v>193</v>
      </c>
      <c s="6" r="C7">
        <v>219</v>
      </c>
      <c s="6" r="D7">
        <v>280</v>
      </c>
      <c s="6" r="E7">
        <v>189</v>
      </c>
      <c s="6" r="F7">
        <v>221</v>
      </c>
      <c s="6" r="G7">
        <v>215</v>
      </c>
      <c s="17" r="H7"/>
      <c s="8" r="I7">
        <v>79</v>
      </c>
    </row>
    <row r="8">
      <c t="s" s="3" r="A8">
        <v>339</v>
      </c>
      <c s="6" r="B8">
        <v>189</v>
      </c>
      <c s="6" r="C8">
        <v>223</v>
      </c>
      <c s="6" r="D8">
        <v>206</v>
      </c>
      <c s="6" r="E8">
        <v>207</v>
      </c>
      <c s="6" r="F8">
        <v>267</v>
      </c>
      <c s="6" r="G8">
        <v>215</v>
      </c>
      <c s="17" r="H8"/>
      <c s="8" r="I8">
        <v>73</v>
      </c>
    </row>
    <row r="9">
      <c t="s" s="3" r="A9">
        <v>340</v>
      </c>
      <c s="6" r="B9">
        <v>278</v>
      </c>
      <c s="6" r="C9">
        <v>205</v>
      </c>
      <c s="6" r="D9">
        <v>188</v>
      </c>
      <c s="6" r="E9">
        <v>227</v>
      </c>
      <c s="6" r="F9">
        <v>238</v>
      </c>
      <c s="6" r="G9">
        <v>170</v>
      </c>
      <c s="17" r="H9"/>
      <c s="8" r="I9">
        <v>70</v>
      </c>
    </row>
    <row r="10">
      <c t="s" s="3" r="A10">
        <v>171</v>
      </c>
      <c s="6" r="B10">
        <v>178</v>
      </c>
      <c s="6" r="C10">
        <v>205</v>
      </c>
      <c s="6" r="D10">
        <v>235</v>
      </c>
      <c s="6" r="E10">
        <v>226</v>
      </c>
      <c s="6" r="F10">
        <v>200</v>
      </c>
      <c s="6" r="G10">
        <v>258</v>
      </c>
      <c s="17" r="H10"/>
      <c s="8" r="I10">
        <v>91</v>
      </c>
    </row>
    <row r="11">
      <c t="s" s="3" r="A11">
        <v>24</v>
      </c>
      <c s="6" r="B11">
        <v>219</v>
      </c>
      <c s="6" r="C11">
        <v>219</v>
      </c>
      <c s="6" r="D11">
        <v>229</v>
      </c>
      <c s="6" r="E11">
        <v>191</v>
      </c>
      <c s="6" r="F11">
        <v>257</v>
      </c>
      <c s="6" r="G11">
        <v>187</v>
      </c>
      <c s="17" r="H11"/>
      <c s="8" r="I11">
        <v>76</v>
      </c>
    </row>
    <row r="12">
      <c t="s" s="3" r="A12">
        <v>341</v>
      </c>
      <c s="6" r="B12">
        <v>177</v>
      </c>
      <c s="6" r="C12">
        <v>194</v>
      </c>
      <c s="6" r="D12">
        <v>212</v>
      </c>
      <c s="6" r="E12">
        <v>216</v>
      </c>
      <c s="6" r="F12">
        <v>226</v>
      </c>
      <c s="6" r="G12">
        <v>256</v>
      </c>
      <c s="17" r="H12"/>
      <c s="8" r="I12">
        <v>71</v>
      </c>
    </row>
    <row r="13">
      <c t="s" s="3" r="A13">
        <v>84</v>
      </c>
      <c s="6" r="B13">
        <v>218</v>
      </c>
      <c s="6" r="C13">
        <v>234</v>
      </c>
      <c s="6" r="D13">
        <v>222</v>
      </c>
      <c s="6" r="E13">
        <v>174</v>
      </c>
      <c s="6" r="F13">
        <v>228</v>
      </c>
      <c s="6" r="G13">
        <v>204</v>
      </c>
      <c s="17" r="H13"/>
      <c s="8" r="I13">
        <v>75</v>
      </c>
    </row>
    <row r="14">
      <c t="s" s="3" r="A14">
        <v>310</v>
      </c>
      <c s="6" r="B14">
        <v>183</v>
      </c>
      <c s="6" r="C14">
        <v>222</v>
      </c>
      <c s="6" r="D14">
        <v>258</v>
      </c>
      <c s="6" r="E14">
        <v>158</v>
      </c>
      <c s="6" r="F14">
        <v>195</v>
      </c>
      <c s="6" r="G14">
        <v>255</v>
      </c>
      <c s="17" r="H14"/>
      <c s="8" r="I14">
        <v>95</v>
      </c>
    </row>
    <row r="15">
      <c t="s" s="3" r="A15">
        <v>230</v>
      </c>
      <c s="6" r="B15">
        <v>236</v>
      </c>
      <c s="6" r="C15">
        <v>212</v>
      </c>
      <c s="6" r="D15">
        <v>199</v>
      </c>
      <c s="6" r="E15">
        <v>169</v>
      </c>
      <c s="6" r="F15">
        <v>223</v>
      </c>
      <c s="6" r="G15">
        <v>230</v>
      </c>
      <c s="17" r="H15"/>
      <c s="8" r="I15">
        <v>74</v>
      </c>
    </row>
    <row r="16">
      <c t="s" s="3" r="A16">
        <v>104</v>
      </c>
      <c s="6" r="B16">
        <v>241</v>
      </c>
      <c s="6" r="C16">
        <v>195</v>
      </c>
      <c s="6" r="D16">
        <v>182</v>
      </c>
      <c s="6" r="E16">
        <v>257</v>
      </c>
      <c s="6" r="F16">
        <v>158</v>
      </c>
      <c s="6" r="G16">
        <v>227</v>
      </c>
      <c s="17" r="H16"/>
      <c s="8" r="I16">
        <v>68</v>
      </c>
    </row>
    <row r="17">
      <c t="s" s="3" r="A17">
        <v>67</v>
      </c>
      <c s="6" r="B17">
        <v>224</v>
      </c>
      <c s="6" r="C17">
        <v>224</v>
      </c>
      <c s="6" r="D17">
        <v>185</v>
      </c>
      <c s="6" r="E17">
        <v>211</v>
      </c>
      <c s="6" r="F17">
        <v>216</v>
      </c>
      <c s="6" r="G17">
        <v>200</v>
      </c>
      <c s="17" r="H17"/>
      <c s="8" r="I17">
        <v>77</v>
      </c>
    </row>
    <row r="18">
      <c t="s" s="3" r="A18">
        <v>227</v>
      </c>
      <c s="6" r="B18">
        <v>168</v>
      </c>
      <c s="6" r="C18">
        <v>189</v>
      </c>
      <c s="6" r="D18">
        <v>199</v>
      </c>
      <c s="6" r="E18">
        <v>231</v>
      </c>
      <c s="6" r="F18">
        <v>209</v>
      </c>
      <c s="6" r="G18">
        <v>256</v>
      </c>
      <c s="17" r="H18"/>
      <c s="8" r="I18">
        <v>78</v>
      </c>
    </row>
    <row r="19">
      <c t="s" s="3" r="A19">
        <v>5</v>
      </c>
      <c s="6" r="B19">
        <v>209</v>
      </c>
      <c s="6" r="C19">
        <v>162</v>
      </c>
      <c s="6" r="D19">
        <v>197</v>
      </c>
      <c s="6" r="E19">
        <v>210</v>
      </c>
      <c s="6" r="F19">
        <v>200</v>
      </c>
      <c s="6" r="G19">
        <v>257</v>
      </c>
      <c s="17" r="H19"/>
      <c s="8" r="I19">
        <v>72</v>
      </c>
    </row>
    <row r="20">
      <c t="s" s="3" r="A20">
        <v>68</v>
      </c>
      <c s="6" r="B20">
        <v>198</v>
      </c>
      <c s="6" r="C20">
        <v>179</v>
      </c>
      <c s="6" r="D20">
        <v>185</v>
      </c>
      <c s="6" r="E20">
        <v>209</v>
      </c>
      <c s="6" r="F20">
        <v>259</v>
      </c>
      <c s="6" r="G20">
        <v>200</v>
      </c>
      <c s="17" r="H20"/>
      <c s="8" r="I20">
        <v>67</v>
      </c>
    </row>
    <row r="21">
      <c t="s" s="3" r="A21">
        <v>71</v>
      </c>
      <c s="6" r="B21">
        <v>207</v>
      </c>
      <c s="6" r="C21">
        <v>193</v>
      </c>
      <c s="6" r="D21">
        <v>211</v>
      </c>
      <c s="6" r="E21">
        <v>185</v>
      </c>
      <c s="6" r="F21">
        <v>215</v>
      </c>
      <c s="6" r="G21">
        <v>214</v>
      </c>
      <c s="17" r="H21"/>
      <c s="8" r="I21">
        <v>69</v>
      </c>
    </row>
    <row r="22">
      <c t="s" s="3" r="A22">
        <v>47</v>
      </c>
      <c s="6" r="B22">
        <v>166</v>
      </c>
      <c s="6" r="C22">
        <v>182</v>
      </c>
      <c s="6" r="D22">
        <v>223</v>
      </c>
      <c s="6" r="E22">
        <v>204</v>
      </c>
      <c s="6" r="F22">
        <v>267</v>
      </c>
      <c s="6" r="G22">
        <v>174</v>
      </c>
      <c t="s" s="17" r="H22">
        <v>14</v>
      </c>
      <c s="8" r="I22">
        <v>65</v>
      </c>
    </row>
    <row r="23">
      <c t="s" s="1" r="A23">
        <v>26</v>
      </c>
      <c s="17" r="B23">
        <v>207</v>
      </c>
      <c s="17" r="C23">
        <v>172</v>
      </c>
      <c s="17" r="D23">
        <v>216</v>
      </c>
      <c s="17" r="E23">
        <v>212</v>
      </c>
      <c s="17" r="F23">
        <v>185</v>
      </c>
      <c s="17" r="G23">
        <v>223</v>
      </c>
      <c s="17" r="H23"/>
      <c s="8" r="I23">
        <v>58</v>
      </c>
    </row>
    <row r="24">
      <c t="s" s="1" r="A24">
        <v>174</v>
      </c>
      <c s="17" r="B24">
        <v>177</v>
      </c>
      <c s="17" r="C24">
        <v>178</v>
      </c>
      <c s="17" r="D24">
        <v>159</v>
      </c>
      <c s="17" r="E24">
        <v>218</v>
      </c>
      <c s="17" r="F24">
        <v>254</v>
      </c>
      <c s="17" r="G24">
        <v>225</v>
      </c>
      <c s="17" r="H24"/>
      <c s="8" r="I24">
        <v>57</v>
      </c>
    </row>
    <row r="25">
      <c t="s" s="1" r="A25">
        <v>267</v>
      </c>
      <c s="17" r="B25">
        <v>216</v>
      </c>
      <c s="17" r="C25">
        <v>234</v>
      </c>
      <c s="17" r="D25">
        <v>213</v>
      </c>
      <c s="17" r="E25">
        <v>166</v>
      </c>
      <c s="17" r="F25">
        <v>212</v>
      </c>
      <c s="17" r="G25">
        <v>169</v>
      </c>
      <c s="17" r="H25"/>
      <c s="8" r="I25">
        <v>56</v>
      </c>
    </row>
    <row r="26">
      <c t="s" s="1" r="A26">
        <v>133</v>
      </c>
      <c s="17" r="B26">
        <v>194</v>
      </c>
      <c s="17" r="C26">
        <v>180</v>
      </c>
      <c s="17" r="D26">
        <v>210</v>
      </c>
      <c s="17" r="E26">
        <v>242</v>
      </c>
      <c s="17" r="F26">
        <v>213</v>
      </c>
      <c s="17" r="G26">
        <v>170</v>
      </c>
      <c s="17" r="H26"/>
      <c s="8" r="I26">
        <v>55</v>
      </c>
    </row>
    <row r="27">
      <c t="s" s="1" r="A27">
        <v>342</v>
      </c>
      <c s="17" r="B27">
        <v>218</v>
      </c>
      <c s="17" r="C27">
        <v>187</v>
      </c>
      <c s="17" r="D27">
        <v>229</v>
      </c>
      <c s="17" r="E27">
        <v>222</v>
      </c>
      <c s="17" r="F27">
        <v>194</v>
      </c>
      <c s="17" r="G27">
        <v>158</v>
      </c>
      <c s="17" r="H27"/>
      <c s="8" r="I27">
        <v>54</v>
      </c>
    </row>
    <row r="28">
      <c t="s" s="1" r="A28">
        <v>137</v>
      </c>
      <c s="17" r="B28">
        <v>160</v>
      </c>
      <c s="17" r="C28">
        <v>205</v>
      </c>
      <c s="17" r="D28">
        <v>238</v>
      </c>
      <c s="17" r="E28">
        <v>211</v>
      </c>
      <c s="17" r="F28">
        <v>173</v>
      </c>
      <c s="17" r="G28">
        <v>215</v>
      </c>
      <c s="17" r="H28"/>
      <c s="8" r="I28">
        <v>53</v>
      </c>
    </row>
    <row r="29">
      <c t="s" s="3" r="A29">
        <v>112</v>
      </c>
      <c s="6" r="B29">
        <v>153</v>
      </c>
      <c s="6" r="C29">
        <v>200</v>
      </c>
      <c s="6" r="D29">
        <v>229</v>
      </c>
      <c s="6" r="E29">
        <v>169</v>
      </c>
      <c s="6" r="F29">
        <v>248</v>
      </c>
      <c s="6" r="G29">
        <v>191</v>
      </c>
      <c t="s" s="17" r="H29">
        <v>176</v>
      </c>
      <c s="8" r="I29">
        <v>66</v>
      </c>
    </row>
    <row r="30">
      <c t="s" s="3" r="A30">
        <v>343</v>
      </c>
      <c s="6" r="B30">
        <v>215</v>
      </c>
      <c s="6" r="C30">
        <v>227</v>
      </c>
      <c s="6" r="D30">
        <v>213</v>
      </c>
      <c s="6" r="E30">
        <v>167</v>
      </c>
      <c s="6" r="F30">
        <v>204</v>
      </c>
      <c s="6" r="G30">
        <v>159</v>
      </c>
      <c t="s" s="17" r="H30">
        <v>180</v>
      </c>
      <c s="8" r="I30">
        <v>64</v>
      </c>
    </row>
    <row r="31">
      <c t="s" s="1" r="A31">
        <v>344</v>
      </c>
      <c s="17" r="B31">
        <v>151</v>
      </c>
      <c s="17" r="C31">
        <v>210</v>
      </c>
      <c s="17" r="D31">
        <v>193</v>
      </c>
      <c s="17" r="E31">
        <v>240</v>
      </c>
      <c s="17" r="F31">
        <v>203</v>
      </c>
      <c s="17" r="G31">
        <v>186</v>
      </c>
      <c s="17" r="H31"/>
      <c s="8" r="I31">
        <v>52</v>
      </c>
    </row>
    <row r="32">
      <c t="s" s="1" r="A32">
        <v>345</v>
      </c>
      <c s="17" r="B32">
        <v>181</v>
      </c>
      <c s="17" r="C32">
        <v>202</v>
      </c>
      <c s="17" r="D32">
        <v>226</v>
      </c>
      <c s="17" r="E32">
        <v>179</v>
      </c>
      <c s="17" r="F32">
        <v>166</v>
      </c>
      <c s="17" r="G32">
        <v>227</v>
      </c>
      <c s="17" r="H32"/>
      <c s="8" r="I32">
        <v>51</v>
      </c>
    </row>
    <row r="33">
      <c t="s" s="1" r="A33">
        <v>177</v>
      </c>
      <c s="17" r="B33">
        <v>211</v>
      </c>
      <c s="17" r="C33">
        <v>147</v>
      </c>
      <c s="17" r="D33">
        <v>221</v>
      </c>
      <c s="17" r="E33">
        <v>172</v>
      </c>
      <c s="17" r="F33">
        <v>238</v>
      </c>
      <c s="17" r="G33">
        <v>189</v>
      </c>
      <c s="17" r="H33"/>
      <c s="8" r="I33">
        <v>50</v>
      </c>
    </row>
    <row r="34">
      <c t="s" s="1" r="A34">
        <v>346</v>
      </c>
      <c s="17" r="B34">
        <v>123</v>
      </c>
      <c s="17" r="C34">
        <v>172</v>
      </c>
      <c s="17" r="D34">
        <v>209</v>
      </c>
      <c s="17" r="E34">
        <v>207</v>
      </c>
      <c s="17" r="F34">
        <v>252</v>
      </c>
      <c s="17" r="G34">
        <v>211</v>
      </c>
      <c s="17" r="H34"/>
      <c s="8" r="I34">
        <v>49</v>
      </c>
    </row>
    <row r="35">
      <c t="s" s="1" r="A35">
        <v>320</v>
      </c>
      <c s="17" r="B35">
        <v>174</v>
      </c>
      <c s="17" r="C35">
        <v>211</v>
      </c>
      <c s="17" r="D35">
        <v>165</v>
      </c>
      <c s="17" r="E35">
        <v>193</v>
      </c>
      <c s="17" r="F35">
        <v>223</v>
      </c>
      <c s="17" r="G35">
        <v>204</v>
      </c>
      <c s="17" r="H35"/>
      <c s="8" r="I35">
        <v>48</v>
      </c>
    </row>
    <row r="36">
      <c t="s" s="1" r="A36">
        <v>27</v>
      </c>
      <c s="17" r="B36">
        <v>156</v>
      </c>
      <c s="17" r="C36">
        <v>236</v>
      </c>
      <c s="17" r="D36">
        <v>214</v>
      </c>
      <c s="17" r="E36">
        <v>205</v>
      </c>
      <c s="17" r="F36">
        <v>181</v>
      </c>
      <c s="17" r="G36">
        <v>177</v>
      </c>
      <c s="17" r="H36"/>
      <c s="8" r="I36">
        <v>47</v>
      </c>
    </row>
    <row r="37">
      <c t="s" s="1" r="A37">
        <v>287</v>
      </c>
      <c s="17" r="B37">
        <v>183</v>
      </c>
      <c s="17" r="C37">
        <v>201</v>
      </c>
      <c s="17" r="D37">
        <v>193</v>
      </c>
      <c s="17" r="E37">
        <v>197</v>
      </c>
      <c s="17" r="F37">
        <v>223</v>
      </c>
      <c s="17" r="G37">
        <v>163</v>
      </c>
      <c s="17" r="H37"/>
      <c s="8" r="I37">
        <v>46</v>
      </c>
    </row>
    <row r="38">
      <c t="s" s="1" r="A38">
        <v>347</v>
      </c>
      <c s="17" r="B38">
        <v>194</v>
      </c>
      <c s="17" r="C38">
        <v>202</v>
      </c>
      <c s="17" r="D38">
        <v>241</v>
      </c>
      <c s="17" r="E38">
        <v>141</v>
      </c>
      <c s="17" r="F38">
        <v>192</v>
      </c>
      <c s="17" r="G38">
        <v>186</v>
      </c>
      <c s="17" r="H38"/>
      <c s="8" r="I38">
        <v>45</v>
      </c>
    </row>
    <row r="39">
      <c t="s" s="1" r="A39">
        <v>185</v>
      </c>
      <c s="17" r="B39">
        <v>200</v>
      </c>
      <c s="17" r="C39">
        <v>196</v>
      </c>
      <c s="17" r="D39">
        <v>187</v>
      </c>
      <c s="17" r="E39">
        <v>204</v>
      </c>
      <c s="17" r="F39">
        <v>196</v>
      </c>
      <c s="17" r="G39">
        <v>168</v>
      </c>
      <c s="17" r="H39"/>
      <c s="8" r="I39">
        <v>44</v>
      </c>
    </row>
    <row r="40">
      <c t="s" s="1" r="A40">
        <v>348</v>
      </c>
      <c s="17" r="B40">
        <v>151</v>
      </c>
      <c s="17" r="C40">
        <v>211</v>
      </c>
      <c s="17" r="D40">
        <v>207</v>
      </c>
      <c s="17" r="E40">
        <v>188</v>
      </c>
      <c s="17" r="F40">
        <v>222</v>
      </c>
      <c s="17" r="G40">
        <v>169</v>
      </c>
      <c s="17" r="H40"/>
      <c s="8" r="I40">
        <v>43</v>
      </c>
    </row>
    <row r="41">
      <c t="s" s="1" r="A41">
        <v>160</v>
      </c>
      <c s="17" r="B41">
        <v>192</v>
      </c>
      <c s="17" r="C41">
        <v>223</v>
      </c>
      <c s="17" r="D41">
        <v>199</v>
      </c>
      <c s="17" r="E41">
        <v>188</v>
      </c>
      <c s="17" r="F41">
        <v>208</v>
      </c>
      <c s="17" r="G41">
        <v>136</v>
      </c>
      <c s="17" r="H41"/>
      <c s="8" r="I41">
        <v>42</v>
      </c>
    </row>
    <row r="42">
      <c t="s" s="1" r="A42">
        <v>349</v>
      </c>
      <c s="17" r="B42">
        <v>201</v>
      </c>
      <c s="17" r="C42">
        <v>180</v>
      </c>
      <c s="17" r="D42">
        <v>158</v>
      </c>
      <c s="17" r="E42">
        <v>171</v>
      </c>
      <c s="17" r="F42">
        <v>198</v>
      </c>
      <c s="17" r="G42">
        <v>234</v>
      </c>
      <c s="17" r="H42"/>
      <c s="8" r="I42">
        <v>41</v>
      </c>
    </row>
    <row r="43">
      <c t="s" s="1" r="A43">
        <v>178</v>
      </c>
      <c s="17" r="B43">
        <v>138</v>
      </c>
      <c s="17" r="C43">
        <v>140</v>
      </c>
      <c s="17" r="D43">
        <v>242</v>
      </c>
      <c s="17" r="E43">
        <v>216</v>
      </c>
      <c s="17" r="F43">
        <v>207</v>
      </c>
      <c s="17" r="G43">
        <v>190</v>
      </c>
      <c s="17" r="H43"/>
      <c s="8" r="I43">
        <v>39.5</v>
      </c>
    </row>
    <row r="44">
      <c t="s" s="1" r="A44">
        <v>350</v>
      </c>
      <c s="17" r="B44">
        <v>189</v>
      </c>
      <c s="17" r="C44">
        <v>237</v>
      </c>
      <c s="17" r="D44">
        <v>204</v>
      </c>
      <c s="17" r="E44">
        <v>168</v>
      </c>
      <c s="17" r="F44">
        <v>178</v>
      </c>
      <c s="17" r="G44">
        <v>157</v>
      </c>
      <c s="17" r="H44"/>
      <c s="8" r="I44">
        <v>39.5</v>
      </c>
    </row>
    <row r="45">
      <c t="s" s="1" r="A45">
        <v>181</v>
      </c>
      <c s="17" r="B45">
        <v>155</v>
      </c>
      <c s="17" r="C45">
        <v>199</v>
      </c>
      <c s="17" r="D45">
        <v>173</v>
      </c>
      <c s="17" r="E45">
        <v>177</v>
      </c>
      <c s="17" r="F45">
        <v>202</v>
      </c>
      <c s="17" r="G45">
        <v>225</v>
      </c>
      <c s="17" r="H45"/>
      <c s="8" r="I45">
        <v>38</v>
      </c>
    </row>
    <row r="46">
      <c t="s" s="1" r="A46">
        <v>282</v>
      </c>
      <c s="17" r="B46">
        <v>237</v>
      </c>
      <c s="17" r="C46">
        <v>179</v>
      </c>
      <c s="17" r="D46">
        <v>183</v>
      </c>
      <c s="17" r="E46">
        <v>213</v>
      </c>
      <c s="17" r="F46">
        <v>153</v>
      </c>
      <c s="17" r="G46">
        <v>164</v>
      </c>
      <c s="17" r="H46"/>
      <c s="8" r="I46">
        <v>36.5</v>
      </c>
    </row>
    <row r="47">
      <c t="s" s="1" r="A47">
        <v>115</v>
      </c>
      <c s="17" r="B47">
        <v>139</v>
      </c>
      <c s="17" r="C47">
        <v>206</v>
      </c>
      <c s="17" r="D47">
        <v>185</v>
      </c>
      <c s="17" r="E47">
        <v>176</v>
      </c>
      <c s="17" r="F47">
        <v>226</v>
      </c>
      <c s="17" r="G47">
        <v>197</v>
      </c>
      <c s="17" r="H47"/>
      <c s="8" r="I47">
        <v>36.5</v>
      </c>
    </row>
    <row r="48">
      <c t="s" s="1" r="A48">
        <v>281</v>
      </c>
      <c s="17" r="B48">
        <v>150</v>
      </c>
      <c s="17" r="C48">
        <v>211</v>
      </c>
      <c s="17" r="D48">
        <v>186</v>
      </c>
      <c s="17" r="E48">
        <v>202</v>
      </c>
      <c s="17" r="F48">
        <v>199</v>
      </c>
      <c s="17" r="G48">
        <v>177</v>
      </c>
      <c s="17" r="H48"/>
      <c s="8" r="I48">
        <v>34.5</v>
      </c>
    </row>
    <row r="49">
      <c t="s" s="1" r="A49">
        <v>21</v>
      </c>
      <c s="17" r="B49">
        <v>168</v>
      </c>
      <c s="17" r="C49">
        <v>181</v>
      </c>
      <c s="17" r="D49">
        <v>166</v>
      </c>
      <c s="17" r="E49">
        <v>227</v>
      </c>
      <c s="17" r="F49">
        <v>181</v>
      </c>
      <c s="17" r="G49">
        <v>202</v>
      </c>
      <c s="17" r="H49"/>
      <c s="8" r="I49">
        <v>34.5</v>
      </c>
    </row>
    <row r="50">
      <c t="s" s="1" r="A50">
        <v>90</v>
      </c>
      <c s="17" r="B50">
        <v>198</v>
      </c>
      <c s="17" r="C50">
        <v>184</v>
      </c>
      <c s="17" r="D50">
        <v>187</v>
      </c>
      <c s="17" r="E50">
        <v>189</v>
      </c>
      <c s="17" r="F50">
        <v>197</v>
      </c>
      <c s="17" r="G50">
        <v>167</v>
      </c>
      <c s="17" r="H50"/>
      <c s="8" r="I50">
        <v>33</v>
      </c>
    </row>
    <row r="51">
      <c t="s" s="1" r="A51">
        <v>217</v>
      </c>
      <c s="17" r="B51">
        <v>226</v>
      </c>
      <c s="17" r="C51">
        <v>175</v>
      </c>
      <c s="17" r="D51">
        <v>174</v>
      </c>
      <c s="17" r="E51">
        <v>207</v>
      </c>
      <c s="17" r="F51">
        <v>156</v>
      </c>
      <c s="17" r="G51">
        <v>177</v>
      </c>
      <c s="17" r="H51"/>
      <c s="8" r="I51">
        <v>32</v>
      </c>
    </row>
    <row r="52">
      <c t="s" s="1" r="A52">
        <v>200</v>
      </c>
      <c s="17" r="B52">
        <v>137</v>
      </c>
      <c s="17" r="C52">
        <v>157</v>
      </c>
      <c s="17" r="D52">
        <v>211</v>
      </c>
      <c s="17" r="E52">
        <v>179</v>
      </c>
      <c s="17" r="F52">
        <v>218</v>
      </c>
      <c s="17" r="G52">
        <v>211</v>
      </c>
      <c s="17" r="H52"/>
      <c s="8" r="I52">
        <v>31</v>
      </c>
    </row>
    <row r="53">
      <c t="s" s="1" r="A53">
        <v>238</v>
      </c>
      <c s="17" r="B53">
        <v>159</v>
      </c>
      <c s="17" r="C53">
        <v>188</v>
      </c>
      <c s="17" r="D53">
        <v>222</v>
      </c>
      <c s="17" r="E53">
        <v>236</v>
      </c>
      <c s="17" r="F53">
        <v>142</v>
      </c>
      <c s="17" r="G53">
        <v>164</v>
      </c>
      <c s="17" r="H53"/>
      <c s="8" r="I53">
        <v>30</v>
      </c>
    </row>
    <row r="54">
      <c t="s" s="1" r="A54">
        <v>92</v>
      </c>
      <c s="17" r="B54">
        <v>163</v>
      </c>
      <c s="17" r="C54">
        <v>188</v>
      </c>
      <c s="17" r="D54">
        <v>204</v>
      </c>
      <c s="17" r="E54">
        <v>181</v>
      </c>
      <c s="17" r="F54">
        <v>185</v>
      </c>
      <c s="17" r="G54">
        <v>188</v>
      </c>
      <c s="17" r="H54"/>
      <c s="8" r="I54">
        <v>29</v>
      </c>
    </row>
    <row r="55">
      <c t="s" s="1" r="A55">
        <v>196</v>
      </c>
      <c s="17" r="B55">
        <v>173</v>
      </c>
      <c s="17" r="C55">
        <v>147</v>
      </c>
      <c s="17" r="D55">
        <v>237</v>
      </c>
      <c s="17" r="E55">
        <v>182</v>
      </c>
      <c s="17" r="F55">
        <v>183</v>
      </c>
      <c s="17" r="G55">
        <v>186</v>
      </c>
      <c s="17" r="H55"/>
      <c s="8" r="I55">
        <v>28</v>
      </c>
    </row>
    <row r="56">
      <c t="s" s="1" r="A56">
        <v>7</v>
      </c>
      <c s="17" r="B56">
        <v>175</v>
      </c>
      <c s="17" r="C56">
        <v>140</v>
      </c>
      <c s="17" r="D56">
        <v>219</v>
      </c>
      <c s="17" r="E56">
        <v>172</v>
      </c>
      <c s="17" r="F56">
        <v>153</v>
      </c>
      <c s="17" r="G56">
        <v>239</v>
      </c>
      <c s="17" r="H56"/>
      <c s="8" r="I56">
        <v>27</v>
      </c>
    </row>
    <row r="57">
      <c t="s" s="1" r="A57">
        <v>46</v>
      </c>
      <c s="17" r="B57">
        <v>202</v>
      </c>
      <c s="17" r="C57">
        <v>207</v>
      </c>
      <c s="17" r="D57">
        <v>193</v>
      </c>
      <c s="17" r="E57">
        <v>201</v>
      </c>
      <c s="17" r="F57">
        <v>153</v>
      </c>
      <c s="17" r="G57">
        <v>136</v>
      </c>
      <c s="17" r="H57"/>
      <c s="8" r="I57">
        <v>26</v>
      </c>
    </row>
    <row r="58">
      <c t="s" s="1" r="A58">
        <v>19</v>
      </c>
      <c s="17" r="B58">
        <v>199</v>
      </c>
      <c s="17" r="C58">
        <v>186</v>
      </c>
      <c s="17" r="D58">
        <v>195</v>
      </c>
      <c s="17" r="E58">
        <v>177</v>
      </c>
      <c s="17" r="F58">
        <v>153</v>
      </c>
      <c s="17" r="G58">
        <v>181</v>
      </c>
      <c s="17" r="H58"/>
      <c s="8" r="I58">
        <v>25</v>
      </c>
    </row>
    <row r="59">
      <c t="s" s="1" r="A59">
        <v>131</v>
      </c>
      <c s="17" r="B59">
        <v>151</v>
      </c>
      <c s="17" r="C59">
        <v>174</v>
      </c>
      <c s="17" r="D59">
        <v>217</v>
      </c>
      <c s="17" r="E59">
        <v>197</v>
      </c>
      <c s="17" r="F59">
        <v>209</v>
      </c>
      <c s="17" r="G59">
        <v>141</v>
      </c>
      <c s="17" r="H59"/>
      <c s="8" r="I59">
        <v>24</v>
      </c>
    </row>
    <row r="60">
      <c t="s" s="1" r="A60">
        <v>36</v>
      </c>
      <c s="17" r="B60">
        <v>188</v>
      </c>
      <c s="17" r="C60">
        <v>169</v>
      </c>
      <c s="17" r="D60">
        <v>191</v>
      </c>
      <c s="17" r="E60">
        <v>171</v>
      </c>
      <c s="17" r="F60">
        <v>169</v>
      </c>
      <c s="17" r="G60">
        <v>199</v>
      </c>
      <c s="17" r="H60"/>
      <c s="8" r="I60">
        <v>23</v>
      </c>
    </row>
    <row r="61">
      <c t="s" s="1" r="A61">
        <v>286</v>
      </c>
      <c s="17" r="B61">
        <v>212</v>
      </c>
      <c s="17" r="C61">
        <v>180</v>
      </c>
      <c s="17" r="D61">
        <v>123</v>
      </c>
      <c s="17" r="E61">
        <v>179</v>
      </c>
      <c s="17" r="F61">
        <v>181</v>
      </c>
      <c s="17" r="G61">
        <v>211</v>
      </c>
      <c s="17" r="H61"/>
      <c s="8" r="I61">
        <v>22</v>
      </c>
    </row>
    <row r="62">
      <c t="s" s="1" r="A62">
        <v>326</v>
      </c>
      <c s="17" r="B62">
        <v>140</v>
      </c>
      <c s="17" r="C62">
        <v>213</v>
      </c>
      <c s="17" r="D62">
        <v>209</v>
      </c>
      <c s="17" r="E62">
        <v>133</v>
      </c>
      <c s="17" r="F62">
        <v>220</v>
      </c>
      <c s="17" r="G62">
        <v>163</v>
      </c>
      <c s="17" r="H62"/>
      <c s="8" r="I62">
        <v>21</v>
      </c>
    </row>
    <row r="63">
      <c t="s" s="1" r="A63">
        <v>293</v>
      </c>
      <c s="17" r="B63">
        <v>152</v>
      </c>
      <c s="17" r="C63">
        <v>148</v>
      </c>
      <c s="17" r="D63">
        <v>245</v>
      </c>
      <c s="17" r="E63">
        <v>156</v>
      </c>
      <c s="17" r="F63">
        <v>213</v>
      </c>
      <c s="17" r="G63">
        <v>160</v>
      </c>
      <c s="17" r="H63"/>
      <c s="8" r="I63">
        <v>19.5</v>
      </c>
    </row>
    <row r="64">
      <c t="s" s="1" r="A64">
        <v>142</v>
      </c>
      <c s="17" r="B64">
        <v>170</v>
      </c>
      <c s="17" r="C64">
        <v>200</v>
      </c>
      <c s="17" r="D64">
        <v>159</v>
      </c>
      <c s="17" r="E64">
        <v>186</v>
      </c>
      <c s="17" r="F64">
        <v>164</v>
      </c>
      <c s="17" r="G64">
        <v>195</v>
      </c>
      <c s="17" r="H64"/>
      <c s="8" r="I64">
        <v>19.5</v>
      </c>
    </row>
    <row r="65">
      <c t="s" s="1" r="A65">
        <v>197</v>
      </c>
      <c s="17" r="B65">
        <v>191</v>
      </c>
      <c s="17" r="C65">
        <v>198</v>
      </c>
      <c s="17" r="D65">
        <v>195</v>
      </c>
      <c s="17" r="E65">
        <v>162</v>
      </c>
      <c s="17" r="F65">
        <v>165</v>
      </c>
      <c s="17" r="G65">
        <v>159</v>
      </c>
      <c s="17" r="H65"/>
      <c s="8" r="I65">
        <v>18</v>
      </c>
    </row>
    <row r="66">
      <c t="s" s="1" r="A66">
        <v>93</v>
      </c>
      <c s="17" r="B66">
        <v>177</v>
      </c>
      <c s="17" r="C66">
        <v>175</v>
      </c>
      <c s="17" r="D66">
        <v>155</v>
      </c>
      <c s="17" r="E66">
        <v>158</v>
      </c>
      <c s="17" r="F66">
        <v>183</v>
      </c>
      <c s="17" r="G66">
        <v>221</v>
      </c>
      <c s="17" r="H66"/>
      <c s="8" r="I66">
        <v>17</v>
      </c>
    </row>
    <row r="67">
      <c t="s" s="1" r="A67">
        <v>351</v>
      </c>
      <c s="17" r="B67">
        <v>153</v>
      </c>
      <c s="17" r="C67">
        <v>170</v>
      </c>
      <c s="17" r="D67">
        <v>135</v>
      </c>
      <c s="17" r="E67">
        <v>188</v>
      </c>
      <c s="17" r="F67">
        <v>216</v>
      </c>
      <c s="17" r="G67">
        <v>201</v>
      </c>
      <c s="17" r="H67"/>
      <c s="8" r="I67">
        <v>16</v>
      </c>
    </row>
    <row r="68">
      <c t="s" s="1" r="A68">
        <v>236</v>
      </c>
      <c s="17" r="B68">
        <v>147</v>
      </c>
      <c s="17" r="C68">
        <v>186</v>
      </c>
      <c s="17" r="D68">
        <v>199</v>
      </c>
      <c s="17" r="E68">
        <v>199</v>
      </c>
      <c s="17" r="F68">
        <v>167</v>
      </c>
      <c s="17" r="G68">
        <v>161</v>
      </c>
      <c s="17" r="H68"/>
      <c s="8" r="I68">
        <v>15</v>
      </c>
    </row>
    <row r="69">
      <c t="s" s="1" r="A69">
        <v>297</v>
      </c>
      <c s="17" r="B69">
        <v>197</v>
      </c>
      <c s="17" r="C69">
        <v>154</v>
      </c>
      <c s="17" r="D69">
        <v>178</v>
      </c>
      <c s="17" r="E69">
        <v>184</v>
      </c>
      <c s="17" r="F69">
        <v>172</v>
      </c>
      <c s="17" r="G69">
        <v>163</v>
      </c>
      <c s="17" r="H69"/>
      <c s="8" r="I69">
        <v>14</v>
      </c>
    </row>
    <row r="70">
      <c t="s" s="1" r="A70">
        <v>352</v>
      </c>
      <c s="17" r="B70">
        <v>177</v>
      </c>
      <c s="17" r="C70">
        <v>163</v>
      </c>
      <c s="17" r="D70">
        <v>161</v>
      </c>
      <c s="17" r="E70">
        <v>173</v>
      </c>
      <c s="17" r="F70">
        <v>177</v>
      </c>
      <c s="17" r="G70">
        <v>188</v>
      </c>
      <c s="17" r="H70"/>
      <c s="8" r="I70">
        <v>13</v>
      </c>
    </row>
    <row r="71">
      <c t="s" s="1" r="A71">
        <v>353</v>
      </c>
      <c s="17" r="B71">
        <v>153</v>
      </c>
      <c s="17" r="C71">
        <v>167</v>
      </c>
      <c s="17" r="D71">
        <v>236</v>
      </c>
      <c s="17" r="E71">
        <v>157</v>
      </c>
      <c s="17" r="F71">
        <v>163</v>
      </c>
      <c s="17" r="G71">
        <v>159</v>
      </c>
      <c s="17" r="H71"/>
      <c s="8" r="I71">
        <v>12</v>
      </c>
    </row>
    <row r="72">
      <c t="s" s="1" r="A72">
        <v>354</v>
      </c>
      <c s="17" r="B72">
        <v>158</v>
      </c>
      <c s="17" r="C72">
        <v>185</v>
      </c>
      <c s="17" r="D72">
        <v>199</v>
      </c>
      <c s="17" r="E72">
        <v>167</v>
      </c>
      <c s="17" r="F72">
        <v>165</v>
      </c>
      <c s="17" r="G72">
        <v>146</v>
      </c>
      <c s="17" r="H72"/>
      <c s="8" r="I72">
        <v>11</v>
      </c>
    </row>
    <row r="73">
      <c t="s" s="1" r="A73">
        <v>25</v>
      </c>
      <c s="17" r="B73">
        <v>137</v>
      </c>
      <c s="17" r="C73">
        <v>201</v>
      </c>
      <c s="17" r="D73">
        <v>148</v>
      </c>
      <c s="17" r="E73">
        <v>178</v>
      </c>
      <c s="17" r="F73">
        <v>181</v>
      </c>
      <c s="17" r="G73">
        <v>164</v>
      </c>
      <c s="17" r="H73"/>
      <c s="8" r="I73">
        <v>10</v>
      </c>
    </row>
    <row r="74">
      <c t="s" s="1" r="A74">
        <v>237</v>
      </c>
      <c s="17" r="B74">
        <v>166</v>
      </c>
      <c s="17" r="C74">
        <v>173</v>
      </c>
      <c s="17" r="D74">
        <v>116</v>
      </c>
      <c s="17" r="E74">
        <v>190</v>
      </c>
      <c s="17" r="F74">
        <v>145</v>
      </c>
      <c s="17" r="G74">
        <v>204</v>
      </c>
      <c s="17" r="H74"/>
      <c s="8" r="I74">
        <v>8.5</v>
      </c>
    </row>
    <row r="75">
      <c t="s" s="1" r="A75">
        <v>355</v>
      </c>
      <c s="17" r="B75">
        <v>200</v>
      </c>
      <c s="17" r="C75">
        <v>166</v>
      </c>
      <c s="17" r="D75">
        <v>143</v>
      </c>
      <c s="17" r="E75">
        <v>184</v>
      </c>
      <c s="17" r="F75">
        <v>173</v>
      </c>
      <c s="17" r="G75">
        <v>128</v>
      </c>
      <c s="17" r="H75"/>
      <c s="8" r="I75">
        <v>8.5</v>
      </c>
    </row>
    <row r="76">
      <c t="s" s="1" r="A76">
        <v>54</v>
      </c>
      <c s="17" r="B76">
        <v>160</v>
      </c>
      <c s="17" r="C76">
        <v>187</v>
      </c>
      <c s="17" r="D76">
        <v>138</v>
      </c>
      <c s="17" r="E76">
        <v>159</v>
      </c>
      <c s="17" r="F76">
        <v>203</v>
      </c>
      <c s="17" r="G76">
        <v>145</v>
      </c>
      <c s="17" r="H76"/>
      <c s="8" r="I76">
        <v>7</v>
      </c>
    </row>
    <row r="77">
      <c t="s" s="1" r="A77">
        <v>356</v>
      </c>
      <c s="17" r="B77">
        <v>205</v>
      </c>
      <c s="17" r="C77">
        <v>149</v>
      </c>
      <c s="17" r="D77">
        <v>147</v>
      </c>
      <c s="17" r="E77">
        <v>166</v>
      </c>
      <c s="17" r="F77">
        <v>132</v>
      </c>
      <c s="17" r="G77">
        <v>151</v>
      </c>
      <c s="17" r="H77"/>
      <c s="8" r="I77">
        <v>6</v>
      </c>
    </row>
    <row r="78">
      <c t="s" s="1" r="A78">
        <v>357</v>
      </c>
      <c s="17" r="B78">
        <v>120</v>
      </c>
      <c s="17" r="C78">
        <v>138</v>
      </c>
      <c s="17" r="D78">
        <v>144</v>
      </c>
      <c s="17" r="E78">
        <v>170</v>
      </c>
      <c s="17" r="F78">
        <v>184</v>
      </c>
      <c s="17" r="G78">
        <v>146</v>
      </c>
      <c s="17" r="H78"/>
      <c s="8" r="I78">
        <v>5</v>
      </c>
    </row>
    <row r="79">
      <c t="s" s="1" r="A79">
        <v>337</v>
      </c>
      <c s="17" r="B79">
        <v>102</v>
      </c>
      <c s="17" r="C79">
        <v>169</v>
      </c>
      <c s="17" r="D79">
        <v>181</v>
      </c>
      <c s="17" r="E79">
        <v>143</v>
      </c>
      <c s="17" r="F79">
        <v>128</v>
      </c>
      <c s="17" r="G79">
        <v>176</v>
      </c>
      <c s="17" r="H79"/>
      <c s="8" r="I79">
        <v>4</v>
      </c>
    </row>
    <row r="80">
      <c t="s" s="1" r="A80">
        <v>358</v>
      </c>
      <c s="17" r="B80">
        <v>115</v>
      </c>
      <c s="17" r="C80">
        <v>136</v>
      </c>
      <c s="17" r="D80">
        <v>136</v>
      </c>
      <c s="17" r="E80">
        <v>126</v>
      </c>
      <c s="17" r="F80">
        <v>147</v>
      </c>
      <c s="17" r="G80">
        <v>156</v>
      </c>
      <c s="17" r="H80"/>
      <c s="8" r="I80">
        <v>3</v>
      </c>
    </row>
    <row r="81">
      <c t="s" s="1" r="A81">
        <v>162</v>
      </c>
      <c s="17" r="B81">
        <v>188</v>
      </c>
      <c s="17" r="C81">
        <v>169</v>
      </c>
      <c s="17" r="D81">
        <v>152</v>
      </c>
      <c s="17" r="E81">
        <v>163</v>
      </c>
      <c s="17" r="F81">
        <v>133</v>
      </c>
      <c s="17" r="G81">
        <v>-1</v>
      </c>
      <c s="17" r="H81"/>
      <c s="8" r="I81">
        <v>2</v>
      </c>
    </row>
    <row r="82">
      <c t="s" s="1" r="A82">
        <v>215</v>
      </c>
      <c s="17" r="B82">
        <v>160</v>
      </c>
      <c s="17" r="C82">
        <v>148</v>
      </c>
      <c s="17" r="D82">
        <v>181</v>
      </c>
      <c s="17" r="E82">
        <v>-1</v>
      </c>
      <c s="17" r="F82">
        <v>-1</v>
      </c>
      <c s="17" r="G82">
        <v>-1</v>
      </c>
      <c s="17" r="H82"/>
      <c s="8" r="I82">
        <v>1</v>
      </c>
    </row>
    <row r="83">
      <c s="13" r="A83"/>
      <c s="13" r="B83"/>
      <c s="13" r="C83"/>
      <c s="13" r="D83"/>
      <c s="13" r="E83"/>
      <c s="13" r="F83"/>
      <c s="13" r="G83"/>
      <c s="13" r="H83"/>
      <c s="13" r="I83"/>
    </row>
    <row r="84">
      <c t="s" s="3" r="A84">
        <v>171</v>
      </c>
      <c s="6" r="B84">
        <v>300</v>
      </c>
      <c s="6" r="C84">
        <v>180</v>
      </c>
      <c s="6" r="D84">
        <v>245</v>
      </c>
      <c s="13" r="E84"/>
      <c s="13" r="F84"/>
      <c s="13" r="G84"/>
      <c s="13" r="H84"/>
      <c s="13" r="I84"/>
    </row>
    <row r="85">
      <c t="s" s="3" r="A85">
        <v>129</v>
      </c>
      <c s="6" r="B85">
        <v>222</v>
      </c>
      <c s="6" r="C85">
        <v>235</v>
      </c>
      <c s="6" r="D85">
        <v>247</v>
      </c>
      <c s="13" r="E85"/>
      <c s="13" r="F85"/>
      <c s="13" r="G85"/>
      <c s="13" r="H85"/>
      <c s="13" r="I85"/>
    </row>
    <row r="86">
      <c t="s" s="3" r="A86">
        <v>50</v>
      </c>
      <c s="6" r="B86">
        <v>225</v>
      </c>
      <c s="6" r="C86">
        <v>155</v>
      </c>
      <c s="6" r="D86">
        <v>257</v>
      </c>
      <c s="13" r="E86"/>
      <c s="13" r="F86"/>
      <c s="13" r="G86"/>
      <c s="13" r="H86"/>
      <c s="13" r="I86"/>
    </row>
    <row r="87">
      <c t="s" s="3" r="A87">
        <v>70</v>
      </c>
      <c s="6" r="B87">
        <v>199</v>
      </c>
      <c s="6" r="C87">
        <v>237</v>
      </c>
      <c s="6" r="D87">
        <v>226</v>
      </c>
      <c s="13" r="E87"/>
      <c s="13" r="F87"/>
      <c s="13" r="G87"/>
      <c s="13" r="H87"/>
      <c s="13" r="I87"/>
    </row>
    <row r="88">
      <c t="s" s="3" r="A88">
        <v>310</v>
      </c>
      <c s="6" r="B88">
        <v>245</v>
      </c>
      <c s="6" r="C88">
        <v>186</v>
      </c>
      <c s="6" r="D88">
        <v>234</v>
      </c>
      <c t="s" s="13" r="E88">
        <v>14</v>
      </c>
      <c s="13" r="F88"/>
      <c s="13" r="G88"/>
      <c s="13" r="H88"/>
      <c s="13" r="I88"/>
    </row>
    <row r="89">
      <c t="s" s="1" r="A89">
        <v>9</v>
      </c>
      <c s="17" r="B89">
        <v>237</v>
      </c>
      <c s="17" r="C89">
        <v>199</v>
      </c>
      <c s="17" r="D89">
        <v>149</v>
      </c>
      <c s="13" r="E89"/>
      <c s="13" r="F89"/>
      <c s="13" r="G89"/>
      <c s="13" r="H89"/>
      <c s="13" r="I89"/>
    </row>
    <row r="90">
      <c t="s" s="1" r="A90">
        <v>31</v>
      </c>
      <c s="17" r="B90">
        <v>213</v>
      </c>
      <c s="17" r="C90">
        <v>169</v>
      </c>
      <c s="17" r="D90">
        <v>191</v>
      </c>
      <c s="13" r="E90"/>
      <c s="13" r="F90"/>
      <c s="13" r="G90"/>
      <c s="13" r="H90"/>
      <c s="13" r="I90"/>
    </row>
    <row r="91">
      <c t="s" s="1" r="A91">
        <v>227</v>
      </c>
      <c s="17" r="B91">
        <v>172</v>
      </c>
      <c s="17" r="C91">
        <v>199</v>
      </c>
      <c s="17" r="D91">
        <v>265</v>
      </c>
      <c s="13" r="E91"/>
      <c s="13" r="F91"/>
      <c s="13" r="G91"/>
      <c s="13" r="H91"/>
      <c s="13" r="I91"/>
    </row>
    <row r="92">
      <c t="s" s="1" r="A92">
        <v>67</v>
      </c>
      <c s="17" r="B92">
        <v>225</v>
      </c>
      <c s="17" r="C92">
        <v>207</v>
      </c>
      <c s="17" r="D92">
        <v>188</v>
      </c>
      <c s="13" r="E92"/>
      <c s="13" r="F92"/>
      <c s="13" r="G92"/>
      <c s="13" r="H92"/>
      <c s="13" r="I92"/>
    </row>
    <row r="93">
      <c t="s" s="1" r="A93">
        <v>24</v>
      </c>
      <c s="17" r="B93">
        <v>171</v>
      </c>
      <c s="17" r="C93">
        <v>220</v>
      </c>
      <c s="17" r="D93">
        <v>185</v>
      </c>
      <c s="13" r="E93"/>
      <c s="13" r="F93"/>
      <c s="13" r="G93"/>
      <c s="13" r="H93"/>
      <c s="13" r="I93"/>
    </row>
    <row r="94">
      <c t="s" s="1" r="A94">
        <v>84</v>
      </c>
      <c s="17" r="B94">
        <v>203</v>
      </c>
      <c s="17" r="C94">
        <v>189</v>
      </c>
      <c s="17" r="D94">
        <v>202</v>
      </c>
      <c s="13" r="E94"/>
      <c s="13" r="F94"/>
      <c s="13" r="G94"/>
      <c s="13" r="H94"/>
      <c s="13" r="I94"/>
    </row>
    <row r="95">
      <c t="s" s="1" r="A95">
        <v>230</v>
      </c>
      <c s="17" r="B95">
        <v>225</v>
      </c>
      <c s="17" r="C95">
        <v>179</v>
      </c>
      <c s="17" r="D95">
        <v>195</v>
      </c>
      <c s="13" r="E95"/>
      <c s="13" r="F95"/>
      <c s="13" r="G95"/>
      <c s="13" r="H95"/>
      <c s="13" r="I95"/>
    </row>
    <row r="96">
      <c t="s" s="1" r="A96">
        <v>339</v>
      </c>
      <c s="17" r="B96">
        <v>158</v>
      </c>
      <c s="17" r="C96">
        <v>213</v>
      </c>
      <c s="17" r="D96">
        <v>182</v>
      </c>
      <c s="13" r="E96"/>
      <c s="13" r="F96"/>
      <c s="13" r="G96"/>
      <c s="13" r="H96"/>
      <c s="13" r="I96"/>
    </row>
    <row r="97">
      <c t="s" s="1" r="A97">
        <v>5</v>
      </c>
      <c s="17" r="B97">
        <v>163</v>
      </c>
      <c s="17" r="C97">
        <v>234</v>
      </c>
      <c s="17" r="D97">
        <v>227</v>
      </c>
      <c s="13" r="E97"/>
      <c s="13" r="F97"/>
      <c s="13" r="G97"/>
      <c s="13" r="H97"/>
      <c s="13" r="I97"/>
    </row>
    <row r="98">
      <c t="s" s="1" r="A98">
        <v>341</v>
      </c>
      <c s="17" r="B98">
        <v>179</v>
      </c>
      <c s="17" r="C98">
        <v>174</v>
      </c>
      <c s="17" r="D98">
        <v>223</v>
      </c>
      <c s="13" r="E98"/>
      <c s="13" r="F98"/>
      <c s="13" r="G98"/>
      <c s="13" r="H98"/>
      <c s="13" r="I98"/>
    </row>
    <row r="99">
      <c t="s" s="1" r="A99">
        <v>340</v>
      </c>
      <c s="17" r="B99">
        <v>199</v>
      </c>
      <c s="17" r="C99">
        <v>195</v>
      </c>
      <c s="17" r="D99">
        <v>151</v>
      </c>
      <c s="13" r="E99"/>
      <c s="13" r="F99"/>
      <c s="13" r="G99"/>
      <c s="13" r="H99"/>
      <c s="13" r="I99"/>
    </row>
    <row r="100">
      <c t="s" s="1" r="A100">
        <v>71</v>
      </c>
      <c s="17" r="B100">
        <v>177</v>
      </c>
      <c s="17" r="C100">
        <v>215</v>
      </c>
      <c s="17" r="D100">
        <v>227</v>
      </c>
      <c s="13" r="E100"/>
      <c s="13" r="F100"/>
      <c s="13" r="G100"/>
      <c s="13" r="H100"/>
      <c s="13" r="I100"/>
    </row>
    <row r="101">
      <c t="s" s="1" r="A101">
        <v>104</v>
      </c>
      <c s="17" r="B101">
        <v>182</v>
      </c>
      <c s="17" r="C101">
        <v>180</v>
      </c>
      <c s="17" r="D101">
        <v>187</v>
      </c>
      <c s="13" r="E101"/>
      <c s="13" r="F101"/>
      <c s="13" r="G101"/>
      <c s="13" r="H101"/>
      <c s="13" r="I101"/>
    </row>
    <row r="102">
      <c t="s" s="1" r="A102">
        <v>68</v>
      </c>
      <c s="17" r="B102">
        <v>221</v>
      </c>
      <c s="17" r="C102">
        <v>187</v>
      </c>
      <c s="17" r="D102">
        <v>170</v>
      </c>
      <c s="13" r="E102"/>
      <c s="13" r="F102"/>
      <c s="13" r="G102"/>
      <c s="13" r="H102"/>
      <c s="13" r="I102"/>
    </row>
    <row r="103">
      <c t="s" s="1" r="A103">
        <v>112</v>
      </c>
      <c s="17" r="B103">
        <v>248</v>
      </c>
      <c s="17" r="C103">
        <v>167</v>
      </c>
      <c s="17" r="D103">
        <v>201</v>
      </c>
      <c s="13" r="E103"/>
      <c s="13" r="F103"/>
      <c s="13" r="G103"/>
      <c s="13" r="H103"/>
      <c s="13" r="I103"/>
    </row>
    <row r="104">
      <c t="s" s="1" r="A104">
        <v>47</v>
      </c>
      <c s="17" r="B104">
        <v>193</v>
      </c>
      <c s="17" r="C104">
        <v>213</v>
      </c>
      <c s="17" r="D104">
        <v>165</v>
      </c>
      <c s="13" r="E104"/>
      <c s="13" r="F104"/>
      <c s="13" r="G104"/>
      <c s="13" r="H104"/>
      <c s="13" r="I104"/>
    </row>
    <row r="105">
      <c t="s" s="1" r="A105">
        <v>343</v>
      </c>
      <c s="17" r="B105">
        <v>181</v>
      </c>
      <c s="17" r="C105">
        <v>202</v>
      </c>
      <c s="17" r="D105">
        <v>182</v>
      </c>
      <c s="13" r="E105"/>
      <c s="13" r="F105"/>
      <c s="13" r="G105"/>
      <c s="13" r="H105"/>
      <c s="13" r="I105"/>
    </row>
    <row r="106">
      <c s="13" r="A106"/>
      <c s="13" r="B106"/>
      <c s="13" r="C106"/>
      <c s="13" r="D106"/>
      <c s="13" r="E106"/>
      <c s="13" r="F106"/>
      <c s="13" r="G106"/>
      <c s="13" r="H106"/>
      <c s="13" r="I106"/>
    </row>
    <row r="107">
      <c t="s" s="3" r="A107">
        <v>310</v>
      </c>
      <c s="6" r="B107">
        <v>207</v>
      </c>
      <c s="13" r="C107"/>
      <c s="13" r="D107"/>
      <c s="13" r="E107"/>
      <c s="13" r="F107"/>
      <c s="13" r="G107"/>
      <c s="13" r="H107"/>
      <c s="13" r="I107"/>
    </row>
    <row r="108">
      <c t="s" s="1" r="A108">
        <v>70</v>
      </c>
      <c s="17" r="B108">
        <v>200</v>
      </c>
      <c s="13" r="C108"/>
      <c s="13" r="D108"/>
      <c s="13" r="E108"/>
      <c s="13" r="F108"/>
      <c s="13" r="G108"/>
      <c s="13" r="H108"/>
      <c s="13" r="I108"/>
    </row>
    <row r="109">
      <c s="1" r="A109"/>
      <c s="17" r="B109"/>
      <c s="13" r="C109"/>
      <c s="13" r="D109"/>
      <c s="13" r="E109"/>
      <c s="13" r="F109"/>
      <c s="13" r="G109"/>
      <c s="13" r="H109"/>
      <c s="13" r="I109"/>
    </row>
    <row r="110">
      <c t="s" s="1" r="A110">
        <v>50</v>
      </c>
      <c s="17" r="B110">
        <v>205</v>
      </c>
      <c s="13" r="C110"/>
      <c s="13" r="D110"/>
      <c s="13" r="E110"/>
      <c s="13" r="F110"/>
      <c s="13" r="G110"/>
      <c s="13" r="H110"/>
      <c s="13" r="I110"/>
    </row>
    <row r="111">
      <c t="s" s="3" r="A111">
        <v>310</v>
      </c>
      <c s="6" r="B111">
        <v>237</v>
      </c>
      <c s="13" r="C111"/>
      <c s="13" r="D111"/>
      <c s="13" r="E111"/>
      <c s="13" r="F111"/>
      <c s="13" r="G111"/>
      <c s="13" r="H111"/>
      <c s="13" r="I111"/>
    </row>
    <row r="112">
      <c s="1" r="A112"/>
      <c s="17" r="B112"/>
      <c s="13" r="C112"/>
      <c s="13" r="D112"/>
      <c s="13" r="E112"/>
      <c s="13" r="F112"/>
      <c s="13" r="G112"/>
      <c s="13" r="H112"/>
      <c s="13" r="I112"/>
    </row>
    <row r="113">
      <c t="s" s="1" r="A113">
        <v>129</v>
      </c>
      <c s="17" r="B113">
        <v>204</v>
      </c>
      <c s="13" r="C113"/>
      <c s="13" r="D113"/>
      <c s="13" r="E113"/>
      <c s="13" r="F113"/>
      <c s="13" r="G113"/>
      <c s="13" r="H113"/>
      <c s="13" r="I113"/>
    </row>
    <row r="114">
      <c t="s" s="3" r="A114">
        <v>310</v>
      </c>
      <c s="6" r="B114">
        <v>253</v>
      </c>
      <c s="13" r="C114"/>
      <c s="13" r="D114"/>
      <c s="13" r="E114"/>
      <c s="13" r="F114"/>
      <c s="13" r="G114"/>
      <c s="13" r="H114"/>
      <c s="13" r="I114"/>
    </row>
    <row r="115">
      <c s="1" r="A115"/>
      <c s="17" r="B115"/>
      <c s="13" r="C115"/>
      <c s="13" r="D115"/>
      <c s="13" r="E115"/>
      <c s="13" r="F115"/>
      <c s="13" r="G115"/>
      <c s="13" r="H115"/>
      <c s="13" r="I115"/>
    </row>
    <row r="116">
      <c t="s" s="1" r="A116">
        <v>171</v>
      </c>
      <c s="17" r="B116">
        <v>201</v>
      </c>
      <c s="13" r="C116"/>
      <c s="13" r="D116"/>
      <c s="13" r="E116"/>
      <c s="13" r="F116"/>
      <c s="13" r="G116"/>
      <c s="13" r="H116"/>
      <c s="13" r="I116"/>
    </row>
    <row r="117">
      <c t="s" s="3" r="A117">
        <v>310</v>
      </c>
      <c s="6" r="B117">
        <v>236</v>
      </c>
      <c s="13" r="C117"/>
      <c s="13" r="D117"/>
      <c s="13" r="E117"/>
      <c s="13" r="F117"/>
      <c s="13" r="G117"/>
      <c s="13" r="H117"/>
      <c s="13" r="I117"/>
    </row>
  </sheetData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17.43"/>
    <col min="8" max="8" style="13" width="8.0"/>
  </cols>
  <sheetData>
    <row r="1">
      <c t="s" s="1" r="A1">
        <v>359</v>
      </c>
      <c s="17" r="B1">
        <v>20120825</v>
      </c>
      <c t="s" s="17" r="C1">
        <v>240</v>
      </c>
      <c t="str" s="19" r="D1">
        <f>HYPERLINK("http://arapahoebowl.com/","http://arapahoebowl.com/ ")</f>
        <v>http://arapahoebowl.com/ </v>
      </c>
      <c t="s" s="17" r="E1">
        <v>65</v>
      </c>
      <c t="str" s="19" r="F1">
        <f>HYPERLINK("http://www.pba.com/OilPatterns/Pattern/3","http://www.pba.com/OilPatterns/Pattern/3 ")</f>
        <v>http://www.pba.com/OilPatterns/Pattern/3 </v>
      </c>
      <c t="s" s="17" r="G1">
        <v>3</v>
      </c>
      <c s="17" r="H1"/>
      <c t="s" s="8" r="I1">
        <v>212</v>
      </c>
    </row>
    <row s="13" customFormat="1" r="2">
      <c s="1" r="A2"/>
      <c s="17" r="B2"/>
      <c s="17" r="C2"/>
      <c s="17" r="D2"/>
      <c s="17" r="E2"/>
      <c s="17" r="F2"/>
      <c s="17" r="G2"/>
      <c s="17" r="H2"/>
      <c s="8" r="I2"/>
    </row>
    <row r="3">
      <c t="s" s="3" r="A3">
        <v>15</v>
      </c>
      <c s="6" r="B3">
        <v>238</v>
      </c>
      <c s="6" r="C3">
        <v>175</v>
      </c>
      <c s="6" r="D3">
        <v>223</v>
      </c>
      <c s="6" r="E3">
        <v>192</v>
      </c>
      <c s="6" r="F3">
        <v>203</v>
      </c>
      <c s="6" r="G3">
        <v>278</v>
      </c>
      <c s="17" r="H3"/>
      <c s="8" r="I3">
        <v>85</v>
      </c>
    </row>
    <row r="4">
      <c t="s" s="3" r="A4">
        <v>137</v>
      </c>
      <c s="6" r="B4">
        <v>211</v>
      </c>
      <c s="6" r="C4">
        <v>224</v>
      </c>
      <c s="6" r="D4">
        <v>215</v>
      </c>
      <c s="6" r="E4">
        <v>215</v>
      </c>
      <c s="6" r="F4">
        <v>168</v>
      </c>
      <c s="6" r="G4">
        <v>222</v>
      </c>
      <c s="17" r="H4"/>
      <c s="8" r="I4">
        <v>81</v>
      </c>
    </row>
    <row r="5">
      <c t="s" s="3" r="A5">
        <v>258</v>
      </c>
      <c s="6" r="B5">
        <v>178</v>
      </c>
      <c s="6" r="C5">
        <v>172</v>
      </c>
      <c s="6" r="D5">
        <v>201</v>
      </c>
      <c s="6" r="E5">
        <v>246</v>
      </c>
      <c s="6" r="F5">
        <v>201</v>
      </c>
      <c s="6" r="G5">
        <v>246</v>
      </c>
      <c s="17" r="H5"/>
      <c s="8" r="I5">
        <v>69</v>
      </c>
    </row>
    <row r="6">
      <c t="s" s="3" r="A6">
        <v>84</v>
      </c>
      <c s="6" r="B6">
        <v>220</v>
      </c>
      <c s="6" r="C6">
        <v>204</v>
      </c>
      <c s="6" r="D6">
        <v>218</v>
      </c>
      <c s="6" r="E6">
        <v>213</v>
      </c>
      <c s="6" r="F6">
        <v>211</v>
      </c>
      <c s="6" r="G6">
        <v>172</v>
      </c>
      <c s="17" r="H6"/>
      <c s="8" r="I6">
        <v>70</v>
      </c>
    </row>
    <row r="7">
      <c t="s" s="3" r="A7">
        <v>34</v>
      </c>
      <c s="6" r="B7">
        <v>187</v>
      </c>
      <c s="6" r="C7">
        <v>207</v>
      </c>
      <c s="6" r="D7">
        <v>185</v>
      </c>
      <c s="6" r="E7">
        <v>216</v>
      </c>
      <c s="6" r="F7">
        <v>193</v>
      </c>
      <c s="6" r="G7">
        <v>236</v>
      </c>
      <c s="17" r="H7"/>
      <c s="8" r="I7">
        <v>62</v>
      </c>
    </row>
    <row r="8">
      <c t="s" s="3" r="A8">
        <v>154</v>
      </c>
      <c s="6" r="B8">
        <v>204</v>
      </c>
      <c s="6" r="C8">
        <v>221</v>
      </c>
      <c s="6" r="D8">
        <v>204</v>
      </c>
      <c s="6" r="E8">
        <v>196</v>
      </c>
      <c s="6" r="F8">
        <v>193</v>
      </c>
      <c s="6" r="G8">
        <v>203</v>
      </c>
      <c s="17" r="H8"/>
      <c s="8" r="I8">
        <v>75</v>
      </c>
    </row>
    <row r="9">
      <c t="s" s="3" r="A9">
        <v>360</v>
      </c>
      <c s="6" r="B9">
        <v>193</v>
      </c>
      <c s="6" r="C9">
        <v>215</v>
      </c>
      <c s="6" r="D9">
        <v>158</v>
      </c>
      <c s="6" r="E9">
        <v>236</v>
      </c>
      <c s="6" r="F9">
        <v>196</v>
      </c>
      <c s="6" r="G9">
        <v>210</v>
      </c>
      <c s="17" r="H9"/>
      <c s="8" r="I9">
        <v>78</v>
      </c>
    </row>
    <row r="10">
      <c t="s" s="3" r="A10">
        <v>4</v>
      </c>
      <c s="6" r="B10">
        <v>167</v>
      </c>
      <c s="6" r="C10">
        <v>233</v>
      </c>
      <c s="6" r="D10">
        <v>142</v>
      </c>
      <c s="6" r="E10">
        <v>233</v>
      </c>
      <c s="6" r="F10">
        <v>226</v>
      </c>
      <c s="6" r="G10">
        <v>203</v>
      </c>
      <c s="17" r="H10"/>
      <c s="8" r="I10">
        <v>72</v>
      </c>
    </row>
    <row r="11">
      <c t="s" s="3" r="A11">
        <v>361</v>
      </c>
      <c s="6" r="B11">
        <v>191</v>
      </c>
      <c s="6" r="C11">
        <v>208</v>
      </c>
      <c s="6" r="D11">
        <v>212</v>
      </c>
      <c s="6" r="E11">
        <v>182</v>
      </c>
      <c s="6" r="F11">
        <v>193</v>
      </c>
      <c s="6" r="G11">
        <v>214</v>
      </c>
      <c s="17" r="H11"/>
      <c s="8" r="I11">
        <v>60</v>
      </c>
    </row>
    <row r="12">
      <c t="s" s="3" r="A12">
        <v>47</v>
      </c>
      <c s="6" r="B12">
        <v>174</v>
      </c>
      <c s="6" r="C12">
        <v>159</v>
      </c>
      <c s="6" r="D12">
        <v>228</v>
      </c>
      <c s="6" r="E12">
        <v>203</v>
      </c>
      <c s="6" r="F12">
        <v>188</v>
      </c>
      <c s="6" r="G12">
        <v>246</v>
      </c>
      <c s="17" r="H12"/>
      <c s="8" r="I12">
        <v>61</v>
      </c>
    </row>
    <row r="13">
      <c t="s" s="3" r="A13">
        <v>13</v>
      </c>
      <c s="6" r="B13">
        <v>224</v>
      </c>
      <c s="6" r="C13">
        <v>210</v>
      </c>
      <c s="6" r="D13">
        <v>188</v>
      </c>
      <c s="6" r="E13">
        <v>203</v>
      </c>
      <c s="6" r="F13">
        <v>180</v>
      </c>
      <c s="6" r="G13">
        <v>192</v>
      </c>
      <c s="17" r="H13"/>
      <c s="8" r="I13">
        <v>59</v>
      </c>
    </row>
    <row r="14">
      <c t="s" s="3" r="A14">
        <v>21</v>
      </c>
      <c s="6" r="B14">
        <v>200</v>
      </c>
      <c s="6" r="C14">
        <v>222</v>
      </c>
      <c s="6" r="D14">
        <v>186</v>
      </c>
      <c s="6" r="E14">
        <v>165</v>
      </c>
      <c s="6" r="F14">
        <v>225</v>
      </c>
      <c s="6" r="G14">
        <v>193</v>
      </c>
      <c s="17" r="H14"/>
      <c s="8" r="I14">
        <v>63</v>
      </c>
    </row>
    <row r="15">
      <c t="s" s="3" r="A15">
        <v>129</v>
      </c>
      <c s="6" r="B15">
        <v>214</v>
      </c>
      <c s="6" r="C15">
        <v>172</v>
      </c>
      <c s="6" r="D15">
        <v>179</v>
      </c>
      <c s="6" r="E15">
        <v>198</v>
      </c>
      <c s="6" r="F15">
        <v>223</v>
      </c>
      <c s="6" r="G15">
        <v>197</v>
      </c>
      <c s="17" r="H15"/>
      <c s="8" r="I15">
        <v>68</v>
      </c>
    </row>
    <row r="16">
      <c t="s" s="3" r="A16">
        <v>26</v>
      </c>
      <c s="6" r="B16">
        <v>199</v>
      </c>
      <c s="6" r="C16">
        <v>204</v>
      </c>
      <c s="6" r="D16">
        <v>210</v>
      </c>
      <c s="6" r="E16">
        <v>153</v>
      </c>
      <c s="6" r="F16">
        <v>190</v>
      </c>
      <c s="6" r="G16">
        <v>218</v>
      </c>
      <c s="17" r="H16"/>
      <c s="8" r="I16">
        <v>65</v>
      </c>
    </row>
    <row r="17">
      <c t="s" s="3" r="A17">
        <v>24</v>
      </c>
      <c s="6" r="B17">
        <v>202</v>
      </c>
      <c s="6" r="C17">
        <v>167</v>
      </c>
      <c s="6" r="D17">
        <v>212</v>
      </c>
      <c s="6" r="E17">
        <v>209</v>
      </c>
      <c s="6" r="F17">
        <v>206</v>
      </c>
      <c s="6" r="G17">
        <v>168</v>
      </c>
      <c s="17" r="H17"/>
      <c s="8" r="I17">
        <v>66</v>
      </c>
    </row>
    <row r="18">
      <c t="s" s="3" r="A18">
        <v>70</v>
      </c>
      <c s="6" r="B18">
        <v>203</v>
      </c>
      <c s="6" r="C18">
        <v>205</v>
      </c>
      <c s="6" r="D18">
        <v>178</v>
      </c>
      <c s="6" r="E18">
        <v>175</v>
      </c>
      <c s="6" r="F18">
        <v>195</v>
      </c>
      <c s="6" r="G18">
        <v>206</v>
      </c>
      <c s="17" r="H18"/>
      <c s="8" r="I18">
        <v>58</v>
      </c>
    </row>
    <row r="19">
      <c t="s" s="3" r="A19">
        <v>215</v>
      </c>
      <c s="6" r="B19">
        <v>216</v>
      </c>
      <c s="6" r="C19">
        <v>190</v>
      </c>
      <c s="6" r="D19">
        <v>206</v>
      </c>
      <c s="6" r="E19">
        <v>154</v>
      </c>
      <c s="6" r="F19">
        <v>191</v>
      </c>
      <c s="6" r="G19">
        <v>204</v>
      </c>
      <c t="s" s="17" r="H19">
        <v>14</v>
      </c>
      <c s="8" r="I19">
        <v>67</v>
      </c>
    </row>
    <row r="20">
      <c t="s" s="1" r="A20">
        <v>113</v>
      </c>
      <c s="17" r="B20">
        <v>194</v>
      </c>
      <c s="17" r="C20">
        <v>207</v>
      </c>
      <c s="17" r="D20">
        <v>158</v>
      </c>
      <c s="17" r="E20">
        <v>171</v>
      </c>
      <c s="17" r="F20">
        <v>249</v>
      </c>
      <c s="17" r="G20">
        <v>180</v>
      </c>
      <c s="17" r="H20"/>
      <c s="8" r="I20">
        <v>51</v>
      </c>
    </row>
    <row r="21">
      <c t="s" s="1" r="A21">
        <v>50</v>
      </c>
      <c s="17" r="B21">
        <v>212</v>
      </c>
      <c s="17" r="C21">
        <v>150</v>
      </c>
      <c s="17" r="D21">
        <v>253</v>
      </c>
      <c s="17" r="E21">
        <v>161</v>
      </c>
      <c s="17" r="F21">
        <v>202</v>
      </c>
      <c s="17" r="G21">
        <v>180</v>
      </c>
      <c s="17" r="H21"/>
      <c s="8" r="I21">
        <v>50</v>
      </c>
    </row>
    <row r="22">
      <c t="s" s="1" r="A22">
        <v>36</v>
      </c>
      <c s="17" r="B22">
        <v>189</v>
      </c>
      <c s="17" r="C22">
        <v>193</v>
      </c>
      <c s="17" r="D22">
        <v>183</v>
      </c>
      <c s="17" r="E22">
        <v>161</v>
      </c>
      <c s="17" r="F22">
        <v>201</v>
      </c>
      <c s="17" r="G22">
        <v>227</v>
      </c>
      <c s="17" r="H22"/>
      <c s="8" r="I22">
        <v>49</v>
      </c>
    </row>
    <row r="23">
      <c t="s" s="3" r="A23">
        <v>46</v>
      </c>
      <c s="6" r="B23">
        <v>193</v>
      </c>
      <c s="6" r="C23">
        <v>178</v>
      </c>
      <c s="6" r="D23">
        <v>194</v>
      </c>
      <c s="6" r="E23">
        <v>163</v>
      </c>
      <c s="6" r="F23">
        <v>196</v>
      </c>
      <c s="6" r="G23">
        <v>225</v>
      </c>
      <c t="s" s="17" r="H23">
        <v>176</v>
      </c>
      <c s="8" r="I23">
        <v>64</v>
      </c>
    </row>
    <row r="24">
      <c t="s" s="1" r="A24">
        <v>67</v>
      </c>
      <c s="17" r="B24">
        <v>133</v>
      </c>
      <c s="17" r="C24">
        <v>187</v>
      </c>
      <c s="17" r="D24">
        <v>196</v>
      </c>
      <c s="17" r="E24">
        <v>186</v>
      </c>
      <c s="17" r="F24">
        <v>223</v>
      </c>
      <c s="17" r="G24">
        <v>223</v>
      </c>
      <c s="17" r="H24"/>
      <c s="8" r="I24">
        <v>48</v>
      </c>
    </row>
    <row r="25">
      <c t="s" s="3" r="A25">
        <v>86</v>
      </c>
      <c s="6" r="B25">
        <v>175</v>
      </c>
      <c s="6" r="C25">
        <v>158</v>
      </c>
      <c s="6" r="D25">
        <v>221</v>
      </c>
      <c s="6" r="E25">
        <v>195</v>
      </c>
      <c s="6" r="F25">
        <v>194</v>
      </c>
      <c s="6" r="G25">
        <v>204</v>
      </c>
      <c t="s" s="17" r="H25">
        <v>180</v>
      </c>
      <c s="8" r="I25">
        <v>57</v>
      </c>
    </row>
    <row r="26">
      <c t="s" s="1" r="A26">
        <v>321</v>
      </c>
      <c s="17" r="B26">
        <v>190</v>
      </c>
      <c s="17" r="C26">
        <v>184</v>
      </c>
      <c s="17" r="D26">
        <v>213</v>
      </c>
      <c s="17" r="E26">
        <v>171</v>
      </c>
      <c s="17" r="F26">
        <v>199</v>
      </c>
      <c s="17" r="G26">
        <v>187</v>
      </c>
      <c s="17" r="H26"/>
      <c s="8" r="I26">
        <v>47</v>
      </c>
    </row>
    <row r="27">
      <c t="s" s="1" r="A27">
        <v>217</v>
      </c>
      <c s="17" r="B27">
        <v>185</v>
      </c>
      <c s="17" r="C27">
        <v>198</v>
      </c>
      <c s="17" r="D27">
        <v>194</v>
      </c>
      <c s="17" r="E27">
        <v>171</v>
      </c>
      <c s="17" r="F27">
        <v>205</v>
      </c>
      <c s="17" r="G27">
        <v>184</v>
      </c>
      <c s="17" r="H27"/>
      <c s="8" r="I27">
        <v>46</v>
      </c>
    </row>
    <row r="28">
      <c t="s" s="1" r="A28">
        <v>185</v>
      </c>
      <c s="17" r="B28">
        <v>221</v>
      </c>
      <c s="17" r="C28">
        <v>201</v>
      </c>
      <c s="17" r="D28">
        <v>152</v>
      </c>
      <c s="17" r="E28">
        <v>202</v>
      </c>
      <c s="17" r="F28">
        <v>167</v>
      </c>
      <c s="17" r="G28">
        <v>193</v>
      </c>
      <c s="17" r="H28"/>
      <c s="8" r="I28">
        <v>45</v>
      </c>
    </row>
    <row r="29">
      <c t="s" s="1" r="A29">
        <v>362</v>
      </c>
      <c s="17" r="B29">
        <v>196</v>
      </c>
      <c s="17" r="C29">
        <v>162</v>
      </c>
      <c s="17" r="D29">
        <v>215</v>
      </c>
      <c s="17" r="E29">
        <v>156</v>
      </c>
      <c s="17" r="F29">
        <v>215</v>
      </c>
      <c s="17" r="G29">
        <v>188</v>
      </c>
      <c s="17" r="H29"/>
      <c s="8" r="I29">
        <v>44</v>
      </c>
    </row>
    <row r="30">
      <c t="s" s="1" r="A30">
        <v>230</v>
      </c>
      <c s="17" r="B30">
        <v>163</v>
      </c>
      <c s="17" r="C30">
        <v>178</v>
      </c>
      <c s="17" r="D30">
        <v>191</v>
      </c>
      <c s="17" r="E30">
        <v>196</v>
      </c>
      <c s="17" r="F30">
        <v>216</v>
      </c>
      <c s="17" r="G30">
        <v>184</v>
      </c>
      <c s="17" r="H30"/>
      <c s="8" r="I30">
        <v>43</v>
      </c>
    </row>
    <row r="31">
      <c t="s" s="1" r="A31">
        <v>252</v>
      </c>
      <c s="17" r="B31">
        <v>146</v>
      </c>
      <c s="17" r="C31">
        <v>170</v>
      </c>
      <c s="17" r="D31">
        <v>188</v>
      </c>
      <c s="17" r="E31">
        <v>216</v>
      </c>
      <c s="17" r="F31">
        <v>168</v>
      </c>
      <c s="17" r="G31">
        <v>223</v>
      </c>
      <c s="17" r="H31"/>
      <c s="8" r="I31">
        <v>41.5</v>
      </c>
    </row>
    <row r="32">
      <c t="s" s="1" r="A32">
        <v>152</v>
      </c>
      <c s="17" r="B32">
        <v>205</v>
      </c>
      <c s="17" r="C32">
        <v>161</v>
      </c>
      <c s="17" r="D32">
        <v>211</v>
      </c>
      <c s="17" r="E32">
        <v>191</v>
      </c>
      <c s="17" r="F32">
        <v>158</v>
      </c>
      <c s="17" r="G32">
        <v>185</v>
      </c>
      <c s="17" r="H32"/>
      <c s="8" r="I32">
        <v>41.5</v>
      </c>
    </row>
    <row r="33">
      <c t="s" s="1" r="A33">
        <v>25</v>
      </c>
      <c s="17" r="B33">
        <v>180</v>
      </c>
      <c s="17" r="C33">
        <v>198</v>
      </c>
      <c s="17" r="D33">
        <v>196</v>
      </c>
      <c s="17" r="E33">
        <v>169</v>
      </c>
      <c s="17" r="F33">
        <v>163</v>
      </c>
      <c s="17" r="G33">
        <v>204</v>
      </c>
      <c s="17" r="H33"/>
      <c s="8" r="I33">
        <v>40</v>
      </c>
    </row>
    <row r="34">
      <c t="s" s="1" r="A34">
        <v>268</v>
      </c>
      <c s="17" r="B34">
        <v>187</v>
      </c>
      <c s="17" r="C34">
        <v>160</v>
      </c>
      <c s="17" r="D34">
        <v>190</v>
      </c>
      <c s="17" r="E34">
        <v>203</v>
      </c>
      <c s="17" r="F34">
        <v>174</v>
      </c>
      <c s="17" r="G34">
        <v>194</v>
      </c>
      <c s="17" r="H34"/>
      <c s="8" r="I34">
        <v>39</v>
      </c>
    </row>
    <row r="35">
      <c t="s" s="1" r="A35">
        <v>348</v>
      </c>
      <c s="17" r="B35">
        <v>197</v>
      </c>
      <c s="17" r="C35">
        <v>235</v>
      </c>
      <c s="17" r="D35">
        <v>153</v>
      </c>
      <c s="17" r="E35">
        <v>153</v>
      </c>
      <c s="17" r="F35">
        <v>179</v>
      </c>
      <c s="17" r="G35">
        <v>186</v>
      </c>
      <c s="17" r="H35"/>
      <c s="8" r="I35">
        <v>38</v>
      </c>
    </row>
    <row r="36">
      <c t="s" s="1" r="A36">
        <v>31</v>
      </c>
      <c s="17" r="B36">
        <v>182</v>
      </c>
      <c s="17" r="C36">
        <v>185</v>
      </c>
      <c s="17" r="D36">
        <v>156</v>
      </c>
      <c s="17" r="E36">
        <v>186</v>
      </c>
      <c s="17" r="F36">
        <v>197</v>
      </c>
      <c s="17" r="G36">
        <v>195</v>
      </c>
      <c s="17" r="H36"/>
      <c s="8" r="I36">
        <v>37</v>
      </c>
    </row>
    <row r="37">
      <c t="s" s="1" r="A37">
        <v>227</v>
      </c>
      <c s="17" r="B37">
        <v>185</v>
      </c>
      <c s="17" r="C37">
        <v>210</v>
      </c>
      <c s="17" r="D37">
        <v>168</v>
      </c>
      <c s="17" r="E37">
        <v>202</v>
      </c>
      <c s="17" r="F37">
        <v>168</v>
      </c>
      <c s="17" r="G37">
        <v>165</v>
      </c>
      <c s="17" r="H37"/>
      <c s="8" r="I37">
        <v>36</v>
      </c>
    </row>
    <row r="38">
      <c t="s" s="1" r="A38">
        <v>134</v>
      </c>
      <c s="17" r="B38">
        <v>183</v>
      </c>
      <c s="17" r="C38">
        <v>233</v>
      </c>
      <c s="17" r="D38">
        <v>199</v>
      </c>
      <c s="17" r="E38">
        <v>160</v>
      </c>
      <c s="17" r="F38">
        <v>147</v>
      </c>
      <c s="17" r="G38">
        <v>158</v>
      </c>
      <c s="17" r="H38"/>
      <c s="8" r="I38">
        <v>35</v>
      </c>
    </row>
    <row r="39">
      <c t="s" s="1" r="A39">
        <v>363</v>
      </c>
      <c s="17" r="B39">
        <v>187</v>
      </c>
      <c s="17" r="C39">
        <v>200</v>
      </c>
      <c s="17" r="D39">
        <v>180</v>
      </c>
      <c s="17" r="E39">
        <v>160</v>
      </c>
      <c s="17" r="F39">
        <v>180</v>
      </c>
      <c s="17" r="G39">
        <v>171</v>
      </c>
      <c s="17" r="H39"/>
      <c s="8" r="I39">
        <v>34</v>
      </c>
    </row>
    <row r="40">
      <c t="s" s="1" r="A40">
        <v>314</v>
      </c>
      <c s="17" r="B40">
        <v>201</v>
      </c>
      <c s="17" r="C40">
        <v>168</v>
      </c>
      <c s="17" r="D40">
        <v>166</v>
      </c>
      <c s="17" r="E40">
        <v>213</v>
      </c>
      <c s="17" r="F40">
        <v>153</v>
      </c>
      <c s="17" r="G40">
        <v>176</v>
      </c>
      <c s="17" r="H40"/>
      <c s="8" r="I40">
        <v>33</v>
      </c>
    </row>
    <row r="41">
      <c t="s" s="1" r="A41">
        <v>364</v>
      </c>
      <c s="17" r="B41">
        <v>173</v>
      </c>
      <c s="17" r="C41">
        <v>164</v>
      </c>
      <c s="17" r="D41">
        <v>205</v>
      </c>
      <c s="17" r="E41">
        <v>164</v>
      </c>
      <c s="17" r="F41">
        <v>165</v>
      </c>
      <c s="17" r="G41">
        <v>204</v>
      </c>
      <c s="17" r="H41"/>
      <c s="8" r="I41">
        <v>31.5</v>
      </c>
    </row>
    <row r="42">
      <c t="s" s="1" r="A42">
        <v>365</v>
      </c>
      <c s="17" r="B42">
        <v>152</v>
      </c>
      <c s="17" r="C42">
        <v>179</v>
      </c>
      <c s="17" r="D42">
        <v>160</v>
      </c>
      <c s="17" r="E42">
        <v>166</v>
      </c>
      <c s="17" r="F42">
        <v>237</v>
      </c>
      <c s="17" r="G42">
        <v>181</v>
      </c>
      <c s="17" r="H42"/>
      <c s="8" r="I42">
        <v>31.5</v>
      </c>
    </row>
    <row r="43">
      <c t="s" s="1" r="A43">
        <v>366</v>
      </c>
      <c s="17" r="B43">
        <v>164</v>
      </c>
      <c s="17" r="C43">
        <v>196</v>
      </c>
      <c s="17" r="D43">
        <v>167</v>
      </c>
      <c s="17" r="E43">
        <v>188</v>
      </c>
      <c s="17" r="F43">
        <v>167</v>
      </c>
      <c s="17" r="G43">
        <v>189</v>
      </c>
      <c s="17" r="H43"/>
      <c s="8" r="I43">
        <v>30</v>
      </c>
    </row>
    <row r="44">
      <c t="s" s="1" r="A44">
        <v>367</v>
      </c>
      <c s="17" r="B44">
        <v>189</v>
      </c>
      <c s="17" r="C44">
        <v>199</v>
      </c>
      <c s="17" r="D44">
        <v>138</v>
      </c>
      <c s="17" r="E44">
        <v>178</v>
      </c>
      <c s="17" r="F44">
        <v>221</v>
      </c>
      <c s="17" r="G44">
        <v>144</v>
      </c>
      <c s="17" r="H44"/>
      <c s="8" r="I44">
        <v>29</v>
      </c>
    </row>
    <row r="45">
      <c t="s" s="1" r="A45">
        <v>209</v>
      </c>
      <c s="17" r="B45">
        <v>176</v>
      </c>
      <c s="17" r="C45">
        <v>163</v>
      </c>
      <c s="17" r="D45">
        <v>208</v>
      </c>
      <c s="17" r="E45">
        <v>188</v>
      </c>
      <c s="17" r="F45">
        <v>163</v>
      </c>
      <c s="17" r="G45">
        <v>169</v>
      </c>
      <c s="17" r="H45"/>
      <c s="8" r="I45">
        <v>28</v>
      </c>
    </row>
    <row r="46">
      <c t="s" s="1" r="A46">
        <v>282</v>
      </c>
      <c s="17" r="B46">
        <v>180</v>
      </c>
      <c s="17" r="C46">
        <v>182</v>
      </c>
      <c s="17" r="D46">
        <v>191</v>
      </c>
      <c s="17" r="E46">
        <v>185</v>
      </c>
      <c s="17" r="F46">
        <v>164</v>
      </c>
      <c s="17" r="G46">
        <v>164</v>
      </c>
      <c s="17" r="H46"/>
      <c s="8" r="I46">
        <v>27</v>
      </c>
    </row>
    <row r="47">
      <c t="s" s="1" r="A47">
        <v>87</v>
      </c>
      <c s="17" r="B47">
        <v>163</v>
      </c>
      <c s="17" r="C47">
        <v>168</v>
      </c>
      <c s="17" r="D47">
        <v>180</v>
      </c>
      <c s="17" r="E47">
        <v>204</v>
      </c>
      <c s="17" r="F47">
        <v>166</v>
      </c>
      <c s="17" r="G47">
        <v>181</v>
      </c>
      <c s="17" r="H47"/>
      <c s="8" r="I47">
        <v>26</v>
      </c>
    </row>
    <row r="48">
      <c t="s" s="1" r="A48">
        <v>368</v>
      </c>
      <c s="17" r="B48">
        <v>177</v>
      </c>
      <c s="17" r="C48">
        <v>185</v>
      </c>
      <c s="17" r="D48">
        <v>201</v>
      </c>
      <c s="17" r="E48">
        <v>154</v>
      </c>
      <c s="17" r="F48">
        <v>156</v>
      </c>
      <c s="17" r="G48">
        <v>183</v>
      </c>
      <c s="17" r="H48"/>
      <c s="8" r="I48">
        <v>25</v>
      </c>
    </row>
    <row r="49">
      <c t="s" s="1" r="A49">
        <v>7</v>
      </c>
      <c s="17" r="B49">
        <v>193</v>
      </c>
      <c s="17" r="C49">
        <v>167</v>
      </c>
      <c s="17" r="D49">
        <v>163</v>
      </c>
      <c s="17" r="E49">
        <v>176</v>
      </c>
      <c s="17" r="F49">
        <v>156</v>
      </c>
      <c s="17" r="G49">
        <v>199</v>
      </c>
      <c s="17" r="H49"/>
      <c s="8" r="I49">
        <v>24</v>
      </c>
    </row>
    <row r="50">
      <c t="s" s="1" r="A50">
        <v>74</v>
      </c>
      <c s="17" r="B50">
        <v>174</v>
      </c>
      <c s="17" r="C50">
        <v>143</v>
      </c>
      <c s="17" r="D50">
        <v>204</v>
      </c>
      <c s="17" r="E50">
        <v>160</v>
      </c>
      <c s="17" r="F50">
        <v>185</v>
      </c>
      <c s="17" r="G50">
        <v>184</v>
      </c>
      <c s="17" r="H50"/>
      <c s="8" r="I50">
        <v>23</v>
      </c>
    </row>
    <row r="51">
      <c t="s" s="1" r="A51">
        <v>369</v>
      </c>
      <c s="17" r="B51">
        <v>170</v>
      </c>
      <c s="17" r="C51">
        <v>170</v>
      </c>
      <c s="17" r="D51">
        <v>235</v>
      </c>
      <c s="17" r="E51">
        <v>188</v>
      </c>
      <c s="17" r="F51">
        <v>164</v>
      </c>
      <c s="17" r="G51">
        <v>121</v>
      </c>
      <c s="17" r="H51"/>
      <c s="8" r="I51">
        <v>22</v>
      </c>
    </row>
    <row r="52">
      <c t="s" s="1" r="A52">
        <v>33</v>
      </c>
      <c s="17" r="B52">
        <v>165</v>
      </c>
      <c s="17" r="C52">
        <v>155</v>
      </c>
      <c s="17" r="D52">
        <v>204</v>
      </c>
      <c s="17" r="E52">
        <v>149</v>
      </c>
      <c s="17" r="F52">
        <v>224</v>
      </c>
      <c s="17" r="G52">
        <v>150</v>
      </c>
      <c s="17" r="H52"/>
      <c s="8" r="I52">
        <v>21</v>
      </c>
    </row>
    <row r="53">
      <c t="s" s="1" r="A53">
        <v>370</v>
      </c>
      <c s="17" r="B53">
        <v>140</v>
      </c>
      <c s="17" r="C53">
        <v>187</v>
      </c>
      <c s="17" r="D53">
        <v>153</v>
      </c>
      <c s="17" r="E53">
        <v>187</v>
      </c>
      <c s="17" r="F53">
        <v>194</v>
      </c>
      <c s="17" r="G53">
        <v>184</v>
      </c>
      <c s="17" r="H53"/>
      <c s="8" r="I53">
        <v>20</v>
      </c>
    </row>
    <row r="54">
      <c t="s" s="1" r="A54">
        <v>352</v>
      </c>
      <c s="17" r="B54">
        <v>169</v>
      </c>
      <c s="17" r="C54">
        <v>141</v>
      </c>
      <c s="17" r="D54">
        <v>183</v>
      </c>
      <c s="17" r="E54">
        <v>194</v>
      </c>
      <c s="17" r="F54">
        <v>178</v>
      </c>
      <c s="17" r="G54">
        <v>177</v>
      </c>
      <c s="17" r="H54"/>
      <c s="8" r="I54">
        <v>19</v>
      </c>
    </row>
    <row r="55">
      <c t="s" s="1" r="A55">
        <v>331</v>
      </c>
      <c s="17" r="B55">
        <v>176</v>
      </c>
      <c s="17" r="C55">
        <v>179</v>
      </c>
      <c s="17" r="D55">
        <v>175</v>
      </c>
      <c s="17" r="E55">
        <v>156</v>
      </c>
      <c s="17" r="F55">
        <v>173</v>
      </c>
      <c s="17" r="G55">
        <v>179</v>
      </c>
      <c s="17" r="H55"/>
      <c s="8" r="I55">
        <v>17.5</v>
      </c>
    </row>
    <row r="56">
      <c t="s" s="1" r="A56">
        <v>198</v>
      </c>
      <c s="17" r="B56">
        <v>195</v>
      </c>
      <c s="17" r="C56">
        <v>148</v>
      </c>
      <c s="17" r="D56">
        <v>159</v>
      </c>
      <c s="17" r="E56">
        <v>163</v>
      </c>
      <c s="17" r="F56">
        <v>190</v>
      </c>
      <c s="17" r="G56">
        <v>183</v>
      </c>
      <c s="17" r="H56"/>
      <c s="8" r="I56">
        <v>17.5</v>
      </c>
    </row>
    <row r="57">
      <c t="s" s="1" r="A57">
        <v>371</v>
      </c>
      <c s="17" r="B57">
        <v>178</v>
      </c>
      <c s="17" r="C57">
        <v>158</v>
      </c>
      <c s="17" r="D57">
        <v>183</v>
      </c>
      <c s="17" r="E57">
        <v>170</v>
      </c>
      <c s="17" r="F57">
        <v>149</v>
      </c>
      <c s="17" r="G57">
        <v>198</v>
      </c>
      <c s="17" r="H57"/>
      <c s="8" r="I57">
        <v>16</v>
      </c>
    </row>
    <row r="58">
      <c t="s" s="1" r="A58">
        <v>372</v>
      </c>
      <c s="17" r="B58">
        <v>178</v>
      </c>
      <c s="17" r="C58">
        <v>181</v>
      </c>
      <c s="17" r="D58">
        <v>171</v>
      </c>
      <c s="17" r="E58">
        <v>183</v>
      </c>
      <c s="17" r="F58">
        <v>150</v>
      </c>
      <c s="17" r="G58">
        <v>167</v>
      </c>
      <c s="17" r="H58"/>
      <c s="8" r="I58">
        <v>15</v>
      </c>
    </row>
    <row r="59">
      <c t="s" s="1" r="A59">
        <v>267</v>
      </c>
      <c s="17" r="B59">
        <v>181</v>
      </c>
      <c s="17" r="C59">
        <v>195</v>
      </c>
      <c s="17" r="D59">
        <v>155</v>
      </c>
      <c s="17" r="E59">
        <v>167</v>
      </c>
      <c s="17" r="F59">
        <v>175</v>
      </c>
      <c s="17" r="G59">
        <v>155</v>
      </c>
      <c s="17" r="H59"/>
      <c s="8" r="I59">
        <v>14</v>
      </c>
    </row>
    <row r="60">
      <c t="s" s="1" r="A60">
        <v>190</v>
      </c>
      <c s="17" r="B60">
        <v>186</v>
      </c>
      <c s="17" r="C60">
        <v>182</v>
      </c>
      <c s="17" r="D60">
        <v>145</v>
      </c>
      <c s="17" r="E60">
        <v>167</v>
      </c>
      <c s="17" r="F60">
        <v>176</v>
      </c>
      <c s="17" r="G60">
        <v>162</v>
      </c>
      <c s="17" r="H60"/>
      <c s="8" r="I60">
        <v>13</v>
      </c>
    </row>
    <row r="61">
      <c t="s" s="1" r="A61">
        <v>261</v>
      </c>
      <c s="17" r="B61">
        <v>197</v>
      </c>
      <c s="17" r="C61">
        <v>156</v>
      </c>
      <c s="17" r="D61">
        <v>170</v>
      </c>
      <c s="17" r="E61">
        <v>139</v>
      </c>
      <c s="17" r="F61">
        <v>168</v>
      </c>
      <c s="17" r="G61">
        <v>184</v>
      </c>
      <c s="17" r="H61"/>
      <c s="8" r="I61">
        <v>12</v>
      </c>
    </row>
    <row r="62">
      <c t="s" s="1" r="A62">
        <v>55</v>
      </c>
      <c s="17" r="B62">
        <v>199</v>
      </c>
      <c s="17" r="C62">
        <v>159</v>
      </c>
      <c s="17" r="D62">
        <v>155</v>
      </c>
      <c s="17" r="E62">
        <v>190</v>
      </c>
      <c s="17" r="F62">
        <v>156</v>
      </c>
      <c s="17" r="G62">
        <v>153</v>
      </c>
      <c s="17" r="H62"/>
      <c s="8" r="I62">
        <v>11</v>
      </c>
    </row>
    <row r="63">
      <c t="s" s="1" r="A63">
        <v>200</v>
      </c>
      <c s="17" r="B63">
        <v>149</v>
      </c>
      <c s="17" r="C63">
        <v>138</v>
      </c>
      <c s="17" r="D63">
        <v>175</v>
      </c>
      <c s="17" r="E63">
        <v>179</v>
      </c>
      <c s="17" r="F63">
        <v>183</v>
      </c>
      <c s="17" r="G63">
        <v>181</v>
      </c>
      <c s="17" r="H63"/>
      <c s="8" r="I63">
        <v>10</v>
      </c>
    </row>
    <row r="64">
      <c t="s" s="1" r="A64">
        <v>373</v>
      </c>
      <c s="17" r="B64">
        <v>159</v>
      </c>
      <c s="17" r="C64">
        <v>184</v>
      </c>
      <c s="17" r="D64">
        <v>185</v>
      </c>
      <c s="17" r="E64">
        <v>162</v>
      </c>
      <c s="17" r="F64">
        <v>137</v>
      </c>
      <c s="17" r="G64">
        <v>165</v>
      </c>
      <c s="17" r="H64"/>
      <c s="8" r="I64">
        <v>9</v>
      </c>
    </row>
    <row r="65">
      <c t="s" s="1" r="A65">
        <v>374</v>
      </c>
      <c s="17" r="B65">
        <v>129</v>
      </c>
      <c s="17" r="C65">
        <v>122</v>
      </c>
      <c s="17" r="D65">
        <v>183</v>
      </c>
      <c s="17" r="E65">
        <v>165</v>
      </c>
      <c s="17" r="F65">
        <v>156</v>
      </c>
      <c s="17" r="G65">
        <v>224</v>
      </c>
      <c s="17" r="H65"/>
      <c s="8" r="I65">
        <v>8</v>
      </c>
    </row>
    <row r="66">
      <c t="s" s="1" r="A66">
        <v>58</v>
      </c>
      <c s="17" r="B66">
        <v>154</v>
      </c>
      <c s="17" r="C66">
        <v>173</v>
      </c>
      <c s="17" r="D66">
        <v>171</v>
      </c>
      <c s="17" r="E66">
        <v>165</v>
      </c>
      <c s="17" r="F66">
        <v>168</v>
      </c>
      <c s="17" r="G66">
        <v>147</v>
      </c>
      <c s="17" r="H66"/>
      <c s="8" r="I66">
        <v>7</v>
      </c>
    </row>
    <row r="67">
      <c t="s" s="1" r="A67">
        <v>139</v>
      </c>
      <c s="17" r="B67">
        <v>137</v>
      </c>
      <c s="17" r="C67">
        <v>158</v>
      </c>
      <c s="17" r="D67">
        <v>162</v>
      </c>
      <c s="17" r="E67">
        <v>181</v>
      </c>
      <c s="17" r="F67">
        <v>175</v>
      </c>
      <c s="17" r="G67">
        <v>156</v>
      </c>
      <c s="17" r="H67"/>
      <c s="8" r="I67">
        <v>6</v>
      </c>
    </row>
    <row r="68">
      <c t="s" s="1" r="A68">
        <v>161</v>
      </c>
      <c s="17" r="B68">
        <v>133</v>
      </c>
      <c s="17" r="C68">
        <v>181</v>
      </c>
      <c s="17" r="D68">
        <v>186</v>
      </c>
      <c s="17" r="E68">
        <v>160</v>
      </c>
      <c s="17" r="F68">
        <v>160</v>
      </c>
      <c s="17" r="G68">
        <v>142</v>
      </c>
      <c s="17" r="H68"/>
      <c s="8" r="I68">
        <v>5</v>
      </c>
    </row>
    <row r="69">
      <c t="s" s="1" r="A69">
        <v>375</v>
      </c>
      <c s="17" r="B69">
        <v>193</v>
      </c>
      <c s="17" r="C69">
        <v>115</v>
      </c>
      <c s="17" r="D69">
        <v>165</v>
      </c>
      <c s="17" r="E69">
        <v>161</v>
      </c>
      <c s="17" r="F69">
        <v>135</v>
      </c>
      <c s="17" r="G69">
        <v>169</v>
      </c>
      <c s="17" r="H69"/>
      <c s="8" r="I69">
        <v>4</v>
      </c>
    </row>
    <row r="70">
      <c t="s" s="1" r="A70">
        <v>376</v>
      </c>
      <c s="17" r="B70">
        <v>169</v>
      </c>
      <c s="17" r="C70">
        <v>166</v>
      </c>
      <c s="17" r="D70">
        <v>133</v>
      </c>
      <c s="17" r="E70">
        <v>174</v>
      </c>
      <c s="17" r="F70">
        <v>123</v>
      </c>
      <c s="17" r="G70">
        <v>165</v>
      </c>
      <c s="17" r="H70"/>
      <c s="8" r="I70">
        <v>3</v>
      </c>
    </row>
    <row r="71">
      <c t="s" s="1" r="A71">
        <v>377</v>
      </c>
      <c s="17" r="B71">
        <v>171</v>
      </c>
      <c s="17" r="C71">
        <v>158</v>
      </c>
      <c s="17" r="D71">
        <v>148</v>
      </c>
      <c s="17" r="E71">
        <v>115</v>
      </c>
      <c s="17" r="F71">
        <v>133</v>
      </c>
      <c s="17" r="G71">
        <v>174</v>
      </c>
      <c s="17" r="H71"/>
      <c s="8" r="I71">
        <v>2</v>
      </c>
    </row>
    <row r="72">
      <c t="s" s="1" r="A72">
        <v>337</v>
      </c>
      <c s="17" r="B72">
        <v>164</v>
      </c>
      <c s="17" r="C72">
        <v>108</v>
      </c>
      <c s="17" r="D72">
        <v>145</v>
      </c>
      <c s="17" r="E72">
        <v>190</v>
      </c>
      <c s="17" r="F72">
        <v>168</v>
      </c>
      <c s="17" r="G72">
        <v>115</v>
      </c>
      <c s="17" r="H72"/>
      <c s="8" r="I72">
        <v>1</v>
      </c>
    </row>
    <row r="73">
      <c s="1" r="A73"/>
      <c s="17" r="B73"/>
      <c s="17" r="C73"/>
      <c s="17" r="D73"/>
      <c s="17" r="E73"/>
      <c s="17" r="F73"/>
      <c s="17" r="G73"/>
      <c s="17" r="H73"/>
      <c s="8" r="I73"/>
    </row>
    <row r="74">
      <c t="s" s="3" r="A74">
        <v>137</v>
      </c>
      <c s="6" r="B74">
        <v>269</v>
      </c>
      <c s="6" r="C74">
        <v>206</v>
      </c>
      <c s="6" r="D74">
        <v>223</v>
      </c>
      <c s="17" r="E74"/>
      <c s="17" r="F74"/>
      <c s="17" r="G74"/>
      <c s="17" r="H74"/>
      <c s="8" r="I74"/>
    </row>
    <row r="75">
      <c t="s" s="3" r="A75">
        <v>360</v>
      </c>
      <c s="6" r="B75">
        <v>222</v>
      </c>
      <c s="6" r="C75">
        <v>214</v>
      </c>
      <c s="6" r="D75">
        <v>255</v>
      </c>
      <c s="17" r="E75"/>
      <c s="17" r="F75"/>
      <c s="17" r="G75"/>
      <c s="17" r="H75"/>
      <c s="8" r="I75"/>
    </row>
    <row r="76">
      <c t="s" s="3" r="A76">
        <v>15</v>
      </c>
      <c s="6" r="B76">
        <v>184</v>
      </c>
      <c s="6" r="C76">
        <v>194</v>
      </c>
      <c s="6" r="D76">
        <v>206</v>
      </c>
      <c s="17" r="E76"/>
      <c s="17" r="F76"/>
      <c s="17" r="G76"/>
      <c s="17" r="H76"/>
      <c s="8" r="I76"/>
    </row>
    <row r="77">
      <c t="s" s="3" r="A77">
        <v>4</v>
      </c>
      <c s="6" r="B77">
        <v>182</v>
      </c>
      <c s="6" r="C77">
        <v>245</v>
      </c>
      <c s="6" r="D77">
        <v>245</v>
      </c>
      <c s="17" r="E77"/>
      <c s="17" r="F77"/>
      <c s="17" r="G77"/>
      <c s="17" r="H77"/>
      <c s="8" r="I77"/>
    </row>
    <row r="78">
      <c t="s" s="3" r="A78">
        <v>154</v>
      </c>
      <c s="6" r="B78">
        <v>244</v>
      </c>
      <c s="6" r="C78">
        <v>221</v>
      </c>
      <c s="6" r="D78">
        <v>189</v>
      </c>
      <c t="s" s="17" r="E78">
        <v>14</v>
      </c>
      <c s="17" r="F78"/>
      <c s="17" r="G78"/>
      <c s="17" r="H78"/>
      <c s="8" r="I78"/>
    </row>
    <row r="79">
      <c t="s" s="1" r="A79">
        <v>84</v>
      </c>
      <c s="17" r="B79">
        <v>183</v>
      </c>
      <c s="17" r="C79">
        <v>204</v>
      </c>
      <c s="17" r="D79">
        <v>214</v>
      </c>
      <c s="17" r="E79"/>
      <c s="17" r="F79"/>
      <c s="17" r="G79"/>
      <c s="17" r="H79"/>
      <c s="8" r="I79"/>
    </row>
    <row r="80">
      <c t="s" s="1" r="A80">
        <v>258</v>
      </c>
      <c s="17" r="B80">
        <v>193</v>
      </c>
      <c s="17" r="C80">
        <v>212</v>
      </c>
      <c s="17" r="D80">
        <v>172</v>
      </c>
      <c s="17" r="E80"/>
      <c s="17" r="F80"/>
      <c s="17" r="G80"/>
      <c s="17" r="H80"/>
      <c s="8" r="I80"/>
    </row>
    <row r="81">
      <c t="s" s="1" r="A81">
        <v>129</v>
      </c>
      <c s="17" r="B81">
        <v>182</v>
      </c>
      <c s="17" r="C81">
        <v>235</v>
      </c>
      <c s="17" r="D81">
        <v>205</v>
      </c>
      <c s="17" r="E81"/>
      <c s="17" r="F81"/>
      <c s="17" r="G81"/>
      <c s="17" r="H81"/>
      <c s="8" r="I81"/>
    </row>
    <row r="82">
      <c t="s" s="1" r="A82">
        <v>215</v>
      </c>
      <c s="17" r="B82">
        <v>194</v>
      </c>
      <c s="17" r="C82">
        <v>258</v>
      </c>
      <c s="17" r="D82">
        <v>189</v>
      </c>
      <c s="17" r="E82"/>
      <c s="17" r="F82"/>
      <c s="17" r="G82"/>
      <c s="17" r="H82"/>
      <c s="8" r="I82"/>
    </row>
    <row r="83">
      <c t="s" s="1" r="A83">
        <v>24</v>
      </c>
      <c s="17" r="B83">
        <v>200</v>
      </c>
      <c s="17" r="C83">
        <v>203</v>
      </c>
      <c s="17" r="D83">
        <v>233</v>
      </c>
      <c s="17" r="E83"/>
      <c s="17" r="F83"/>
      <c s="17" r="G83"/>
      <c s="17" r="H83"/>
      <c s="8" r="I83"/>
    </row>
    <row r="84">
      <c t="s" s="1" r="A84">
        <v>26</v>
      </c>
      <c s="17" r="B84">
        <v>180</v>
      </c>
      <c s="17" r="C84">
        <v>193</v>
      </c>
      <c s="17" r="D84">
        <v>237</v>
      </c>
      <c s="17" r="E84"/>
      <c s="17" r="F84"/>
      <c s="17" r="G84"/>
      <c s="17" r="H84"/>
      <c s="8" r="I84"/>
    </row>
    <row r="85">
      <c t="s" s="1" r="A85">
        <v>46</v>
      </c>
      <c s="17" r="B85">
        <v>210</v>
      </c>
      <c s="17" r="C85">
        <v>218</v>
      </c>
      <c s="17" r="D85">
        <v>200</v>
      </c>
      <c s="17" r="E85"/>
      <c s="17" r="F85"/>
      <c s="17" r="G85"/>
      <c s="17" r="H85"/>
      <c s="8" r="I85"/>
    </row>
    <row r="86">
      <c t="s" s="1" r="A86">
        <v>21</v>
      </c>
      <c s="17" r="B86">
        <v>192</v>
      </c>
      <c s="17" r="C86">
        <v>217</v>
      </c>
      <c s="17" r="D86">
        <v>170</v>
      </c>
      <c s="17" r="E86"/>
      <c s="17" r="F86"/>
      <c s="17" r="G86"/>
      <c s="17" r="H86"/>
      <c s="8" r="I86"/>
    </row>
    <row r="87">
      <c t="s" s="1" r="A87">
        <v>34</v>
      </c>
      <c s="17" r="B87">
        <v>193</v>
      </c>
      <c s="17" r="C87">
        <v>175</v>
      </c>
      <c s="17" r="D87">
        <v>167</v>
      </c>
      <c s="17" r="E87"/>
      <c s="17" r="F87"/>
      <c s="17" r="G87"/>
      <c s="17" r="H87"/>
      <c s="8" r="I87"/>
    </row>
    <row r="88">
      <c t="s" s="1" r="A88">
        <v>47</v>
      </c>
      <c s="17" r="B88">
        <v>194</v>
      </c>
      <c s="17" r="C88">
        <v>207</v>
      </c>
      <c s="17" r="D88">
        <v>146</v>
      </c>
      <c s="17" r="E88"/>
      <c s="17" r="F88"/>
      <c s="17" r="G88"/>
      <c s="17" r="H88"/>
      <c s="8" r="I88"/>
    </row>
    <row r="89">
      <c t="s" s="1" r="A89">
        <v>361</v>
      </c>
      <c s="17" r="B89">
        <v>197</v>
      </c>
      <c s="17" r="C89">
        <v>155</v>
      </c>
      <c s="17" r="D89">
        <v>170</v>
      </c>
      <c s="17" r="E89"/>
      <c s="17" r="F89"/>
      <c s="17" r="G89"/>
      <c s="17" r="H89"/>
      <c s="8" r="I89"/>
    </row>
    <row r="90">
      <c t="s" s="1" r="A90">
        <v>13</v>
      </c>
      <c s="17" r="B90">
        <v>157</v>
      </c>
      <c s="17" r="C90">
        <v>172</v>
      </c>
      <c s="17" r="D90">
        <v>182</v>
      </c>
      <c s="17" r="E90"/>
      <c s="17" r="F90"/>
      <c s="17" r="G90"/>
      <c s="17" r="H90"/>
      <c s="8" r="I90"/>
    </row>
    <row r="91">
      <c t="s" s="1" r="A91">
        <v>70</v>
      </c>
      <c s="17" r="B91">
        <v>206</v>
      </c>
      <c s="17" r="C91">
        <v>161</v>
      </c>
      <c s="17" r="D91">
        <v>170</v>
      </c>
      <c s="17" r="E91"/>
      <c s="17" r="F91"/>
      <c s="17" r="G91"/>
      <c s="17" r="H91"/>
      <c s="8" r="I91"/>
    </row>
    <row r="92">
      <c t="s" s="1" r="A92">
        <v>86</v>
      </c>
      <c s="17" r="B92">
        <v>216</v>
      </c>
      <c s="17" r="C92">
        <v>181</v>
      </c>
      <c s="17" r="D92">
        <v>146</v>
      </c>
      <c s="17" r="E92"/>
      <c s="17" r="F92"/>
      <c s="17" r="G92"/>
      <c s="17" r="H92"/>
      <c s="8" r="I92"/>
    </row>
    <row r="93">
      <c s="1" r="A93"/>
      <c s="17" r="B93"/>
      <c s="17" r="C93"/>
      <c s="17" r="D93"/>
      <c s="17" r="E93"/>
      <c s="17" r="F93"/>
      <c s="17" r="G93"/>
      <c s="17" r="H93"/>
      <c s="8" r="I93"/>
    </row>
    <row r="94">
      <c t="s" s="3" r="A94">
        <v>154</v>
      </c>
      <c s="6" r="B94">
        <v>231</v>
      </c>
      <c s="17" r="C94"/>
      <c s="17" r="D94"/>
      <c s="17" r="E94"/>
      <c s="17" r="F94"/>
      <c s="17" r="G94"/>
      <c s="17" r="H94"/>
      <c s="8" r="I94"/>
    </row>
    <row r="95">
      <c t="s" s="1" r="A95">
        <v>4</v>
      </c>
      <c s="17" r="B95">
        <v>188</v>
      </c>
      <c s="17" r="C95"/>
      <c s="17" r="D95"/>
      <c s="17" r="E95"/>
      <c s="17" r="F95"/>
      <c s="17" r="G95"/>
      <c s="17" r="H95"/>
      <c s="8" r="I95"/>
    </row>
    <row r="96">
      <c s="1" r="A96"/>
      <c s="17" r="B96"/>
      <c s="17" r="C96"/>
      <c s="17" r="D96"/>
      <c s="17" r="E96"/>
      <c s="17" r="F96"/>
      <c s="17" r="G96"/>
      <c s="17" r="H96"/>
      <c s="8" r="I96"/>
    </row>
    <row r="97">
      <c t="s" s="1" r="A97">
        <v>154</v>
      </c>
      <c s="17" r="B97">
        <v>234</v>
      </c>
      <c s="17" r="C97"/>
      <c s="17" r="D97"/>
      <c s="17" r="E97"/>
      <c s="17" r="F97"/>
      <c s="17" r="G97"/>
      <c s="17" r="H97"/>
      <c s="8" r="I97"/>
    </row>
    <row r="98">
      <c t="s" s="3" r="A98">
        <v>15</v>
      </c>
      <c s="6" r="B98">
        <v>243</v>
      </c>
      <c s="17" r="C98"/>
      <c s="17" r="D98"/>
      <c s="17" r="E98"/>
      <c s="17" r="F98"/>
      <c s="17" r="G98"/>
      <c s="17" r="H98"/>
      <c s="8" r="I98"/>
    </row>
    <row r="99">
      <c s="1" r="A99"/>
      <c s="17" r="B99"/>
      <c s="17" r="C99"/>
      <c s="17" r="D99"/>
      <c s="17" r="E99"/>
      <c s="17" r="F99"/>
      <c s="17" r="G99"/>
      <c s="17" r="H99"/>
      <c s="8" r="I99"/>
    </row>
    <row r="100">
      <c t="s" s="3" r="A100">
        <v>15</v>
      </c>
      <c s="6" r="B100">
        <v>237</v>
      </c>
      <c s="17" r="C100"/>
      <c s="17" r="D100"/>
      <c s="17" r="E100"/>
      <c s="17" r="F100"/>
      <c s="17" r="G100"/>
      <c s="17" r="H100"/>
      <c s="8" r="I100"/>
    </row>
    <row r="101">
      <c t="s" s="1" r="A101">
        <v>360</v>
      </c>
      <c s="17" r="B101">
        <v>205</v>
      </c>
      <c s="17" r="C101"/>
      <c s="17" r="D101"/>
      <c s="17" r="E101"/>
      <c s="17" r="F101"/>
      <c s="17" r="G101"/>
      <c s="17" r="H101"/>
      <c s="8" r="I101"/>
    </row>
    <row r="102">
      <c s="1" r="A102"/>
      <c s="17" r="B102"/>
      <c s="17" r="C102"/>
      <c s="17" r="D102"/>
      <c s="17" r="E102"/>
      <c s="17" r="F102"/>
      <c s="17" r="G102"/>
      <c s="17" r="H102"/>
      <c s="8" r="I102"/>
    </row>
    <row r="103">
      <c t="s" s="3" r="A103">
        <v>15</v>
      </c>
      <c s="6" r="B103">
        <v>258</v>
      </c>
      <c s="17" r="C103"/>
      <c s="17" r="D103"/>
      <c s="17" r="E103"/>
      <c s="17" r="F103"/>
      <c s="17" r="G103"/>
      <c s="17" r="H103"/>
      <c s="8" r="I103"/>
    </row>
    <row r="104">
      <c t="s" s="1" r="A104">
        <v>137</v>
      </c>
      <c s="17" r="B104">
        <v>166</v>
      </c>
      <c s="17" r="C104"/>
      <c s="17" r="D104"/>
      <c s="17" r="E104"/>
      <c s="17" r="F104"/>
      <c s="17" r="G104"/>
      <c s="17" r="H104"/>
      <c s="8" r="I104"/>
    </row>
    <row r="105">
      <c s="1" r="A105"/>
      <c s="17" r="B105"/>
      <c s="17" r="C105"/>
      <c s="17" r="D105"/>
      <c s="17" r="E105"/>
      <c s="17" r="F105"/>
      <c s="17" r="G105"/>
      <c s="17" r="H105"/>
      <c s="8" r="I105"/>
    </row>
    <row r="106">
      <c s="1" r="A106"/>
      <c s="17" r="B106"/>
      <c s="17" r="C106"/>
      <c s="17" r="D106"/>
      <c s="17" r="E106"/>
      <c s="17" r="F106"/>
      <c s="17" r="G106"/>
      <c s="17" r="H106"/>
      <c s="8" r="I106"/>
    </row>
    <row r="107">
      <c s="1" r="A107"/>
      <c s="17" r="B107"/>
      <c s="17" r="C107"/>
      <c s="17" r="D107"/>
      <c s="17" r="E107"/>
      <c s="17" r="F107"/>
      <c s="17" r="G107"/>
      <c s="17" r="H107"/>
      <c s="8" r="I107"/>
    </row>
    <row r="108">
      <c s="1" r="A108"/>
      <c s="17" r="B108"/>
      <c s="17" r="C108"/>
      <c s="17" r="D108"/>
      <c s="17" r="E108"/>
      <c s="17" r="F108"/>
      <c s="17" r="G108"/>
      <c s="17" r="H108"/>
      <c s="8" r="I108"/>
    </row>
    <row r="109">
      <c s="1" r="A109"/>
      <c s="17" r="B109"/>
      <c s="17" r="C109"/>
      <c s="17" r="D109"/>
      <c s="17" r="E109"/>
      <c s="17" r="F109"/>
      <c s="17" r="G109"/>
      <c s="17" r="H109"/>
      <c s="8" r="I109"/>
    </row>
    <row r="110">
      <c s="1" r="A110"/>
      <c s="17" r="B110"/>
      <c s="17" r="C110"/>
      <c s="17" r="D110"/>
      <c s="17" r="E110"/>
      <c s="17" r="F110"/>
      <c s="17" r="G110"/>
      <c s="17" r="H110"/>
      <c s="8" r="I110"/>
    </row>
    <row r="111">
      <c s="1" r="A111"/>
      <c s="17" r="B111"/>
      <c s="17" r="C111"/>
      <c s="17" r="D111"/>
      <c s="17" r="E111"/>
      <c s="17" r="F111"/>
      <c s="17" r="G111"/>
      <c s="17" r="H111"/>
      <c s="8" r="I111"/>
    </row>
    <row r="112">
      <c s="1" r="A112"/>
      <c s="17" r="B112"/>
      <c s="17" r="C112"/>
      <c s="17" r="D112"/>
      <c s="17" r="E112"/>
      <c s="17" r="F112"/>
      <c s="17" r="G112"/>
      <c s="17" r="H112"/>
      <c s="8" r="I112"/>
    </row>
    <row r="113">
      <c s="1" r="A113"/>
      <c s="17" r="B113"/>
      <c s="17" r="C113"/>
      <c s="17" r="D113"/>
      <c s="17" r="E113"/>
      <c s="17" r="F113"/>
      <c s="17" r="G113"/>
      <c s="17" r="H113"/>
      <c s="8" r="I113"/>
    </row>
    <row r="114">
      <c s="1" r="A114"/>
      <c s="17" r="B114"/>
      <c s="17" r="C114"/>
      <c s="17" r="D114"/>
      <c s="17" r="E114"/>
      <c s="17" r="F114"/>
      <c s="17" r="G114"/>
      <c s="17" r="H114"/>
      <c s="8" r="I114"/>
    </row>
    <row r="115">
      <c s="1" r="A115"/>
      <c s="17" r="B115"/>
      <c s="17" r="C115"/>
      <c s="17" r="D115"/>
      <c s="17" r="E115"/>
      <c s="17" r="F115"/>
      <c s="17" r="G115"/>
      <c s="17" r="H115"/>
      <c s="8" r="I115"/>
    </row>
    <row r="116">
      <c s="13" r="A116"/>
      <c s="13" r="B116"/>
      <c s="13" r="C116"/>
      <c s="13" r="D116"/>
      <c s="13" r="E116"/>
      <c s="13" r="F116"/>
      <c s="13" r="G116"/>
      <c s="13" r="H116"/>
      <c s="13" r="I116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16.71"/>
  </cols>
  <sheetData>
    <row r="1">
      <c t="s" s="1" r="A1">
        <v>43</v>
      </c>
      <c s="17" r="B1">
        <v>20101120</v>
      </c>
      <c t="s" s="17" r="C1">
        <v>44</v>
      </c>
      <c s="17" r="D1"/>
      <c t="s" s="17" r="E1">
        <v>45</v>
      </c>
      <c t="str" s="19" r="F1">
        <f>HYPERLINK("http://www.kegel.net/v3/PatternLibraryPattern.aspx?ID=651","http://www.kegel.net/v3/PatternLibraryPattern.aspx?ID=651 ")</f>
        <v>http://www.kegel.net/v3/PatternLibraryPattern.aspx?ID=651 </v>
      </c>
      <c t="s" s="17" r="G1">
        <v>3</v>
      </c>
      <c s="17" r="H1"/>
    </row>
    <row s="13" customFormat="1" r="2">
      <c s="1" r="A2"/>
      <c s="17" r="B2"/>
      <c s="17" r="C2"/>
      <c s="17" r="D2"/>
      <c s="17" r="E2"/>
      <c s="19" r="F2"/>
      <c s="17" r="G2"/>
      <c s="17" r="H2"/>
    </row>
    <row r="3">
      <c t="s" s="3" r="A3">
        <v>15</v>
      </c>
      <c s="6" r="B3">
        <v>258</v>
      </c>
      <c s="6" r="C3">
        <v>245</v>
      </c>
      <c s="6" r="D3">
        <v>237</v>
      </c>
      <c s="6" r="E3">
        <v>268</v>
      </c>
      <c s="6" r="F3">
        <v>258</v>
      </c>
      <c s="6" r="G3">
        <v>257</v>
      </c>
      <c s="7" r="H3"/>
    </row>
    <row r="4">
      <c t="s" s="3" r="A4">
        <v>46</v>
      </c>
      <c s="6" r="B4">
        <v>279</v>
      </c>
      <c s="6" r="C4">
        <v>232</v>
      </c>
      <c s="6" r="D4">
        <v>280</v>
      </c>
      <c s="6" r="E4">
        <v>223</v>
      </c>
      <c s="6" r="F4">
        <v>224</v>
      </c>
      <c s="6" r="G4">
        <v>223</v>
      </c>
      <c s="7" r="H4"/>
    </row>
    <row r="5">
      <c t="s" s="3" r="A5">
        <v>30</v>
      </c>
      <c s="6" r="B5">
        <v>217</v>
      </c>
      <c s="6" r="C5">
        <v>243</v>
      </c>
      <c s="6" r="D5">
        <v>235</v>
      </c>
      <c s="6" r="E5">
        <v>213</v>
      </c>
      <c s="6" r="F5">
        <v>257</v>
      </c>
      <c s="6" r="G5">
        <v>244</v>
      </c>
      <c s="7" r="H5"/>
    </row>
    <row r="6">
      <c t="s" s="3" r="A6">
        <v>47</v>
      </c>
      <c s="6" r="B6">
        <v>204</v>
      </c>
      <c s="6" r="C6">
        <v>206</v>
      </c>
      <c s="6" r="D6">
        <v>236</v>
      </c>
      <c s="6" r="E6">
        <v>220</v>
      </c>
      <c s="6" r="F6">
        <v>277</v>
      </c>
      <c s="6" r="G6">
        <v>233</v>
      </c>
      <c s="7" r="H6"/>
    </row>
    <row r="7">
      <c t="s" s="3" r="A7">
        <v>48</v>
      </c>
      <c s="6" r="B7">
        <v>230</v>
      </c>
      <c s="6" r="C7">
        <v>197</v>
      </c>
      <c s="6" r="D7">
        <v>237</v>
      </c>
      <c s="6" r="E7">
        <v>249</v>
      </c>
      <c s="6" r="F7">
        <v>206</v>
      </c>
      <c s="6" r="G7">
        <v>256</v>
      </c>
      <c s="7" r="H7"/>
    </row>
    <row r="8">
      <c t="s" s="3" r="A8">
        <v>21</v>
      </c>
      <c s="6" r="B8">
        <v>238</v>
      </c>
      <c s="6" r="C8">
        <v>190</v>
      </c>
      <c s="6" r="D8">
        <v>212</v>
      </c>
      <c s="6" r="E8">
        <v>245</v>
      </c>
      <c s="6" r="F8">
        <v>225</v>
      </c>
      <c s="6" r="G8">
        <v>247</v>
      </c>
      <c s="7" r="H8"/>
    </row>
    <row r="9">
      <c t="s" s="3" r="A9">
        <v>36</v>
      </c>
      <c s="6" r="B9">
        <v>216</v>
      </c>
      <c s="6" r="C9">
        <v>247</v>
      </c>
      <c s="6" r="D9">
        <v>242</v>
      </c>
      <c s="6" r="E9">
        <v>221</v>
      </c>
      <c s="6" r="F9">
        <v>193</v>
      </c>
      <c s="6" r="G9">
        <v>237</v>
      </c>
      <c s="7" r="H9"/>
    </row>
    <row r="10">
      <c t="s" s="3" r="A10">
        <v>34</v>
      </c>
      <c s="6" r="B10">
        <v>160</v>
      </c>
      <c s="6" r="C10">
        <v>246</v>
      </c>
      <c s="6" r="D10">
        <v>258</v>
      </c>
      <c s="6" r="E10">
        <v>216</v>
      </c>
      <c s="6" r="F10">
        <v>289</v>
      </c>
      <c s="6" r="G10">
        <v>177</v>
      </c>
      <c s="7" r="H10"/>
    </row>
    <row r="11">
      <c t="s" s="3" r="A11">
        <v>49</v>
      </c>
      <c s="6" r="B11">
        <v>178</v>
      </c>
      <c s="6" r="C11">
        <v>237</v>
      </c>
      <c s="6" r="D11">
        <v>235</v>
      </c>
      <c s="6" r="E11">
        <v>255</v>
      </c>
      <c s="6" r="F11">
        <v>203</v>
      </c>
      <c s="6" r="G11">
        <v>227</v>
      </c>
      <c t="s" s="7" r="H11">
        <v>14</v>
      </c>
    </row>
    <row r="12">
      <c t="s" s="1" r="A12">
        <v>50</v>
      </c>
      <c s="17" r="B12">
        <v>184</v>
      </c>
      <c s="17" r="C12">
        <v>248</v>
      </c>
      <c s="17" r="D12">
        <v>258</v>
      </c>
      <c s="17" r="E12">
        <v>187</v>
      </c>
      <c s="17" r="F12">
        <v>246</v>
      </c>
      <c s="17" r="G12">
        <v>201</v>
      </c>
      <c s="7" r="H12"/>
    </row>
    <row r="13">
      <c t="s" s="1" r="A13">
        <v>27</v>
      </c>
      <c s="17" r="B13">
        <v>269</v>
      </c>
      <c s="17" r="C13">
        <v>176</v>
      </c>
      <c s="17" r="D13">
        <v>246</v>
      </c>
      <c s="17" r="E13">
        <v>247</v>
      </c>
      <c s="17" r="F13">
        <v>169</v>
      </c>
      <c s="17" r="G13">
        <v>207</v>
      </c>
      <c s="7" r="H13"/>
    </row>
    <row r="14">
      <c t="s" s="1" r="A14">
        <v>51</v>
      </c>
      <c s="17" r="B14">
        <v>159</v>
      </c>
      <c s="17" r="C14">
        <v>213</v>
      </c>
      <c s="17" r="D14">
        <v>215</v>
      </c>
      <c s="17" r="E14">
        <v>258</v>
      </c>
      <c s="17" r="F14">
        <v>222</v>
      </c>
      <c s="17" r="G14">
        <v>236</v>
      </c>
      <c s="7" r="H14"/>
    </row>
    <row r="15">
      <c t="s" s="1" r="A15">
        <v>52</v>
      </c>
      <c s="17" r="B15">
        <v>212</v>
      </c>
      <c s="17" r="C15">
        <v>192</v>
      </c>
      <c s="17" r="D15">
        <v>203</v>
      </c>
      <c s="17" r="E15">
        <v>278</v>
      </c>
      <c s="17" r="F15">
        <v>225</v>
      </c>
      <c s="17" r="G15">
        <v>189</v>
      </c>
      <c s="7" r="H15"/>
    </row>
    <row r="16">
      <c t="s" s="1" r="A16">
        <v>53</v>
      </c>
      <c s="17" r="B16">
        <v>258</v>
      </c>
      <c s="17" r="C16">
        <v>203</v>
      </c>
      <c s="17" r="D16">
        <v>193</v>
      </c>
      <c s="17" r="E16">
        <v>168</v>
      </c>
      <c s="17" r="F16">
        <v>236</v>
      </c>
      <c s="17" r="G16">
        <v>223</v>
      </c>
      <c s="7" r="H16"/>
    </row>
    <row r="17">
      <c t="s" s="1" r="A17">
        <v>19</v>
      </c>
      <c s="17" r="B17">
        <v>221</v>
      </c>
      <c s="17" r="C17">
        <v>167</v>
      </c>
      <c s="17" r="D17">
        <v>221</v>
      </c>
      <c s="17" r="E17">
        <v>224</v>
      </c>
      <c s="17" r="F17">
        <v>219</v>
      </c>
      <c s="17" r="G17">
        <v>212</v>
      </c>
      <c s="7" r="H17"/>
    </row>
    <row r="18">
      <c t="s" s="1" r="A18">
        <v>6</v>
      </c>
      <c s="17" r="B18">
        <v>216</v>
      </c>
      <c s="17" r="C18">
        <v>237</v>
      </c>
      <c s="17" r="D18">
        <v>209</v>
      </c>
      <c s="17" r="E18">
        <v>244</v>
      </c>
      <c s="17" r="F18">
        <v>166</v>
      </c>
      <c s="17" r="G18">
        <v>192</v>
      </c>
      <c s="7" r="H18"/>
    </row>
    <row r="19">
      <c t="s" s="1" r="A19">
        <v>10</v>
      </c>
      <c s="17" r="B19">
        <v>148</v>
      </c>
      <c s="17" r="C19">
        <v>227</v>
      </c>
      <c s="17" r="D19">
        <v>229</v>
      </c>
      <c s="17" r="E19">
        <v>207</v>
      </c>
      <c s="17" r="F19">
        <v>213</v>
      </c>
      <c s="17" r="G19">
        <v>240</v>
      </c>
      <c s="7" r="H19"/>
    </row>
    <row r="20">
      <c t="s" s="1" r="A20">
        <v>54</v>
      </c>
      <c s="17" r="B20">
        <v>267</v>
      </c>
      <c s="17" r="C20">
        <v>221</v>
      </c>
      <c s="17" r="D20">
        <v>204</v>
      </c>
      <c s="17" r="E20">
        <v>147</v>
      </c>
      <c s="17" r="F20">
        <v>180</v>
      </c>
      <c s="17" r="G20">
        <v>233</v>
      </c>
      <c s="7" r="H20"/>
    </row>
    <row r="21">
      <c t="s" s="1" r="A21">
        <v>38</v>
      </c>
      <c s="17" r="B21">
        <v>189</v>
      </c>
      <c s="17" r="C21">
        <v>195</v>
      </c>
      <c s="17" r="D21">
        <v>216</v>
      </c>
      <c s="17" r="E21">
        <v>210</v>
      </c>
      <c s="17" r="F21">
        <v>235</v>
      </c>
      <c s="17" r="G21">
        <v>202</v>
      </c>
      <c s="7" r="H21"/>
    </row>
    <row r="22">
      <c t="s" s="1" r="A22">
        <v>55</v>
      </c>
      <c s="17" r="B22">
        <v>215</v>
      </c>
      <c s="17" r="C22">
        <v>185</v>
      </c>
      <c s="17" r="D22">
        <v>229</v>
      </c>
      <c s="17" r="E22">
        <v>216</v>
      </c>
      <c s="17" r="F22">
        <v>212</v>
      </c>
      <c s="17" r="G22">
        <v>184</v>
      </c>
      <c s="7" r="H22"/>
    </row>
    <row r="23">
      <c t="s" s="1" r="A23">
        <v>31</v>
      </c>
      <c s="17" r="B23">
        <v>206</v>
      </c>
      <c s="17" r="C23">
        <v>204</v>
      </c>
      <c s="17" r="D23">
        <v>226</v>
      </c>
      <c s="17" r="E23">
        <v>157</v>
      </c>
      <c s="17" r="F23">
        <v>212</v>
      </c>
      <c s="17" r="G23">
        <v>193</v>
      </c>
      <c s="7" r="H23"/>
    </row>
    <row r="24">
      <c t="s" s="1" r="A24">
        <v>33</v>
      </c>
      <c s="17" r="B24">
        <v>244</v>
      </c>
      <c s="17" r="C24">
        <v>144</v>
      </c>
      <c s="17" r="D24">
        <v>169</v>
      </c>
      <c s="17" r="E24">
        <v>250</v>
      </c>
      <c s="17" r="F24">
        <v>200</v>
      </c>
      <c s="17" r="G24">
        <v>172</v>
      </c>
      <c s="7" r="H24"/>
    </row>
    <row r="25">
      <c t="s" s="1" r="A25">
        <v>11</v>
      </c>
      <c s="17" r="B25">
        <v>161</v>
      </c>
      <c s="17" r="C25">
        <v>179</v>
      </c>
      <c s="17" r="D25">
        <v>191</v>
      </c>
      <c s="17" r="E25">
        <v>194</v>
      </c>
      <c s="17" r="F25">
        <v>214</v>
      </c>
      <c s="17" r="G25">
        <v>214</v>
      </c>
      <c s="7" r="H25"/>
    </row>
    <row r="26">
      <c t="s" s="1" r="A26">
        <v>56</v>
      </c>
      <c s="17" r="B26">
        <v>135</v>
      </c>
      <c s="17" r="C26">
        <v>184</v>
      </c>
      <c s="17" r="D26">
        <v>235</v>
      </c>
      <c s="17" r="E26">
        <v>243</v>
      </c>
      <c s="17" r="F26">
        <v>165</v>
      </c>
      <c s="17" r="G26">
        <v>187</v>
      </c>
      <c s="7" r="H26"/>
    </row>
    <row r="27">
      <c t="s" s="1" r="A27">
        <v>57</v>
      </c>
      <c s="17" r="B27">
        <v>180</v>
      </c>
      <c s="17" r="C27">
        <v>157</v>
      </c>
      <c s="17" r="D27">
        <v>172</v>
      </c>
      <c s="17" r="E27">
        <v>184</v>
      </c>
      <c s="17" r="F27">
        <v>256</v>
      </c>
      <c s="17" r="G27">
        <v>190</v>
      </c>
      <c s="7" r="H27"/>
    </row>
    <row r="28">
      <c t="s" s="1" r="A28">
        <v>41</v>
      </c>
      <c s="17" r="B28">
        <v>169</v>
      </c>
      <c s="17" r="C28">
        <v>172</v>
      </c>
      <c s="17" r="D28">
        <v>193</v>
      </c>
      <c s="17" r="E28">
        <v>221</v>
      </c>
      <c s="17" r="F28">
        <v>197</v>
      </c>
      <c s="17" r="G28">
        <v>181</v>
      </c>
      <c s="7" r="H28"/>
    </row>
    <row r="29">
      <c t="s" s="1" r="A29">
        <v>29</v>
      </c>
      <c s="17" r="B29">
        <v>184</v>
      </c>
      <c s="17" r="C29">
        <v>218</v>
      </c>
      <c s="17" r="D29">
        <v>190</v>
      </c>
      <c s="17" r="E29">
        <v>178</v>
      </c>
      <c s="17" r="F29">
        <v>181</v>
      </c>
      <c s="17" r="G29">
        <v>166</v>
      </c>
      <c s="7" r="H29"/>
    </row>
    <row r="30">
      <c t="s" s="1" r="A30">
        <v>58</v>
      </c>
      <c s="17" r="B30">
        <v>178</v>
      </c>
      <c s="17" r="C30">
        <v>180</v>
      </c>
      <c s="17" r="D30">
        <v>178</v>
      </c>
      <c s="17" r="E30">
        <v>179</v>
      </c>
      <c s="17" r="F30">
        <v>175</v>
      </c>
      <c s="17" r="G30">
        <v>218</v>
      </c>
      <c s="7" r="H30"/>
    </row>
    <row r="31">
      <c t="s" s="1" r="A31">
        <v>35</v>
      </c>
      <c s="17" r="B31">
        <v>155</v>
      </c>
      <c s="17" r="C31">
        <v>175</v>
      </c>
      <c s="17" r="D31">
        <v>177</v>
      </c>
      <c s="17" r="E31">
        <v>161</v>
      </c>
      <c s="17" r="F31">
        <v>188</v>
      </c>
      <c s="17" r="G31">
        <v>214</v>
      </c>
      <c s="7" r="H31"/>
    </row>
    <row r="32">
      <c t="s" s="1" r="A32">
        <v>59</v>
      </c>
      <c s="17" r="B32">
        <v>165</v>
      </c>
      <c s="17" r="C32">
        <v>179</v>
      </c>
      <c s="17" r="D32">
        <v>143</v>
      </c>
      <c s="17" r="E32">
        <v>193</v>
      </c>
      <c s="17" r="F32">
        <v>180</v>
      </c>
      <c s="17" r="G32">
        <v>205</v>
      </c>
      <c s="7" r="H32"/>
    </row>
    <row r="33">
      <c t="s" s="1" r="A33">
        <v>16</v>
      </c>
      <c s="17" r="B33">
        <v>162</v>
      </c>
      <c s="17" r="C33">
        <v>188</v>
      </c>
      <c s="17" r="D33">
        <v>198</v>
      </c>
      <c s="17" r="E33">
        <v>161</v>
      </c>
      <c s="17" r="F33">
        <v>177</v>
      </c>
      <c s="17" r="G33">
        <v>179</v>
      </c>
      <c s="7" r="H33"/>
    </row>
    <row r="34">
      <c t="s" s="1" r="A34">
        <v>60</v>
      </c>
      <c s="17" r="B34">
        <v>195</v>
      </c>
      <c s="17" r="C34">
        <v>156</v>
      </c>
      <c s="17" r="D34">
        <v>184</v>
      </c>
      <c s="17" r="E34">
        <v>172</v>
      </c>
      <c s="17" r="F34">
        <v>150</v>
      </c>
      <c s="17" r="G34">
        <v>199</v>
      </c>
      <c s="7" r="H34"/>
    </row>
    <row r="35">
      <c t="s" s="1" r="A35">
        <v>61</v>
      </c>
      <c s="17" r="B35">
        <v>157</v>
      </c>
      <c s="17" r="C35">
        <v>198</v>
      </c>
      <c s="17" r="D35">
        <v>244</v>
      </c>
      <c s="17" r="E35">
        <v>140</v>
      </c>
      <c s="17" r="F35">
        <v>191</v>
      </c>
      <c s="17" r="G35">
        <v>122</v>
      </c>
      <c s="7" r="H35"/>
    </row>
    <row r="36">
      <c t="s" s="1" r="A36">
        <v>8</v>
      </c>
      <c s="17" r="B36">
        <v>154</v>
      </c>
      <c s="17" r="C36">
        <v>192</v>
      </c>
      <c s="17" r="D36">
        <v>177</v>
      </c>
      <c s="17" r="E36">
        <v>130</v>
      </c>
      <c s="17" r="F36">
        <v>136</v>
      </c>
      <c s="17" r="G36">
        <v>159</v>
      </c>
      <c s="7" r="H36"/>
    </row>
    <row r="37">
      <c t="s" s="1" r="A37">
        <v>62</v>
      </c>
      <c s="17" r="B37">
        <v>159</v>
      </c>
      <c s="17" r="C37">
        <v>157</v>
      </c>
      <c s="17" r="D37">
        <v>167</v>
      </c>
      <c s="17" r="E37">
        <v>114</v>
      </c>
      <c s="17" r="F37">
        <v>135</v>
      </c>
      <c s="17" r="G37">
        <v>133</v>
      </c>
      <c s="7" r="H37"/>
    </row>
    <row r="38">
      <c s="1" r="A38"/>
      <c s="17" r="B38"/>
      <c s="17" r="C38"/>
      <c s="17" r="D38"/>
      <c s="17" r="E38"/>
      <c s="17" r="F38"/>
      <c s="17" r="G38"/>
      <c s="7" r="H38"/>
    </row>
    <row r="39">
      <c t="s" s="3" r="A39">
        <v>15</v>
      </c>
      <c s="6" r="B39">
        <v>276</v>
      </c>
      <c s="6" r="C39">
        <v>239</v>
      </c>
      <c s="6" r="D39">
        <v>164</v>
      </c>
      <c s="17" r="E39"/>
      <c s="17" r="F39"/>
      <c s="17" r="G39"/>
      <c s="7" r="H39"/>
    </row>
    <row r="40">
      <c t="s" s="3" r="A40">
        <v>46</v>
      </c>
      <c s="6" r="B40">
        <v>213</v>
      </c>
      <c s="6" r="C40">
        <v>192</v>
      </c>
      <c s="6" r="D40">
        <v>212</v>
      </c>
      <c s="17" r="E40"/>
      <c s="17" r="F40"/>
      <c s="17" r="G40"/>
      <c s="7" r="H40"/>
    </row>
    <row r="41">
      <c t="s" s="3" r="A41">
        <v>36</v>
      </c>
      <c s="6" r="B41">
        <v>215</v>
      </c>
      <c s="6" r="C41">
        <v>223</v>
      </c>
      <c s="6" r="D41">
        <v>219</v>
      </c>
      <c s="17" r="E41"/>
      <c s="17" r="F41"/>
      <c s="17" r="G41"/>
      <c s="7" r="H41"/>
    </row>
    <row r="42">
      <c t="s" s="3" r="A42">
        <v>34</v>
      </c>
      <c s="6" r="B42">
        <v>200</v>
      </c>
      <c s="6" r="C42">
        <v>277</v>
      </c>
      <c s="6" r="D42">
        <v>189</v>
      </c>
      <c s="17" r="E42"/>
      <c s="17" r="F42"/>
      <c s="17" r="G42"/>
      <c s="7" r="H42"/>
    </row>
    <row r="43">
      <c t="s" s="3" r="A43">
        <v>21</v>
      </c>
      <c s="6" r="B43">
        <v>234</v>
      </c>
      <c s="6" r="C43">
        <v>200</v>
      </c>
      <c s="6" r="D43">
        <v>207</v>
      </c>
      <c t="s" s="17" r="E43">
        <v>14</v>
      </c>
      <c s="17" r="F43"/>
      <c s="17" r="G43"/>
      <c s="17" r="H43"/>
    </row>
    <row r="44">
      <c t="s" s="1" r="A44">
        <v>48</v>
      </c>
      <c s="17" r="B44">
        <v>206</v>
      </c>
      <c s="17" r="C44">
        <v>160</v>
      </c>
      <c s="17" r="D44">
        <v>225</v>
      </c>
      <c s="17" r="E44"/>
      <c s="17" r="F44"/>
      <c s="17" r="G44"/>
      <c s="17" r="H44"/>
    </row>
    <row r="45">
      <c t="s" s="1" r="A45">
        <v>49</v>
      </c>
      <c s="17" r="B45">
        <v>223</v>
      </c>
      <c s="17" r="C45">
        <v>185</v>
      </c>
      <c s="17" r="D45">
        <v>203</v>
      </c>
      <c s="17" r="E45"/>
      <c s="17" r="F45"/>
      <c s="17" r="G45"/>
      <c s="17" r="H45"/>
    </row>
    <row r="46">
      <c t="s" s="1" r="A46">
        <v>47</v>
      </c>
      <c s="17" r="B46">
        <v>170</v>
      </c>
      <c s="17" r="C46">
        <v>171</v>
      </c>
      <c s="17" r="D46">
        <v>225</v>
      </c>
      <c s="17" r="E46"/>
      <c s="17" r="F46"/>
      <c s="17" r="G46"/>
      <c s="17" r="H46"/>
    </row>
    <row r="47">
      <c t="s" s="1" r="A47">
        <v>30</v>
      </c>
      <c s="17" r="B47">
        <v>195</v>
      </c>
      <c s="17" r="C47">
        <v>120</v>
      </c>
      <c s="17" r="D47">
        <v>178</v>
      </c>
      <c s="17" r="E47"/>
      <c s="17" r="F47"/>
      <c s="17" r="G47"/>
      <c s="17" r="H47"/>
    </row>
    <row r="48">
      <c s="1" r="A48"/>
      <c s="17" r="B48"/>
      <c s="17" r="C48"/>
      <c s="17" r="D48"/>
      <c s="17" r="E48"/>
      <c s="17" r="F48"/>
      <c s="17" r="G48"/>
      <c s="17" r="H48"/>
    </row>
    <row r="49">
      <c t="s" s="17" r="A49">
        <v>21</v>
      </c>
      <c s="17" r="B49">
        <v>204</v>
      </c>
      <c s="17" r="C49"/>
      <c s="17" r="D49"/>
      <c s="17" r="E49"/>
      <c s="17" r="F49"/>
      <c s="17" r="G49"/>
      <c s="17" r="H49"/>
    </row>
    <row r="50">
      <c t="s" s="6" r="A50">
        <v>34</v>
      </c>
      <c s="6" r="B50">
        <v>214</v>
      </c>
      <c s="17" r="C50"/>
      <c s="17" r="D50"/>
      <c s="17" r="E50"/>
      <c s="17" r="F50"/>
      <c s="17" r="G50"/>
      <c s="17" r="H50"/>
    </row>
    <row r="51">
      <c s="17" r="A51"/>
      <c s="17" r="B51"/>
      <c s="17" r="C51"/>
      <c s="17" r="D51"/>
      <c s="17" r="E51"/>
      <c s="17" r="F51"/>
      <c s="17" r="G51"/>
      <c s="17" r="H51"/>
    </row>
    <row r="52">
      <c t="s" s="17" r="A52">
        <v>34</v>
      </c>
      <c s="17" r="B52">
        <v>246</v>
      </c>
      <c s="17" r="C52"/>
      <c s="17" r="D52"/>
      <c s="17" r="E52"/>
      <c s="17" r="F52"/>
      <c s="17" r="G52"/>
      <c s="17" r="H52"/>
    </row>
    <row r="53">
      <c t="s" s="6" r="A53">
        <v>36</v>
      </c>
      <c s="6" r="B53">
        <v>247</v>
      </c>
      <c s="17" r="C53"/>
      <c s="17" r="D53"/>
      <c s="17" r="E53"/>
      <c s="17" r="F53"/>
      <c s="17" r="G53"/>
      <c s="17" r="H53"/>
    </row>
    <row r="54">
      <c s="17" r="A54"/>
      <c s="17" r="B54"/>
      <c s="17" r="C54"/>
      <c s="17" r="D54"/>
      <c s="17" r="E54"/>
      <c s="17" r="F54"/>
      <c s="17" r="G54"/>
      <c s="17" r="H54"/>
    </row>
    <row r="55">
      <c t="s" s="6" r="A55">
        <v>36</v>
      </c>
      <c s="6" r="B55">
        <v>228</v>
      </c>
      <c s="17" r="C55"/>
      <c s="17" r="D55"/>
      <c s="17" r="E55"/>
      <c s="17" r="F55"/>
      <c s="17" r="G55"/>
      <c s="17" r="H55"/>
    </row>
    <row r="56">
      <c t="s" s="17" r="A56">
        <v>46</v>
      </c>
      <c s="17" r="B56">
        <v>222</v>
      </c>
      <c s="17" r="C56"/>
      <c s="17" r="D56"/>
      <c s="17" r="E56"/>
      <c s="17" r="F56"/>
      <c s="17" r="G56"/>
      <c s="17" r="H56"/>
    </row>
    <row r="57">
      <c s="17" r="A57"/>
      <c s="17" r="B57"/>
      <c s="17" r="C57"/>
      <c s="17" r="D57"/>
      <c s="17" r="E57"/>
      <c s="17" r="F57"/>
      <c s="17" r="G57"/>
      <c s="17" r="H57"/>
    </row>
    <row r="58">
      <c t="s" s="17" r="A58">
        <v>36</v>
      </c>
      <c s="17" r="B58">
        <v>227</v>
      </c>
      <c s="17" r="C58"/>
      <c s="17" r="D58"/>
      <c s="17" r="E58"/>
      <c s="17" r="F58"/>
      <c s="17" r="G58"/>
      <c s="17" r="H58"/>
    </row>
    <row r="59">
      <c t="s" s="6" r="A59">
        <v>15</v>
      </c>
      <c s="6" r="B59">
        <v>258</v>
      </c>
      <c s="17" r="C59"/>
      <c s="17" r="D59"/>
      <c s="17" r="E59"/>
      <c s="17" r="F59"/>
      <c s="17" r="G59"/>
      <c s="17" r="H59"/>
    </row>
    <row r="60">
      <c s="1" r="A60"/>
      <c s="17" r="B60"/>
      <c s="17" r="C60"/>
      <c s="17" r="D60"/>
      <c s="17" r="E60"/>
      <c s="17" r="F60"/>
      <c s="17" r="G60"/>
      <c s="17" r="H60"/>
    </row>
  </sheetData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16.71"/>
    <col min="8" max="8" style="13" width="8.0"/>
  </cols>
  <sheetData>
    <row r="1">
      <c t="s" s="1" r="A1">
        <v>378</v>
      </c>
      <c s="17" r="B1">
        <v>20120915</v>
      </c>
      <c t="s" s="17" r="C1">
        <v>149</v>
      </c>
      <c t="str" s="19" r="D1">
        <f>HYPERLINK("http://amf.com/broadwaylanes","http://amf.com/broadwaylanes ")</f>
        <v>http://amf.com/broadwaylanes </v>
      </c>
      <c t="s" s="17" r="E1">
        <v>379</v>
      </c>
      <c t="str" s="19" r="F1">
        <f>HYPERLINK("http://www.worldtenpinbowling.com/index.php","http://www.worldtenpinbowling.com/index.php ")</f>
        <v>http://www.worldtenpinbowling.com/index.php </v>
      </c>
      <c t="s" s="17" r="G1">
        <v>3</v>
      </c>
      <c s="14" r="H1"/>
      <c t="s" s="8" r="I1">
        <v>212</v>
      </c>
    </row>
    <row s="13" customFormat="1" r="2">
      <c s="1" r="A2"/>
      <c s="17" r="B2"/>
      <c s="17" r="C2"/>
      <c s="17" r="D2"/>
      <c s="17" r="E2"/>
      <c s="17" r="F2"/>
      <c s="17" r="G2"/>
      <c s="14" r="H2"/>
      <c s="8" r="I2"/>
    </row>
    <row r="3">
      <c t="s" s="3" r="A3">
        <v>70</v>
      </c>
      <c s="6" r="B3">
        <v>196</v>
      </c>
      <c s="6" r="C3">
        <v>236</v>
      </c>
      <c s="6" r="D3">
        <v>300</v>
      </c>
      <c s="6" r="E3">
        <v>235</v>
      </c>
      <c s="6" r="F3">
        <v>201</v>
      </c>
      <c s="6" r="G3">
        <v>234</v>
      </c>
      <c s="14" r="H3"/>
      <c s="8" r="I3"/>
    </row>
    <row r="4">
      <c t="s" s="3" r="A4">
        <v>50</v>
      </c>
      <c s="6" r="B4">
        <v>235</v>
      </c>
      <c s="6" r="C4">
        <v>225</v>
      </c>
      <c s="6" r="D4">
        <v>277</v>
      </c>
      <c s="6" r="E4">
        <v>213</v>
      </c>
      <c s="6" r="F4">
        <v>224</v>
      </c>
      <c s="6" r="G4">
        <v>227</v>
      </c>
      <c s="14" r="H4"/>
      <c s="8" r="I4"/>
    </row>
    <row r="5">
      <c t="s" s="3" r="A5">
        <v>137</v>
      </c>
      <c s="6" r="B5">
        <v>256</v>
      </c>
      <c s="6" r="C5">
        <v>163</v>
      </c>
      <c s="6" r="D5">
        <v>224</v>
      </c>
      <c s="6" r="E5">
        <v>229</v>
      </c>
      <c s="6" r="F5">
        <v>269</v>
      </c>
      <c s="6" r="G5">
        <v>259</v>
      </c>
      <c s="14" r="H5"/>
      <c s="8" r="I5"/>
    </row>
    <row r="6">
      <c t="s" s="3" r="A6">
        <v>84</v>
      </c>
      <c s="6" r="B6">
        <v>215</v>
      </c>
      <c s="6" r="C6">
        <v>233</v>
      </c>
      <c s="6" r="D6">
        <v>278</v>
      </c>
      <c s="6" r="E6">
        <v>203</v>
      </c>
      <c s="6" r="F6">
        <v>238</v>
      </c>
      <c s="6" r="G6">
        <v>233</v>
      </c>
      <c s="14" r="H6"/>
      <c s="8" r="I6"/>
    </row>
    <row r="7">
      <c t="s" s="3" r="A7">
        <v>36</v>
      </c>
      <c s="6" r="B7">
        <v>205</v>
      </c>
      <c s="6" r="C7">
        <v>234</v>
      </c>
      <c s="6" r="D7">
        <v>223</v>
      </c>
      <c s="6" r="E7">
        <v>266</v>
      </c>
      <c s="6" r="F7">
        <v>239</v>
      </c>
      <c s="6" r="G7">
        <v>225</v>
      </c>
      <c s="14" r="H7"/>
      <c s="8" r="I7"/>
    </row>
    <row r="8">
      <c t="s" s="3" r="A8">
        <v>257</v>
      </c>
      <c s="6" r="B8">
        <v>230</v>
      </c>
      <c s="6" r="C8">
        <v>188</v>
      </c>
      <c s="6" r="D8">
        <v>268</v>
      </c>
      <c s="6" r="E8">
        <v>263</v>
      </c>
      <c s="6" r="F8">
        <v>195</v>
      </c>
      <c s="6" r="G8">
        <v>244</v>
      </c>
      <c s="14" r="H8"/>
      <c s="8" r="I8"/>
    </row>
    <row r="9">
      <c t="s" s="3" r="A9">
        <v>129</v>
      </c>
      <c s="6" r="B9">
        <v>277</v>
      </c>
      <c s="6" r="C9">
        <v>195</v>
      </c>
      <c s="6" r="D9">
        <v>188</v>
      </c>
      <c s="6" r="E9">
        <v>254</v>
      </c>
      <c s="6" r="F9">
        <v>243</v>
      </c>
      <c s="6" r="G9">
        <v>214</v>
      </c>
      <c s="14" r="H9"/>
      <c s="8" r="I9"/>
    </row>
    <row r="10">
      <c t="s" s="3" r="A10">
        <v>343</v>
      </c>
      <c s="6" r="B10">
        <v>205</v>
      </c>
      <c s="6" r="C10">
        <v>167</v>
      </c>
      <c s="6" r="D10">
        <v>234</v>
      </c>
      <c s="6" r="E10">
        <v>246</v>
      </c>
      <c s="6" r="F10">
        <v>231</v>
      </c>
      <c s="6" r="G10">
        <v>279</v>
      </c>
      <c s="14" r="H10"/>
      <c s="8" r="I10"/>
    </row>
    <row r="11">
      <c t="s" s="3" r="A11">
        <v>15</v>
      </c>
      <c s="6" r="B11">
        <v>164</v>
      </c>
      <c s="6" r="C11">
        <v>279</v>
      </c>
      <c s="6" r="D11">
        <v>181</v>
      </c>
      <c s="6" r="E11">
        <v>212</v>
      </c>
      <c s="6" r="F11">
        <v>278</v>
      </c>
      <c s="6" r="G11">
        <v>244</v>
      </c>
      <c s="14" r="H11"/>
      <c s="8" r="I11"/>
    </row>
    <row r="12">
      <c t="s" s="3" r="A12">
        <v>362</v>
      </c>
      <c s="6" r="B12">
        <v>188</v>
      </c>
      <c s="6" r="C12">
        <v>228</v>
      </c>
      <c s="6" r="D12">
        <v>238</v>
      </c>
      <c s="6" r="E12">
        <v>199</v>
      </c>
      <c s="6" r="F12">
        <v>225</v>
      </c>
      <c s="6" r="G12">
        <v>278</v>
      </c>
      <c s="14" r="H12"/>
      <c s="8" r="I12"/>
    </row>
    <row r="13">
      <c t="s" s="3" r="A13">
        <v>217</v>
      </c>
      <c s="6" r="B13">
        <v>246</v>
      </c>
      <c s="6" r="C13">
        <v>166</v>
      </c>
      <c s="6" r="D13">
        <v>214</v>
      </c>
      <c s="6" r="E13">
        <v>226</v>
      </c>
      <c s="6" r="F13">
        <v>237</v>
      </c>
      <c s="6" r="G13">
        <v>256</v>
      </c>
      <c s="14" r="H13"/>
      <c s="8" r="I13"/>
    </row>
    <row r="14">
      <c t="s" s="3" r="A14">
        <v>21</v>
      </c>
      <c s="6" r="B14">
        <v>279</v>
      </c>
      <c s="6" r="C14">
        <v>234</v>
      </c>
      <c s="6" r="D14">
        <v>223</v>
      </c>
      <c s="6" r="E14">
        <v>204</v>
      </c>
      <c s="6" r="F14">
        <v>194</v>
      </c>
      <c s="6" r="G14">
        <v>203</v>
      </c>
      <c s="14" r="H14"/>
      <c s="8" r="I14"/>
    </row>
    <row r="15">
      <c t="s" s="3" r="A15">
        <v>68</v>
      </c>
      <c s="6" r="B15">
        <v>198</v>
      </c>
      <c s="6" r="C15">
        <v>169</v>
      </c>
      <c s="6" r="D15">
        <v>201</v>
      </c>
      <c s="6" r="E15">
        <v>279</v>
      </c>
      <c s="6" r="F15">
        <v>220</v>
      </c>
      <c s="6" r="G15">
        <v>245</v>
      </c>
      <c s="14" r="H15"/>
      <c s="8" r="I15"/>
    </row>
    <row r="16">
      <c t="s" s="3" r="A16">
        <v>134</v>
      </c>
      <c s="6" r="B16">
        <v>246</v>
      </c>
      <c s="6" r="C16">
        <v>212</v>
      </c>
      <c s="6" r="D16">
        <v>221</v>
      </c>
      <c s="6" r="E16">
        <v>204</v>
      </c>
      <c s="6" r="F16">
        <v>211</v>
      </c>
      <c s="6" r="G16">
        <v>189</v>
      </c>
      <c s="14" r="H16"/>
      <c s="8" r="I16"/>
    </row>
    <row r="17">
      <c t="s" s="3" r="A17">
        <v>24</v>
      </c>
      <c s="6" r="B17">
        <v>220</v>
      </c>
      <c s="6" r="C17">
        <v>212</v>
      </c>
      <c s="6" r="D17">
        <v>257</v>
      </c>
      <c s="6" r="E17">
        <v>189</v>
      </c>
      <c s="6" r="F17">
        <v>198</v>
      </c>
      <c s="6" r="G17">
        <v>203</v>
      </c>
      <c s="14" r="H17"/>
      <c s="8" r="I17"/>
    </row>
    <row r="18">
      <c t="s" s="3" r="A18">
        <v>252</v>
      </c>
      <c s="6" r="B18">
        <v>191</v>
      </c>
      <c s="6" r="C18">
        <v>181</v>
      </c>
      <c s="6" r="D18">
        <v>225</v>
      </c>
      <c s="6" r="E18">
        <v>218</v>
      </c>
      <c s="6" r="F18">
        <v>209</v>
      </c>
      <c s="6" r="G18">
        <v>234</v>
      </c>
      <c t="s" s="14" r="H18">
        <v>14</v>
      </c>
      <c s="8" r="I18"/>
    </row>
    <row r="19">
      <c t="s" s="3" r="A19">
        <v>380</v>
      </c>
      <c s="6" r="B19">
        <v>183</v>
      </c>
      <c s="6" r="C19">
        <v>277</v>
      </c>
      <c s="6" r="D19">
        <v>154</v>
      </c>
      <c s="6" r="E19">
        <v>222</v>
      </c>
      <c s="6" r="F19">
        <v>239</v>
      </c>
      <c s="6" r="G19">
        <v>181</v>
      </c>
      <c t="s" s="14" r="H19">
        <v>176</v>
      </c>
      <c s="8" r="I19"/>
    </row>
    <row r="20">
      <c t="s" s="1" r="A20">
        <v>230</v>
      </c>
      <c s="17" r="B20">
        <v>201</v>
      </c>
      <c s="17" r="C20">
        <v>225</v>
      </c>
      <c s="17" r="D20">
        <v>206</v>
      </c>
      <c s="17" r="E20">
        <v>235</v>
      </c>
      <c s="17" r="F20">
        <v>205</v>
      </c>
      <c s="17" r="G20">
        <v>181</v>
      </c>
      <c s="14" r="H20"/>
      <c s="8" r="I20"/>
    </row>
    <row r="21">
      <c t="s" s="1" r="A21">
        <v>34</v>
      </c>
      <c s="17" r="B21">
        <v>211</v>
      </c>
      <c s="17" r="C21">
        <v>217</v>
      </c>
      <c s="17" r="D21">
        <v>214</v>
      </c>
      <c s="17" r="E21">
        <v>186</v>
      </c>
      <c s="17" r="F21">
        <v>224</v>
      </c>
      <c s="17" r="G21">
        <v>198</v>
      </c>
      <c s="14" r="H21"/>
      <c s="8" r="I21"/>
    </row>
    <row r="22">
      <c t="s" s="1" r="A22">
        <v>292</v>
      </c>
      <c s="17" r="B22">
        <v>203</v>
      </c>
      <c s="17" r="C22">
        <v>247</v>
      </c>
      <c s="17" r="D22">
        <v>198</v>
      </c>
      <c s="17" r="E22">
        <v>215</v>
      </c>
      <c s="17" r="F22">
        <v>162</v>
      </c>
      <c s="17" r="G22">
        <v>208</v>
      </c>
      <c s="14" r="H22"/>
      <c s="8" r="I22"/>
    </row>
    <row r="23">
      <c t="s" s="1" r="A23">
        <v>258</v>
      </c>
      <c s="17" r="B23">
        <v>208</v>
      </c>
      <c s="17" r="C23">
        <v>186</v>
      </c>
      <c s="17" r="D23">
        <v>182</v>
      </c>
      <c s="17" r="E23">
        <v>245</v>
      </c>
      <c s="17" r="F23">
        <v>198</v>
      </c>
      <c s="17" r="G23">
        <v>208</v>
      </c>
      <c s="14" r="H23"/>
      <c s="8" r="I23"/>
    </row>
    <row r="24">
      <c t="s" s="1" r="A24">
        <v>152</v>
      </c>
      <c s="17" r="B24">
        <v>243</v>
      </c>
      <c s="17" r="C24">
        <v>185</v>
      </c>
      <c s="17" r="D24">
        <v>168</v>
      </c>
      <c s="17" r="E24">
        <v>194</v>
      </c>
      <c s="17" r="F24">
        <v>194</v>
      </c>
      <c s="17" r="G24">
        <v>226</v>
      </c>
      <c s="14" r="H24"/>
      <c s="8" r="I24"/>
    </row>
    <row r="25">
      <c t="s" s="1" r="A25">
        <v>67</v>
      </c>
      <c s="17" r="B25">
        <v>160</v>
      </c>
      <c s="17" r="C25">
        <v>168</v>
      </c>
      <c s="17" r="D25">
        <v>219</v>
      </c>
      <c s="17" r="E25">
        <v>212</v>
      </c>
      <c s="17" r="F25">
        <v>255</v>
      </c>
      <c s="17" r="G25">
        <v>193</v>
      </c>
      <c s="14" r="H25"/>
      <c s="8" r="I25"/>
    </row>
    <row r="26">
      <c t="s" s="1" r="A26">
        <v>79</v>
      </c>
      <c s="17" r="B26">
        <v>183</v>
      </c>
      <c s="17" r="C26">
        <v>213</v>
      </c>
      <c s="17" r="D26">
        <v>201</v>
      </c>
      <c s="17" r="E26">
        <v>172</v>
      </c>
      <c s="17" r="F26">
        <v>214</v>
      </c>
      <c s="17" r="G26">
        <v>221</v>
      </c>
      <c s="14" r="H26"/>
      <c s="8" r="I26"/>
    </row>
    <row r="27">
      <c t="s" s="1" r="A27">
        <v>381</v>
      </c>
      <c s="17" r="B27">
        <v>190</v>
      </c>
      <c s="17" r="C27">
        <v>143</v>
      </c>
      <c s="17" r="D27">
        <v>246</v>
      </c>
      <c s="17" r="E27">
        <v>204</v>
      </c>
      <c s="17" r="F27">
        <v>193</v>
      </c>
      <c s="17" r="G27">
        <v>216</v>
      </c>
      <c s="14" r="H27"/>
      <c s="8" r="I27"/>
    </row>
    <row r="28">
      <c t="s" s="1" r="A28">
        <v>104</v>
      </c>
      <c s="17" r="B28">
        <v>177</v>
      </c>
      <c s="17" r="C28">
        <v>192</v>
      </c>
      <c s="17" r="D28">
        <v>181</v>
      </c>
      <c s="17" r="E28">
        <v>193</v>
      </c>
      <c s="17" r="F28">
        <v>182</v>
      </c>
      <c s="17" r="G28">
        <v>266</v>
      </c>
      <c s="14" r="H28"/>
      <c s="8" r="I28"/>
    </row>
    <row r="29">
      <c t="s" s="1" r="A29">
        <v>160</v>
      </c>
      <c s="17" r="B29">
        <v>190</v>
      </c>
      <c s="17" r="C29">
        <v>169</v>
      </c>
      <c s="17" r="D29">
        <v>220</v>
      </c>
      <c s="17" r="E29">
        <v>190</v>
      </c>
      <c s="17" r="F29">
        <v>195</v>
      </c>
      <c s="17" r="G29">
        <v>225</v>
      </c>
      <c s="14" r="H29"/>
      <c s="8" r="I29"/>
    </row>
    <row r="30">
      <c t="s" s="1" r="A30">
        <v>8</v>
      </c>
      <c s="17" r="B30">
        <v>171</v>
      </c>
      <c s="17" r="C30">
        <v>179</v>
      </c>
      <c s="17" r="D30">
        <v>251</v>
      </c>
      <c s="17" r="E30">
        <v>191</v>
      </c>
      <c s="17" r="F30">
        <v>158</v>
      </c>
      <c s="17" r="G30">
        <v>230</v>
      </c>
      <c s="14" r="H30"/>
      <c s="8" r="I30"/>
    </row>
    <row r="31">
      <c t="s" s="1" r="A31">
        <v>113</v>
      </c>
      <c s="17" r="B31">
        <v>158</v>
      </c>
      <c s="17" r="C31">
        <v>223</v>
      </c>
      <c s="17" r="D31">
        <v>224</v>
      </c>
      <c s="17" r="E31">
        <v>170</v>
      </c>
      <c s="17" r="F31">
        <v>167</v>
      </c>
      <c s="17" r="G31">
        <v>237</v>
      </c>
      <c s="14" r="H31"/>
      <c s="8" r="I31"/>
    </row>
    <row r="32">
      <c t="s" s="1" r="A32">
        <v>115</v>
      </c>
      <c s="17" r="B32">
        <v>177</v>
      </c>
      <c s="17" r="C32">
        <v>217</v>
      </c>
      <c s="17" r="D32">
        <v>167</v>
      </c>
      <c s="17" r="E32">
        <v>238</v>
      </c>
      <c s="17" r="F32">
        <v>206</v>
      </c>
      <c s="17" r="G32">
        <v>163</v>
      </c>
      <c s="14" r="H32"/>
      <c s="8" r="I32"/>
    </row>
    <row r="33">
      <c t="s" s="1" r="A33">
        <v>96</v>
      </c>
      <c s="17" r="B33">
        <v>182</v>
      </c>
      <c s="17" r="C33">
        <v>178</v>
      </c>
      <c s="17" r="D33">
        <v>214</v>
      </c>
      <c s="17" r="E33">
        <v>199</v>
      </c>
      <c s="17" r="F33">
        <v>215</v>
      </c>
      <c s="17" r="G33">
        <v>178</v>
      </c>
      <c s="14" r="H33"/>
      <c s="8" r="I33"/>
    </row>
    <row r="34">
      <c t="s" s="1" r="A34">
        <v>382</v>
      </c>
      <c s="17" r="B34">
        <v>139</v>
      </c>
      <c s="17" r="C34">
        <v>182</v>
      </c>
      <c s="17" r="D34">
        <v>199</v>
      </c>
      <c s="17" r="E34">
        <v>208</v>
      </c>
      <c s="17" r="F34">
        <v>237</v>
      </c>
      <c s="17" r="G34">
        <v>200</v>
      </c>
      <c s="14" r="H34"/>
      <c s="8" r="I34"/>
    </row>
    <row r="35">
      <c t="s" s="1" r="A35">
        <v>383</v>
      </c>
      <c s="17" r="B35">
        <v>173</v>
      </c>
      <c s="17" r="C35">
        <v>187</v>
      </c>
      <c s="17" r="D35">
        <v>175</v>
      </c>
      <c s="17" r="E35">
        <v>266</v>
      </c>
      <c s="17" r="F35">
        <v>191</v>
      </c>
      <c s="17" r="G35">
        <v>161</v>
      </c>
      <c s="14" r="H35"/>
      <c s="8" r="I35"/>
    </row>
    <row r="36">
      <c t="s" s="1" r="A36">
        <v>47</v>
      </c>
      <c s="17" r="B36">
        <v>192</v>
      </c>
      <c s="17" r="C36">
        <v>205</v>
      </c>
      <c s="17" r="D36">
        <v>216</v>
      </c>
      <c s="17" r="E36">
        <v>153</v>
      </c>
      <c s="17" r="F36">
        <v>193</v>
      </c>
      <c s="17" r="G36">
        <v>193</v>
      </c>
      <c s="14" r="H36"/>
      <c s="8" r="I36"/>
    </row>
    <row r="37">
      <c t="s" s="1" r="A37">
        <v>112</v>
      </c>
      <c s="17" r="B37">
        <v>200</v>
      </c>
      <c s="17" r="C37">
        <v>214</v>
      </c>
      <c s="17" r="D37">
        <v>202</v>
      </c>
      <c s="17" r="E37">
        <v>174</v>
      </c>
      <c s="17" r="F37">
        <v>180</v>
      </c>
      <c s="17" r="G37">
        <v>179</v>
      </c>
      <c s="14" r="H37"/>
      <c s="8" r="I37"/>
    </row>
    <row r="38">
      <c t="s" s="1" r="A38">
        <v>7</v>
      </c>
      <c s="17" r="B38">
        <v>180</v>
      </c>
      <c s="17" r="C38">
        <v>187</v>
      </c>
      <c s="17" r="D38">
        <v>203</v>
      </c>
      <c s="17" r="E38">
        <v>197</v>
      </c>
      <c s="17" r="F38">
        <v>176</v>
      </c>
      <c s="17" r="G38">
        <v>205</v>
      </c>
      <c s="14" r="H38"/>
      <c s="8" r="I38"/>
    </row>
    <row r="39">
      <c t="s" s="1" r="A39">
        <v>5</v>
      </c>
      <c s="17" r="B39">
        <v>191</v>
      </c>
      <c s="17" r="C39">
        <v>180</v>
      </c>
      <c s="17" r="D39">
        <v>183</v>
      </c>
      <c s="17" r="E39">
        <v>171</v>
      </c>
      <c s="17" r="F39">
        <v>220</v>
      </c>
      <c s="17" r="G39">
        <v>203</v>
      </c>
      <c s="14" r="H39"/>
      <c s="8" r="I39"/>
    </row>
    <row r="40">
      <c t="s" s="1" r="A40">
        <v>13</v>
      </c>
      <c s="17" r="B40">
        <v>124</v>
      </c>
      <c s="17" r="C40">
        <v>219</v>
      </c>
      <c s="17" r="D40">
        <v>195</v>
      </c>
      <c s="17" r="E40">
        <v>213</v>
      </c>
      <c s="17" r="F40">
        <v>190</v>
      </c>
      <c s="17" r="G40">
        <v>178</v>
      </c>
      <c s="14" r="H40"/>
      <c s="8" r="I40"/>
    </row>
    <row r="41">
      <c t="s" s="1" r="A41">
        <v>384</v>
      </c>
      <c s="17" r="B41">
        <v>171</v>
      </c>
      <c s="17" r="C41">
        <v>152</v>
      </c>
      <c s="17" r="D41">
        <v>231</v>
      </c>
      <c s="17" r="E41">
        <v>175</v>
      </c>
      <c s="17" r="F41">
        <v>225</v>
      </c>
      <c s="17" r="G41">
        <v>162</v>
      </c>
      <c s="14" r="H41"/>
      <c s="8" r="I41"/>
    </row>
    <row r="42">
      <c t="s" s="1" r="A42">
        <v>375</v>
      </c>
      <c s="17" r="B42">
        <v>134</v>
      </c>
      <c s="17" r="C42">
        <v>157</v>
      </c>
      <c s="17" r="D42">
        <v>224</v>
      </c>
      <c s="17" r="E42">
        <v>207</v>
      </c>
      <c s="17" r="F42">
        <v>194</v>
      </c>
      <c s="17" r="G42">
        <v>196</v>
      </c>
      <c s="14" r="H42"/>
      <c s="8" r="I42"/>
    </row>
    <row r="43">
      <c t="s" s="1" r="A43">
        <v>55</v>
      </c>
      <c s="17" r="B43">
        <v>171</v>
      </c>
      <c s="17" r="C43">
        <v>180</v>
      </c>
      <c s="17" r="D43">
        <v>167</v>
      </c>
      <c s="17" r="E43">
        <v>224</v>
      </c>
      <c s="17" r="F43">
        <v>199</v>
      </c>
      <c s="17" r="G43">
        <v>159</v>
      </c>
      <c s="14" r="H43"/>
      <c s="8" r="I43"/>
    </row>
    <row r="44">
      <c t="s" s="3" r="A44">
        <v>371</v>
      </c>
      <c s="6" r="B44">
        <v>190</v>
      </c>
      <c s="6" r="C44">
        <v>159</v>
      </c>
      <c s="6" r="D44">
        <v>181</v>
      </c>
      <c s="6" r="E44">
        <v>196</v>
      </c>
      <c s="6" r="F44">
        <v>194</v>
      </c>
      <c s="6" r="G44">
        <v>158</v>
      </c>
      <c t="s" s="14" r="H44">
        <v>180</v>
      </c>
      <c s="8" r="I44"/>
    </row>
    <row r="45">
      <c t="s" s="1" r="A45">
        <v>215</v>
      </c>
      <c s="17" r="B45">
        <v>171</v>
      </c>
      <c s="17" r="C45">
        <v>171</v>
      </c>
      <c s="17" r="D45">
        <v>170</v>
      </c>
      <c s="17" r="E45">
        <v>182</v>
      </c>
      <c s="17" r="F45">
        <v>202</v>
      </c>
      <c s="17" r="G45">
        <v>176</v>
      </c>
      <c s="14" r="H45"/>
      <c s="8" r="I45"/>
    </row>
    <row r="46">
      <c t="s" s="1" r="A46">
        <v>74</v>
      </c>
      <c s="17" r="B46">
        <v>162</v>
      </c>
      <c s="17" r="C46">
        <v>195</v>
      </c>
      <c s="17" r="D46">
        <v>135</v>
      </c>
      <c s="17" r="E46">
        <v>215</v>
      </c>
      <c s="17" r="F46">
        <v>221</v>
      </c>
      <c s="17" r="G46">
        <v>141</v>
      </c>
      <c s="14" r="H46"/>
      <c s="8" r="I46"/>
    </row>
    <row r="47">
      <c t="s" s="1" r="A47">
        <v>192</v>
      </c>
      <c s="17" r="B47">
        <v>143</v>
      </c>
      <c s="17" r="C47">
        <v>173</v>
      </c>
      <c s="17" r="D47">
        <v>191</v>
      </c>
      <c s="17" r="E47">
        <v>181</v>
      </c>
      <c s="17" r="F47">
        <v>162</v>
      </c>
      <c s="17" r="G47">
        <v>217</v>
      </c>
      <c s="14" r="H47"/>
      <c s="8" r="I47"/>
    </row>
    <row r="48">
      <c t="s" s="1" r="A48">
        <v>139</v>
      </c>
      <c s="17" r="B48">
        <v>170</v>
      </c>
      <c s="17" r="C48">
        <v>165</v>
      </c>
      <c s="17" r="D48">
        <v>203</v>
      </c>
      <c s="17" r="E48">
        <v>187</v>
      </c>
      <c s="17" r="F48">
        <v>173</v>
      </c>
      <c s="17" r="G48">
        <v>166</v>
      </c>
      <c s="14" r="H48"/>
      <c s="8" r="I48"/>
    </row>
    <row r="49">
      <c t="s" s="1" r="A49">
        <v>367</v>
      </c>
      <c s="17" r="B49">
        <v>154</v>
      </c>
      <c s="17" r="C49">
        <v>153</v>
      </c>
      <c s="17" r="D49">
        <v>188</v>
      </c>
      <c s="17" r="E49">
        <v>200</v>
      </c>
      <c s="17" r="F49">
        <v>212</v>
      </c>
      <c s="17" r="G49">
        <v>153</v>
      </c>
      <c s="14" r="H49"/>
      <c s="8" r="I49"/>
    </row>
    <row r="50">
      <c t="s" s="1" r="A50">
        <v>280</v>
      </c>
      <c s="17" r="B50">
        <v>161</v>
      </c>
      <c s="17" r="C50">
        <v>179</v>
      </c>
      <c s="17" r="D50">
        <v>197</v>
      </c>
      <c s="17" r="E50">
        <v>186</v>
      </c>
      <c s="17" r="F50">
        <v>157</v>
      </c>
      <c s="17" r="G50">
        <v>179</v>
      </c>
      <c s="14" r="H50"/>
      <c s="8" r="I50"/>
    </row>
    <row r="51">
      <c t="s" s="1" r="A51">
        <v>281</v>
      </c>
      <c s="17" r="B51">
        <v>168</v>
      </c>
      <c s="17" r="C51">
        <v>196</v>
      </c>
      <c s="17" r="D51">
        <v>167</v>
      </c>
      <c s="17" r="E51">
        <v>190</v>
      </c>
      <c s="17" r="F51">
        <v>162</v>
      </c>
      <c s="17" r="G51">
        <v>175</v>
      </c>
      <c s="14" r="H51"/>
      <c s="8" r="I51"/>
    </row>
    <row r="52">
      <c t="s" s="1" r="A52">
        <v>33</v>
      </c>
      <c s="17" r="B52">
        <v>179</v>
      </c>
      <c s="17" r="C52">
        <v>148</v>
      </c>
      <c s="17" r="D52">
        <v>174</v>
      </c>
      <c s="17" r="E52">
        <v>198</v>
      </c>
      <c s="17" r="F52">
        <v>161</v>
      </c>
      <c s="17" r="G52">
        <v>197</v>
      </c>
      <c s="14" r="H52"/>
      <c s="8" r="I52"/>
    </row>
    <row r="53">
      <c t="s" s="1" r="A53">
        <v>200</v>
      </c>
      <c s="17" r="B53">
        <v>168</v>
      </c>
      <c s="17" r="C53">
        <v>190</v>
      </c>
      <c s="17" r="D53">
        <v>170</v>
      </c>
      <c s="17" r="E53">
        <v>140</v>
      </c>
      <c s="17" r="F53">
        <v>169</v>
      </c>
      <c s="17" r="G53">
        <v>217</v>
      </c>
      <c s="14" r="H53"/>
      <c s="8" r="I53"/>
    </row>
    <row r="54">
      <c t="s" s="1" r="A54">
        <v>385</v>
      </c>
      <c s="17" r="B54">
        <v>131</v>
      </c>
      <c s="17" r="C54">
        <v>164</v>
      </c>
      <c s="17" r="D54">
        <v>150</v>
      </c>
      <c s="17" r="E54">
        <v>182</v>
      </c>
      <c s="17" r="F54">
        <v>211</v>
      </c>
      <c s="17" r="G54">
        <v>214</v>
      </c>
      <c s="14" r="H54"/>
      <c s="8" r="I54"/>
    </row>
    <row r="55">
      <c t="s" s="1" r="A55">
        <v>282</v>
      </c>
      <c s="17" r="B55">
        <v>199</v>
      </c>
      <c s="17" r="C55">
        <v>182</v>
      </c>
      <c s="17" r="D55">
        <v>151</v>
      </c>
      <c s="17" r="E55">
        <v>137</v>
      </c>
      <c s="17" r="F55">
        <v>217</v>
      </c>
      <c s="17" r="G55">
        <v>159</v>
      </c>
      <c s="14" r="H55"/>
      <c s="8" r="I55"/>
    </row>
    <row r="56">
      <c t="s" s="1" r="A56">
        <v>369</v>
      </c>
      <c s="17" r="B56">
        <v>152</v>
      </c>
      <c s="17" r="C56">
        <v>152</v>
      </c>
      <c s="17" r="D56">
        <v>243</v>
      </c>
      <c s="17" r="E56">
        <v>176</v>
      </c>
      <c s="17" r="F56">
        <v>173</v>
      </c>
      <c s="17" r="G56">
        <v>144</v>
      </c>
      <c s="14" r="H56"/>
      <c s="8" r="I56"/>
    </row>
    <row r="57">
      <c t="s" s="1" r="A57">
        <v>386</v>
      </c>
      <c s="17" r="B57">
        <v>226</v>
      </c>
      <c s="17" r="C57">
        <v>149</v>
      </c>
      <c s="17" r="D57">
        <v>148</v>
      </c>
      <c s="17" r="E57">
        <v>148</v>
      </c>
      <c s="17" r="F57">
        <v>148</v>
      </c>
      <c s="17" r="G57">
        <v>218</v>
      </c>
      <c s="14" r="H57"/>
      <c s="8" r="I57"/>
    </row>
    <row r="58">
      <c t="s" s="1" r="A58">
        <v>352</v>
      </c>
      <c s="17" r="B58">
        <v>154</v>
      </c>
      <c s="17" r="C58">
        <v>141</v>
      </c>
      <c s="17" r="D58">
        <v>191</v>
      </c>
      <c s="17" r="E58">
        <v>186</v>
      </c>
      <c s="17" r="F58">
        <v>179</v>
      </c>
      <c s="17" r="G58">
        <v>182</v>
      </c>
      <c s="14" r="H58"/>
      <c s="8" r="I58"/>
    </row>
    <row r="59">
      <c t="s" s="1" r="A59">
        <v>368</v>
      </c>
      <c s="17" r="B59">
        <v>181</v>
      </c>
      <c s="17" r="C59">
        <v>148</v>
      </c>
      <c s="17" r="D59">
        <v>196</v>
      </c>
      <c s="17" r="E59">
        <v>157</v>
      </c>
      <c s="17" r="F59">
        <v>173</v>
      </c>
      <c s="17" r="G59">
        <v>168</v>
      </c>
      <c s="14" r="H59"/>
      <c s="8" r="I59"/>
    </row>
    <row r="60">
      <c t="s" s="1" r="A60">
        <v>227</v>
      </c>
      <c s="17" r="B60">
        <v>190</v>
      </c>
      <c s="17" r="C60">
        <v>137</v>
      </c>
      <c s="17" r="D60">
        <v>221</v>
      </c>
      <c s="17" r="E60">
        <v>162</v>
      </c>
      <c s="17" r="F60">
        <v>133</v>
      </c>
      <c s="17" r="G60">
        <v>171</v>
      </c>
      <c s="14" r="H60"/>
      <c s="8" r="I60"/>
    </row>
    <row r="61">
      <c t="s" s="1" r="A61">
        <v>360</v>
      </c>
      <c s="17" r="B61">
        <v>155</v>
      </c>
      <c s="17" r="C61">
        <v>187</v>
      </c>
      <c s="17" r="D61">
        <v>147</v>
      </c>
      <c s="17" r="E61">
        <v>187</v>
      </c>
      <c s="17" r="F61">
        <v>147</v>
      </c>
      <c s="17" r="G61">
        <v>178</v>
      </c>
      <c s="14" r="H61"/>
      <c s="8" r="I61"/>
    </row>
    <row r="62">
      <c t="s" s="1" r="A62">
        <v>54</v>
      </c>
      <c s="17" r="B62">
        <v>142</v>
      </c>
      <c s="17" r="C62">
        <v>145</v>
      </c>
      <c s="17" r="D62">
        <v>209</v>
      </c>
      <c s="17" r="E62">
        <v>146</v>
      </c>
      <c s="17" r="F62">
        <v>172</v>
      </c>
      <c s="17" r="G62">
        <v>181</v>
      </c>
      <c s="14" r="H62"/>
      <c s="8" r="I62"/>
    </row>
    <row r="63">
      <c t="s" s="1" r="A63">
        <v>326</v>
      </c>
      <c s="17" r="B63">
        <v>119</v>
      </c>
      <c s="17" r="C63">
        <v>118</v>
      </c>
      <c s="17" r="D63">
        <v>162</v>
      </c>
      <c s="17" r="E63">
        <v>173</v>
      </c>
      <c s="17" r="F63">
        <v>203</v>
      </c>
      <c s="17" r="G63">
        <v>215</v>
      </c>
      <c s="14" r="H63"/>
      <c s="8" r="I63"/>
    </row>
    <row r="64">
      <c t="s" s="1" r="A64">
        <v>374</v>
      </c>
      <c s="17" r="B64">
        <v>140</v>
      </c>
      <c s="17" r="C64">
        <v>183</v>
      </c>
      <c s="17" r="D64">
        <v>159</v>
      </c>
      <c s="17" r="E64">
        <v>148</v>
      </c>
      <c s="17" r="F64">
        <v>202</v>
      </c>
      <c s="17" r="G64">
        <v>157</v>
      </c>
      <c s="14" r="H64"/>
      <c s="8" r="I64"/>
    </row>
    <row r="65">
      <c t="s" s="1" r="A65">
        <v>86</v>
      </c>
      <c s="17" r="B65">
        <v>137</v>
      </c>
      <c s="17" r="C65">
        <v>184</v>
      </c>
      <c s="17" r="D65">
        <v>157</v>
      </c>
      <c s="17" r="E65">
        <v>172</v>
      </c>
      <c s="17" r="F65">
        <v>116</v>
      </c>
      <c s="17" r="G65">
        <v>220</v>
      </c>
      <c s="14" r="H65"/>
      <c s="8" r="I65"/>
    </row>
    <row r="66">
      <c t="s" s="1" r="A66">
        <v>162</v>
      </c>
      <c s="17" r="B66">
        <v>163</v>
      </c>
      <c s="17" r="C66">
        <v>183</v>
      </c>
      <c s="17" r="D66">
        <v>127</v>
      </c>
      <c s="17" r="E66">
        <v>162</v>
      </c>
      <c s="17" r="F66">
        <v>191</v>
      </c>
      <c s="17" r="G66">
        <v>155</v>
      </c>
      <c s="14" r="H66"/>
      <c s="8" r="I66"/>
    </row>
    <row r="67">
      <c t="s" s="1" r="A67">
        <v>387</v>
      </c>
      <c s="17" r="B67">
        <v>165</v>
      </c>
      <c s="17" r="C67">
        <v>176</v>
      </c>
      <c s="17" r="D67">
        <v>126</v>
      </c>
      <c s="17" r="E67">
        <v>159</v>
      </c>
      <c s="17" r="F67">
        <v>160</v>
      </c>
      <c s="17" r="G67">
        <v>193</v>
      </c>
      <c s="14" r="H67"/>
      <c s="8" r="I67"/>
    </row>
    <row r="68">
      <c t="s" s="1" r="A68">
        <v>183</v>
      </c>
      <c s="17" r="B68">
        <v>143</v>
      </c>
      <c s="17" r="C68">
        <v>112</v>
      </c>
      <c s="17" r="D68">
        <v>179</v>
      </c>
      <c s="17" r="E68">
        <v>141</v>
      </c>
      <c s="17" r="F68">
        <v>161</v>
      </c>
      <c s="17" r="G68">
        <v>-1</v>
      </c>
      <c s="14" r="H68"/>
      <c s="8" r="I68"/>
    </row>
    <row r="69">
      <c s="1" r="A69"/>
      <c s="17" r="B69"/>
      <c s="17" r="C69"/>
      <c s="17" r="D69"/>
      <c s="17" r="E69"/>
      <c s="17" r="F69"/>
      <c s="17" r="G69"/>
      <c s="14" r="H69"/>
      <c s="8" r="I69"/>
    </row>
    <row r="70">
      <c t="s" s="3" r="A70">
        <v>15</v>
      </c>
      <c s="6" r="B70">
        <v>259</v>
      </c>
      <c s="6" r="C70">
        <v>227</v>
      </c>
      <c s="6" r="D70">
        <v>232</v>
      </c>
      <c s="17" r="E70"/>
      <c s="17" r="F70"/>
      <c s="17" r="G70"/>
      <c s="14" r="H70"/>
      <c s="8" r="I70"/>
    </row>
    <row r="71">
      <c t="s" s="3" r="A71">
        <v>70</v>
      </c>
      <c s="6" r="B71">
        <v>182</v>
      </c>
      <c s="6" r="C71">
        <v>236</v>
      </c>
      <c s="6" r="D71">
        <v>246</v>
      </c>
      <c s="17" r="E71"/>
      <c s="17" r="F71"/>
      <c s="17" r="G71"/>
      <c s="14" r="H71"/>
      <c s="8" r="I71"/>
    </row>
    <row r="72">
      <c t="s" s="3" r="A72">
        <v>129</v>
      </c>
      <c s="6" r="B72">
        <v>247</v>
      </c>
      <c s="6" r="C72">
        <v>205</v>
      </c>
      <c s="6" r="D72">
        <v>224</v>
      </c>
      <c s="17" r="E72"/>
      <c s="17" r="F72"/>
      <c s="17" r="G72"/>
      <c s="14" r="H72"/>
      <c s="8" r="I72"/>
    </row>
    <row r="73">
      <c t="s" s="3" r="A73">
        <v>217</v>
      </c>
      <c s="6" r="B73">
        <v>211</v>
      </c>
      <c s="6" r="C73">
        <v>226</v>
      </c>
      <c s="6" r="D73">
        <v>245</v>
      </c>
      <c s="17" r="E73"/>
      <c s="17" r="F73"/>
      <c s="17" r="G73"/>
      <c s="14" r="H73"/>
      <c s="8" r="I73"/>
    </row>
    <row r="74">
      <c t="s" s="3" r="A74">
        <v>84</v>
      </c>
      <c s="6" r="B74">
        <v>212</v>
      </c>
      <c s="6" r="C74">
        <v>200</v>
      </c>
      <c s="6" r="D74">
        <v>209</v>
      </c>
      <c t="s" s="17" r="E74">
        <v>14</v>
      </c>
      <c s="17" r="F74"/>
      <c s="17" r="G74"/>
      <c s="14" r="H74"/>
      <c s="8" r="I74"/>
    </row>
    <row r="75">
      <c t="s" s="1" r="A75">
        <v>50</v>
      </c>
      <c s="17" r="B75">
        <v>158</v>
      </c>
      <c s="17" r="C75">
        <v>235</v>
      </c>
      <c s="17" r="D75">
        <v>226</v>
      </c>
      <c s="17" r="E75"/>
      <c s="17" r="F75"/>
      <c s="17" r="G75"/>
      <c s="14" r="H75"/>
      <c s="8" r="I75"/>
    </row>
    <row r="76">
      <c t="s" s="1" r="A76">
        <v>343</v>
      </c>
      <c s="17" r="B76">
        <v>209</v>
      </c>
      <c s="17" r="C76">
        <v>243</v>
      </c>
      <c s="17" r="D76">
        <v>204</v>
      </c>
      <c s="17" r="E76"/>
      <c s="17" r="F76"/>
      <c s="17" r="G76"/>
      <c s="14" r="H76"/>
      <c s="8" r="I76"/>
    </row>
    <row r="77">
      <c t="s" s="1" r="A77">
        <v>257</v>
      </c>
      <c s="17" r="B77">
        <v>215</v>
      </c>
      <c s="17" r="C77">
        <v>214</v>
      </c>
      <c s="17" r="D77">
        <v>200</v>
      </c>
      <c s="17" r="E77"/>
      <c s="17" r="F77"/>
      <c s="17" r="G77"/>
      <c s="14" r="H77"/>
      <c s="8" r="I77"/>
    </row>
    <row r="78">
      <c t="s" s="1" r="A78">
        <v>68</v>
      </c>
      <c s="17" r="B78">
        <v>241</v>
      </c>
      <c s="17" r="C78">
        <v>203</v>
      </c>
      <c s="17" r="D78">
        <v>238</v>
      </c>
      <c s="17" r="E78"/>
      <c s="17" r="F78"/>
      <c s="17" r="G78"/>
      <c s="14" r="H78"/>
      <c s="8" r="I78"/>
    </row>
    <row r="79">
      <c t="s" s="1" r="A79">
        <v>21</v>
      </c>
      <c s="17" r="B79">
        <v>254</v>
      </c>
      <c s="17" r="C79">
        <v>200</v>
      </c>
      <c s="17" r="D79">
        <v>202</v>
      </c>
      <c s="17" r="E79"/>
      <c s="17" r="F79"/>
      <c s="17" r="G79"/>
      <c s="14" r="H79"/>
      <c s="8" r="I79"/>
    </row>
    <row r="80">
      <c t="s" s="1" r="A80">
        <v>36</v>
      </c>
      <c s="17" r="B80">
        <v>194</v>
      </c>
      <c s="17" r="C80">
        <v>198</v>
      </c>
      <c s="17" r="D80">
        <v>202</v>
      </c>
      <c s="17" r="E80"/>
      <c s="17" r="F80"/>
      <c s="17" r="G80"/>
      <c s="14" r="H80"/>
      <c s="8" r="I80"/>
    </row>
    <row r="81">
      <c t="s" s="1" r="A81">
        <v>137</v>
      </c>
      <c s="17" r="B81">
        <v>245</v>
      </c>
      <c s="17" r="C81">
        <v>135</v>
      </c>
      <c s="17" r="D81">
        <v>202</v>
      </c>
      <c s="17" r="E81"/>
      <c s="17" r="F81"/>
      <c s="17" r="G81"/>
      <c s="14" r="H81"/>
      <c s="8" r="I81"/>
    </row>
    <row r="82">
      <c t="s" s="1" r="A82">
        <v>134</v>
      </c>
      <c s="17" r="B82">
        <v>236</v>
      </c>
      <c s="17" r="C82">
        <v>178</v>
      </c>
      <c s="17" r="D82">
        <v>277</v>
      </c>
      <c s="17" r="E82"/>
      <c s="17" r="F82"/>
      <c s="17" r="G82"/>
      <c s="14" r="H82"/>
      <c s="8" r="I82"/>
    </row>
    <row r="83">
      <c t="s" s="1" r="A83">
        <v>362</v>
      </c>
      <c s="17" r="B83">
        <v>178</v>
      </c>
      <c s="17" r="C83">
        <v>200</v>
      </c>
      <c s="17" r="D83">
        <v>207</v>
      </c>
      <c s="17" r="E83"/>
      <c s="17" r="F83"/>
      <c s="17" r="G83"/>
      <c s="14" r="H83"/>
      <c s="8" r="I83"/>
    </row>
    <row r="84">
      <c t="s" s="1" r="A84">
        <v>252</v>
      </c>
      <c s="17" r="B84">
        <v>211</v>
      </c>
      <c s="17" r="C84">
        <v>210</v>
      </c>
      <c s="17" r="D84">
        <v>225</v>
      </c>
      <c s="17" r="E84"/>
      <c s="17" r="F84"/>
      <c s="17" r="G84"/>
      <c s="14" r="H84"/>
      <c s="8" r="I84"/>
    </row>
    <row r="85">
      <c t="s" s="1" r="A85">
        <v>380</v>
      </c>
      <c s="17" r="B85">
        <v>244</v>
      </c>
      <c s="17" r="C85">
        <v>205</v>
      </c>
      <c s="17" r="D85">
        <v>192</v>
      </c>
      <c s="17" r="E85"/>
      <c s="17" r="F85"/>
      <c s="17" r="G85"/>
      <c s="14" r="H85"/>
      <c s="8" r="I85"/>
    </row>
    <row r="86">
      <c t="s" s="1" r="A86">
        <v>24</v>
      </c>
      <c s="17" r="B86">
        <v>132</v>
      </c>
      <c s="17" r="C86">
        <v>166</v>
      </c>
      <c s="17" r="D86">
        <v>223</v>
      </c>
      <c s="17" r="E86"/>
      <c s="17" r="F86"/>
      <c s="17" r="G86"/>
      <c s="14" r="H86"/>
      <c s="8" r="I86"/>
    </row>
    <row r="87">
      <c t="s" s="1" r="A87">
        <v>371</v>
      </c>
      <c s="17" r="B87">
        <v>239</v>
      </c>
      <c s="17" r="C87">
        <v>211</v>
      </c>
      <c s="17" r="D87">
        <v>200</v>
      </c>
      <c s="17" r="E87"/>
      <c s="17" r="F87"/>
      <c s="17" r="G87"/>
      <c s="14" r="H87"/>
      <c s="8" r="I87"/>
    </row>
    <row r="88">
      <c s="1" r="A88"/>
      <c s="17" r="B88"/>
      <c s="17" r="C88"/>
      <c s="17" r="D88"/>
      <c s="17" r="E88"/>
      <c s="17" r="F88"/>
      <c s="17" r="G88"/>
      <c s="14" r="H88"/>
      <c s="8" r="I88"/>
    </row>
    <row r="89">
      <c t="s" s="1" r="A89">
        <v>84</v>
      </c>
      <c s="17" r="B89">
        <v>222</v>
      </c>
      <c s="17" r="C89"/>
      <c s="17" r="D89"/>
      <c s="17" r="E89"/>
      <c s="17" r="F89"/>
      <c s="17" r="G89"/>
      <c s="14" r="H89"/>
      <c s="8" r="I89"/>
    </row>
    <row r="90">
      <c t="s" s="3" r="A90">
        <v>217</v>
      </c>
      <c s="6" r="B90">
        <v>259</v>
      </c>
      <c s="17" r="C90"/>
      <c s="17" r="D90"/>
      <c s="17" r="E90"/>
      <c s="17" r="F90"/>
      <c s="17" r="G90"/>
      <c s="14" r="H90"/>
      <c s="8" r="I90"/>
    </row>
    <row r="91">
      <c s="1" r="A91"/>
      <c s="17" r="B91"/>
      <c s="17" r="C91"/>
      <c s="17" r="D91"/>
      <c s="17" r="E91"/>
      <c s="17" r="F91"/>
      <c s="17" r="G91"/>
      <c s="14" r="H91"/>
      <c s="8" r="I91"/>
    </row>
    <row r="92">
      <c t="s" s="3" r="A92">
        <v>217</v>
      </c>
      <c s="6" r="B92">
        <v>258</v>
      </c>
      <c s="17" r="C92"/>
      <c s="17" r="D92"/>
      <c s="17" r="E92"/>
      <c s="17" r="F92"/>
      <c s="17" r="G92"/>
      <c s="14" r="H92"/>
      <c s="8" r="I92"/>
    </row>
    <row r="93">
      <c t="s" s="1" r="A93">
        <v>129</v>
      </c>
      <c s="17" r="B93">
        <v>187</v>
      </c>
      <c s="17" r="C93"/>
      <c s="17" r="D93"/>
      <c s="17" r="E93"/>
      <c s="17" r="F93"/>
      <c s="17" r="G93"/>
      <c s="14" r="H93"/>
      <c s="8" r="I93"/>
    </row>
    <row r="94">
      <c s="1" r="A94"/>
      <c s="17" r="B94"/>
      <c s="17" r="C94"/>
      <c s="17" r="D94"/>
      <c s="17" r="E94"/>
      <c s="17" r="F94"/>
      <c s="17" r="G94"/>
      <c s="14" r="H94"/>
      <c s="8" r="I94"/>
    </row>
    <row r="95">
      <c t="s" s="1" r="A95">
        <v>217</v>
      </c>
      <c s="17" r="B95">
        <v>160</v>
      </c>
      <c s="17" r="C95"/>
      <c s="17" r="D95"/>
      <c s="17" r="E95"/>
      <c s="17" r="F95"/>
      <c s="17" r="G95"/>
      <c s="14" r="H95"/>
      <c s="8" r="I95"/>
    </row>
    <row r="96">
      <c t="s" s="3" r="A96">
        <v>70</v>
      </c>
      <c s="6" r="B96">
        <v>237</v>
      </c>
      <c s="17" r="C96"/>
      <c s="17" r="D96"/>
      <c s="17" r="E96"/>
      <c s="17" r="F96"/>
      <c s="17" r="G96"/>
      <c s="14" r="H96"/>
      <c s="8" r="I96"/>
    </row>
    <row r="97">
      <c s="1" r="A97"/>
      <c s="17" r="B97"/>
      <c s="17" r="C97"/>
      <c s="17" r="D97"/>
      <c s="17" r="E97"/>
      <c s="17" r="F97"/>
      <c s="17" r="G97"/>
      <c s="14" r="H97"/>
      <c s="8" r="I97"/>
    </row>
    <row r="98">
      <c t="s" s="3" r="A98">
        <v>15</v>
      </c>
      <c s="6" r="B98">
        <v>232</v>
      </c>
      <c s="17" r="C98"/>
      <c s="17" r="D98"/>
      <c s="17" r="E98"/>
      <c s="17" r="F98"/>
      <c s="17" r="G98"/>
      <c s="14" r="H98"/>
      <c s="8" r="I98"/>
    </row>
    <row r="99">
      <c t="s" s="1" r="A99">
        <v>70</v>
      </c>
      <c s="17" r="B99">
        <v>185</v>
      </c>
      <c s="17" r="C99"/>
      <c s="17" r="D99"/>
      <c s="17" r="E99"/>
      <c s="17" r="F99"/>
      <c s="17" r="G99"/>
      <c s="14" r="H99"/>
      <c s="8" r="I99"/>
    </row>
    <row r="100">
      <c s="1" r="A100"/>
      <c s="17" r="B100"/>
      <c s="17" r="C100"/>
      <c s="17" r="D100"/>
      <c s="17" r="E100"/>
      <c s="17" r="F100"/>
      <c s="17" r="G100"/>
      <c s="14" r="H100"/>
      <c s="8" r="I100"/>
    </row>
  </sheetData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17.43"/>
    <col min="8" max="8" style="13" width="8.0"/>
  </cols>
  <sheetData>
    <row r="1">
      <c t="s" s="1" r="A1">
        <v>388</v>
      </c>
      <c s="17" r="B1">
        <v>20121110</v>
      </c>
      <c t="s" s="17" r="C1">
        <v>389</v>
      </c>
      <c t="str" s="19" r="D1">
        <f>HYPERLINK("http://www.bowlero-lanes.com/","http://www.bowlero-lanes.com/")</f>
        <v>http://www.bowlero-lanes.com/</v>
      </c>
      <c t="s" s="17" r="E1">
        <v>390</v>
      </c>
      <c t="str" s="19" r="F1">
        <f>HYPERLINK("http://www.worldtenpinbowling.com/index.php","http://www.worldtenpinbowling.com/index.php ")</f>
        <v>http://www.worldtenpinbowling.com/index.php </v>
      </c>
      <c t="s" s="17" r="G1">
        <v>3</v>
      </c>
      <c s="17" r="H1"/>
      <c t="s" s="8" r="I1">
        <v>212</v>
      </c>
      <c s="17" r="J1"/>
    </row>
    <row s="13" customFormat="1" r="2">
      <c s="1" r="A2"/>
      <c s="17" r="B2"/>
      <c s="17" r="C2"/>
      <c s="17" r="D2"/>
      <c s="17" r="E2"/>
      <c s="17" r="F2"/>
      <c s="17" r="G2"/>
      <c s="17" r="H2"/>
      <c s="8" r="I2"/>
      <c s="17" r="J2"/>
    </row>
    <row r="3">
      <c t="s" s="3" r="A3">
        <v>230</v>
      </c>
      <c s="6" r="B3">
        <v>248</v>
      </c>
      <c s="6" r="C3">
        <v>265</v>
      </c>
      <c s="6" r="D3">
        <v>232</v>
      </c>
      <c s="6" r="E3">
        <v>225</v>
      </c>
      <c s="6" r="F3">
        <v>245</v>
      </c>
      <c s="6" r="G3">
        <v>211</v>
      </c>
      <c s="17" r="H3"/>
      <c s="8" r="I3">
        <v>68</v>
      </c>
      <c s="17" r="J3"/>
    </row>
    <row r="4">
      <c t="s" s="3" r="A4">
        <v>4</v>
      </c>
      <c s="6" r="B4">
        <v>232</v>
      </c>
      <c s="6" r="C4">
        <v>183</v>
      </c>
      <c s="6" r="D4">
        <v>220</v>
      </c>
      <c s="6" r="E4">
        <v>277</v>
      </c>
      <c s="6" r="F4">
        <v>215</v>
      </c>
      <c s="6" r="G4">
        <v>243</v>
      </c>
      <c s="17" r="H4"/>
      <c s="8" r="I4">
        <v>62</v>
      </c>
      <c s="17" r="J4"/>
    </row>
    <row r="5">
      <c t="s" s="3" r="A5">
        <v>15</v>
      </c>
      <c s="6" r="B5">
        <v>245</v>
      </c>
      <c s="6" r="C5">
        <v>192</v>
      </c>
      <c s="6" r="D5">
        <v>257</v>
      </c>
      <c s="6" r="E5">
        <v>234</v>
      </c>
      <c s="6" r="F5">
        <v>217</v>
      </c>
      <c s="6" r="G5">
        <v>215</v>
      </c>
      <c s="17" r="H5"/>
      <c s="8" r="I5">
        <v>59</v>
      </c>
      <c s="17" r="J5"/>
    </row>
    <row r="6">
      <c t="s" s="3" r="A6">
        <v>391</v>
      </c>
      <c s="6" r="B6">
        <v>224</v>
      </c>
      <c s="6" r="C6">
        <v>232</v>
      </c>
      <c s="6" r="D6">
        <v>206</v>
      </c>
      <c s="6" r="E6">
        <v>192</v>
      </c>
      <c s="6" r="F6">
        <v>220</v>
      </c>
      <c s="6" r="G6">
        <v>279</v>
      </c>
      <c s="17" r="H6"/>
      <c s="8" r="I6">
        <v>56</v>
      </c>
      <c s="17" r="J6"/>
    </row>
    <row r="7">
      <c t="s" s="3" r="A7">
        <v>104</v>
      </c>
      <c s="6" r="B7">
        <v>232</v>
      </c>
      <c s="6" r="C7">
        <v>269</v>
      </c>
      <c s="6" r="D7">
        <v>249</v>
      </c>
      <c s="6" r="E7">
        <v>191</v>
      </c>
      <c s="6" r="F7">
        <v>174</v>
      </c>
      <c s="6" r="G7">
        <v>237</v>
      </c>
      <c s="17" r="H7"/>
      <c s="8" r="I7">
        <v>65</v>
      </c>
      <c s="17" r="J7"/>
    </row>
    <row r="8">
      <c t="s" s="3" r="A8">
        <v>70</v>
      </c>
      <c s="6" r="B8">
        <v>201</v>
      </c>
      <c s="6" r="C8">
        <v>246</v>
      </c>
      <c s="6" r="D8">
        <v>188</v>
      </c>
      <c s="6" r="E8">
        <v>214</v>
      </c>
      <c s="6" r="F8">
        <v>279</v>
      </c>
      <c s="6" r="G8">
        <v>211</v>
      </c>
      <c s="17" r="H8"/>
      <c s="8" r="I8">
        <v>57</v>
      </c>
      <c s="17" r="J8"/>
    </row>
    <row r="9">
      <c t="s" s="3" r="A9">
        <v>392</v>
      </c>
      <c s="6" r="B9">
        <v>255</v>
      </c>
      <c s="6" r="C9">
        <v>215</v>
      </c>
      <c s="6" r="D9">
        <v>191</v>
      </c>
      <c s="6" r="E9">
        <v>289</v>
      </c>
      <c s="6" r="F9">
        <v>198</v>
      </c>
      <c s="6" r="G9">
        <v>183</v>
      </c>
      <c s="17" r="H9"/>
      <c s="8" r="I9">
        <v>53</v>
      </c>
      <c s="17" r="J9"/>
    </row>
    <row r="10">
      <c t="s" s="3" r="A10">
        <v>217</v>
      </c>
      <c s="6" r="B10">
        <v>257</v>
      </c>
      <c s="6" r="C10">
        <v>236</v>
      </c>
      <c s="6" r="D10">
        <v>182</v>
      </c>
      <c s="6" r="E10">
        <v>178</v>
      </c>
      <c s="6" r="F10">
        <v>248</v>
      </c>
      <c s="6" r="G10">
        <v>215</v>
      </c>
      <c s="17" r="H10"/>
      <c s="8" r="I10">
        <v>54</v>
      </c>
      <c s="17" r="J10"/>
    </row>
    <row r="11">
      <c t="s" s="3" r="A11">
        <v>258</v>
      </c>
      <c s="6" r="B11">
        <v>210</v>
      </c>
      <c s="6" r="C11">
        <v>203</v>
      </c>
      <c s="6" r="D11">
        <v>226</v>
      </c>
      <c s="6" r="E11">
        <v>181</v>
      </c>
      <c s="6" r="F11">
        <v>244</v>
      </c>
      <c s="6" r="G11">
        <v>245</v>
      </c>
      <c s="17" r="H11"/>
      <c s="8" r="I11">
        <v>50</v>
      </c>
      <c s="17" r="J11"/>
    </row>
    <row r="12">
      <c t="s" s="3" r="A12">
        <v>46</v>
      </c>
      <c s="6" r="B12">
        <v>189</v>
      </c>
      <c s="6" r="C12">
        <v>238</v>
      </c>
      <c s="6" r="D12">
        <v>247</v>
      </c>
      <c s="6" r="E12">
        <v>236</v>
      </c>
      <c s="6" r="F12">
        <v>183</v>
      </c>
      <c s="6" r="G12">
        <v>211</v>
      </c>
      <c s="17" r="H12"/>
      <c s="8" r="I12">
        <v>55</v>
      </c>
      <c s="17" r="J12"/>
    </row>
    <row r="13">
      <c t="s" s="3" r="A13">
        <v>174</v>
      </c>
      <c s="6" r="B13">
        <v>202</v>
      </c>
      <c s="6" r="C13">
        <v>215</v>
      </c>
      <c s="6" r="D13">
        <v>277</v>
      </c>
      <c s="6" r="E13">
        <v>161</v>
      </c>
      <c s="6" r="F13">
        <v>221</v>
      </c>
      <c s="6" r="G13">
        <v>224</v>
      </c>
      <c s="17" r="H13"/>
      <c s="8" r="I13">
        <v>52</v>
      </c>
      <c s="17" r="J13"/>
    </row>
    <row r="14">
      <c t="s" s="3" r="A14">
        <v>252</v>
      </c>
      <c s="6" r="B14">
        <v>234</v>
      </c>
      <c s="6" r="C14">
        <v>213</v>
      </c>
      <c s="6" r="D14">
        <v>178</v>
      </c>
      <c s="6" r="E14">
        <v>202</v>
      </c>
      <c s="6" r="F14">
        <v>226</v>
      </c>
      <c s="6" r="G14">
        <v>245</v>
      </c>
      <c s="17" r="H14"/>
      <c s="8" r="I14">
        <v>49</v>
      </c>
      <c s="17" r="J14"/>
    </row>
    <row r="15">
      <c t="s" s="3" r="A15">
        <v>393</v>
      </c>
      <c s="6" r="B15">
        <v>256</v>
      </c>
      <c s="6" r="C15">
        <v>249</v>
      </c>
      <c s="6" r="D15">
        <v>238</v>
      </c>
      <c s="6" r="E15">
        <v>173</v>
      </c>
      <c s="6" r="F15">
        <v>157</v>
      </c>
      <c s="6" r="G15">
        <v>222</v>
      </c>
      <c s="17" r="H15"/>
      <c s="8" r="I15">
        <v>47</v>
      </c>
      <c s="17" r="J15"/>
    </row>
    <row r="16">
      <c t="s" s="3" r="A16">
        <v>90</v>
      </c>
      <c s="6" r="B16">
        <v>213</v>
      </c>
      <c s="6" r="C16">
        <v>194</v>
      </c>
      <c s="6" r="D16">
        <v>207</v>
      </c>
      <c s="6" r="E16">
        <v>235</v>
      </c>
      <c s="6" r="F16">
        <v>167</v>
      </c>
      <c s="6" r="G16">
        <v>268</v>
      </c>
      <c t="s" s="17" r="H16">
        <v>14</v>
      </c>
      <c s="8" r="I16">
        <v>72</v>
      </c>
      <c s="17" r="J16"/>
    </row>
    <row r="17">
      <c t="s" s="1" r="A17">
        <v>292</v>
      </c>
      <c s="17" r="B17">
        <v>210</v>
      </c>
      <c s="17" r="C17">
        <v>247</v>
      </c>
      <c s="17" r="D17">
        <v>223</v>
      </c>
      <c s="17" r="E17">
        <v>202</v>
      </c>
      <c s="17" r="F17">
        <v>196</v>
      </c>
      <c s="17" r="G17">
        <v>194</v>
      </c>
      <c s="17" r="H17"/>
      <c s="8" r="I17">
        <v>41</v>
      </c>
      <c s="17" r="J17"/>
    </row>
    <row r="18">
      <c t="s" s="1" r="A18">
        <v>113</v>
      </c>
      <c s="17" r="B18">
        <v>196</v>
      </c>
      <c s="17" r="C18">
        <v>225</v>
      </c>
      <c s="17" r="D18">
        <v>201</v>
      </c>
      <c s="17" r="E18">
        <v>238</v>
      </c>
      <c s="17" r="F18">
        <v>217</v>
      </c>
      <c s="17" r="G18">
        <v>193</v>
      </c>
      <c s="17" r="H18"/>
      <c s="8" r="I18">
        <v>40</v>
      </c>
      <c s="17" r="J18"/>
    </row>
    <row r="19">
      <c t="s" s="1" r="A19">
        <v>267</v>
      </c>
      <c s="17" r="B19">
        <v>300</v>
      </c>
      <c s="17" r="C19">
        <v>236</v>
      </c>
      <c s="17" r="D19">
        <v>163</v>
      </c>
      <c s="17" r="E19">
        <v>204</v>
      </c>
      <c s="17" r="F19">
        <v>195</v>
      </c>
      <c s="17" r="G19">
        <v>166</v>
      </c>
      <c s="17" r="H19"/>
      <c s="8" r="I19">
        <v>40</v>
      </c>
      <c s="17" r="J19"/>
    </row>
    <row r="20">
      <c t="s" s="1" r="A20">
        <v>384</v>
      </c>
      <c s="17" r="B20">
        <v>189</v>
      </c>
      <c s="17" r="C20">
        <v>235</v>
      </c>
      <c s="17" r="D20">
        <v>194</v>
      </c>
      <c s="17" r="E20">
        <v>244</v>
      </c>
      <c s="17" r="F20">
        <v>206</v>
      </c>
      <c s="17" r="G20">
        <v>192</v>
      </c>
      <c s="17" r="H20"/>
      <c s="8" r="I20">
        <v>38</v>
      </c>
      <c s="17" r="J20"/>
    </row>
    <row r="21">
      <c t="s" s="1" r="A21">
        <v>375</v>
      </c>
      <c s="17" r="B21">
        <v>156</v>
      </c>
      <c s="17" r="C21">
        <v>207</v>
      </c>
      <c s="17" r="D21">
        <v>182</v>
      </c>
      <c s="17" r="E21">
        <v>238</v>
      </c>
      <c s="17" r="F21">
        <v>258</v>
      </c>
      <c s="17" r="G21">
        <v>210</v>
      </c>
      <c s="17" r="H21"/>
      <c s="8" r="I21">
        <v>37</v>
      </c>
      <c s="17" r="J21"/>
    </row>
    <row r="22">
      <c t="s" s="1" r="A22">
        <v>177</v>
      </c>
      <c s="17" r="B22">
        <v>248</v>
      </c>
      <c s="17" r="C22">
        <v>225</v>
      </c>
      <c s="17" r="D22">
        <v>187</v>
      </c>
      <c s="17" r="E22">
        <v>188</v>
      </c>
      <c s="17" r="F22">
        <v>180</v>
      </c>
      <c s="17" r="G22">
        <v>216</v>
      </c>
      <c s="17" r="H22"/>
      <c s="8" r="I22">
        <v>36</v>
      </c>
      <c s="17" r="J22"/>
    </row>
    <row r="23">
      <c t="s" s="3" r="A23">
        <v>175</v>
      </c>
      <c s="6" r="B23">
        <v>170</v>
      </c>
      <c s="6" r="C23">
        <v>223</v>
      </c>
      <c s="6" r="D23">
        <v>233</v>
      </c>
      <c s="6" r="E23">
        <v>189</v>
      </c>
      <c s="6" r="F23">
        <v>213</v>
      </c>
      <c s="6" r="G23">
        <v>214</v>
      </c>
      <c t="s" s="17" r="H23">
        <v>176</v>
      </c>
      <c s="8" r="I23">
        <v>51</v>
      </c>
      <c s="17" r="J23"/>
    </row>
    <row r="24">
      <c t="s" s="1" r="A24">
        <v>286</v>
      </c>
      <c s="17" r="B24">
        <v>180</v>
      </c>
      <c s="17" r="C24">
        <v>237</v>
      </c>
      <c s="17" r="D24">
        <v>209</v>
      </c>
      <c s="17" r="E24">
        <v>186</v>
      </c>
      <c s="17" r="F24">
        <v>193</v>
      </c>
      <c s="17" r="G24">
        <v>235</v>
      </c>
      <c s="17" r="H24"/>
      <c s="8" r="I24">
        <v>35</v>
      </c>
      <c s="17" r="J24"/>
    </row>
    <row r="25">
      <c t="s" s="3" r="A25">
        <v>331</v>
      </c>
      <c s="6" r="B25">
        <v>159</v>
      </c>
      <c s="6" r="C25">
        <v>215</v>
      </c>
      <c s="6" r="D25">
        <v>246</v>
      </c>
      <c s="6" r="E25">
        <v>182</v>
      </c>
      <c s="6" r="F25">
        <v>240</v>
      </c>
      <c s="6" r="G25">
        <v>198</v>
      </c>
      <c t="s" s="17" r="H25">
        <v>180</v>
      </c>
      <c s="8" r="I25">
        <v>48</v>
      </c>
      <c s="17" r="J25"/>
    </row>
    <row r="26">
      <c t="s" s="1" r="A26">
        <v>394</v>
      </c>
      <c s="17" r="B26">
        <v>247</v>
      </c>
      <c s="17" r="C26">
        <v>225</v>
      </c>
      <c s="17" r="D26">
        <v>178</v>
      </c>
      <c s="17" r="E26">
        <v>182</v>
      </c>
      <c s="17" r="F26">
        <v>194</v>
      </c>
      <c s="17" r="G26">
        <v>210</v>
      </c>
      <c s="17" r="H26"/>
      <c s="8" r="I26">
        <v>34</v>
      </c>
      <c s="17" r="J26"/>
    </row>
    <row r="27">
      <c t="s" s="1" r="A27">
        <v>395</v>
      </c>
      <c s="17" r="B27">
        <v>190</v>
      </c>
      <c s="17" r="C27">
        <v>183</v>
      </c>
      <c s="17" r="D27">
        <v>227</v>
      </c>
      <c s="17" r="E27">
        <v>192</v>
      </c>
      <c s="17" r="F27">
        <v>225</v>
      </c>
      <c s="17" r="G27">
        <v>214</v>
      </c>
      <c s="17" r="H27"/>
      <c s="8" r="I27">
        <v>33</v>
      </c>
      <c s="17" r="J27"/>
    </row>
    <row r="28">
      <c t="s" s="1" r="A28">
        <v>288</v>
      </c>
      <c s="17" r="B28">
        <v>230</v>
      </c>
      <c s="17" r="C28">
        <v>217</v>
      </c>
      <c s="17" r="D28">
        <v>188</v>
      </c>
      <c s="17" r="E28">
        <v>220</v>
      </c>
      <c s="17" r="F28">
        <v>190</v>
      </c>
      <c s="17" r="G28">
        <v>184</v>
      </c>
      <c s="17" r="H28"/>
      <c s="8" r="I28">
        <v>32</v>
      </c>
      <c s="17" r="J28"/>
    </row>
    <row r="29">
      <c t="s" s="1" r="A29">
        <v>396</v>
      </c>
      <c s="17" r="B29">
        <v>214</v>
      </c>
      <c s="17" r="C29">
        <v>217</v>
      </c>
      <c s="17" r="D29">
        <v>204</v>
      </c>
      <c s="17" r="E29">
        <v>200</v>
      </c>
      <c s="17" r="F29">
        <v>201</v>
      </c>
      <c s="17" r="G29">
        <v>192</v>
      </c>
      <c s="17" r="H29"/>
      <c s="8" r="I29">
        <v>31</v>
      </c>
      <c s="17" r="J29"/>
    </row>
    <row r="30">
      <c t="s" s="1" r="A30">
        <v>219</v>
      </c>
      <c s="17" r="B30">
        <v>195</v>
      </c>
      <c s="17" r="C30">
        <v>194</v>
      </c>
      <c s="17" r="D30">
        <v>158</v>
      </c>
      <c s="17" r="E30">
        <v>206</v>
      </c>
      <c s="17" r="F30">
        <v>249</v>
      </c>
      <c s="17" r="G30">
        <v>223</v>
      </c>
      <c s="17" r="H30"/>
      <c s="8" r="I30">
        <v>30</v>
      </c>
      <c s="17" r="J30"/>
    </row>
    <row r="31">
      <c t="s" s="1" r="A31">
        <v>34</v>
      </c>
      <c s="17" r="B31">
        <v>198</v>
      </c>
      <c s="17" r="C31">
        <v>189</v>
      </c>
      <c s="17" r="D31">
        <v>213</v>
      </c>
      <c s="17" r="E31">
        <v>211</v>
      </c>
      <c s="17" r="F31">
        <v>217</v>
      </c>
      <c s="17" r="G31">
        <v>188</v>
      </c>
      <c s="17" r="H31"/>
      <c s="8" r="I31">
        <v>29</v>
      </c>
      <c s="17" r="J31"/>
    </row>
    <row r="32">
      <c t="s" s="1" r="A32">
        <v>202</v>
      </c>
      <c s="17" r="B32">
        <v>245</v>
      </c>
      <c s="17" r="C32">
        <v>167</v>
      </c>
      <c s="17" r="D32">
        <v>201</v>
      </c>
      <c s="17" r="E32">
        <v>149</v>
      </c>
      <c s="17" r="F32">
        <v>235</v>
      </c>
      <c s="17" r="G32">
        <v>212</v>
      </c>
      <c s="17" r="H32"/>
      <c s="8" r="I32">
        <v>28</v>
      </c>
      <c s="17" r="J32"/>
    </row>
    <row r="33">
      <c t="s" s="1" r="A33">
        <v>397</v>
      </c>
      <c s="17" r="B33">
        <v>184</v>
      </c>
      <c s="17" r="C33">
        <v>183</v>
      </c>
      <c s="17" r="D33">
        <v>247</v>
      </c>
      <c s="17" r="E33">
        <v>212</v>
      </c>
      <c s="17" r="F33">
        <v>196</v>
      </c>
      <c s="17" r="G33">
        <v>181</v>
      </c>
      <c s="17" r="H33"/>
      <c s="8" r="I33">
        <v>27</v>
      </c>
      <c s="17" r="J33"/>
    </row>
    <row r="34">
      <c t="s" s="1" r="A34">
        <v>398</v>
      </c>
      <c s="17" r="B34">
        <v>204</v>
      </c>
      <c s="17" r="C34">
        <v>145</v>
      </c>
      <c s="17" r="D34">
        <v>203</v>
      </c>
      <c s="17" r="E34">
        <v>216</v>
      </c>
      <c s="17" r="F34">
        <v>215</v>
      </c>
      <c s="17" r="G34">
        <v>202</v>
      </c>
      <c s="17" r="H34"/>
      <c s="8" r="I34">
        <v>26</v>
      </c>
      <c s="17" r="J34"/>
    </row>
    <row r="35">
      <c t="s" s="1" r="A35">
        <v>5</v>
      </c>
      <c s="17" r="B35">
        <v>221</v>
      </c>
      <c s="17" r="C35">
        <v>227</v>
      </c>
      <c s="17" r="D35">
        <v>196</v>
      </c>
      <c s="17" r="E35">
        <v>173</v>
      </c>
      <c s="17" r="F35">
        <v>183</v>
      </c>
      <c s="17" r="G35">
        <v>184</v>
      </c>
      <c s="17" r="H35"/>
      <c s="8" r="I35">
        <v>25</v>
      </c>
      <c s="17" r="J35"/>
    </row>
    <row r="36">
      <c t="s" s="1" r="A36">
        <v>13</v>
      </c>
      <c s="17" r="B36">
        <v>203</v>
      </c>
      <c s="17" r="C36">
        <v>177</v>
      </c>
      <c s="17" r="D36">
        <v>225</v>
      </c>
      <c s="17" r="E36">
        <v>232</v>
      </c>
      <c s="17" r="F36">
        <v>210</v>
      </c>
      <c s="17" r="G36">
        <v>124</v>
      </c>
      <c s="17" r="H36"/>
      <c s="8" r="I36">
        <v>24</v>
      </c>
      <c s="17" r="J36"/>
    </row>
    <row r="37">
      <c t="s" s="1" r="A37">
        <v>310</v>
      </c>
      <c s="17" r="B37">
        <v>145</v>
      </c>
      <c s="17" r="C37">
        <v>279</v>
      </c>
      <c s="17" r="D37">
        <v>191</v>
      </c>
      <c s="17" r="E37">
        <v>189</v>
      </c>
      <c s="17" r="F37">
        <v>151</v>
      </c>
      <c s="17" r="G37">
        <v>210</v>
      </c>
      <c s="17" r="H37"/>
      <c s="8" r="I37">
        <v>23</v>
      </c>
      <c s="17" r="J37"/>
    </row>
    <row r="38">
      <c t="s" s="1" r="A38">
        <v>321</v>
      </c>
      <c s="17" r="B38">
        <v>165</v>
      </c>
      <c s="17" r="C38">
        <v>219</v>
      </c>
      <c s="17" r="D38">
        <v>191</v>
      </c>
      <c s="17" r="E38">
        <v>199</v>
      </c>
      <c s="17" r="F38">
        <v>197</v>
      </c>
      <c s="17" r="G38">
        <v>183</v>
      </c>
      <c s="17" r="H38"/>
      <c s="8" r="I38">
        <v>22</v>
      </c>
      <c s="17" r="J38"/>
    </row>
    <row r="39">
      <c t="s" s="1" r="A39">
        <v>261</v>
      </c>
      <c s="17" r="B39">
        <v>191</v>
      </c>
      <c s="17" r="C39">
        <v>216</v>
      </c>
      <c s="17" r="D39">
        <v>158</v>
      </c>
      <c s="17" r="E39">
        <v>183</v>
      </c>
      <c s="17" r="F39">
        <v>211</v>
      </c>
      <c s="17" r="G39">
        <v>193</v>
      </c>
      <c s="17" r="H39"/>
      <c s="8" r="I39">
        <v>20</v>
      </c>
      <c s="17" r="J39"/>
    </row>
    <row r="40">
      <c t="s" s="1" r="A40">
        <v>31</v>
      </c>
      <c s="17" r="B40">
        <v>212</v>
      </c>
      <c s="17" r="C40">
        <v>193</v>
      </c>
      <c s="17" r="D40">
        <v>196</v>
      </c>
      <c s="17" r="E40">
        <v>173</v>
      </c>
      <c s="17" r="F40">
        <v>190</v>
      </c>
      <c s="17" r="G40">
        <v>188</v>
      </c>
      <c s="17" r="H40"/>
      <c s="8" r="I40">
        <v>20</v>
      </c>
      <c s="17" r="J40"/>
    </row>
    <row r="41">
      <c t="s" s="1" r="A41">
        <v>27</v>
      </c>
      <c s="17" r="B41">
        <v>192</v>
      </c>
      <c s="17" r="C41">
        <v>177</v>
      </c>
      <c s="17" r="D41">
        <v>181</v>
      </c>
      <c s="17" r="E41">
        <v>213</v>
      </c>
      <c s="17" r="F41">
        <v>217</v>
      </c>
      <c s="17" r="G41">
        <v>172</v>
      </c>
      <c s="17" r="H41"/>
      <c s="8" r="I41">
        <v>20</v>
      </c>
      <c s="17" r="J41"/>
    </row>
    <row r="42">
      <c t="s" s="1" r="A42">
        <v>11</v>
      </c>
      <c s="17" r="B42">
        <v>172</v>
      </c>
      <c s="17" r="C42">
        <v>195</v>
      </c>
      <c s="17" r="D42">
        <v>202</v>
      </c>
      <c s="17" r="E42">
        <v>185</v>
      </c>
      <c s="17" r="F42">
        <v>179</v>
      </c>
      <c s="17" r="G42">
        <v>214</v>
      </c>
      <c s="17" r="H42"/>
      <c s="8" r="I42">
        <v>18</v>
      </c>
      <c s="17" r="J42"/>
    </row>
    <row r="43">
      <c t="s" s="1" r="A43">
        <v>367</v>
      </c>
      <c s="17" r="B43">
        <v>212</v>
      </c>
      <c s="17" r="C43">
        <v>147</v>
      </c>
      <c s="17" r="D43">
        <v>145</v>
      </c>
      <c s="17" r="E43">
        <v>203</v>
      </c>
      <c s="17" r="F43">
        <v>224</v>
      </c>
      <c s="17" r="G43">
        <v>213</v>
      </c>
      <c s="17" r="H43"/>
      <c s="8" r="I43">
        <v>16.5</v>
      </c>
      <c s="17" r="J43"/>
    </row>
    <row r="44">
      <c t="s" s="1" r="A44">
        <v>12</v>
      </c>
      <c s="17" r="B44">
        <v>180</v>
      </c>
      <c s="17" r="C44">
        <v>163</v>
      </c>
      <c s="17" r="D44">
        <v>236</v>
      </c>
      <c s="17" r="E44">
        <v>226</v>
      </c>
      <c s="17" r="F44">
        <v>215</v>
      </c>
      <c s="17" r="G44">
        <v>124</v>
      </c>
      <c s="17" r="H44"/>
      <c s="8" r="I44">
        <v>16.5</v>
      </c>
      <c s="17" r="J44"/>
    </row>
    <row r="45">
      <c t="s" s="1" r="A45">
        <v>134</v>
      </c>
      <c s="17" r="B45">
        <v>179</v>
      </c>
      <c s="17" r="C45">
        <v>169</v>
      </c>
      <c s="17" r="D45">
        <v>216</v>
      </c>
      <c s="17" r="E45">
        <v>183</v>
      </c>
      <c s="17" r="F45">
        <v>150</v>
      </c>
      <c s="17" r="G45">
        <v>236</v>
      </c>
      <c s="17" r="H45"/>
      <c s="8" r="I45">
        <v>15</v>
      </c>
      <c s="17" r="J45"/>
    </row>
    <row r="46">
      <c t="s" s="1" r="A46">
        <v>257</v>
      </c>
      <c s="17" r="B46">
        <v>182</v>
      </c>
      <c s="17" r="C46">
        <v>177</v>
      </c>
      <c s="17" r="D46">
        <v>158</v>
      </c>
      <c s="17" r="E46">
        <v>277</v>
      </c>
      <c s="17" r="F46">
        <v>155</v>
      </c>
      <c s="17" r="G46">
        <v>180</v>
      </c>
      <c s="17" r="H46"/>
      <c s="8" r="I46">
        <v>14</v>
      </c>
      <c s="17" r="J46"/>
    </row>
    <row r="47">
      <c t="s" s="1" r="A47">
        <v>362</v>
      </c>
      <c s="17" r="B47">
        <v>167</v>
      </c>
      <c s="17" r="C47">
        <v>168</v>
      </c>
      <c s="17" r="D47">
        <v>224</v>
      </c>
      <c s="17" r="E47">
        <v>216</v>
      </c>
      <c s="17" r="F47">
        <v>116</v>
      </c>
      <c s="17" r="G47">
        <v>237</v>
      </c>
      <c s="17" r="H47"/>
      <c s="8" r="I47">
        <v>13</v>
      </c>
      <c s="17" r="J47"/>
    </row>
    <row r="48">
      <c t="s" s="1" r="A48">
        <v>55</v>
      </c>
      <c s="17" r="B48">
        <v>180</v>
      </c>
      <c s="17" r="C48">
        <v>195</v>
      </c>
      <c s="17" r="D48">
        <v>186</v>
      </c>
      <c s="17" r="E48">
        <v>209</v>
      </c>
      <c s="17" r="F48">
        <v>181</v>
      </c>
      <c s="17" r="G48">
        <v>165</v>
      </c>
      <c s="17" r="H48"/>
      <c s="8" r="I48">
        <v>12</v>
      </c>
      <c s="17" r="J48"/>
    </row>
    <row r="49">
      <c t="s" s="1" r="A49">
        <v>399</v>
      </c>
      <c s="17" r="B49">
        <v>158</v>
      </c>
      <c s="17" r="C49">
        <v>241</v>
      </c>
      <c s="17" r="D49">
        <v>169</v>
      </c>
      <c s="17" r="E49">
        <v>236</v>
      </c>
      <c s="17" r="F49">
        <v>139</v>
      </c>
      <c s="17" r="G49">
        <v>158</v>
      </c>
      <c s="17" r="H49"/>
      <c s="8" r="I49">
        <v>11</v>
      </c>
      <c s="17" r="J49"/>
    </row>
    <row r="50">
      <c t="s" s="1" r="A50">
        <v>36</v>
      </c>
      <c s="17" r="B50">
        <v>195</v>
      </c>
      <c s="17" r="C50">
        <v>187</v>
      </c>
      <c s="17" r="D50">
        <v>204</v>
      </c>
      <c s="17" r="E50">
        <v>172</v>
      </c>
      <c s="17" r="F50">
        <v>170</v>
      </c>
      <c s="17" r="G50">
        <v>172</v>
      </c>
      <c s="17" r="H50"/>
      <c s="8" r="I50">
        <v>10</v>
      </c>
      <c s="17" r="J50"/>
    </row>
    <row r="51">
      <c t="s" s="1" r="A51">
        <v>266</v>
      </c>
      <c s="17" r="B51">
        <v>188</v>
      </c>
      <c s="17" r="C51">
        <v>178</v>
      </c>
      <c s="17" r="D51">
        <v>159</v>
      </c>
      <c s="17" r="E51">
        <v>170</v>
      </c>
      <c s="17" r="F51">
        <v>167</v>
      </c>
      <c s="17" r="G51">
        <v>216</v>
      </c>
      <c s="17" r="H51"/>
      <c s="8" r="I51">
        <v>8.5</v>
      </c>
      <c s="17" r="J51"/>
    </row>
    <row r="52">
      <c t="s" s="1" r="A52">
        <v>298</v>
      </c>
      <c s="17" r="B52">
        <v>154</v>
      </c>
      <c s="17" r="C52">
        <v>232</v>
      </c>
      <c s="17" r="D52">
        <v>163</v>
      </c>
      <c s="17" r="E52">
        <v>195</v>
      </c>
      <c s="17" r="F52">
        <v>161</v>
      </c>
      <c s="17" r="G52">
        <v>173</v>
      </c>
      <c s="17" r="H52"/>
      <c s="8" r="I52">
        <v>8.5</v>
      </c>
      <c s="17" r="J52"/>
    </row>
    <row r="53">
      <c t="s" s="1" r="A53">
        <v>112</v>
      </c>
      <c s="17" r="B53">
        <v>148</v>
      </c>
      <c s="17" r="C53">
        <v>199</v>
      </c>
      <c s="17" r="D53">
        <v>205</v>
      </c>
      <c s="17" r="E53">
        <v>187</v>
      </c>
      <c s="17" r="F53">
        <v>168</v>
      </c>
      <c s="17" r="G53">
        <v>163</v>
      </c>
      <c s="17" r="H53"/>
      <c s="8" r="I53">
        <v>7</v>
      </c>
      <c s="17" r="J53"/>
    </row>
    <row r="54">
      <c t="s" s="1" r="A54">
        <v>340</v>
      </c>
      <c s="17" r="B54">
        <v>152</v>
      </c>
      <c s="17" r="C54">
        <v>174</v>
      </c>
      <c s="17" r="D54">
        <v>175</v>
      </c>
      <c s="17" r="E54">
        <v>226</v>
      </c>
      <c s="17" r="F54">
        <v>153</v>
      </c>
      <c s="17" r="G54">
        <v>189</v>
      </c>
      <c s="17" r="H54"/>
      <c s="8" r="I54">
        <v>6</v>
      </c>
      <c s="17" r="J54"/>
    </row>
    <row r="55">
      <c t="s" s="1" r="A55">
        <v>58</v>
      </c>
      <c s="17" r="B55">
        <v>179</v>
      </c>
      <c s="17" r="C55">
        <v>148</v>
      </c>
      <c s="17" r="D55">
        <v>167</v>
      </c>
      <c s="17" r="E55">
        <v>185</v>
      </c>
      <c s="17" r="F55">
        <v>178</v>
      </c>
      <c s="17" r="G55">
        <v>193</v>
      </c>
      <c s="17" r="H55"/>
      <c s="8" r="I55">
        <v>5</v>
      </c>
      <c s="17" r="J55"/>
    </row>
    <row r="56">
      <c t="s" s="1" r="A56">
        <v>235</v>
      </c>
      <c s="17" r="B56">
        <v>189</v>
      </c>
      <c s="17" r="C56">
        <v>174</v>
      </c>
      <c s="17" r="D56">
        <v>163</v>
      </c>
      <c s="17" r="E56">
        <v>193</v>
      </c>
      <c s="17" r="F56">
        <v>165</v>
      </c>
      <c s="17" r="G56">
        <v>156</v>
      </c>
      <c s="17" r="H56"/>
      <c s="8" r="I56">
        <v>4</v>
      </c>
      <c s="17" r="J56"/>
    </row>
    <row r="57">
      <c t="s" s="1" r="A57">
        <v>400</v>
      </c>
      <c s="17" r="B57">
        <v>202</v>
      </c>
      <c s="17" r="C57">
        <v>139</v>
      </c>
      <c s="17" r="D57">
        <v>160</v>
      </c>
      <c s="17" r="E57">
        <v>160</v>
      </c>
      <c s="17" r="F57">
        <v>171</v>
      </c>
      <c s="17" r="G57">
        <v>194</v>
      </c>
      <c s="17" r="H57"/>
      <c s="8" r="I57">
        <v>3</v>
      </c>
      <c s="17" r="J57"/>
    </row>
    <row r="58">
      <c t="s" s="1" r="A58">
        <v>387</v>
      </c>
      <c s="17" r="B58">
        <v>141</v>
      </c>
      <c s="17" r="C58">
        <v>168</v>
      </c>
      <c s="17" r="D58">
        <v>193</v>
      </c>
      <c s="17" r="E58">
        <v>141</v>
      </c>
      <c s="17" r="F58">
        <v>156</v>
      </c>
      <c s="17" r="G58">
        <v>213</v>
      </c>
      <c s="17" r="H58"/>
      <c s="8" r="I58">
        <v>2</v>
      </c>
      <c s="17" r="J58"/>
    </row>
    <row r="59">
      <c t="s" s="1" r="A59">
        <v>337</v>
      </c>
      <c s="17" r="B59">
        <v>154</v>
      </c>
      <c s="17" r="C59">
        <v>148</v>
      </c>
      <c s="17" r="D59">
        <v>156</v>
      </c>
      <c s="17" r="E59">
        <v>154</v>
      </c>
      <c s="17" r="F59">
        <v>144</v>
      </c>
      <c s="17" r="G59">
        <v>156</v>
      </c>
      <c s="17" r="H59"/>
      <c s="8" r="I59">
        <v>1</v>
      </c>
      <c s="17" r="J59"/>
    </row>
    <row r="60">
      <c s="13" r="A60"/>
      <c s="13" r="B60"/>
      <c s="13" r="C60"/>
      <c s="13" r="D60"/>
      <c s="13" r="E60"/>
      <c s="13" r="F60"/>
      <c s="13" r="G60"/>
      <c s="13" r="H60"/>
      <c s="13" r="I60"/>
      <c s="13" r="J60"/>
    </row>
    <row r="61">
      <c t="s" s="3" r="A61">
        <v>230</v>
      </c>
      <c s="6" r="B61">
        <v>199</v>
      </c>
      <c s="6" r="C61">
        <v>239</v>
      </c>
      <c s="6" r="D61">
        <v>229</v>
      </c>
      <c s="13" r="E61"/>
      <c s="13" r="F61"/>
      <c s="13" r="G61"/>
      <c s="13" r="H61"/>
      <c s="13" r="I61"/>
      <c s="13" r="J61"/>
    </row>
    <row r="62">
      <c t="s" s="3" r="A62">
        <v>104</v>
      </c>
      <c s="6" r="B62">
        <v>208</v>
      </c>
      <c s="6" r="C62">
        <v>232</v>
      </c>
      <c s="6" r="D62">
        <v>236</v>
      </c>
      <c s="13" r="E62"/>
      <c s="13" r="F62"/>
      <c s="13" r="G62"/>
      <c s="13" r="H62"/>
      <c s="13" r="I62"/>
      <c s="13" r="J62"/>
    </row>
    <row r="63">
      <c t="s" s="3" r="A63">
        <v>4</v>
      </c>
      <c s="6" r="B63">
        <v>238</v>
      </c>
      <c s="6" r="C63">
        <v>182</v>
      </c>
      <c s="6" r="D63">
        <v>226</v>
      </c>
      <c s="13" r="E63"/>
      <c s="13" r="F63"/>
      <c s="13" r="G63"/>
      <c s="13" r="H63"/>
      <c s="13" r="I63"/>
      <c s="13" r="J63"/>
    </row>
    <row r="64">
      <c t="s" s="3" r="A64">
        <v>15</v>
      </c>
      <c s="6" r="B64">
        <v>224</v>
      </c>
      <c s="6" r="C64">
        <v>200</v>
      </c>
      <c s="6" r="D64">
        <v>224</v>
      </c>
      <c s="13" r="E64"/>
      <c s="13" r="F64"/>
      <c s="13" r="G64"/>
      <c s="13" r="H64"/>
      <c s="13" r="I64"/>
      <c s="13" r="J64"/>
    </row>
    <row r="65">
      <c t="s" s="3" r="A65">
        <v>90</v>
      </c>
      <c s="6" r="B65">
        <v>259</v>
      </c>
      <c s="6" r="C65">
        <v>224</v>
      </c>
      <c s="6" r="D65">
        <v>212</v>
      </c>
      <c t="s" s="13" r="E65">
        <v>14</v>
      </c>
      <c s="13" r="F65"/>
      <c s="13" r="G65"/>
      <c s="13" r="H65"/>
      <c s="13" r="I65"/>
      <c s="13" r="J65"/>
    </row>
    <row r="66">
      <c t="s" s="1" r="A66">
        <v>70</v>
      </c>
      <c s="17" r="B66">
        <v>200</v>
      </c>
      <c s="17" r="C66">
        <v>200</v>
      </c>
      <c s="17" r="D66">
        <v>224</v>
      </c>
      <c s="13" r="E66"/>
      <c s="13" r="F66"/>
      <c s="13" r="G66"/>
      <c s="13" r="H66"/>
      <c s="13" r="I66"/>
      <c s="13" r="J66"/>
    </row>
    <row r="67">
      <c t="s" s="1" r="A67">
        <v>391</v>
      </c>
      <c s="17" r="B67">
        <v>193</v>
      </c>
      <c s="17" r="C67">
        <v>190</v>
      </c>
      <c s="17" r="D67">
        <v>213</v>
      </c>
      <c s="13" r="E67"/>
      <c s="13" r="F67"/>
      <c s="13" r="G67"/>
      <c s="13" r="H67"/>
      <c s="13" r="I67"/>
      <c s="13" r="J67"/>
    </row>
    <row r="68">
      <c t="s" s="1" r="A68">
        <v>46</v>
      </c>
      <c s="17" r="B68">
        <v>222</v>
      </c>
      <c s="17" r="C68">
        <v>211</v>
      </c>
      <c s="17" r="D68">
        <v>208</v>
      </c>
      <c s="13" r="E68"/>
      <c s="13" r="F68"/>
      <c s="13" r="G68"/>
      <c s="13" r="H68"/>
      <c s="13" r="I68"/>
      <c s="13" r="J68"/>
    </row>
    <row r="69">
      <c t="s" s="1" r="A69">
        <v>217</v>
      </c>
      <c s="17" r="B69">
        <v>223</v>
      </c>
      <c s="17" r="C69">
        <v>184</v>
      </c>
      <c s="17" r="D69">
        <v>215</v>
      </c>
      <c s="13" r="E69"/>
      <c s="13" r="F69"/>
      <c s="13" r="G69"/>
      <c s="13" r="H69"/>
      <c s="13" r="I69"/>
      <c s="13" r="J69"/>
    </row>
    <row r="70">
      <c t="s" s="1" r="A70">
        <v>392</v>
      </c>
      <c s="17" r="B70">
        <v>193</v>
      </c>
      <c s="17" r="C70">
        <v>245</v>
      </c>
      <c s="17" r="D70">
        <v>139</v>
      </c>
      <c s="13" r="E70"/>
      <c s="13" r="F70"/>
      <c s="13" r="G70"/>
      <c s="13" r="H70"/>
      <c s="13" r="I70"/>
      <c s="13" r="J70"/>
    </row>
    <row r="71">
      <c t="s" s="1" r="A71">
        <v>174</v>
      </c>
      <c s="17" r="B71">
        <v>191</v>
      </c>
      <c s="17" r="C71">
        <v>176</v>
      </c>
      <c s="17" r="D71">
        <v>238</v>
      </c>
      <c s="13" r="E71"/>
      <c s="13" r="F71"/>
      <c s="13" r="G71"/>
      <c s="13" r="H71"/>
      <c s="13" r="I71"/>
      <c s="13" r="J71"/>
    </row>
    <row r="72">
      <c t="s" s="1" r="A72">
        <v>175</v>
      </c>
      <c s="17" r="B72">
        <v>225</v>
      </c>
      <c s="17" r="C72">
        <v>212</v>
      </c>
      <c s="17" r="D72">
        <v>224</v>
      </c>
      <c s="13" r="E72"/>
      <c s="13" r="F72"/>
      <c s="13" r="G72"/>
      <c s="13" r="H72"/>
      <c s="13" r="I72"/>
      <c s="13" r="J72"/>
    </row>
    <row r="73">
      <c t="s" s="1" r="A73">
        <v>258</v>
      </c>
      <c s="17" r="B73">
        <v>197</v>
      </c>
      <c s="17" r="C73">
        <v>203</v>
      </c>
      <c s="17" r="D73">
        <v>191</v>
      </c>
      <c s="13" r="E73"/>
      <c s="13" r="F73"/>
      <c s="13" r="G73"/>
      <c s="13" r="H73"/>
      <c s="13" r="I73"/>
      <c s="13" r="J73"/>
    </row>
    <row r="74">
      <c t="s" s="1" r="A74">
        <v>252</v>
      </c>
      <c s="17" r="B74">
        <v>222</v>
      </c>
      <c s="17" r="C74">
        <v>176</v>
      </c>
      <c s="17" r="D74">
        <v>181</v>
      </c>
      <c s="13" r="E74"/>
      <c s="13" r="F74"/>
      <c s="13" r="G74"/>
      <c s="13" r="H74"/>
      <c s="13" r="I74"/>
      <c s="13" r="J74"/>
    </row>
    <row r="75">
      <c t="s" s="1" r="A75">
        <v>331</v>
      </c>
      <c s="17" r="B75">
        <v>215</v>
      </c>
      <c s="17" r="C75">
        <v>226</v>
      </c>
      <c s="17" r="D75">
        <v>187</v>
      </c>
      <c s="13" r="E75"/>
      <c s="13" r="F75"/>
      <c s="13" r="G75"/>
      <c s="13" r="H75"/>
      <c s="13" r="I75"/>
      <c s="13" r="J75"/>
    </row>
    <row r="76">
      <c t="s" s="1" r="A76">
        <v>393</v>
      </c>
      <c s="17" r="B76">
        <v>181</v>
      </c>
      <c s="17" r="C76">
        <v>161</v>
      </c>
      <c s="17" r="D76">
        <v>180</v>
      </c>
      <c s="13" r="E76"/>
      <c s="13" r="F76"/>
      <c s="13" r="G76"/>
      <c s="13" r="H76"/>
      <c s="13" r="I76"/>
      <c s="13" r="J76"/>
    </row>
    <row r="77">
      <c s="13" r="A77"/>
      <c s="13" r="B77"/>
      <c s="13" r="C77"/>
      <c s="13" r="D77"/>
      <c s="13" r="E77"/>
      <c s="13" r="F77"/>
      <c s="13" r="G77"/>
      <c s="13" r="H77"/>
      <c s="13" r="I77"/>
      <c s="13" r="J77"/>
    </row>
    <row r="78">
      <c t="s" s="3" r="A78">
        <v>90</v>
      </c>
      <c s="6" r="B78">
        <v>232</v>
      </c>
      <c s="13" r="C78"/>
      <c s="13" r="D78"/>
      <c s="13" r="E78"/>
      <c s="13" r="F78"/>
      <c s="13" r="G78"/>
      <c s="13" r="H78"/>
      <c s="13" r="I78"/>
      <c s="13" r="J78"/>
    </row>
    <row r="79">
      <c t="s" s="1" r="A79">
        <v>15</v>
      </c>
      <c s="17" r="B79">
        <v>202</v>
      </c>
      <c s="13" r="C79"/>
      <c s="13" r="D79"/>
      <c s="13" r="E79"/>
      <c s="13" r="F79"/>
      <c s="13" r="G79"/>
      <c s="13" r="H79"/>
      <c s="13" r="I79"/>
      <c s="13" r="J79"/>
    </row>
    <row r="80">
      <c s="1" r="A80"/>
      <c s="17" r="B80"/>
      <c s="13" r="C80"/>
      <c s="13" r="D80"/>
      <c s="13" r="E80"/>
      <c s="13" r="F80"/>
      <c s="13" r="G80"/>
      <c s="13" r="H80"/>
      <c s="13" r="I80"/>
      <c s="13" r="J80"/>
    </row>
    <row r="81">
      <c t="s" s="3" r="A81">
        <v>90</v>
      </c>
      <c s="6" r="B81">
        <v>226</v>
      </c>
      <c s="13" r="C81"/>
      <c s="13" r="D81"/>
      <c s="13" r="E81"/>
      <c s="13" r="F81"/>
      <c s="13" r="G81"/>
      <c s="13" r="H81"/>
      <c s="13" r="I81"/>
      <c s="13" r="J81"/>
    </row>
    <row r="82">
      <c t="s" s="1" r="A82">
        <v>4</v>
      </c>
      <c s="17" r="B82">
        <v>190</v>
      </c>
      <c s="13" r="C82"/>
      <c s="13" r="D82"/>
      <c s="13" r="E82"/>
      <c s="13" r="F82"/>
      <c s="13" r="G82"/>
      <c s="13" r="H82"/>
      <c s="13" r="I82"/>
      <c s="13" r="J82"/>
    </row>
    <row r="83">
      <c s="1" r="A83"/>
      <c s="17" r="B83"/>
      <c s="13" r="C83"/>
      <c s="13" r="D83"/>
      <c s="13" r="E83"/>
      <c s="13" r="F83"/>
      <c s="13" r="G83"/>
      <c s="13" r="H83"/>
      <c s="13" r="I83"/>
      <c s="13" r="J83"/>
    </row>
    <row r="84">
      <c t="s" s="3" r="A84">
        <v>90</v>
      </c>
      <c s="6" r="B84">
        <v>247</v>
      </c>
      <c s="13" r="C84"/>
      <c s="13" r="D84"/>
      <c s="13" r="E84"/>
      <c s="13" r="F84"/>
      <c s="13" r="G84"/>
      <c s="13" r="H84"/>
      <c s="13" r="I84"/>
      <c s="13" r="J84"/>
    </row>
    <row r="85">
      <c t="s" s="1" r="A85">
        <v>104</v>
      </c>
      <c s="17" r="B85">
        <v>215</v>
      </c>
      <c s="13" r="C85"/>
      <c s="13" r="D85"/>
      <c s="13" r="E85"/>
      <c s="13" r="F85"/>
      <c s="13" r="G85"/>
      <c s="13" r="H85"/>
      <c s="13" r="I85"/>
      <c s="13" r="J85"/>
    </row>
    <row r="86">
      <c s="1" r="A86"/>
      <c s="17" r="B86"/>
      <c s="13" r="C86"/>
      <c s="13" r="D86"/>
      <c s="13" r="E86"/>
      <c s="13" r="F86"/>
      <c s="13" r="G86"/>
      <c s="13" r="H86"/>
      <c s="13" r="I86"/>
      <c s="13" r="J86"/>
    </row>
    <row r="87">
      <c t="s" s="3" r="A87">
        <v>90</v>
      </c>
      <c s="6" r="B87">
        <v>245</v>
      </c>
      <c s="13" r="C87"/>
      <c s="13" r="D87"/>
      <c s="13" r="E87"/>
      <c s="13" r="F87"/>
      <c s="13" r="G87"/>
      <c s="13" r="H87"/>
      <c s="13" r="I87"/>
      <c s="13" r="J87"/>
    </row>
    <row r="88">
      <c t="s" s="1" r="A88">
        <v>230</v>
      </c>
      <c s="17" r="B88">
        <v>206</v>
      </c>
      <c s="13" r="C88"/>
      <c s="13" r="D88"/>
      <c s="13" r="E88"/>
      <c s="13" r="F88"/>
      <c s="13" r="G88"/>
      <c s="13" r="H88"/>
      <c s="13" r="I88"/>
      <c s="13" r="J88"/>
    </row>
  </sheetData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style="13" width="17.43"/>
    <col min="2" max="9" style="13" width="8.0"/>
  </cols>
  <sheetData>
    <row r="1">
      <c t="s" s="1" r="A1">
        <v>401</v>
      </c>
      <c s="17" r="B1">
        <v>20130112</v>
      </c>
      <c t="s" s="17" r="C1">
        <v>402</v>
      </c>
      <c t="str" s="19" r="D1">
        <f>HYPERLINK("http://www.bowlatharmony.com/","http://www.bowlatharmony.com/ ")</f>
        <v>http://www.bowlatharmony.com/ </v>
      </c>
      <c t="s" s="17" r="E1">
        <v>103</v>
      </c>
      <c t="str" s="19" r="F1">
        <f>HYPERLINK("http://www.pba.com/OilPatterns/Pattern/2","http://www.pba.com/OilPatterns/Pattern/2 ")</f>
        <v>http://www.pba.com/OilPatterns/Pattern/2 </v>
      </c>
      <c t="s" s="17" r="G1">
        <v>3</v>
      </c>
      <c s="17" r="H1"/>
      <c t="s" s="8" r="I1">
        <v>212</v>
      </c>
    </row>
    <row s="13" customFormat="1" r="2">
      <c s="1" r="A2"/>
      <c s="17" r="B2"/>
      <c s="17" r="C2"/>
      <c s="17" r="D2"/>
      <c s="17" r="E2"/>
      <c s="17" r="F2"/>
      <c s="17" r="G2"/>
      <c s="17" r="H2"/>
      <c s="8" r="I2"/>
    </row>
    <row r="3">
      <c t="s" s="3" r="A3">
        <v>24</v>
      </c>
      <c s="6" r="B3">
        <v>259</v>
      </c>
      <c s="6" r="C3">
        <v>202</v>
      </c>
      <c s="6" r="D3">
        <v>227</v>
      </c>
      <c s="6" r="E3">
        <v>255</v>
      </c>
      <c s="6" r="F3">
        <v>223</v>
      </c>
      <c s="6" r="G3">
        <v>215</v>
      </c>
      <c s="17" r="H3"/>
      <c s="8" r="I3">
        <v>63</v>
      </c>
    </row>
    <row r="4">
      <c t="s" s="3" r="A4">
        <v>7</v>
      </c>
      <c s="6" r="B4">
        <v>233</v>
      </c>
      <c s="6" r="C4">
        <v>214</v>
      </c>
      <c s="6" r="D4">
        <v>234</v>
      </c>
      <c s="6" r="E4">
        <v>226</v>
      </c>
      <c s="6" r="F4">
        <v>216</v>
      </c>
      <c s="6" r="G4">
        <v>238</v>
      </c>
      <c s="17" r="H4"/>
      <c s="8" r="I4">
        <v>53</v>
      </c>
    </row>
    <row r="5">
      <c t="s" s="3" r="A5">
        <v>129</v>
      </c>
      <c s="6" r="B5">
        <v>253</v>
      </c>
      <c s="6" r="C5">
        <v>203</v>
      </c>
      <c s="6" r="D5">
        <v>202</v>
      </c>
      <c s="6" r="E5">
        <v>199</v>
      </c>
      <c s="6" r="F5">
        <v>268</v>
      </c>
      <c s="6" r="G5">
        <v>209</v>
      </c>
      <c s="17" r="H5"/>
      <c s="8" r="I5">
        <v>66</v>
      </c>
    </row>
    <row r="6">
      <c t="s" s="3" r="A6">
        <v>230</v>
      </c>
      <c s="6" r="B6">
        <v>199</v>
      </c>
      <c s="6" r="C6">
        <v>194</v>
      </c>
      <c s="6" r="D6">
        <v>203</v>
      </c>
      <c s="6" r="E6">
        <v>241</v>
      </c>
      <c s="6" r="F6">
        <v>258</v>
      </c>
      <c s="6" r="G6">
        <v>217</v>
      </c>
      <c s="17" r="H6"/>
      <c s="8" r="I6">
        <v>59</v>
      </c>
    </row>
    <row r="7">
      <c t="s" s="3" r="A7">
        <v>70</v>
      </c>
      <c s="6" r="B7">
        <v>213</v>
      </c>
      <c s="6" r="C7">
        <v>258</v>
      </c>
      <c s="6" r="D7">
        <v>168</v>
      </c>
      <c s="6" r="E7">
        <v>268</v>
      </c>
      <c s="6" r="F7">
        <v>167</v>
      </c>
      <c s="6" r="G7">
        <v>229</v>
      </c>
      <c s="17" r="H7"/>
      <c s="8" r="I7">
        <v>49</v>
      </c>
    </row>
    <row r="8">
      <c t="s" s="3" r="A8">
        <v>71</v>
      </c>
      <c s="6" r="B8">
        <v>202</v>
      </c>
      <c s="6" r="C8">
        <v>191</v>
      </c>
      <c s="6" r="D8">
        <v>269</v>
      </c>
      <c s="6" r="E8">
        <v>202</v>
      </c>
      <c s="6" r="F8">
        <v>203</v>
      </c>
      <c s="6" r="G8">
        <v>235</v>
      </c>
      <c s="17" r="H8"/>
      <c s="8" r="I8">
        <v>51</v>
      </c>
    </row>
    <row r="9">
      <c t="s" s="3" r="A9">
        <v>15</v>
      </c>
      <c s="6" r="B9">
        <v>194</v>
      </c>
      <c s="6" r="C9">
        <v>183</v>
      </c>
      <c s="6" r="D9">
        <v>279</v>
      </c>
      <c s="6" r="E9">
        <v>237</v>
      </c>
      <c s="6" r="F9">
        <v>212</v>
      </c>
      <c s="6" r="G9">
        <v>190</v>
      </c>
      <c s="17" r="H9"/>
      <c s="8" r="I9">
        <v>45</v>
      </c>
    </row>
    <row r="10">
      <c t="s" s="3" r="A10">
        <v>160</v>
      </c>
      <c s="6" r="B10">
        <v>213</v>
      </c>
      <c s="6" r="C10">
        <v>237</v>
      </c>
      <c s="6" r="D10">
        <v>240</v>
      </c>
      <c s="6" r="E10">
        <v>220</v>
      </c>
      <c s="6" r="F10">
        <v>197</v>
      </c>
      <c s="6" r="G10">
        <v>178</v>
      </c>
      <c s="17" r="H10"/>
      <c s="8" r="I10">
        <v>56</v>
      </c>
    </row>
    <row r="11">
      <c t="s" s="3" r="A11">
        <v>215</v>
      </c>
      <c s="6" r="B11">
        <v>233</v>
      </c>
      <c s="6" r="C11">
        <v>183</v>
      </c>
      <c s="6" r="D11">
        <v>245</v>
      </c>
      <c s="6" r="E11">
        <v>177</v>
      </c>
      <c s="6" r="F11">
        <v>219</v>
      </c>
      <c s="6" r="G11">
        <v>211</v>
      </c>
      <c s="17" r="H11"/>
      <c s="8" r="I11">
        <v>46</v>
      </c>
    </row>
    <row r="12">
      <c t="s" s="3" r="A12">
        <v>252</v>
      </c>
      <c s="6" r="B12">
        <v>200</v>
      </c>
      <c s="6" r="C12">
        <v>188</v>
      </c>
      <c s="6" r="D12">
        <v>241</v>
      </c>
      <c s="6" r="E12">
        <v>214</v>
      </c>
      <c s="6" r="F12">
        <v>224</v>
      </c>
      <c s="6" r="G12">
        <v>185</v>
      </c>
      <c s="17" r="H12"/>
      <c s="8" r="I12">
        <v>48</v>
      </c>
    </row>
    <row r="13">
      <c t="s" s="3" r="A13">
        <v>134</v>
      </c>
      <c s="6" r="B13">
        <v>216</v>
      </c>
      <c s="6" r="C13">
        <v>232</v>
      </c>
      <c s="6" r="D13">
        <v>214</v>
      </c>
      <c s="6" r="E13">
        <v>200</v>
      </c>
      <c s="6" r="F13">
        <v>202</v>
      </c>
      <c s="6" r="G13">
        <v>177</v>
      </c>
      <c s="17" r="H13"/>
      <c s="8" r="I13">
        <v>50</v>
      </c>
    </row>
    <row r="14">
      <c t="s" s="3" r="A14">
        <v>47</v>
      </c>
      <c s="6" r="B14">
        <v>188</v>
      </c>
      <c s="6" r="C14">
        <v>224</v>
      </c>
      <c s="6" r="D14">
        <v>226</v>
      </c>
      <c s="6" r="E14">
        <v>191</v>
      </c>
      <c s="6" r="F14">
        <v>189</v>
      </c>
      <c s="6" r="G14">
        <v>222</v>
      </c>
      <c t="s" s="17" r="H14">
        <v>14</v>
      </c>
      <c s="8" r="I14">
        <v>47</v>
      </c>
    </row>
    <row r="15">
      <c t="s" s="1" r="A15">
        <v>26</v>
      </c>
      <c s="17" r="B15">
        <v>191</v>
      </c>
      <c s="17" r="C15">
        <v>226</v>
      </c>
      <c s="17" r="D15">
        <v>189</v>
      </c>
      <c s="17" r="E15">
        <v>173</v>
      </c>
      <c s="17" r="F15">
        <v>190</v>
      </c>
      <c s="17" r="G15">
        <v>269</v>
      </c>
      <c s="17" r="H15"/>
      <c s="8" r="I15">
        <v>37</v>
      </c>
    </row>
    <row r="16">
      <c t="s" s="1" r="A16">
        <v>403</v>
      </c>
      <c s="17" r="B16">
        <v>224</v>
      </c>
      <c s="17" r="C16">
        <v>161</v>
      </c>
      <c s="17" r="D16">
        <v>203</v>
      </c>
      <c s="17" r="E16">
        <v>164</v>
      </c>
      <c s="17" r="F16">
        <v>248</v>
      </c>
      <c s="17" r="G16">
        <v>234</v>
      </c>
      <c s="17" r="H16"/>
      <c s="8" r="I16">
        <v>36</v>
      </c>
    </row>
    <row r="17">
      <c t="s" s="1" r="A17">
        <v>137</v>
      </c>
      <c s="17" r="B17">
        <v>179</v>
      </c>
      <c s="17" r="C17">
        <v>211</v>
      </c>
      <c s="17" r="D17">
        <v>212</v>
      </c>
      <c s="17" r="E17">
        <v>235</v>
      </c>
      <c s="17" r="F17">
        <v>182</v>
      </c>
      <c s="17" r="G17">
        <v>210</v>
      </c>
      <c s="17" r="H17"/>
      <c s="8" r="I17">
        <v>35</v>
      </c>
    </row>
    <row r="18">
      <c t="s" s="1" r="A18">
        <v>36</v>
      </c>
      <c s="17" r="B18">
        <v>215</v>
      </c>
      <c s="17" r="C18">
        <v>199</v>
      </c>
      <c s="17" r="D18">
        <v>173</v>
      </c>
      <c s="17" r="E18">
        <v>235</v>
      </c>
      <c s="17" r="F18">
        <v>248</v>
      </c>
      <c s="17" r="G18">
        <v>145</v>
      </c>
      <c s="17" r="H18"/>
      <c s="8" r="I18">
        <v>34</v>
      </c>
    </row>
    <row r="19">
      <c t="s" s="1" r="A19">
        <v>267</v>
      </c>
      <c s="17" r="B19">
        <v>167</v>
      </c>
      <c s="17" r="C19">
        <v>195</v>
      </c>
      <c s="17" r="D19">
        <v>214</v>
      </c>
      <c s="17" r="E19">
        <v>184</v>
      </c>
      <c s="17" r="F19">
        <v>246</v>
      </c>
      <c s="17" r="G19">
        <v>194</v>
      </c>
      <c s="17" r="H19"/>
      <c s="8" r="I19">
        <v>33</v>
      </c>
    </row>
    <row r="20">
      <c t="s" s="1" r="A20">
        <v>404</v>
      </c>
      <c s="17" r="B20">
        <v>174</v>
      </c>
      <c s="17" r="C20">
        <v>234</v>
      </c>
      <c s="17" r="D20">
        <v>140</v>
      </c>
      <c s="17" r="E20">
        <v>179</v>
      </c>
      <c s="17" r="F20">
        <v>237</v>
      </c>
      <c s="17" r="G20">
        <v>226</v>
      </c>
      <c s="17" r="H20"/>
      <c s="8" r="I20">
        <v>32</v>
      </c>
    </row>
    <row r="21">
      <c t="s" s="1" r="A21">
        <v>74</v>
      </c>
      <c s="17" r="B21">
        <v>180</v>
      </c>
      <c s="17" r="C21">
        <v>235</v>
      </c>
      <c s="17" r="D21">
        <v>160</v>
      </c>
      <c s="17" r="E21">
        <v>255</v>
      </c>
      <c s="17" r="F21">
        <v>153</v>
      </c>
      <c s="17" r="G21">
        <v>202</v>
      </c>
      <c s="17" r="H21"/>
      <c s="8" r="I21">
        <v>31</v>
      </c>
    </row>
    <row r="22">
      <c t="s" s="3" r="A22">
        <v>21</v>
      </c>
      <c s="6" r="B22">
        <v>157</v>
      </c>
      <c s="6" r="C22">
        <v>206</v>
      </c>
      <c s="6" r="D22">
        <v>206</v>
      </c>
      <c s="6" r="E22">
        <v>205</v>
      </c>
      <c s="6" r="F22">
        <v>204</v>
      </c>
      <c s="6" r="G22">
        <v>207</v>
      </c>
      <c t="s" s="17" r="H22">
        <v>176</v>
      </c>
      <c s="8" r="I22">
        <v>44</v>
      </c>
    </row>
    <row r="23">
      <c t="s" s="1" r="A23">
        <v>10</v>
      </c>
      <c s="17" r="B23">
        <v>191</v>
      </c>
      <c s="17" r="C23">
        <v>214</v>
      </c>
      <c s="17" r="D23">
        <v>227</v>
      </c>
      <c s="17" r="E23">
        <v>170</v>
      </c>
      <c s="17" r="F23">
        <v>219</v>
      </c>
      <c s="17" r="G23">
        <v>157</v>
      </c>
      <c s="17" r="H23"/>
      <c s="8" r="I23">
        <v>30</v>
      </c>
    </row>
    <row r="24">
      <c t="s" s="1" r="A24">
        <v>55</v>
      </c>
      <c s="17" r="B24">
        <v>189</v>
      </c>
      <c s="17" r="C24">
        <v>226</v>
      </c>
      <c s="17" r="D24">
        <v>169</v>
      </c>
      <c s="17" r="E24">
        <v>200</v>
      </c>
      <c s="17" r="F24">
        <v>170</v>
      </c>
      <c s="17" r="G24">
        <v>215</v>
      </c>
      <c s="17" r="H24"/>
      <c s="8" r="I24">
        <v>29</v>
      </c>
    </row>
    <row r="25">
      <c t="s" s="1" r="A25">
        <v>261</v>
      </c>
      <c s="17" r="B25">
        <v>175</v>
      </c>
      <c s="17" r="C25">
        <v>213</v>
      </c>
      <c s="17" r="D25">
        <v>204</v>
      </c>
      <c s="17" r="E25">
        <v>215</v>
      </c>
      <c s="17" r="F25">
        <v>157</v>
      </c>
      <c s="17" r="G25">
        <v>193</v>
      </c>
      <c s="17" r="H25"/>
      <c s="8" r="I25">
        <v>28</v>
      </c>
    </row>
    <row r="26">
      <c t="s" s="1" r="A26">
        <v>90</v>
      </c>
      <c s="17" r="B26">
        <v>182</v>
      </c>
      <c s="17" r="C26">
        <v>206</v>
      </c>
      <c s="17" r="D26">
        <v>213</v>
      </c>
      <c s="17" r="E26">
        <v>183</v>
      </c>
      <c s="17" r="F26">
        <v>182</v>
      </c>
      <c s="17" r="G26">
        <v>189</v>
      </c>
      <c s="17" r="H26"/>
      <c s="8" r="I26">
        <v>27</v>
      </c>
    </row>
    <row r="27">
      <c t="s" s="1" r="A27">
        <v>362</v>
      </c>
      <c s="17" r="B27">
        <v>158</v>
      </c>
      <c s="17" r="C27">
        <v>232</v>
      </c>
      <c s="17" r="D27">
        <v>202</v>
      </c>
      <c s="17" r="E27">
        <v>193</v>
      </c>
      <c s="17" r="F27">
        <v>184</v>
      </c>
      <c s="17" r="G27">
        <v>183</v>
      </c>
      <c s="17" r="H27"/>
      <c s="8" r="I27">
        <v>26</v>
      </c>
    </row>
    <row r="28">
      <c t="s" s="1" r="A28">
        <v>405</v>
      </c>
      <c s="17" r="B28">
        <v>171</v>
      </c>
      <c s="17" r="C28">
        <v>216</v>
      </c>
      <c s="17" r="D28">
        <v>208</v>
      </c>
      <c s="17" r="E28">
        <v>157</v>
      </c>
      <c s="17" r="F28">
        <v>161</v>
      </c>
      <c s="17" r="G28">
        <v>229</v>
      </c>
      <c s="17" r="H28"/>
      <c s="8" r="I28">
        <v>25</v>
      </c>
    </row>
    <row r="29">
      <c t="s" s="1" r="A29">
        <v>406</v>
      </c>
      <c s="17" r="B29">
        <v>182</v>
      </c>
      <c s="17" r="C29">
        <v>215</v>
      </c>
      <c s="17" r="D29">
        <v>208</v>
      </c>
      <c s="17" r="E29">
        <v>169</v>
      </c>
      <c s="17" r="F29">
        <v>150</v>
      </c>
      <c s="17" r="G29">
        <v>208</v>
      </c>
      <c s="17" r="H29"/>
      <c s="8" r="I29">
        <v>24</v>
      </c>
    </row>
    <row r="30">
      <c t="s" s="1" r="A30">
        <v>112</v>
      </c>
      <c s="17" r="B30">
        <v>216</v>
      </c>
      <c s="17" r="C30">
        <v>212</v>
      </c>
      <c s="17" r="D30">
        <v>211</v>
      </c>
      <c s="17" r="E30">
        <v>169</v>
      </c>
      <c s="17" r="F30">
        <v>147</v>
      </c>
      <c s="17" r="G30">
        <v>172</v>
      </c>
      <c s="17" r="H30"/>
      <c s="8" r="I30">
        <v>23</v>
      </c>
    </row>
    <row r="31">
      <c t="s" s="1" r="A31">
        <v>11</v>
      </c>
      <c s="17" r="B31">
        <v>169</v>
      </c>
      <c s="17" r="C31">
        <v>246</v>
      </c>
      <c s="17" r="D31">
        <v>149</v>
      </c>
      <c s="17" r="E31">
        <v>190</v>
      </c>
      <c s="17" r="F31">
        <v>167</v>
      </c>
      <c s="16" r="G31">
        <v>203</v>
      </c>
      <c s="16" r="H31"/>
      <c s="8" r="I31">
        <v>22</v>
      </c>
    </row>
    <row r="32">
      <c t="s" s="1" r="A32">
        <v>407</v>
      </c>
      <c s="17" r="B32">
        <v>195</v>
      </c>
      <c s="17" r="C32">
        <v>196</v>
      </c>
      <c s="17" r="D32">
        <v>183</v>
      </c>
      <c s="17" r="E32">
        <v>163</v>
      </c>
      <c s="17" r="F32">
        <v>221</v>
      </c>
      <c s="17" r="G32">
        <v>154</v>
      </c>
      <c s="17" r="H32"/>
      <c s="8" r="I32">
        <v>21</v>
      </c>
    </row>
    <row r="33">
      <c t="s" s="3" r="A33">
        <v>51</v>
      </c>
      <c s="6" r="B33">
        <v>180</v>
      </c>
      <c s="6" r="C33">
        <v>227</v>
      </c>
      <c s="6" r="D33">
        <v>160</v>
      </c>
      <c s="6" r="E33">
        <v>151</v>
      </c>
      <c s="6" r="F33">
        <v>159</v>
      </c>
      <c s="6" r="G33">
        <v>221</v>
      </c>
      <c t="s" s="17" r="H33">
        <v>180</v>
      </c>
      <c s="8" r="I33">
        <v>43</v>
      </c>
    </row>
    <row r="34">
      <c t="s" s="1" r="A34">
        <v>398</v>
      </c>
      <c s="17" r="B34">
        <v>137</v>
      </c>
      <c s="17" r="C34">
        <v>181</v>
      </c>
      <c s="17" r="D34">
        <v>198</v>
      </c>
      <c s="17" r="E34">
        <v>201</v>
      </c>
      <c s="17" r="F34">
        <v>190</v>
      </c>
      <c s="17" r="G34">
        <v>190</v>
      </c>
      <c s="17" r="H34"/>
      <c s="8" r="I34">
        <v>20</v>
      </c>
    </row>
    <row r="35">
      <c t="s" s="1" r="A35">
        <v>19</v>
      </c>
      <c s="17" r="B35">
        <v>224</v>
      </c>
      <c s="17" r="C35">
        <v>198</v>
      </c>
      <c s="17" r="D35">
        <v>180</v>
      </c>
      <c s="17" r="E35">
        <v>171</v>
      </c>
      <c s="17" r="F35">
        <v>143</v>
      </c>
      <c s="17" r="G35">
        <v>174</v>
      </c>
      <c s="17" r="H35"/>
      <c s="8" r="I35">
        <v>19</v>
      </c>
    </row>
    <row r="36">
      <c t="s" s="1" r="A36">
        <v>348</v>
      </c>
      <c s="17" r="B36">
        <v>168</v>
      </c>
      <c s="17" r="C36">
        <v>155</v>
      </c>
      <c s="17" r="D36">
        <v>215</v>
      </c>
      <c s="17" r="E36">
        <v>197</v>
      </c>
      <c s="17" r="F36">
        <v>184</v>
      </c>
      <c s="17" r="G36">
        <v>162</v>
      </c>
      <c s="17" r="H36"/>
      <c s="8" r="I36">
        <v>18</v>
      </c>
    </row>
    <row r="37">
      <c t="s" s="1" r="A37">
        <v>46</v>
      </c>
      <c s="17" r="B37">
        <v>145</v>
      </c>
      <c s="17" r="C37">
        <v>170</v>
      </c>
      <c s="17" r="D37">
        <v>206</v>
      </c>
      <c s="17" r="E37">
        <v>181</v>
      </c>
      <c s="17" r="F37">
        <v>195</v>
      </c>
      <c s="17" r="G37">
        <v>182</v>
      </c>
      <c s="17" r="H37"/>
      <c s="8" r="I37">
        <v>17</v>
      </c>
    </row>
    <row r="38">
      <c t="s" s="1" r="A38">
        <v>82</v>
      </c>
      <c s="17" r="B38">
        <v>167</v>
      </c>
      <c s="17" r="C38">
        <v>222</v>
      </c>
      <c s="17" r="D38">
        <v>148</v>
      </c>
      <c s="17" r="E38">
        <v>185</v>
      </c>
      <c s="17" r="F38">
        <v>180</v>
      </c>
      <c s="17" r="G38">
        <v>162</v>
      </c>
      <c s="17" r="H38"/>
      <c s="8" r="I38">
        <v>16</v>
      </c>
    </row>
    <row r="39">
      <c t="s" s="1" r="A39">
        <v>200</v>
      </c>
      <c s="17" r="B39">
        <v>178</v>
      </c>
      <c s="17" r="C39">
        <v>175</v>
      </c>
      <c s="17" r="D39">
        <v>147</v>
      </c>
      <c s="17" r="E39">
        <v>200</v>
      </c>
      <c s="17" r="F39">
        <v>187</v>
      </c>
      <c s="17" r="G39">
        <v>174</v>
      </c>
      <c s="17" r="H39"/>
      <c s="8" r="I39">
        <v>15</v>
      </c>
    </row>
    <row r="40">
      <c t="s" s="1" r="A40">
        <v>56</v>
      </c>
      <c s="17" r="B40">
        <v>243</v>
      </c>
      <c s="17" r="C40">
        <v>135</v>
      </c>
      <c s="17" r="D40">
        <v>171</v>
      </c>
      <c s="17" r="E40">
        <v>180</v>
      </c>
      <c s="17" r="F40">
        <v>150</v>
      </c>
      <c s="17" r="G40">
        <v>177</v>
      </c>
      <c s="17" r="H40"/>
      <c s="8" r="I40">
        <v>14</v>
      </c>
    </row>
    <row r="41">
      <c t="s" s="1" r="A41">
        <v>52</v>
      </c>
      <c s="17" r="B41">
        <v>173</v>
      </c>
      <c s="17" r="C41">
        <v>159</v>
      </c>
      <c s="17" r="D41">
        <v>165</v>
      </c>
      <c s="17" r="E41">
        <v>217</v>
      </c>
      <c s="17" r="F41">
        <v>135</v>
      </c>
      <c s="17" r="G41">
        <v>199</v>
      </c>
      <c s="17" r="H41"/>
      <c s="8" r="I41">
        <v>13</v>
      </c>
    </row>
    <row r="42">
      <c t="s" s="1" r="A42">
        <v>92</v>
      </c>
      <c s="17" r="B42">
        <v>200</v>
      </c>
      <c s="17" r="C42">
        <v>168</v>
      </c>
      <c s="17" r="D42">
        <v>140</v>
      </c>
      <c s="17" r="E42">
        <v>192</v>
      </c>
      <c s="17" r="F42">
        <v>166</v>
      </c>
      <c s="17" r="G42">
        <v>177</v>
      </c>
      <c s="17" r="H42"/>
      <c s="8" r="I42">
        <v>12</v>
      </c>
    </row>
    <row r="43">
      <c t="s" s="1" r="A43">
        <v>258</v>
      </c>
      <c s="17" r="B43">
        <v>163</v>
      </c>
      <c s="17" r="C43">
        <v>201</v>
      </c>
      <c s="17" r="D43">
        <v>159</v>
      </c>
      <c s="17" r="E43">
        <v>199</v>
      </c>
      <c s="17" r="F43">
        <v>176</v>
      </c>
      <c s="17" r="G43">
        <v>134</v>
      </c>
      <c s="17" r="H43"/>
      <c s="8" r="I43">
        <v>11</v>
      </c>
    </row>
    <row r="44">
      <c t="s" s="1" r="A44">
        <v>165</v>
      </c>
      <c s="17" r="B44">
        <v>158</v>
      </c>
      <c s="17" r="C44">
        <v>202</v>
      </c>
      <c s="17" r="D44">
        <v>175</v>
      </c>
      <c s="17" r="E44">
        <v>142</v>
      </c>
      <c s="17" r="F44">
        <v>179</v>
      </c>
      <c s="17" r="G44">
        <v>170</v>
      </c>
      <c s="17" r="H44"/>
      <c s="8" r="I44">
        <v>10</v>
      </c>
    </row>
    <row r="45">
      <c t="s" s="1" r="A45">
        <v>408</v>
      </c>
      <c s="17" r="B45">
        <v>201</v>
      </c>
      <c s="17" r="C45">
        <v>168</v>
      </c>
      <c s="17" r="D45">
        <v>149</v>
      </c>
      <c s="17" r="E45">
        <v>151</v>
      </c>
      <c s="17" r="F45">
        <v>157</v>
      </c>
      <c s="17" r="G45">
        <v>184</v>
      </c>
      <c s="17" r="H45"/>
      <c s="8" r="I45">
        <v>9</v>
      </c>
    </row>
    <row r="46">
      <c t="s" s="1" r="A46">
        <v>319</v>
      </c>
      <c s="17" r="B46">
        <v>158</v>
      </c>
      <c s="17" r="C46">
        <v>163</v>
      </c>
      <c s="17" r="D46">
        <v>183</v>
      </c>
      <c s="17" r="E46">
        <v>178</v>
      </c>
      <c s="17" r="F46">
        <v>151</v>
      </c>
      <c s="17" r="G46">
        <v>175</v>
      </c>
      <c s="17" r="H46"/>
      <c s="8" r="I46">
        <v>8</v>
      </c>
    </row>
    <row r="47">
      <c t="s" s="1" r="A47">
        <v>409</v>
      </c>
      <c s="17" r="B47">
        <v>158</v>
      </c>
      <c s="17" r="C47">
        <v>221</v>
      </c>
      <c s="17" r="D47">
        <v>186</v>
      </c>
      <c s="17" r="E47">
        <v>160</v>
      </c>
      <c s="17" r="F47">
        <v>153</v>
      </c>
      <c s="17" r="G47">
        <v>126</v>
      </c>
      <c s="17" r="H47"/>
      <c s="8" r="I47">
        <v>7</v>
      </c>
    </row>
    <row r="48">
      <c t="s" s="1" r="A48">
        <v>68</v>
      </c>
      <c s="17" r="B48">
        <v>228</v>
      </c>
      <c s="17" r="C48">
        <v>176</v>
      </c>
      <c s="17" r="D48">
        <v>254</v>
      </c>
      <c s="17" r="E48">
        <v>175</v>
      </c>
      <c s="17" r="F48">
        <v>169</v>
      </c>
      <c s="17" r="G48">
        <v>-1</v>
      </c>
      <c s="17" r="H48"/>
      <c s="8" r="I48">
        <v>6</v>
      </c>
    </row>
    <row r="49">
      <c t="s" s="1" r="A49">
        <v>58</v>
      </c>
      <c s="17" r="B49">
        <v>136</v>
      </c>
      <c s="17" r="C49">
        <v>190</v>
      </c>
      <c s="17" r="D49">
        <v>155</v>
      </c>
      <c s="17" r="E49">
        <v>138</v>
      </c>
      <c s="17" r="F49">
        <v>212</v>
      </c>
      <c s="17" r="G49">
        <v>165</v>
      </c>
      <c s="17" r="H49"/>
      <c s="8" r="I49">
        <v>5</v>
      </c>
    </row>
    <row r="50">
      <c t="s" s="1" r="A50">
        <v>293</v>
      </c>
      <c s="17" r="B50">
        <v>125</v>
      </c>
      <c s="17" r="C50">
        <v>146</v>
      </c>
      <c s="17" r="D50">
        <v>139</v>
      </c>
      <c s="17" r="E50">
        <v>193</v>
      </c>
      <c s="17" r="F50">
        <v>218</v>
      </c>
      <c s="17" r="G50">
        <v>156</v>
      </c>
      <c s="17" r="H50"/>
      <c s="8" r="I50">
        <v>4</v>
      </c>
    </row>
    <row r="51">
      <c t="s" s="1" r="A51">
        <v>364</v>
      </c>
      <c s="17" r="B51">
        <v>179</v>
      </c>
      <c s="17" r="C51">
        <v>163</v>
      </c>
      <c s="17" r="D51">
        <v>123</v>
      </c>
      <c s="17" r="E51">
        <v>169</v>
      </c>
      <c s="17" r="F51">
        <v>192</v>
      </c>
      <c s="17" r="G51">
        <v>144</v>
      </c>
      <c s="17" r="H51"/>
      <c s="8" r="I51">
        <v>3</v>
      </c>
    </row>
    <row r="52">
      <c t="s" s="1" r="A52">
        <v>410</v>
      </c>
      <c s="17" r="B52">
        <v>118</v>
      </c>
      <c s="17" r="C52">
        <v>155</v>
      </c>
      <c s="17" r="D52">
        <v>154</v>
      </c>
      <c s="17" r="E52">
        <v>158</v>
      </c>
      <c s="17" r="F52">
        <v>126</v>
      </c>
      <c s="17" r="G52">
        <v>114</v>
      </c>
      <c s="17" r="H52"/>
      <c s="8" r="I52">
        <v>2</v>
      </c>
    </row>
    <row r="53">
      <c t="s" s="1" r="A53">
        <v>411</v>
      </c>
      <c s="17" r="B53">
        <v>156</v>
      </c>
      <c s="17" r="C53">
        <v>160</v>
      </c>
      <c s="17" r="D53">
        <v>182</v>
      </c>
      <c s="17" r="E53">
        <v>144</v>
      </c>
      <c s="17" r="F53">
        <v>180</v>
      </c>
      <c s="17" r="G53">
        <v>-1</v>
      </c>
      <c s="17" r="H53"/>
      <c s="8" r="I53">
        <v>1</v>
      </c>
    </row>
    <row r="54">
      <c s="1" r="A54"/>
      <c s="17" r="B54"/>
      <c s="17" r="C54"/>
      <c s="17" r="D54"/>
      <c s="17" r="E54"/>
      <c s="17" r="F54"/>
      <c s="17" r="G54"/>
      <c s="17" r="H54"/>
      <c s="8" r="I54"/>
    </row>
    <row r="55">
      <c t="s" s="3" r="A55">
        <v>24</v>
      </c>
      <c s="6" r="B55">
        <v>300</v>
      </c>
      <c s="6" r="C55">
        <v>181</v>
      </c>
      <c s="6" r="D55">
        <v>265</v>
      </c>
      <c s="17" r="E55"/>
      <c s="17" r="F55"/>
      <c s="17" r="G55"/>
      <c s="17" r="H55"/>
      <c s="8" r="I55"/>
    </row>
    <row r="56">
      <c t="s" s="3" r="A56">
        <v>129</v>
      </c>
      <c s="6" r="B56">
        <v>245</v>
      </c>
      <c s="6" r="C56">
        <v>201</v>
      </c>
      <c s="6" r="D56">
        <v>227</v>
      </c>
      <c s="17" r="E56"/>
      <c s="17" r="F56"/>
      <c s="17" r="G56"/>
      <c s="17" r="H56"/>
      <c s="8" r="I56"/>
    </row>
    <row r="57">
      <c t="s" s="3" r="A57">
        <v>160</v>
      </c>
      <c s="6" r="B57">
        <v>217</v>
      </c>
      <c s="6" r="C57">
        <v>232</v>
      </c>
      <c s="6" r="D57">
        <v>247</v>
      </c>
      <c s="17" r="E57"/>
      <c s="17" r="F57"/>
      <c s="17" r="G57"/>
      <c s="17" r="H57"/>
      <c s="8" r="I57"/>
    </row>
    <row r="58">
      <c t="s" s="3" r="A58">
        <v>7</v>
      </c>
      <c s="6" r="B58">
        <v>233</v>
      </c>
      <c s="6" r="C58">
        <v>194</v>
      </c>
      <c s="6" r="D58">
        <v>185</v>
      </c>
      <c s="17" r="E58"/>
      <c s="17" r="F58"/>
      <c s="17" r="G58"/>
      <c s="17" r="H58"/>
      <c s="8" r="I58"/>
    </row>
    <row r="59">
      <c t="s" s="3" r="A59">
        <v>230</v>
      </c>
      <c s="6" r="B59">
        <v>196</v>
      </c>
      <c s="6" r="C59">
        <v>238</v>
      </c>
      <c s="6" r="D59">
        <v>194</v>
      </c>
      <c t="s" s="17" r="E59">
        <v>14</v>
      </c>
      <c s="17" r="F59"/>
      <c s="17" r="G59"/>
      <c s="17" r="H59"/>
      <c s="8" r="I59"/>
    </row>
    <row r="60">
      <c t="s" s="1" r="A60">
        <v>71</v>
      </c>
      <c s="17" r="B60">
        <v>191</v>
      </c>
      <c s="17" r="C60">
        <v>225</v>
      </c>
      <c s="17" r="D60">
        <v>222</v>
      </c>
      <c s="17" r="E60"/>
      <c s="17" r="F60"/>
      <c s="17" r="G60"/>
      <c s="17" r="H60"/>
      <c s="8" r="I60"/>
    </row>
    <row r="61">
      <c t="s" s="1" r="A61">
        <v>134</v>
      </c>
      <c s="17" r="B61">
        <v>213</v>
      </c>
      <c s="17" r="C61">
        <v>194</v>
      </c>
      <c s="17" r="D61">
        <v>268</v>
      </c>
      <c s="17" r="E61"/>
      <c s="17" r="F61"/>
      <c s="17" r="G61"/>
      <c s="17" r="H61"/>
      <c s="8" r="I61"/>
    </row>
    <row r="62">
      <c t="s" s="1" r="A62">
        <v>70</v>
      </c>
      <c s="17" r="B62">
        <v>168</v>
      </c>
      <c s="17" r="C62">
        <v>237</v>
      </c>
      <c s="17" r="D62">
        <v>195</v>
      </c>
      <c s="17" r="E62"/>
      <c s="17" r="F62"/>
      <c s="17" r="G62"/>
      <c s="17" r="H62"/>
      <c s="8" r="I62"/>
    </row>
    <row r="63">
      <c t="s" s="1" r="A63">
        <v>252</v>
      </c>
      <c s="17" r="B63">
        <v>250</v>
      </c>
      <c s="17" r="C63">
        <v>203</v>
      </c>
      <c s="17" r="D63">
        <v>183</v>
      </c>
      <c s="17" r="E63"/>
      <c s="17" r="F63"/>
      <c s="17" r="G63"/>
      <c s="17" r="H63"/>
      <c s="8" r="I63"/>
    </row>
    <row r="64">
      <c t="s" s="1" r="A64">
        <v>47</v>
      </c>
      <c s="17" r="B64">
        <v>211</v>
      </c>
      <c s="17" r="C64">
        <v>216</v>
      </c>
      <c s="17" r="D64">
        <v>187</v>
      </c>
      <c s="17" r="E64"/>
      <c s="17" r="F64"/>
      <c s="17" r="G64"/>
      <c s="17" r="H64"/>
      <c s="8" r="I64"/>
    </row>
    <row r="65">
      <c t="s" s="1" r="A65">
        <v>215</v>
      </c>
      <c s="17" r="B65">
        <v>183</v>
      </c>
      <c s="17" r="C65">
        <v>195</v>
      </c>
      <c s="17" r="D65">
        <v>190</v>
      </c>
      <c s="17" r="E65"/>
      <c s="17" r="F65"/>
      <c s="17" r="G65"/>
      <c s="17" r="H65"/>
      <c s="8" r="I65"/>
    </row>
    <row r="66">
      <c t="s" s="1" r="A66">
        <v>15</v>
      </c>
      <c s="17" r="B66">
        <v>206</v>
      </c>
      <c s="17" r="C66">
        <v>169</v>
      </c>
      <c s="17" r="D66">
        <v>139</v>
      </c>
      <c s="17" r="E66"/>
      <c s="17" r="F66"/>
      <c s="17" r="G66"/>
      <c s="17" r="H66"/>
      <c s="8" r="I66"/>
    </row>
    <row r="67">
      <c t="s" s="1" r="A67">
        <v>21</v>
      </c>
      <c s="17" r="B67">
        <v>181</v>
      </c>
      <c s="17" r="C67">
        <v>209</v>
      </c>
      <c s="17" r="D67">
        <v>200</v>
      </c>
      <c s="17" r="E67"/>
      <c s="17" r="F67"/>
      <c s="17" r="G67"/>
      <c s="17" r="H67"/>
      <c s="8" r="I67"/>
    </row>
    <row r="68">
      <c t="s" s="1" r="A68">
        <v>51</v>
      </c>
      <c s="17" r="B68">
        <v>158</v>
      </c>
      <c s="17" r="C68">
        <v>221</v>
      </c>
      <c s="17" r="D68">
        <v>157</v>
      </c>
      <c s="17" r="E68"/>
      <c s="17" r="F68"/>
      <c s="17" r="G68"/>
      <c s="17" r="H68"/>
      <c s="8" r="I68"/>
    </row>
    <row r="69">
      <c s="1" r="A69"/>
      <c s="17" r="B69"/>
      <c s="17" r="C69"/>
      <c s="17" r="D69"/>
      <c s="17" r="E69"/>
      <c s="17" r="F69"/>
      <c s="17" r="G69"/>
      <c s="17" r="H69"/>
      <c s="8" r="I69"/>
    </row>
    <row r="70">
      <c t="s" s="3" r="A70">
        <v>230</v>
      </c>
      <c s="6" r="B70">
        <v>205</v>
      </c>
      <c s="17" r="C70"/>
      <c s="17" r="D70"/>
      <c s="17" r="E70"/>
      <c s="17" r="F70"/>
      <c s="17" r="G70"/>
      <c s="17" r="H70"/>
      <c s="8" r="I70"/>
    </row>
    <row r="71">
      <c t="s" s="1" r="A71">
        <v>7</v>
      </c>
      <c s="17" r="B71">
        <v>180</v>
      </c>
      <c s="17" r="C71"/>
      <c s="17" r="D71"/>
      <c s="17" r="E71"/>
      <c s="17" r="F71"/>
      <c s="17" r="G71"/>
      <c s="17" r="H71"/>
      <c s="8" r="I71"/>
    </row>
    <row r="72">
      <c s="1" r="A72"/>
      <c s="17" r="B72"/>
      <c s="17" r="C72"/>
      <c s="17" r="D72"/>
      <c s="17" r="E72"/>
      <c s="17" r="F72"/>
      <c s="17" r="G72"/>
      <c s="17" r="H72"/>
      <c s="8" r="I72"/>
    </row>
    <row r="73">
      <c t="s" s="3" r="A73">
        <v>230</v>
      </c>
      <c s="6" r="B73">
        <v>213</v>
      </c>
      <c s="17" r="C73"/>
      <c s="17" r="D73"/>
      <c s="17" r="E73"/>
      <c s="17" r="F73"/>
      <c s="17" r="G73"/>
      <c s="17" r="H73"/>
      <c s="8" r="I73"/>
    </row>
    <row r="74">
      <c t="s" s="1" r="A74">
        <v>160</v>
      </c>
      <c s="17" r="B74">
        <v>162</v>
      </c>
      <c s="17" r="C74"/>
      <c s="17" r="D74"/>
      <c s="17" r="E74"/>
      <c s="17" r="F74"/>
      <c s="17" r="G74"/>
      <c s="17" r="H74"/>
      <c s="8" r="I74"/>
    </row>
    <row r="75">
      <c s="1" r="A75"/>
      <c s="17" r="B75"/>
      <c s="17" r="C75"/>
      <c s="17" r="D75"/>
      <c s="17" r="E75"/>
      <c s="17" r="F75"/>
      <c s="17" r="G75"/>
      <c s="17" r="H75"/>
      <c s="8" r="I75"/>
    </row>
    <row r="76">
      <c t="s" s="1" r="A76">
        <v>230</v>
      </c>
      <c s="17" r="B76">
        <v>199</v>
      </c>
      <c s="17" r="C76"/>
      <c s="17" r="D76"/>
      <c s="17" r="E76"/>
      <c s="17" r="F76"/>
      <c s="17" r="G76"/>
      <c s="17" r="H76"/>
      <c s="8" r="I76"/>
    </row>
    <row r="77">
      <c t="s" s="3" r="A77">
        <v>129</v>
      </c>
      <c s="6" r="B77">
        <v>245</v>
      </c>
      <c s="17" r="C77"/>
      <c s="17" r="D77"/>
      <c s="17" r="E77"/>
      <c s="17" r="F77"/>
      <c s="17" r="G77"/>
      <c s="17" r="H77"/>
      <c s="8" r="I77"/>
    </row>
    <row r="78">
      <c s="1" r="A78"/>
      <c s="17" r="B78"/>
      <c s="17" r="C78"/>
      <c s="17" r="D78"/>
      <c s="17" r="E78"/>
      <c s="17" r="F78"/>
      <c s="17" r="G78"/>
      <c s="17" r="H78"/>
      <c s="8" r="I78"/>
    </row>
    <row r="79">
      <c t="s" s="3" r="A79">
        <v>129</v>
      </c>
      <c s="6" r="B79">
        <v>205</v>
      </c>
      <c s="17" r="C79"/>
      <c s="17" r="D79"/>
      <c s="17" r="E79"/>
      <c s="17" r="F79"/>
      <c s="17" r="G79"/>
      <c s="17" r="H79"/>
      <c s="8" r="I79"/>
    </row>
    <row r="80">
      <c t="s" s="1" r="A80">
        <v>24</v>
      </c>
      <c s="17" r="B80">
        <v>192</v>
      </c>
      <c s="17" r="C80"/>
      <c s="17" r="D80"/>
      <c s="17" r="E80"/>
      <c s="17" r="F80"/>
      <c s="17" r="G80"/>
      <c s="17" r="H80"/>
      <c s="8" r="I80"/>
    </row>
    <row r="81">
      <c s="1" r="A81"/>
      <c s="17" r="B81"/>
      <c s="17" r="C81"/>
      <c s="17" r="D81"/>
      <c s="17" r="E81"/>
      <c s="17" r="F81"/>
      <c s="17" r="G81"/>
      <c s="17" r="H81"/>
      <c s="8" r="I81"/>
    </row>
  </sheetData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style="13" width="17.43"/>
    <col min="2" max="10" style="13" width="8.0"/>
    <col min="11" customWidth="1" max="11" style="13" width="16.71"/>
    <col min="12" max="19" style="13" width="8.0"/>
  </cols>
  <sheetData>
    <row r="1">
      <c t="s" s="1" r="A1">
        <v>412</v>
      </c>
      <c s="17" r="B1">
        <v>20130223</v>
      </c>
      <c t="s" s="17" r="C1">
        <v>250</v>
      </c>
      <c t="str" s="19" r="D1">
        <f>HYPERLINK("http://www.highlandparklanes.com/","http://www.highlandparklanes.com/ ")</f>
        <v>http://www.highlandparklanes.com/ </v>
      </c>
      <c t="s" s="17" r="E1">
        <v>65</v>
      </c>
      <c t="str" s="19" r="F1">
        <f>HYPERLINK("http://www.pba.com/OilPatterns/Pattern/3","http://www.pba.com/OilPatterns/Pattern/3")</f>
        <v>http://www.pba.com/OilPatterns/Pattern/3</v>
      </c>
      <c t="s" s="17" r="G1">
        <v>3</v>
      </c>
      <c s="17" r="H1"/>
      <c t="s" s="8" r="I1">
        <v>212</v>
      </c>
      <c s="17" r="J1"/>
      <c s="13" r="K1"/>
      <c s="13" r="L1"/>
      <c s="13" r="M1"/>
      <c s="13" r="N1"/>
      <c s="13" r="O1"/>
      <c s="13" r="P1"/>
      <c s="13" r="Q1"/>
      <c s="17" r="R1"/>
      <c s="13" r="S1"/>
    </row>
    <row r="2">
      <c s="1" r="A2"/>
      <c s="17" r="B2"/>
      <c s="17" r="C2"/>
      <c s="17" r="D2"/>
      <c s="17" r="E2"/>
      <c s="17" r="F2"/>
      <c s="17" r="G2"/>
      <c s="17" r="H2"/>
      <c s="8" r="I2"/>
      <c s="17" r="J2"/>
      <c s="13" r="K2"/>
      <c s="13" r="L2"/>
      <c s="13" r="M2"/>
      <c s="13" r="N2"/>
      <c s="13" r="O2"/>
      <c s="13" r="P2"/>
      <c s="13" r="Q2"/>
      <c s="17" r="R2"/>
      <c s="13" r="S2"/>
    </row>
    <row r="3">
      <c t="s" s="3" r="A3">
        <v>6</v>
      </c>
      <c s="6" r="B3">
        <v>218</v>
      </c>
      <c s="6" r="C3">
        <v>189</v>
      </c>
      <c s="6" r="D3">
        <v>230</v>
      </c>
      <c s="6" r="E3">
        <v>225</v>
      </c>
      <c s="6" r="F3">
        <v>233</v>
      </c>
      <c s="6" r="G3">
        <v>180</v>
      </c>
      <c s="17" r="H3"/>
      <c s="8" r="I3">
        <v>68</v>
      </c>
      <c s="17" r="J3"/>
      <c s="13" r="K3"/>
      <c s="13" r="L3"/>
      <c s="13" r="M3"/>
      <c s="13" r="N3"/>
      <c s="13" r="O3"/>
      <c s="13" r="P3"/>
      <c s="13" r="Q3"/>
      <c s="17" r="R3"/>
      <c s="13" r="S3"/>
    </row>
    <row r="4">
      <c t="s" s="3" r="A4">
        <v>9</v>
      </c>
      <c s="6" r="B4">
        <v>215</v>
      </c>
      <c s="6" r="C4">
        <v>183</v>
      </c>
      <c s="6" r="D4">
        <v>194</v>
      </c>
      <c s="6" r="E4">
        <v>254</v>
      </c>
      <c s="6" r="F4">
        <v>200</v>
      </c>
      <c s="6" r="G4">
        <v>225</v>
      </c>
      <c s="17" r="H4"/>
      <c s="8" r="I4">
        <v>65</v>
      </c>
      <c s="17" r="J4"/>
      <c s="13" r="K4"/>
      <c s="13" r="L4"/>
      <c s="13" r="M4"/>
      <c s="13" r="N4"/>
      <c s="13" r="O4"/>
      <c s="13" r="P4"/>
      <c s="13" r="Q4"/>
      <c s="17" r="R4"/>
      <c s="13" r="S4"/>
    </row>
    <row r="5">
      <c t="s" s="3" r="A5">
        <v>50</v>
      </c>
      <c s="6" r="B5">
        <v>267</v>
      </c>
      <c s="6" r="C5">
        <v>190</v>
      </c>
      <c s="6" r="D5">
        <v>186</v>
      </c>
      <c s="6" r="E5">
        <v>235</v>
      </c>
      <c s="6" r="F5">
        <v>193</v>
      </c>
      <c s="6" r="G5">
        <v>189</v>
      </c>
      <c s="17" r="H5"/>
      <c s="8" r="I5">
        <v>72</v>
      </c>
      <c s="17" r="J5"/>
      <c s="13" r="K5"/>
      <c s="13" r="L5"/>
      <c s="13" r="M5"/>
      <c s="13" r="N5"/>
      <c s="13" r="O5"/>
      <c s="13" r="P5"/>
      <c s="13" r="Q5"/>
      <c s="17" r="R5"/>
      <c s="13" r="S5"/>
    </row>
    <row r="6">
      <c t="s" s="3" r="A6">
        <v>70</v>
      </c>
      <c s="6" r="B6">
        <v>155</v>
      </c>
      <c s="6" r="C6">
        <v>225</v>
      </c>
      <c s="6" r="D6">
        <v>225</v>
      </c>
      <c s="6" r="E6">
        <v>223</v>
      </c>
      <c s="6" r="F6">
        <v>171</v>
      </c>
      <c s="6" r="G6">
        <v>259</v>
      </c>
      <c s="17" r="H6"/>
      <c s="8" r="I6">
        <v>54</v>
      </c>
      <c s="17" r="J6"/>
      <c s="13" r="K6"/>
      <c s="13" r="L6"/>
      <c s="13" r="M6"/>
      <c s="13" r="N6"/>
      <c s="13" r="O6"/>
      <c s="13" r="P6"/>
      <c s="13" r="Q6"/>
      <c s="17" r="R6"/>
      <c s="13" r="S6"/>
    </row>
    <row r="7">
      <c t="s" s="3" r="A7">
        <v>113</v>
      </c>
      <c s="6" r="B7">
        <v>193</v>
      </c>
      <c s="6" r="C7">
        <v>255</v>
      </c>
      <c s="6" r="D7">
        <v>210</v>
      </c>
      <c s="6" r="E7">
        <v>223</v>
      </c>
      <c s="6" r="F7">
        <v>192</v>
      </c>
      <c s="6" r="G7">
        <v>181</v>
      </c>
      <c s="17" r="H7"/>
      <c s="8" r="I7">
        <v>62</v>
      </c>
      <c s="17" r="J7"/>
      <c s="13" r="K7"/>
      <c s="13" r="L7"/>
      <c s="13" r="M7"/>
      <c s="13" r="N7"/>
      <c s="13" r="O7"/>
      <c s="13" r="P7"/>
      <c s="13" r="Q7"/>
      <c t="s" s="17" r="R7">
        <v>413</v>
      </c>
      <c t="s" s="13" r="S7">
        <v>414</v>
      </c>
    </row>
    <row r="8">
      <c t="s" s="3" r="A8">
        <v>281</v>
      </c>
      <c s="6" r="B8">
        <v>175</v>
      </c>
      <c s="6" r="C8">
        <v>221</v>
      </c>
      <c s="6" r="D8">
        <v>168</v>
      </c>
      <c s="6" r="E8">
        <v>172</v>
      </c>
      <c s="6" r="F8">
        <v>218</v>
      </c>
      <c s="6" r="G8">
        <v>278</v>
      </c>
      <c s="17" r="H8"/>
      <c s="8" r="I8">
        <v>59</v>
      </c>
      <c s="17" r="J8"/>
      <c s="13" r="K8"/>
      <c s="13" r="L8"/>
      <c s="13" r="M8"/>
      <c s="13" r="N8"/>
      <c s="13" r="O8"/>
      <c s="13" r="P8"/>
      <c s="13" r="Q8"/>
      <c t="s" s="17" r="R8">
        <v>415</v>
      </c>
      <c t="s" s="12" r="S8">
        <v>416</v>
      </c>
    </row>
    <row r="9">
      <c t="s" s="3" r="A9">
        <v>67</v>
      </c>
      <c s="6" r="B9">
        <v>210</v>
      </c>
      <c s="6" r="C9">
        <v>179</v>
      </c>
      <c s="6" r="D9">
        <v>224</v>
      </c>
      <c s="6" r="E9">
        <v>203</v>
      </c>
      <c s="6" r="F9">
        <v>231</v>
      </c>
      <c s="6" r="G9">
        <v>179</v>
      </c>
      <c s="17" r="H9"/>
      <c s="8" r="I9">
        <v>52</v>
      </c>
      <c s="17" r="J9"/>
      <c s="13" r="K9"/>
      <c s="13" r="L9"/>
      <c s="13" r="M9"/>
      <c s="13" r="N9"/>
      <c s="13" r="O9"/>
      <c s="13" r="P9"/>
      <c s="13" r="Q9"/>
      <c s="17" r="R9"/>
      <c s="13" r="S9"/>
    </row>
    <row r="10">
      <c t="s" s="3" r="A10">
        <v>36</v>
      </c>
      <c s="6" r="B10">
        <v>200</v>
      </c>
      <c s="6" r="C10">
        <v>179</v>
      </c>
      <c s="6" r="D10">
        <v>190</v>
      </c>
      <c s="6" r="E10">
        <v>221</v>
      </c>
      <c s="6" r="F10">
        <v>206</v>
      </c>
      <c s="6" r="G10">
        <v>220</v>
      </c>
      <c s="17" r="H10"/>
      <c s="8" r="I10">
        <v>57</v>
      </c>
      <c s="17" r="J10"/>
      <c s="13" r="K10"/>
      <c s="13" r="L10"/>
      <c s="13" r="M10"/>
      <c s="13" r="N10"/>
      <c s="13" r="O10"/>
      <c s="13" r="P10"/>
      <c s="13" r="Q10"/>
      <c s="17" r="R10"/>
      <c s="13" r="S10"/>
    </row>
    <row r="11">
      <c t="s" s="3" r="A11">
        <v>360</v>
      </c>
      <c s="6" r="B11">
        <v>187</v>
      </c>
      <c s="6" r="C11">
        <v>158</v>
      </c>
      <c s="6" r="D11">
        <v>244</v>
      </c>
      <c s="6" r="E11">
        <v>199</v>
      </c>
      <c s="6" r="F11">
        <v>225</v>
      </c>
      <c s="6" r="G11">
        <v>198</v>
      </c>
      <c s="17" r="H11"/>
      <c s="8" r="I11">
        <v>56</v>
      </c>
      <c s="17" r="J11"/>
      <c s="13" r="K11"/>
      <c s="13" r="L11"/>
      <c s="13" r="M11"/>
      <c s="13" r="N11"/>
      <c s="13" r="O11"/>
      <c s="13" r="P11"/>
      <c s="13" r="Q11"/>
      <c s="17" r="R11"/>
      <c s="13" r="S11"/>
    </row>
    <row r="12">
      <c t="s" s="3" r="A12">
        <v>137</v>
      </c>
      <c s="6" r="B12">
        <v>185</v>
      </c>
      <c s="6" r="C12">
        <v>159</v>
      </c>
      <c s="6" r="D12">
        <v>208</v>
      </c>
      <c s="6" r="E12">
        <v>218</v>
      </c>
      <c s="6" r="F12">
        <v>211</v>
      </c>
      <c s="6" r="G12">
        <v>221</v>
      </c>
      <c s="17" r="H12"/>
      <c s="8" r="I12">
        <v>53</v>
      </c>
      <c s="17" r="J12"/>
      <c s="13" r="K12"/>
      <c s="13" r="L12"/>
      <c s="13" r="M12"/>
      <c s="13" r="N12"/>
      <c s="13" r="O12"/>
      <c s="13" r="P12"/>
      <c s="13" r="Q12"/>
      <c s="17" r="R12"/>
      <c s="13" r="S12"/>
    </row>
    <row r="13">
      <c t="s" s="3" r="A13">
        <v>7</v>
      </c>
      <c s="6" r="B13">
        <v>226</v>
      </c>
      <c s="6" r="C13">
        <v>217</v>
      </c>
      <c s="6" r="D13">
        <v>194</v>
      </c>
      <c s="6" r="E13">
        <v>193</v>
      </c>
      <c s="6" r="F13">
        <v>167</v>
      </c>
      <c s="6" r="G13">
        <v>200</v>
      </c>
      <c s="17" r="H13"/>
      <c s="8" r="I13">
        <v>50</v>
      </c>
      <c s="17" r="J13"/>
      <c s="13" r="K13"/>
      <c s="13" r="L13"/>
      <c s="13" r="M13"/>
      <c s="13" r="N13"/>
      <c s="13" r="O13"/>
      <c s="13" r="P13"/>
      <c s="13" r="Q13"/>
      <c s="17" r="R13"/>
      <c s="13" r="S13"/>
    </row>
    <row r="14">
      <c t="s" s="3" r="A14">
        <v>27</v>
      </c>
      <c s="6" r="B14">
        <v>201</v>
      </c>
      <c s="6" r="C14">
        <v>210</v>
      </c>
      <c s="6" r="D14">
        <v>220</v>
      </c>
      <c s="6" r="E14">
        <v>193</v>
      </c>
      <c s="6" r="F14">
        <v>193</v>
      </c>
      <c s="6" r="G14">
        <v>178</v>
      </c>
      <c s="17" r="H14"/>
      <c s="8" r="I14">
        <v>51</v>
      </c>
      <c s="17" r="J14"/>
      <c s="13" r="K14"/>
      <c s="13" r="L14"/>
      <c s="13" r="M14"/>
      <c s="13" r="N14"/>
      <c s="13" r="O14"/>
      <c s="13" r="P14"/>
      <c s="13" r="Q14"/>
      <c s="17" r="R14"/>
      <c s="13" r="S14"/>
    </row>
    <row r="15">
      <c t="s" s="3" r="A15">
        <v>10</v>
      </c>
      <c s="6" r="B15">
        <v>221</v>
      </c>
      <c s="6" r="C15">
        <v>167</v>
      </c>
      <c s="6" r="D15">
        <v>206</v>
      </c>
      <c s="6" r="E15">
        <v>175</v>
      </c>
      <c s="6" r="F15">
        <v>213</v>
      </c>
      <c s="6" r="G15">
        <v>213</v>
      </c>
      <c s="17" r="H15"/>
      <c s="8" r="I15">
        <v>49</v>
      </c>
      <c s="17" r="J15"/>
      <c s="13" r="K15"/>
      <c s="13" r="L15"/>
      <c s="13" r="M15"/>
      <c s="13" r="N15"/>
      <c s="13" r="O15"/>
      <c s="13" r="P15"/>
      <c s="13" r="Q15"/>
      <c s="17" r="R15"/>
      <c s="13" r="S15"/>
    </row>
    <row r="16">
      <c t="s" s="3" r="A16">
        <v>266</v>
      </c>
      <c s="6" r="B16">
        <v>183</v>
      </c>
      <c s="6" r="C16">
        <v>191</v>
      </c>
      <c s="6" r="D16">
        <v>170</v>
      </c>
      <c s="6" r="E16">
        <v>190</v>
      </c>
      <c s="6" r="F16">
        <v>206</v>
      </c>
      <c s="6" r="G16">
        <v>235</v>
      </c>
      <c t="s" s="17" r="H16">
        <v>14</v>
      </c>
      <c s="8" r="I16">
        <v>55</v>
      </c>
      <c s="17" r="J16"/>
      <c s="13" r="K16"/>
      <c s="13" r="L16"/>
      <c s="13" r="M16"/>
      <c s="13" r="N16"/>
      <c s="13" r="O16"/>
      <c s="13" r="P16"/>
      <c s="13" r="Q16"/>
      <c s="17" r="R16"/>
      <c s="13" r="S16"/>
    </row>
    <row r="17">
      <c t="s" s="1" r="A17">
        <v>47</v>
      </c>
      <c s="17" r="B17">
        <v>172</v>
      </c>
      <c s="17" r="C17">
        <v>162</v>
      </c>
      <c s="17" r="D17">
        <v>212</v>
      </c>
      <c s="17" r="E17">
        <v>245</v>
      </c>
      <c s="17" r="F17">
        <v>200</v>
      </c>
      <c s="17" r="G17">
        <v>171</v>
      </c>
      <c s="17" r="H17"/>
      <c s="8" r="I17">
        <v>42</v>
      </c>
      <c s="17" r="J17"/>
      <c s="13" r="K17"/>
      <c s="13" r="L17"/>
      <c s="13" r="M17"/>
      <c s="13" r="N17"/>
      <c s="13" r="O17"/>
      <c s="13" r="P17"/>
      <c s="13" r="Q17"/>
      <c s="17" r="R17"/>
      <c s="13" r="S17"/>
    </row>
    <row r="18">
      <c t="s" s="1" r="A18">
        <v>396</v>
      </c>
      <c s="17" r="B18">
        <v>197</v>
      </c>
      <c s="17" r="C18">
        <v>196</v>
      </c>
      <c s="17" r="D18">
        <v>190</v>
      </c>
      <c s="17" r="E18">
        <v>178</v>
      </c>
      <c s="17" r="F18">
        <v>178</v>
      </c>
      <c s="17" r="G18">
        <v>221</v>
      </c>
      <c s="17" r="H18"/>
      <c s="8" r="I18">
        <v>41</v>
      </c>
      <c s="17" r="J18"/>
      <c s="13" r="K18"/>
      <c s="13" r="L18"/>
      <c s="13" r="M18"/>
      <c s="13" r="N18"/>
      <c s="13" r="O18"/>
      <c s="13" r="P18"/>
      <c s="13" r="Q18"/>
      <c s="17" r="R18"/>
      <c s="13" r="S18"/>
    </row>
    <row r="19">
      <c t="s" s="1" r="A19">
        <v>5</v>
      </c>
      <c s="17" r="B19">
        <v>199</v>
      </c>
      <c s="17" r="C19">
        <v>245</v>
      </c>
      <c s="17" r="D19">
        <v>232</v>
      </c>
      <c s="17" r="E19">
        <v>169</v>
      </c>
      <c s="17" r="F19">
        <v>149</v>
      </c>
      <c s="17" r="G19">
        <v>165</v>
      </c>
      <c s="17" r="H19"/>
      <c s="8" r="I19">
        <v>40</v>
      </c>
      <c s="17" r="J19"/>
      <c s="13" r="K19"/>
      <c s="13" r="L19"/>
      <c s="13" r="M19"/>
      <c s="13" r="N19"/>
      <c s="13" r="O19"/>
      <c s="13" r="P19"/>
      <c s="13" r="Q19"/>
      <c s="17" r="R19"/>
      <c s="13" r="S19"/>
    </row>
    <row r="20">
      <c t="s" s="1" r="A20">
        <v>320</v>
      </c>
      <c s="17" r="B20">
        <v>167</v>
      </c>
      <c s="17" r="C20">
        <v>169</v>
      </c>
      <c s="17" r="D20">
        <v>212</v>
      </c>
      <c s="17" r="E20">
        <v>206</v>
      </c>
      <c s="17" r="F20">
        <v>193</v>
      </c>
      <c s="17" r="G20">
        <v>199</v>
      </c>
      <c s="17" r="H20"/>
      <c s="8" r="I20">
        <v>38.5</v>
      </c>
      <c s="17" r="J20"/>
      <c s="13" r="K20"/>
      <c s="13" r="L20"/>
      <c s="13" r="M20"/>
      <c s="13" r="N20"/>
      <c s="13" r="O20"/>
      <c s="13" r="P20"/>
      <c s="13" r="Q20"/>
      <c s="17" r="R20"/>
      <c s="13" r="S20"/>
    </row>
    <row r="21">
      <c t="s" s="1" r="A21">
        <v>417</v>
      </c>
      <c s="17" r="B21">
        <v>164</v>
      </c>
      <c s="17" r="C21">
        <v>228</v>
      </c>
      <c s="17" r="D21">
        <v>182</v>
      </c>
      <c s="17" r="E21">
        <v>211</v>
      </c>
      <c s="17" r="F21">
        <v>170</v>
      </c>
      <c s="17" r="G21">
        <v>191</v>
      </c>
      <c s="17" r="H21"/>
      <c s="8" r="I21">
        <v>38.5</v>
      </c>
      <c s="17" r="J21"/>
      <c s="13" r="K21"/>
      <c s="13" r="L21"/>
      <c s="13" r="M21"/>
      <c s="13" r="N21"/>
      <c s="13" r="O21"/>
      <c s="13" r="P21"/>
      <c s="13" r="Q21"/>
      <c s="17" r="R21"/>
      <c s="13" r="S21"/>
    </row>
    <row r="22">
      <c t="s" s="1" r="A22">
        <v>134</v>
      </c>
      <c s="17" r="B22">
        <v>216</v>
      </c>
      <c s="17" r="C22">
        <v>198</v>
      </c>
      <c s="17" r="D22">
        <v>154</v>
      </c>
      <c s="17" r="E22">
        <v>183</v>
      </c>
      <c s="17" r="F22">
        <v>188</v>
      </c>
      <c s="17" r="G22">
        <v>191</v>
      </c>
      <c s="17" r="H22"/>
      <c s="8" r="I22">
        <v>37</v>
      </c>
      <c s="17" r="J22"/>
      <c s="13" r="K22"/>
      <c s="13" r="L22"/>
      <c s="13" r="M22"/>
      <c s="13" r="N22"/>
      <c s="13" r="O22"/>
      <c s="13" r="P22"/>
      <c s="13" r="Q22"/>
      <c s="17" r="R22"/>
      <c s="13" r="S22"/>
    </row>
    <row r="23">
      <c t="s" s="1" r="A23">
        <v>24</v>
      </c>
      <c s="17" r="B23">
        <v>147</v>
      </c>
      <c s="17" r="C23">
        <v>206</v>
      </c>
      <c s="17" r="D23">
        <v>181</v>
      </c>
      <c s="17" r="E23">
        <v>204</v>
      </c>
      <c s="17" r="F23">
        <v>185</v>
      </c>
      <c s="17" r="G23">
        <v>203</v>
      </c>
      <c s="17" r="H23"/>
      <c s="8" r="I23">
        <v>36</v>
      </c>
      <c s="17" r="J23"/>
      <c s="13" r="K23"/>
      <c s="13" r="L23"/>
      <c s="13" r="M23"/>
      <c s="13" r="N23"/>
      <c s="13" r="O23"/>
      <c s="13" r="P23"/>
      <c s="13" r="Q23"/>
      <c s="17" r="R23"/>
      <c s="13" r="S23"/>
    </row>
    <row r="24">
      <c t="s" s="1" r="A24">
        <v>418</v>
      </c>
      <c s="17" r="B24">
        <v>209</v>
      </c>
      <c s="17" r="C24">
        <v>186</v>
      </c>
      <c s="17" r="D24">
        <v>213</v>
      </c>
      <c s="17" r="E24">
        <v>195</v>
      </c>
      <c s="17" r="F24">
        <v>173</v>
      </c>
      <c s="17" r="G24">
        <v>149</v>
      </c>
      <c s="17" r="H24"/>
      <c s="8" r="I24">
        <v>35</v>
      </c>
      <c s="17" r="J24"/>
      <c s="13" r="K24"/>
      <c s="13" r="L24"/>
      <c s="13" r="M24"/>
      <c s="13" r="N24"/>
      <c s="13" r="O24"/>
      <c s="13" r="P24"/>
      <c s="13" r="Q24"/>
      <c s="17" r="R24"/>
      <c s="13" r="S24"/>
    </row>
    <row r="25">
      <c t="s" s="3" r="A25">
        <v>88</v>
      </c>
      <c s="6" r="B25">
        <v>197</v>
      </c>
      <c s="6" r="C25">
        <v>192</v>
      </c>
      <c s="6" r="D25">
        <v>202</v>
      </c>
      <c s="6" r="E25">
        <v>164</v>
      </c>
      <c s="6" r="F25">
        <v>163</v>
      </c>
      <c s="6" r="G25">
        <v>205</v>
      </c>
      <c t="s" s="17" r="H25">
        <v>176</v>
      </c>
      <c s="8" r="I25">
        <v>48</v>
      </c>
      <c s="17" r="J25"/>
      <c s="13" r="K25"/>
      <c s="13" r="L25"/>
      <c s="13" r="M25"/>
      <c s="13" r="N25"/>
      <c s="13" r="O25"/>
      <c s="13" r="P25"/>
      <c s="13" r="Q25"/>
      <c s="17" r="R25"/>
      <c s="13" r="S25"/>
    </row>
    <row r="26">
      <c t="s" s="1" r="A26">
        <v>26</v>
      </c>
      <c s="17" r="B26">
        <v>211</v>
      </c>
      <c s="17" r="C26">
        <v>197</v>
      </c>
      <c s="17" r="D26">
        <v>148</v>
      </c>
      <c s="17" r="E26">
        <v>175</v>
      </c>
      <c s="17" r="F26">
        <v>199</v>
      </c>
      <c s="17" r="G26">
        <v>191</v>
      </c>
      <c s="17" r="H26"/>
      <c s="8" r="I26">
        <v>34</v>
      </c>
      <c s="17" r="J26"/>
      <c s="13" r="K26"/>
      <c s="13" r="L26"/>
      <c s="13" r="M26"/>
      <c s="13" r="N26"/>
      <c s="13" r="O26"/>
      <c s="13" r="P26"/>
      <c s="13" r="Q26"/>
      <c s="17" r="R26"/>
      <c s="13" r="S26"/>
    </row>
    <row r="27">
      <c t="s" s="1" r="A27">
        <v>261</v>
      </c>
      <c s="17" r="B27">
        <v>163</v>
      </c>
      <c s="17" r="C27">
        <v>237</v>
      </c>
      <c s="17" r="D27">
        <v>137</v>
      </c>
      <c s="17" r="E27">
        <v>191</v>
      </c>
      <c s="17" r="F27">
        <v>219</v>
      </c>
      <c s="17" r="G27">
        <v>166</v>
      </c>
      <c s="17" r="H27"/>
      <c s="8" r="I27">
        <v>33</v>
      </c>
      <c s="17" r="J27"/>
      <c s="13" r="K27"/>
      <c s="13" r="L27"/>
      <c s="13" r="M27"/>
      <c s="13" r="N27"/>
      <c s="13" r="O27"/>
      <c s="13" r="P27"/>
      <c s="13" r="Q27"/>
      <c s="17" r="R27"/>
      <c s="13" r="S27"/>
    </row>
    <row r="28">
      <c t="s" s="1" r="A28">
        <v>349</v>
      </c>
      <c s="17" r="B28">
        <v>205</v>
      </c>
      <c s="17" r="C28">
        <v>173</v>
      </c>
      <c s="17" r="D28">
        <v>222</v>
      </c>
      <c s="17" r="E28">
        <v>150</v>
      </c>
      <c s="17" r="F28">
        <v>202</v>
      </c>
      <c s="17" r="G28">
        <v>158</v>
      </c>
      <c s="17" r="H28"/>
      <c s="8" r="I28">
        <v>32</v>
      </c>
      <c s="17" r="J28"/>
      <c s="13" r="K28"/>
      <c s="13" r="L28"/>
      <c s="13" r="M28"/>
      <c s="13" r="N28"/>
      <c s="13" r="O28"/>
      <c s="13" r="P28"/>
      <c s="13" r="Q28"/>
      <c s="17" r="R28"/>
      <c s="13" r="S28"/>
    </row>
    <row r="29">
      <c t="s" s="1" r="A29">
        <v>19</v>
      </c>
      <c s="17" r="B29">
        <v>197</v>
      </c>
      <c s="17" r="C29">
        <v>213</v>
      </c>
      <c s="17" r="D29">
        <v>199</v>
      </c>
      <c s="17" r="E29">
        <v>137</v>
      </c>
      <c s="17" r="F29">
        <v>174</v>
      </c>
      <c s="17" r="G29">
        <v>187</v>
      </c>
      <c s="17" r="H29"/>
      <c s="8" r="I29">
        <v>31</v>
      </c>
      <c s="17" r="J29"/>
      <c s="13" r="K29"/>
      <c s="13" r="L29"/>
      <c s="13" r="M29"/>
      <c s="13" r="N29"/>
      <c s="13" r="O29"/>
      <c s="13" r="P29"/>
      <c s="13" r="Q29"/>
      <c s="17" r="R29"/>
      <c s="13" r="S29"/>
    </row>
    <row r="30">
      <c t="s" s="1" r="A30">
        <v>216</v>
      </c>
      <c s="17" r="B30">
        <v>236</v>
      </c>
      <c s="17" r="C30">
        <v>201</v>
      </c>
      <c s="17" r="D30">
        <v>181</v>
      </c>
      <c s="17" r="E30">
        <v>168</v>
      </c>
      <c s="17" r="F30">
        <v>157</v>
      </c>
      <c s="17" r="G30">
        <v>162</v>
      </c>
      <c s="17" r="H30"/>
      <c s="8" r="I30">
        <v>30</v>
      </c>
      <c s="17" r="J30"/>
      <c s="13" r="K30"/>
      <c s="13" r="L30"/>
      <c s="13" r="M30"/>
      <c s="13" r="N30"/>
      <c s="13" r="O30"/>
      <c s="13" r="P30"/>
      <c s="13" r="Q30"/>
      <c s="17" r="R30"/>
      <c s="13" r="S30"/>
    </row>
    <row r="31">
      <c t="s" s="1" r="A31">
        <v>419</v>
      </c>
      <c s="17" r="B31">
        <v>177</v>
      </c>
      <c s="17" r="C31">
        <v>209</v>
      </c>
      <c s="17" r="D31">
        <v>188</v>
      </c>
      <c s="17" r="E31">
        <v>185</v>
      </c>
      <c s="17" r="F31">
        <v>156</v>
      </c>
      <c s="16" r="G31">
        <v>182</v>
      </c>
      <c s="16" r="H31"/>
      <c s="8" r="I31">
        <v>29</v>
      </c>
      <c s="17" r="J31"/>
      <c s="13" r="K31"/>
      <c s="13" r="L31"/>
      <c s="13" r="M31"/>
      <c s="13" r="N31"/>
      <c s="13" r="O31"/>
      <c s="13" r="P31"/>
      <c s="13" r="Q31"/>
      <c s="17" r="R31"/>
      <c s="13" r="S31"/>
    </row>
    <row r="32">
      <c t="s" s="1" r="A32">
        <v>171</v>
      </c>
      <c s="17" r="B32">
        <v>172</v>
      </c>
      <c s="17" r="C32">
        <v>145</v>
      </c>
      <c s="17" r="D32">
        <v>267</v>
      </c>
      <c s="17" r="E32">
        <v>172</v>
      </c>
      <c s="17" r="F32">
        <v>166</v>
      </c>
      <c s="17" r="G32">
        <v>171</v>
      </c>
      <c s="17" r="H32"/>
      <c s="8" r="I32">
        <v>28</v>
      </c>
      <c s="17" r="J32"/>
      <c s="13" r="K32"/>
      <c s="13" r="L32"/>
      <c s="13" r="M32"/>
      <c s="13" r="N32"/>
      <c s="13" r="O32"/>
      <c s="13" r="P32"/>
      <c s="13" r="Q32"/>
      <c s="17" r="R32"/>
      <c s="13" r="S32"/>
    </row>
    <row r="33">
      <c t="s" s="1" r="A33">
        <v>230</v>
      </c>
      <c s="17" r="B33">
        <v>188</v>
      </c>
      <c s="17" r="C33">
        <v>182</v>
      </c>
      <c s="17" r="D33">
        <v>171</v>
      </c>
      <c s="17" r="E33">
        <v>188</v>
      </c>
      <c s="17" r="F33">
        <v>179</v>
      </c>
      <c s="17" r="G33">
        <v>182</v>
      </c>
      <c s="17" r="H33"/>
      <c s="8" r="I33">
        <v>27</v>
      </c>
      <c s="17" r="J33"/>
      <c s="1" r="K33"/>
      <c s="17" r="L33"/>
      <c s="17" r="M33"/>
      <c s="17" r="N33"/>
      <c s="17" r="O33"/>
      <c s="17" r="P33"/>
      <c s="17" r="Q33"/>
      <c s="17" r="R33"/>
      <c s="13" r="S33"/>
    </row>
    <row r="34">
      <c t="s" s="1" r="A34">
        <v>55</v>
      </c>
      <c s="17" r="B34">
        <v>179</v>
      </c>
      <c s="17" r="C34">
        <v>168</v>
      </c>
      <c s="17" r="D34">
        <v>189</v>
      </c>
      <c s="17" r="E34">
        <v>183</v>
      </c>
      <c s="17" r="F34">
        <v>158</v>
      </c>
      <c s="17" r="G34">
        <v>210</v>
      </c>
      <c s="17" r="H34"/>
      <c s="8" r="I34">
        <v>26</v>
      </c>
      <c s="17" r="J34"/>
      <c s="1" r="K34"/>
      <c s="17" r="L34"/>
      <c s="17" r="M34"/>
      <c s="17" r="N34"/>
      <c s="17" r="O34"/>
      <c s="17" r="P34"/>
      <c s="17" r="Q34"/>
      <c s="17" r="R34"/>
      <c s="13" r="S34"/>
    </row>
    <row r="35">
      <c t="s" s="1" r="A35">
        <v>178</v>
      </c>
      <c s="17" r="B35">
        <v>172</v>
      </c>
      <c s="17" r="C35">
        <v>175</v>
      </c>
      <c s="17" r="D35">
        <v>191</v>
      </c>
      <c s="17" r="E35">
        <v>213</v>
      </c>
      <c s="17" r="F35">
        <v>169</v>
      </c>
      <c s="17" r="G35">
        <v>150</v>
      </c>
      <c s="17" r="H35"/>
      <c s="8" r="I35">
        <v>25</v>
      </c>
      <c s="17" r="J35"/>
      <c s="1" r="K35"/>
      <c s="17" r="L35"/>
      <c s="17" r="M35"/>
      <c s="17" r="N35"/>
      <c s="17" r="O35"/>
      <c s="17" r="P35"/>
      <c s="17" r="Q35"/>
      <c s="17" r="R35"/>
      <c s="13" r="S35"/>
    </row>
    <row r="36">
      <c t="s" s="1" r="A36">
        <v>4</v>
      </c>
      <c s="17" r="B36">
        <v>193</v>
      </c>
      <c s="17" r="C36">
        <v>222</v>
      </c>
      <c s="17" r="D36">
        <v>138</v>
      </c>
      <c s="17" r="E36">
        <v>189</v>
      </c>
      <c s="17" r="F36">
        <v>163</v>
      </c>
      <c s="17" r="G36">
        <v>161</v>
      </c>
      <c s="17" r="H36"/>
      <c s="8" r="I36">
        <v>24</v>
      </c>
      <c s="17" r="J36"/>
      <c s="1" r="K36"/>
      <c s="17" r="L36"/>
      <c s="17" r="M36"/>
      <c s="17" r="N36"/>
      <c s="17" r="O36"/>
      <c s="17" r="P36"/>
      <c s="17" r="Q36"/>
      <c s="17" r="R36"/>
      <c s="13" r="S36"/>
    </row>
    <row r="37">
      <c t="s" s="1" r="A37">
        <v>188</v>
      </c>
      <c s="17" r="B37">
        <v>165</v>
      </c>
      <c s="17" r="C37">
        <v>145</v>
      </c>
      <c s="17" r="D37">
        <v>173</v>
      </c>
      <c s="17" r="E37">
        <v>214</v>
      </c>
      <c s="17" r="F37">
        <v>180</v>
      </c>
      <c s="17" r="G37">
        <v>188</v>
      </c>
      <c s="17" r="H37"/>
      <c s="8" r="I37">
        <v>23</v>
      </c>
      <c s="17" r="J37"/>
      <c s="1" r="K37"/>
      <c s="17" r="L37"/>
      <c s="17" r="M37"/>
      <c t="s" s="17" r="N37">
        <v>420</v>
      </c>
      <c s="17" r="O37">
        <v>58087</v>
      </c>
      <c s="17" r="P37"/>
      <c s="17" r="Q37"/>
      <c s="17" r="R37"/>
      <c s="13" r="S37"/>
    </row>
    <row r="38">
      <c t="s" s="1" r="A38">
        <v>421</v>
      </c>
      <c s="17" r="B38">
        <v>184</v>
      </c>
      <c s="17" r="C38">
        <v>171</v>
      </c>
      <c s="17" r="D38">
        <v>143</v>
      </c>
      <c s="17" r="E38">
        <v>196</v>
      </c>
      <c s="17" r="F38">
        <v>231</v>
      </c>
      <c s="17" r="G38">
        <v>138</v>
      </c>
      <c s="17" r="H38"/>
      <c s="8" r="I38">
        <v>21.5</v>
      </c>
      <c s="13" r="J38"/>
      <c s="13" r="K38"/>
      <c s="13" r="L38"/>
      <c s="17" r="M38"/>
      <c t="s" s="17" r="N38">
        <v>422</v>
      </c>
      <c s="17" r="O38">
        <v>8726</v>
      </c>
      <c s="17" r="P38"/>
      <c s="17" r="Q38"/>
      <c s="17" r="R38"/>
      <c s="13" r="S38"/>
    </row>
    <row r="39">
      <c t="s" s="1" r="A39">
        <v>34</v>
      </c>
      <c s="17" r="B39">
        <v>171</v>
      </c>
      <c s="17" r="C39">
        <v>181</v>
      </c>
      <c s="17" r="D39">
        <v>169</v>
      </c>
      <c s="17" r="E39">
        <v>165</v>
      </c>
      <c s="17" r="F39">
        <v>188</v>
      </c>
      <c s="17" r="G39">
        <v>189</v>
      </c>
      <c s="17" r="H39"/>
      <c s="8" r="I39">
        <v>21.5</v>
      </c>
      <c s="13" r="J39"/>
      <c s="13" r="K39"/>
      <c s="13" r="L39"/>
      <c s="17" r="M39"/>
      <c t="s" s="17" r="N39">
        <v>423</v>
      </c>
      <c s="17" r="O39">
        <v>1601</v>
      </c>
      <c s="17" r="P39"/>
      <c s="17" r="Q39"/>
      <c s="17" r="R39"/>
      <c s="13" r="S39"/>
    </row>
    <row r="40">
      <c t="s" s="1" r="A40">
        <v>217</v>
      </c>
      <c s="17" r="B40">
        <v>207</v>
      </c>
      <c s="17" r="C40">
        <v>164</v>
      </c>
      <c s="17" r="D40">
        <v>153</v>
      </c>
      <c s="17" r="E40">
        <v>172</v>
      </c>
      <c s="17" r="F40">
        <v>178</v>
      </c>
      <c s="17" r="G40">
        <v>182</v>
      </c>
      <c s="17" r="H40"/>
      <c s="8" r="I40">
        <v>20</v>
      </c>
      <c s="13" r="J40"/>
      <c s="13" r="K40"/>
      <c s="13" r="L40"/>
      <c s="17" r="M40"/>
      <c t="s" s="17" r="N40">
        <v>424</v>
      </c>
      <c s="17" r="O40">
        <f>SUM(O37:O39)</f>
        <v>68414</v>
      </c>
      <c s="17" r="P40"/>
      <c s="17" r="Q40"/>
      <c s="17" r="R40"/>
      <c s="13" r="S40"/>
    </row>
    <row r="41">
      <c t="s" s="1" r="A41">
        <v>202</v>
      </c>
      <c s="17" r="B41">
        <v>137</v>
      </c>
      <c s="17" r="C41">
        <v>188</v>
      </c>
      <c s="17" r="D41">
        <v>169</v>
      </c>
      <c s="17" r="E41">
        <v>190</v>
      </c>
      <c s="17" r="F41">
        <v>205</v>
      </c>
      <c s="17" r="G41">
        <v>165</v>
      </c>
      <c s="17" r="H41"/>
      <c s="8" r="I41">
        <v>19</v>
      </c>
      <c s="13" r="J41"/>
      <c s="13" r="K41"/>
      <c s="13" r="L41"/>
      <c s="17" r="M41"/>
      <c s="17" r="N41"/>
      <c s="17" r="O41"/>
      <c s="17" r="P41"/>
      <c s="17" r="Q41"/>
      <c s="17" r="R41"/>
      <c s="13" r="S41"/>
    </row>
    <row r="42">
      <c t="s" s="1" r="A42">
        <v>79</v>
      </c>
      <c s="17" r="B42">
        <v>174</v>
      </c>
      <c s="17" r="C42">
        <v>159</v>
      </c>
      <c s="17" r="D42">
        <v>153</v>
      </c>
      <c s="17" r="E42">
        <v>179</v>
      </c>
      <c s="17" r="F42">
        <v>199</v>
      </c>
      <c s="17" r="G42">
        <v>181</v>
      </c>
      <c s="17" r="H42"/>
      <c s="8" r="I42">
        <v>18</v>
      </c>
      <c s="13" r="J42"/>
      <c s="13" r="K42"/>
      <c s="13" r="L42"/>
      <c s="17" r="M42"/>
      <c s="17" r="N42"/>
      <c s="17" r="O42"/>
      <c s="17" r="P42"/>
      <c s="17" r="Q42"/>
      <c s="17" r="R42"/>
      <c s="13" r="S42"/>
    </row>
    <row r="43">
      <c t="s" s="1" r="A43">
        <v>160</v>
      </c>
      <c s="17" r="B43">
        <v>202</v>
      </c>
      <c s="17" r="C43">
        <v>175</v>
      </c>
      <c s="17" r="D43">
        <v>202</v>
      </c>
      <c s="17" r="E43">
        <v>170</v>
      </c>
      <c s="17" r="F43">
        <v>140</v>
      </c>
      <c s="17" r="G43">
        <v>155</v>
      </c>
      <c s="17" r="H43"/>
      <c s="8" r="I43">
        <v>17</v>
      </c>
      <c s="13" r="J43"/>
      <c s="13" r="K43"/>
      <c s="13" r="L43"/>
      <c s="17" r="M43"/>
      <c s="17" r="N43"/>
      <c s="17" r="O43"/>
      <c s="17" r="P43"/>
      <c s="17" r="Q43"/>
      <c s="17" r="R43"/>
      <c s="13" r="S43"/>
    </row>
    <row r="44">
      <c t="s" s="1" r="A44">
        <v>200</v>
      </c>
      <c s="17" r="B44">
        <v>170</v>
      </c>
      <c s="17" r="C44">
        <v>181</v>
      </c>
      <c s="17" r="D44">
        <v>171</v>
      </c>
      <c s="17" r="E44">
        <v>189</v>
      </c>
      <c s="17" r="F44">
        <v>169</v>
      </c>
      <c s="17" r="G44">
        <v>159</v>
      </c>
      <c s="17" r="H44"/>
      <c s="8" r="I44">
        <v>16</v>
      </c>
      <c s="13" r="J44"/>
      <c s="13" r="K44"/>
      <c s="13" r="L44"/>
      <c s="17" r="M44"/>
      <c s="17" r="N44"/>
      <c s="17" r="O44"/>
      <c s="17" r="P44"/>
      <c s="17" r="Q44"/>
      <c s="17" r="R44"/>
      <c s="13" r="S44"/>
    </row>
    <row r="45">
      <c t="s" s="1" r="A45">
        <v>172</v>
      </c>
      <c s="17" r="B45">
        <v>190</v>
      </c>
      <c s="17" r="C45">
        <v>145</v>
      </c>
      <c s="17" r="D45">
        <v>193</v>
      </c>
      <c s="17" r="E45">
        <v>188</v>
      </c>
      <c s="17" r="F45">
        <v>148</v>
      </c>
      <c s="17" r="G45">
        <v>171</v>
      </c>
      <c s="17" r="H45"/>
      <c s="8" r="I45">
        <v>15</v>
      </c>
      <c s="13" r="J45"/>
      <c s="13" r="K45"/>
      <c s="13" r="L45"/>
      <c s="17" r="M45"/>
      <c s="17" r="N45"/>
      <c s="17" r="O45"/>
      <c s="17" r="P45"/>
      <c s="17" r="Q45"/>
      <c s="17" r="R45"/>
      <c s="13" r="S45"/>
    </row>
    <row r="46">
      <c t="s" s="1" r="A46">
        <v>352</v>
      </c>
      <c s="17" r="B46">
        <v>179</v>
      </c>
      <c s="17" r="C46">
        <v>125</v>
      </c>
      <c s="17" r="D46">
        <v>215</v>
      </c>
      <c s="17" r="E46">
        <v>178</v>
      </c>
      <c s="17" r="F46">
        <v>171</v>
      </c>
      <c s="17" r="G46">
        <v>159</v>
      </c>
      <c s="17" r="H46"/>
      <c s="8" r="I46">
        <v>14</v>
      </c>
      <c s="13" r="J46"/>
      <c s="13" r="K46"/>
      <c s="13" r="L46"/>
      <c s="17" r="M46"/>
      <c s="17" r="N46"/>
      <c s="17" r="O46"/>
      <c s="17" r="P46"/>
      <c s="17" r="Q46"/>
      <c s="17" r="R46"/>
      <c s="13" r="S46"/>
    </row>
    <row r="47">
      <c t="s" s="1" r="A47">
        <v>286</v>
      </c>
      <c s="17" r="B47">
        <v>179</v>
      </c>
      <c s="17" r="C47">
        <v>177</v>
      </c>
      <c s="17" r="D47">
        <v>177</v>
      </c>
      <c s="17" r="E47">
        <v>156</v>
      </c>
      <c s="17" r="F47">
        <v>158</v>
      </c>
      <c s="17" r="G47">
        <v>177</v>
      </c>
      <c s="17" r="H47"/>
      <c s="8" r="I47">
        <v>13</v>
      </c>
      <c s="13" r="J47"/>
      <c s="13" r="K47"/>
      <c s="13" r="L47"/>
      <c s="17" r="M47"/>
      <c s="17" r="N47"/>
      <c s="17" r="O47"/>
      <c s="17" r="P47"/>
      <c s="17" r="Q47"/>
      <c s="17" r="R47"/>
      <c s="13" r="S47"/>
    </row>
    <row r="48">
      <c t="s" s="1" r="A48">
        <v>252</v>
      </c>
      <c s="17" r="B48">
        <v>153</v>
      </c>
      <c s="17" r="C48">
        <v>167</v>
      </c>
      <c s="17" r="D48">
        <v>180</v>
      </c>
      <c s="17" r="E48">
        <v>161</v>
      </c>
      <c s="17" r="F48">
        <v>179</v>
      </c>
      <c s="17" r="G48">
        <v>183</v>
      </c>
      <c s="17" r="H48"/>
      <c s="8" r="I48">
        <v>11.5</v>
      </c>
      <c s="13" r="J48"/>
      <c s="13" r="K48"/>
      <c s="13" r="L48"/>
      <c s="17" r="M48"/>
      <c s="17" r="N48"/>
      <c s="17" r="O48"/>
      <c s="17" r="P48"/>
      <c s="17" r="Q48"/>
      <c s="17" r="R48"/>
      <c s="13" r="S48"/>
    </row>
    <row r="49">
      <c t="s" s="1" r="A49">
        <v>58</v>
      </c>
      <c s="17" r="B49">
        <v>171</v>
      </c>
      <c s="17" r="C49">
        <v>158</v>
      </c>
      <c s="17" r="D49">
        <v>173</v>
      </c>
      <c s="17" r="E49">
        <v>176</v>
      </c>
      <c s="17" r="F49">
        <v>170</v>
      </c>
      <c s="17" r="G49">
        <v>175</v>
      </c>
      <c s="17" r="H49"/>
      <c s="8" r="I49">
        <v>11.5</v>
      </c>
      <c s="13" r="J49"/>
      <c s="13" r="K49"/>
      <c s="13" r="L49"/>
      <c s="17" r="M49"/>
      <c s="17" r="N49"/>
      <c s="17" r="O49"/>
      <c s="17" r="P49"/>
      <c s="17" r="Q49"/>
      <c s="17" r="R49"/>
      <c s="13" r="S49"/>
    </row>
    <row r="50">
      <c t="s" s="1" r="A50">
        <v>425</v>
      </c>
      <c s="17" r="B50">
        <v>224</v>
      </c>
      <c s="17" r="C50">
        <v>152</v>
      </c>
      <c s="17" r="D50">
        <v>174</v>
      </c>
      <c s="17" r="E50">
        <v>179</v>
      </c>
      <c s="17" r="F50">
        <v>159</v>
      </c>
      <c s="17" r="G50">
        <v>131</v>
      </c>
      <c s="17" r="H50"/>
      <c s="8" r="I50">
        <v>10</v>
      </c>
      <c s="13" r="J50"/>
      <c s="13" r="K50"/>
      <c s="13" r="L50"/>
      <c s="17" r="M50"/>
      <c s="17" r="N50"/>
      <c s="17" r="O50"/>
      <c s="17" r="P50"/>
      <c s="17" r="Q50"/>
      <c s="17" r="R50"/>
      <c s="13" r="S50"/>
    </row>
    <row r="51">
      <c t="s" s="1" r="A51">
        <v>54</v>
      </c>
      <c s="17" r="B51">
        <v>167</v>
      </c>
      <c s="17" r="C51">
        <v>181</v>
      </c>
      <c s="17" r="D51">
        <v>129</v>
      </c>
      <c s="17" r="E51">
        <v>189</v>
      </c>
      <c s="17" r="F51">
        <v>180</v>
      </c>
      <c s="17" r="G51">
        <v>165</v>
      </c>
      <c s="17" r="H51"/>
      <c s="8" r="I51">
        <v>9</v>
      </c>
      <c s="17" r="J51"/>
      <c s="1" r="K51"/>
      <c s="17" r="L51"/>
      <c s="17" r="M51"/>
      <c s="17" r="N51"/>
      <c s="17" r="O51"/>
      <c s="17" r="P51"/>
      <c s="17" r="Q51"/>
      <c s="17" r="R51"/>
      <c s="13" r="S51"/>
    </row>
    <row r="52">
      <c t="s" s="1" r="A52">
        <v>324</v>
      </c>
      <c s="17" r="B52">
        <v>180</v>
      </c>
      <c s="17" r="C52">
        <v>177</v>
      </c>
      <c s="17" r="D52">
        <v>147</v>
      </c>
      <c s="17" r="E52">
        <v>196</v>
      </c>
      <c s="17" r="F52">
        <v>168</v>
      </c>
      <c s="17" r="G52">
        <v>137</v>
      </c>
      <c s="17" r="H52"/>
      <c s="8" r="I52">
        <v>8</v>
      </c>
      <c s="17" r="J52"/>
      <c s="1" r="K52"/>
      <c s="17" r="L52"/>
      <c s="17" r="M52"/>
      <c s="17" r="N52"/>
      <c s="17" r="O52"/>
      <c s="17" r="P52"/>
      <c s="17" r="Q52"/>
      <c s="17" r="R52"/>
      <c s="13" r="S52"/>
    </row>
    <row r="53">
      <c t="s" s="1" r="A53">
        <v>331</v>
      </c>
      <c s="17" r="B53">
        <v>174</v>
      </c>
      <c s="17" r="C53">
        <v>156</v>
      </c>
      <c s="17" r="D53">
        <v>171</v>
      </c>
      <c s="17" r="E53">
        <v>183</v>
      </c>
      <c s="17" r="F53">
        <v>160</v>
      </c>
      <c s="17" r="G53">
        <v>150</v>
      </c>
      <c s="17" r="H53"/>
      <c s="8" r="I53">
        <v>7</v>
      </c>
      <c s="17" r="J53"/>
      <c s="1" r="K53"/>
      <c s="17" r="L53"/>
      <c s="17" r="M53"/>
      <c s="17" r="N53"/>
      <c s="17" r="O53"/>
      <c s="17" r="P53"/>
      <c s="17" r="Q53"/>
      <c s="17" r="R53"/>
      <c s="13" r="S53"/>
    </row>
    <row r="54">
      <c t="s" s="1" r="A54">
        <v>426</v>
      </c>
      <c s="17" r="B54">
        <v>186</v>
      </c>
      <c s="17" r="C54">
        <v>139</v>
      </c>
      <c s="17" r="D54">
        <v>151</v>
      </c>
      <c s="17" r="E54">
        <v>170</v>
      </c>
      <c s="17" r="F54">
        <v>198</v>
      </c>
      <c s="17" r="G54">
        <v>148</v>
      </c>
      <c s="17" r="H54"/>
      <c s="8" r="I54">
        <v>6</v>
      </c>
      <c s="17" r="J54"/>
      <c s="1" r="K54"/>
      <c s="17" r="L54"/>
      <c s="17" r="M54"/>
      <c s="17" r="N54"/>
      <c s="17" r="O54"/>
      <c s="17" r="P54"/>
      <c s="17" r="Q54"/>
      <c s="17" r="R54"/>
      <c s="13" r="S54"/>
    </row>
    <row r="55">
      <c t="s" s="1" r="A55">
        <v>427</v>
      </c>
      <c s="17" r="B55">
        <v>154</v>
      </c>
      <c s="17" r="C55">
        <v>194</v>
      </c>
      <c s="17" r="D55">
        <v>157</v>
      </c>
      <c s="17" r="E55">
        <v>175</v>
      </c>
      <c s="17" r="F55">
        <v>136</v>
      </c>
      <c s="17" r="G55">
        <v>170</v>
      </c>
      <c s="17" r="H55"/>
      <c s="8" r="I55">
        <v>5</v>
      </c>
      <c s="17" r="J55"/>
      <c s="1" r="K55"/>
      <c s="17" r="L55"/>
      <c s="17" r="M55"/>
      <c s="17" r="N55"/>
      <c s="17" r="O55"/>
      <c s="17" r="P55"/>
      <c s="17" r="Q55"/>
      <c s="17" r="R55"/>
      <c s="13" r="S55"/>
    </row>
    <row r="56">
      <c t="s" s="1" r="A56">
        <v>400</v>
      </c>
      <c s="17" r="B56">
        <v>161</v>
      </c>
      <c s="17" r="C56">
        <v>177</v>
      </c>
      <c s="17" r="D56">
        <v>159</v>
      </c>
      <c s="17" r="E56">
        <v>148</v>
      </c>
      <c s="17" r="F56">
        <v>150</v>
      </c>
      <c s="17" r="G56">
        <v>166</v>
      </c>
      <c s="17" r="H56"/>
      <c s="8" r="I56">
        <v>4</v>
      </c>
      <c s="17" r="J56"/>
      <c s="1" r="K56"/>
      <c s="17" r="L56"/>
      <c s="17" r="M56"/>
      <c s="17" r="N56"/>
      <c s="17" r="O56"/>
      <c s="17" r="P56"/>
      <c s="17" r="Q56"/>
      <c s="17" r="R56"/>
      <c s="13" r="S56"/>
    </row>
    <row r="57">
      <c t="s" s="1" r="A57">
        <v>375</v>
      </c>
      <c s="17" r="B57">
        <v>151</v>
      </c>
      <c s="17" r="C57">
        <v>164</v>
      </c>
      <c s="17" r="D57">
        <v>127</v>
      </c>
      <c s="17" r="E57">
        <v>132</v>
      </c>
      <c s="17" r="F57">
        <v>216</v>
      </c>
      <c s="17" r="G57">
        <v>168</v>
      </c>
      <c s="17" r="H57"/>
      <c s="8" r="I57">
        <v>3</v>
      </c>
      <c s="17" r="J57"/>
      <c s="1" r="K57"/>
      <c s="17" r="L57"/>
      <c s="17" r="M57"/>
      <c s="17" r="N57"/>
      <c s="17" r="O57"/>
      <c s="17" r="P57"/>
      <c s="17" r="Q57"/>
      <c s="17" r="R57"/>
      <c s="13" r="S57"/>
    </row>
    <row r="58">
      <c t="s" s="1" r="A58">
        <v>340</v>
      </c>
      <c s="17" r="B58">
        <v>149</v>
      </c>
      <c s="17" r="C58">
        <v>140</v>
      </c>
      <c s="17" r="D58">
        <v>162</v>
      </c>
      <c s="17" r="E58">
        <v>169</v>
      </c>
      <c s="17" r="F58">
        <v>162</v>
      </c>
      <c s="17" r="G58">
        <v>160</v>
      </c>
      <c s="17" r="H58"/>
      <c s="8" r="I58">
        <v>2</v>
      </c>
      <c s="17" r="J58"/>
      <c s="1" r="K58"/>
      <c s="17" r="L58"/>
      <c s="17" r="M58"/>
      <c s="17" r="N58"/>
      <c s="17" r="O58"/>
      <c s="17" r="P58"/>
      <c s="17" r="Q58"/>
      <c s="17" r="R58"/>
      <c s="13" r="S58"/>
    </row>
    <row r="59">
      <c t="s" s="1" r="A59">
        <v>428</v>
      </c>
      <c s="17" r="B59">
        <v>152</v>
      </c>
      <c s="17" r="C59">
        <v>142</v>
      </c>
      <c s="17" r="D59">
        <v>194</v>
      </c>
      <c s="17" r="E59">
        <v>167</v>
      </c>
      <c s="17" r="F59">
        <v>128</v>
      </c>
      <c s="17" r="G59">
        <v>156</v>
      </c>
      <c s="17" r="H59"/>
      <c s="8" r="I59">
        <v>1</v>
      </c>
      <c s="17" r="J59"/>
      <c s="1" r="K59"/>
      <c s="17" r="L59"/>
      <c s="17" r="M59"/>
      <c s="17" r="N59"/>
      <c s="17" r="O59"/>
      <c s="17" r="P59"/>
      <c s="17" r="Q59"/>
      <c s="17" r="R59"/>
      <c s="13" r="S59"/>
    </row>
    <row r="60">
      <c s="1" r="A60"/>
      <c s="17" r="B60"/>
      <c s="17" r="C60"/>
      <c s="17" r="D60"/>
      <c s="17" r="E60"/>
      <c s="17" r="F60"/>
      <c s="17" r="G60"/>
      <c s="17" r="H60"/>
      <c s="8" r="I60"/>
      <c s="17" r="J60"/>
      <c s="1" r="K60"/>
      <c s="17" r="L60"/>
      <c s="17" r="M60"/>
      <c s="17" r="N60"/>
      <c s="17" r="O60"/>
      <c s="17" r="P60"/>
      <c s="17" r="Q60"/>
      <c s="17" r="R60"/>
      <c s="13" r="S60"/>
    </row>
    <row r="61">
      <c t="s" s="3" r="A61">
        <v>6</v>
      </c>
      <c s="6" r="B61">
        <v>217</v>
      </c>
      <c s="6" r="C61">
        <v>238</v>
      </c>
      <c s="6" r="D61">
        <v>258</v>
      </c>
      <c s="17" r="E61"/>
      <c s="17" r="F61"/>
      <c s="17" r="G61"/>
      <c s="17" r="H61"/>
      <c s="8" r="I61"/>
      <c s="17" r="J61"/>
      <c s="1" r="K61"/>
      <c s="17" r="L61"/>
      <c s="17" r="M61"/>
      <c s="17" r="N61"/>
      <c s="17" r="O61"/>
      <c s="17" r="P61"/>
      <c s="17" r="Q61"/>
      <c s="17" r="R61"/>
      <c s="13" r="S61"/>
    </row>
    <row r="62">
      <c t="s" s="3" r="A62">
        <v>9</v>
      </c>
      <c s="6" r="B62">
        <v>215</v>
      </c>
      <c s="6" r="C62">
        <v>233</v>
      </c>
      <c s="6" r="D62">
        <v>198</v>
      </c>
      <c s="17" r="E62"/>
      <c s="17" r="F62"/>
      <c s="17" r="G62"/>
      <c s="17" r="H62"/>
      <c s="8" r="I62"/>
      <c s="17" r="J62"/>
      <c s="1" r="K62"/>
      <c s="17" r="L62"/>
      <c s="17" r="M62"/>
      <c s="17" r="N62"/>
      <c s="17" r="O62"/>
      <c s="17" r="P62"/>
      <c s="17" r="Q62"/>
      <c s="17" r="R62"/>
      <c s="13" r="S62"/>
    </row>
    <row r="63">
      <c t="s" s="3" r="A63">
        <v>50</v>
      </c>
      <c s="6" r="B63">
        <v>207</v>
      </c>
      <c s="6" r="C63">
        <v>215</v>
      </c>
      <c s="6" r="D63">
        <v>211</v>
      </c>
      <c s="17" r="E63"/>
      <c s="17" r="F63"/>
      <c s="17" r="G63"/>
      <c s="17" r="H63"/>
      <c s="8" r="I63"/>
      <c s="17" r="J63"/>
      <c s="1" r="K63"/>
      <c s="17" r="L63"/>
      <c s="17" r="M63"/>
      <c s="17" r="N63"/>
      <c s="17" r="O63"/>
      <c s="17" r="P63"/>
      <c s="17" r="Q63"/>
      <c s="17" r="R63"/>
      <c s="13" r="S63"/>
    </row>
    <row r="64">
      <c t="s" s="3" r="A64">
        <v>281</v>
      </c>
      <c s="6" r="B64">
        <v>248</v>
      </c>
      <c s="6" r="C64">
        <v>209</v>
      </c>
      <c s="6" r="D64">
        <v>204</v>
      </c>
      <c s="17" r="E64"/>
      <c s="17" r="F64"/>
      <c s="17" r="G64"/>
      <c s="17" r="H64"/>
      <c s="8" r="I64"/>
      <c s="17" r="J64"/>
      <c s="1" r="K64"/>
      <c s="17" r="L64"/>
      <c s="17" r="M64"/>
      <c s="17" r="N64"/>
      <c s="17" r="O64"/>
      <c s="17" r="P64"/>
      <c s="17" r="Q64"/>
      <c s="17" r="R64"/>
      <c s="13" r="S64"/>
    </row>
    <row r="65">
      <c t="s" s="3" r="A65">
        <v>113</v>
      </c>
      <c s="6" r="B65">
        <v>227</v>
      </c>
      <c s="6" r="C65">
        <v>214</v>
      </c>
      <c s="6" r="D65">
        <v>188</v>
      </c>
      <c t="s" s="17" r="E65">
        <v>14</v>
      </c>
      <c s="17" r="F65"/>
      <c s="17" r="G65"/>
      <c s="17" r="H65"/>
      <c s="8" r="I65"/>
      <c s="17" r="J65"/>
      <c s="1" r="K65"/>
      <c s="17" r="L65"/>
      <c s="17" r="M65"/>
      <c s="17" r="N65"/>
      <c s="17" r="O65"/>
      <c s="17" r="P65"/>
      <c s="17" r="Q65"/>
      <c s="17" r="R65"/>
      <c s="13" r="S65"/>
    </row>
    <row r="66">
      <c t="s" s="1" r="A66">
        <v>36</v>
      </c>
      <c s="17" r="B66">
        <v>210</v>
      </c>
      <c s="17" r="C66">
        <v>257</v>
      </c>
      <c s="17" r="D66">
        <v>174</v>
      </c>
      <c s="17" r="E66"/>
      <c s="17" r="F66"/>
      <c s="17" r="G66"/>
      <c s="17" r="H66"/>
      <c s="8" r="I66"/>
      <c s="17" r="J66"/>
      <c s="1" r="K66"/>
      <c s="17" r="L66"/>
      <c s="17" r="M66"/>
      <c s="17" r="N66"/>
      <c s="17" r="O66"/>
      <c s="17" r="P66"/>
      <c s="17" r="Q66"/>
      <c s="17" r="R66"/>
      <c s="13" r="S66"/>
    </row>
    <row r="67">
      <c t="s" s="1" r="A67">
        <v>360</v>
      </c>
      <c s="17" r="B67">
        <v>198</v>
      </c>
      <c s="17" r="C67">
        <v>224</v>
      </c>
      <c s="17" r="D67">
        <v>206</v>
      </c>
      <c s="17" r="E67"/>
      <c s="17" r="F67"/>
      <c s="17" r="G67"/>
      <c s="17" r="H67"/>
      <c s="8" r="I67"/>
      <c s="17" r="J67"/>
      <c s="1" r="K67"/>
      <c s="17" r="L67"/>
      <c s="17" r="M67"/>
      <c s="17" r="N67"/>
      <c s="17" r="O67"/>
      <c s="17" r="P67"/>
      <c s="17" r="Q67"/>
      <c s="17" r="R67"/>
      <c s="13" r="S67"/>
    </row>
    <row r="68">
      <c t="s" s="1" r="A68">
        <v>266</v>
      </c>
      <c s="17" r="B68">
        <v>247</v>
      </c>
      <c s="17" r="C68">
        <v>195</v>
      </c>
      <c s="17" r="D68">
        <v>200</v>
      </c>
      <c s="17" r="E68"/>
      <c s="17" r="F68"/>
      <c s="17" r="G68"/>
      <c s="17" r="H68"/>
      <c s="8" r="I68"/>
      <c s="17" r="J68"/>
      <c s="1" r="K68"/>
      <c s="17" r="L68"/>
      <c s="17" r="M68"/>
      <c s="17" r="N68"/>
      <c s="17" r="O68"/>
      <c s="17" r="P68"/>
      <c s="17" r="Q68"/>
      <c s="17" r="R68"/>
      <c s="13" r="S68"/>
    </row>
    <row r="69">
      <c t="s" s="1" r="A69">
        <v>70</v>
      </c>
      <c s="17" r="B69">
        <v>177</v>
      </c>
      <c s="17" r="C69">
        <v>191</v>
      </c>
      <c s="17" r="D69">
        <v>189</v>
      </c>
      <c s="17" r="E69"/>
      <c s="17" r="F69"/>
      <c s="17" r="G69"/>
      <c s="17" r="H69"/>
      <c s="8" r="I69"/>
      <c s="17" r="J69"/>
      <c s="1" r="K69"/>
      <c s="17" r="L69"/>
      <c s="17" r="M69"/>
      <c s="17" r="N69"/>
      <c s="17" r="O69"/>
      <c s="17" r="P69"/>
      <c s="17" r="Q69"/>
      <c s="17" r="R69"/>
      <c s="13" r="S69"/>
    </row>
    <row r="70">
      <c t="s" s="1" r="A70">
        <v>137</v>
      </c>
      <c s="17" r="B70">
        <v>199</v>
      </c>
      <c s="17" r="C70">
        <v>211</v>
      </c>
      <c s="17" r="D70">
        <v>202</v>
      </c>
      <c s="17" r="E70"/>
      <c s="17" r="F70"/>
      <c s="17" r="G70"/>
      <c s="17" r="H70"/>
      <c s="8" r="I70"/>
      <c s="17" r="J70"/>
      <c s="1" r="K70"/>
      <c s="17" r="L70"/>
      <c s="17" r="M70"/>
      <c s="17" r="N70"/>
      <c s="17" r="O70"/>
      <c s="17" r="P70"/>
      <c s="17" r="Q70"/>
      <c s="17" r="R70"/>
      <c s="13" r="S70"/>
    </row>
    <row r="71">
      <c t="s" s="1" r="A71">
        <v>67</v>
      </c>
      <c s="17" r="B71">
        <v>235</v>
      </c>
      <c s="17" r="C71">
        <v>160</v>
      </c>
      <c s="17" r="D71">
        <v>165</v>
      </c>
      <c s="17" r="E71"/>
      <c s="17" r="F71"/>
      <c s="17" r="G71"/>
      <c s="17" r="H71"/>
      <c s="8" r="I71"/>
      <c s="17" r="J71"/>
      <c s="1" r="K71"/>
      <c s="17" r="L71"/>
      <c s="17" r="M71"/>
      <c s="17" r="N71"/>
      <c s="17" r="O71"/>
      <c s="17" r="P71"/>
      <c s="17" r="Q71"/>
      <c s="17" r="R71"/>
      <c s="13" r="S71"/>
    </row>
    <row r="72">
      <c t="s" s="1" r="A72">
        <v>27</v>
      </c>
      <c s="17" r="B72">
        <v>193</v>
      </c>
      <c s="17" r="C72">
        <v>193</v>
      </c>
      <c s="17" r="D72">
        <v>178</v>
      </c>
      <c s="17" r="E72"/>
      <c s="17" r="F72"/>
      <c s="17" r="G72"/>
      <c s="17" r="H72"/>
      <c s="8" r="I72"/>
      <c s="17" r="J72"/>
      <c s="1" r="K72"/>
      <c s="17" r="L72"/>
      <c s="17" r="M72"/>
      <c s="17" r="N72"/>
      <c s="17" r="O72"/>
      <c s="17" r="P72"/>
      <c s="17" r="Q72"/>
      <c s="17" r="R72"/>
      <c s="13" r="S72"/>
    </row>
    <row r="73">
      <c t="s" s="1" r="A73">
        <v>7</v>
      </c>
      <c s="17" r="B73">
        <v>177</v>
      </c>
      <c s="17" r="C73">
        <v>178</v>
      </c>
      <c s="17" r="D73">
        <v>192</v>
      </c>
      <c s="17" r="E73"/>
      <c s="17" r="F73"/>
      <c s="17" r="G73"/>
      <c s="17" r="H73"/>
      <c s="8" r="I73"/>
      <c s="17" r="J73"/>
      <c s="1" r="K73"/>
      <c s="17" r="L73"/>
      <c s="17" r="M73"/>
      <c s="17" r="N73"/>
      <c s="17" r="O73"/>
      <c s="17" r="P73"/>
      <c s="17" r="Q73"/>
      <c s="17" r="R73"/>
      <c s="13" r="S73"/>
    </row>
    <row r="74">
      <c t="s" s="1" r="A74">
        <v>10</v>
      </c>
      <c s="17" r="B74">
        <v>177</v>
      </c>
      <c s="17" r="C74">
        <v>169</v>
      </c>
      <c s="17" r="D74">
        <v>199</v>
      </c>
      <c s="17" r="E74"/>
      <c s="17" r="F74"/>
      <c s="17" r="G74"/>
      <c s="17" r="H74"/>
      <c s="8" r="I74"/>
      <c s="17" r="J74"/>
      <c s="1" r="K74"/>
      <c s="17" r="L74"/>
      <c s="17" r="M74"/>
      <c s="17" r="N74"/>
      <c s="17" r="O74"/>
      <c s="17" r="P74"/>
      <c s="17" r="Q74"/>
      <c s="17" r="R74"/>
      <c s="13" r="S74"/>
    </row>
    <row r="75">
      <c t="s" s="1" r="A75">
        <v>88</v>
      </c>
      <c s="17" r="B75">
        <v>161</v>
      </c>
      <c s="17" r="C75">
        <v>226</v>
      </c>
      <c s="17" r="D75">
        <v>135</v>
      </c>
      <c s="17" r="E75"/>
      <c s="17" r="F75"/>
      <c s="17" r="G75"/>
      <c s="17" r="H75"/>
      <c s="8" r="I75"/>
      <c s="17" r="J75"/>
      <c s="1" r="K75"/>
      <c s="17" r="L75"/>
      <c s="17" r="M75"/>
      <c s="17" r="N75"/>
      <c s="17" r="O75"/>
      <c s="17" r="P75"/>
      <c s="17" r="Q75"/>
      <c s="17" r="R75"/>
      <c s="13" r="S75"/>
    </row>
    <row r="76">
      <c s="1" r="A76"/>
      <c s="17" r="B76"/>
      <c s="17" r="C76"/>
      <c s="17" r="D76"/>
      <c s="17" r="E76"/>
      <c s="17" r="F76"/>
      <c s="17" r="G76"/>
      <c s="17" r="H76"/>
      <c s="8" r="I76"/>
      <c s="17" r="J76"/>
      <c s="1" r="K76"/>
      <c s="17" r="L76"/>
      <c s="17" r="M76"/>
      <c s="17" r="N76"/>
      <c s="17" r="O76"/>
      <c s="17" r="P76"/>
      <c s="17" r="Q76"/>
      <c s="17" r="R76"/>
      <c s="13" r="S76"/>
    </row>
    <row r="77">
      <c t="s" s="6" r="A77">
        <v>113</v>
      </c>
      <c s="3" r="B77">
        <v>215</v>
      </c>
      <c s="17" r="C77">
        <v>5</v>
      </c>
      <c s="17" r="D77"/>
      <c s="17" r="E77"/>
      <c s="17" r="F77"/>
      <c s="17" r="G77"/>
      <c s="17" r="H77"/>
      <c s="8" r="I77"/>
      <c s="17" r="J77"/>
      <c s="1" r="K77"/>
      <c s="17" r="L77"/>
      <c s="17" r="M77"/>
      <c s="17" r="N77"/>
      <c s="17" r="O77"/>
      <c s="17" r="P77"/>
      <c s="17" r="Q77"/>
      <c s="17" r="R77"/>
      <c s="13" r="S77"/>
    </row>
    <row r="78">
      <c t="s" s="17" r="A78">
        <v>281</v>
      </c>
      <c s="1" r="B78">
        <v>205</v>
      </c>
      <c s="17" r="C78">
        <v>4</v>
      </c>
      <c s="17" r="D78"/>
      <c s="17" r="E78"/>
      <c s="17" r="F78"/>
      <c s="17" r="G78"/>
      <c s="17" r="H78"/>
      <c s="8" r="I78"/>
      <c s="17" r="J78"/>
      <c s="1" r="K78"/>
      <c s="17" r="L78"/>
      <c s="17" r="M78"/>
      <c s="17" r="N78"/>
      <c s="17" r="O78"/>
      <c s="17" r="P78"/>
      <c s="17" r="Q78"/>
      <c s="17" r="R78"/>
      <c s="13" r="S78"/>
    </row>
    <row r="79">
      <c s="17" r="A79"/>
      <c s="1" r="B79"/>
      <c s="17" r="C79"/>
      <c s="17" r="D79"/>
      <c s="17" r="E79"/>
      <c s="17" r="F79"/>
      <c s="17" r="G79"/>
      <c s="17" r="H79"/>
      <c s="8" r="I79"/>
      <c s="17" r="J79"/>
      <c s="1" r="K79"/>
      <c s="17" r="L79"/>
      <c s="17" r="M79"/>
      <c s="17" r="N79"/>
      <c s="17" r="O79"/>
      <c s="17" r="P79"/>
      <c s="17" r="Q79"/>
      <c s="17" r="R79"/>
      <c s="13" r="S79"/>
    </row>
    <row r="80">
      <c t="s" s="6" r="A80">
        <v>50</v>
      </c>
      <c s="3" r="B80">
        <v>234</v>
      </c>
      <c s="17" r="C80">
        <v>3</v>
      </c>
      <c s="17" r="D80"/>
      <c s="17" r="E80"/>
      <c s="17" r="F80"/>
      <c s="17" r="G80"/>
      <c s="17" r="H80"/>
      <c s="8" r="I80"/>
      <c s="17" r="J80"/>
      <c s="1" r="K80"/>
      <c s="17" r="L80"/>
      <c s="17" r="M80"/>
      <c s="17" r="N80"/>
      <c s="17" r="O80"/>
      <c s="17" r="P80"/>
      <c s="17" r="Q80"/>
      <c s="17" r="R80"/>
      <c s="13" r="S80"/>
    </row>
    <row r="81">
      <c t="s" s="17" r="A81">
        <v>113</v>
      </c>
      <c s="1" r="B81">
        <v>225</v>
      </c>
      <c s="17" r="C81">
        <v>5</v>
      </c>
      <c s="17" r="D81"/>
      <c s="17" r="E81"/>
      <c s="17" r="F81"/>
      <c s="17" r="G81"/>
      <c s="17" r="H81"/>
      <c s="8" r="I81"/>
      <c s="17" r="J81"/>
      <c s="1" r="K81"/>
      <c s="17" r="L81"/>
      <c s="17" r="M81"/>
      <c s="17" r="N81"/>
      <c s="17" r="O81"/>
      <c s="17" r="P81"/>
      <c s="17" r="Q81"/>
      <c s="17" r="R81"/>
      <c s="13" r="S81"/>
    </row>
    <row r="82">
      <c s="17" r="A82"/>
      <c s="1" r="B82"/>
      <c s="17" r="C82"/>
      <c s="17" r="D82"/>
      <c s="17" r="E82"/>
      <c s="17" r="F82"/>
      <c s="17" r="G82"/>
      <c s="17" r="H82"/>
      <c s="8" r="I82"/>
      <c s="17" r="J82"/>
      <c s="1" r="K82"/>
      <c s="17" r="L82"/>
      <c s="17" r="M82"/>
      <c s="17" r="N82"/>
      <c s="17" r="O82"/>
      <c s="17" r="P82"/>
      <c s="17" r="Q82"/>
      <c s="17" r="R82"/>
      <c s="13" r="S82"/>
    </row>
    <row r="83">
      <c t="s" s="17" r="A83">
        <v>9</v>
      </c>
      <c s="1" r="B83">
        <v>209</v>
      </c>
      <c s="17" r="C83">
        <v>2</v>
      </c>
      <c s="13" r="D83"/>
      <c s="13" r="E83"/>
      <c s="13" r="F83"/>
      <c s="13" r="G83"/>
      <c s="13" r="H83"/>
      <c s="13" r="I83"/>
      <c s="13" r="J83"/>
      <c s="13" r="K83"/>
      <c s="13" r="L83"/>
      <c s="13" r="M83"/>
      <c s="13" r="N83"/>
      <c s="13" r="O83"/>
      <c s="13" r="P83"/>
      <c s="13" r="Q83"/>
      <c s="13" r="R83"/>
      <c s="13" r="S83"/>
    </row>
    <row r="84">
      <c t="s" s="6" r="A84">
        <v>50</v>
      </c>
      <c s="3" r="B84">
        <v>247</v>
      </c>
      <c s="17" r="C84">
        <v>3</v>
      </c>
      <c s="13" r="D84"/>
      <c s="13" r="E84"/>
      <c s="13" r="F84"/>
      <c s="13" r="G84"/>
      <c s="13" r="H84"/>
      <c s="13" r="I84"/>
      <c s="13" r="J84"/>
      <c s="13" r="K84"/>
      <c s="13" r="L84"/>
      <c s="13" r="M84"/>
      <c s="13" r="N84"/>
      <c s="13" r="O84"/>
      <c s="13" r="P84"/>
      <c s="13" r="Q84"/>
      <c s="13" r="R84"/>
      <c s="13" r="S84"/>
    </row>
    <row r="85">
      <c s="17" r="A85"/>
      <c s="1" r="B85"/>
      <c s="17" r="C85"/>
      <c s="13" r="D85"/>
      <c s="13" r="E85"/>
      <c s="13" r="F85"/>
      <c s="13" r="G85"/>
      <c s="13" r="H85"/>
      <c s="13" r="I85"/>
      <c s="13" r="J85"/>
      <c s="13" r="K85"/>
      <c s="13" r="L85"/>
      <c s="13" r="M85"/>
      <c s="13" r="N85"/>
      <c s="13" r="O85"/>
      <c s="13" r="P85"/>
      <c s="13" r="Q85"/>
      <c s="13" r="R85"/>
      <c s="13" r="S85"/>
    </row>
    <row r="86">
      <c t="s" s="17" r="A86">
        <v>6</v>
      </c>
      <c s="1" r="B86">
        <v>190</v>
      </c>
      <c s="17" r="C86">
        <v>1</v>
      </c>
      <c s="13" r="D86"/>
      <c s="13" r="E86"/>
      <c s="13" r="F86"/>
      <c s="13" r="G86"/>
      <c s="13" r="H86"/>
      <c s="13" r="I86"/>
      <c s="13" r="J86"/>
      <c s="13" r="K86"/>
      <c s="13" r="L86"/>
      <c s="13" r="M86"/>
      <c s="13" r="N86"/>
      <c s="13" r="O86"/>
      <c s="13" r="P86"/>
      <c s="13" r="Q86"/>
      <c s="13" r="R86"/>
      <c s="13" r="S86"/>
    </row>
    <row r="87">
      <c t="s" s="6" r="A87">
        <v>50</v>
      </c>
      <c s="3" r="B87">
        <v>224</v>
      </c>
      <c s="17" r="C87">
        <v>3</v>
      </c>
      <c s="13" r="D87"/>
      <c s="13" r="E87"/>
      <c s="13" r="F87"/>
      <c s="13" r="G87"/>
      <c s="13" r="H87"/>
      <c s="13" r="I87"/>
      <c s="13" r="J87"/>
      <c s="13" r="K87"/>
      <c s="13" r="L87"/>
      <c s="13" r="M87"/>
      <c s="13" r="N87"/>
      <c s="13" r="O87"/>
      <c s="13" r="P87"/>
      <c s="13" r="Q87"/>
      <c s="13" r="R87"/>
      <c s="13" r="S87"/>
    </row>
    <row r="88">
      <c s="17" r="A88"/>
      <c s="17" r="B88"/>
      <c s="13" r="C88"/>
      <c s="13" r="D88"/>
      <c s="13" r="E88"/>
      <c s="13" r="F88"/>
      <c s="13" r="G88"/>
      <c s="13" r="H88"/>
      <c s="13" r="I88"/>
      <c s="13" r="J88"/>
      <c s="13" r="K88"/>
      <c s="13" r="L88"/>
      <c s="13" r="M88"/>
      <c s="13" r="N88"/>
      <c s="13" r="O88"/>
      <c s="13" r="P88"/>
      <c s="13" r="Q88"/>
      <c s="13" r="R88"/>
      <c s="13" r="S88"/>
    </row>
    <row r="89">
      <c s="13" r="A89"/>
      <c s="13" r="B89"/>
      <c s="13" r="C89"/>
      <c s="13" r="D89"/>
      <c s="13" r="E89"/>
      <c s="13" r="F89"/>
      <c s="13" r="G89"/>
      <c s="13" r="H89"/>
      <c s="13" r="I89"/>
      <c s="13" r="J89"/>
      <c s="13" r="K89"/>
      <c s="13" r="L89"/>
      <c s="13" r="M89"/>
      <c s="13" r="N89"/>
      <c s="13" r="O89"/>
      <c s="13" r="P89"/>
      <c s="13" r="Q89"/>
      <c s="13" r="R89"/>
      <c s="13" r="S89"/>
    </row>
    <row r="90">
      <c s="13" r="A90"/>
      <c s="13" r="B90"/>
      <c s="13" r="C90"/>
      <c s="13" r="D90"/>
      <c s="13" r="E90"/>
      <c s="13" r="F90"/>
      <c s="13" r="G90"/>
      <c s="13" r="H90"/>
      <c s="13" r="I90"/>
      <c s="13" r="J90"/>
      <c s="13" r="K90"/>
      <c s="13" r="L90"/>
      <c s="13" r="M90"/>
      <c s="13" r="N90"/>
      <c s="13" r="O90"/>
      <c s="13" r="P90"/>
      <c s="13" r="Q90"/>
      <c s="13" r="R90"/>
      <c s="13" r="S90"/>
    </row>
    <row r="91">
      <c s="1" r="A91"/>
      <c s="17" r="B91"/>
      <c s="17" r="C91"/>
      <c s="17" r="D91"/>
      <c s="17" r="E91"/>
      <c s="17" r="F91"/>
      <c s="17" r="G91"/>
      <c s="17" r="H91"/>
      <c s="13" r="I91"/>
      <c s="13" r="J91"/>
      <c s="13" r="K91"/>
      <c s="13" r="L91"/>
      <c s="13" r="M91"/>
      <c s="13" r="N91"/>
      <c s="13" r="O91"/>
      <c s="13" r="P91"/>
      <c s="13" r="Q91"/>
      <c s="13" r="R91"/>
      <c s="13" r="S91"/>
    </row>
    <row r="92">
      <c s="13" r="A92"/>
      <c s="13" r="B92"/>
      <c s="13" r="C92"/>
      <c s="13" r="D92"/>
      <c s="17" r="E92"/>
      <c s="17" r="F92"/>
      <c s="17" r="G92"/>
      <c s="17" r="H92"/>
      <c s="13" r="I92"/>
      <c s="13" r="J92"/>
      <c s="13" r="K92"/>
      <c s="13" r="L92"/>
      <c s="13" r="M92"/>
      <c s="13" r="N92"/>
      <c s="13" r="O92"/>
      <c s="13" r="P92"/>
      <c s="13" r="Q92"/>
      <c s="13" r="R92"/>
      <c s="13" r="S92"/>
    </row>
    <row r="93">
      <c s="13" r="A93"/>
      <c s="13" r="B93"/>
      <c s="13" r="C93"/>
      <c s="13" r="D93"/>
      <c s="17" r="E93"/>
      <c s="17" r="F93"/>
      <c s="17" r="G93"/>
      <c s="17" r="H93"/>
      <c s="13" r="I93"/>
      <c s="13" r="J93"/>
      <c s="13" r="K93"/>
      <c s="13" r="L93"/>
      <c s="13" r="M93"/>
      <c s="13" r="N93"/>
      <c s="13" r="O93"/>
      <c s="13" r="P93"/>
      <c s="13" r="Q93"/>
      <c s="13" r="R93"/>
      <c s="13" r="S93"/>
    </row>
    <row r="94">
      <c s="13" r="A94"/>
      <c s="13" r="B94"/>
      <c s="13" r="C94"/>
      <c s="13" r="D94"/>
      <c s="17" r="E94"/>
      <c s="17" r="F94"/>
      <c s="17" r="G94"/>
      <c s="17" r="H94"/>
      <c s="13" r="I94"/>
      <c s="13" r="J94"/>
      <c s="13" r="K94"/>
      <c s="13" r="L94"/>
      <c s="13" r="M94"/>
      <c s="13" r="N94"/>
      <c s="13" r="O94"/>
      <c s="13" r="P94"/>
      <c s="13" r="Q94"/>
      <c s="13" r="R94"/>
      <c s="13" r="S94"/>
    </row>
    <row r="95">
      <c s="13" r="A95"/>
      <c s="13" r="B95"/>
      <c s="13" r="C95"/>
      <c s="13" r="D95"/>
      <c s="17" r="E95"/>
      <c s="17" r="F95"/>
      <c s="17" r="G95"/>
      <c s="17" r="H95"/>
      <c s="13" r="I95"/>
      <c s="13" r="J95"/>
      <c s="13" r="K95"/>
      <c s="13" r="L95"/>
      <c s="13" r="M95"/>
      <c s="13" r="N95"/>
      <c s="13" r="O95"/>
      <c s="13" r="P95"/>
      <c s="13" r="Q95"/>
      <c s="13" r="R95"/>
      <c s="13" r="S95"/>
    </row>
    <row r="96">
      <c s="13" r="A96"/>
      <c s="13" r="B96"/>
      <c s="13" r="C96"/>
      <c s="13" r="D96"/>
      <c s="17" r="E96"/>
      <c s="17" r="F96"/>
      <c s="17" r="G96"/>
      <c s="17" r="H96"/>
      <c s="13" r="I96"/>
      <c s="13" r="J96"/>
      <c s="13" r="K96"/>
      <c s="13" r="L96"/>
      <c s="13" r="M96"/>
      <c s="13" r="N96"/>
      <c s="13" r="O96"/>
      <c s="13" r="P96"/>
      <c s="13" r="Q96"/>
      <c s="13" r="R96"/>
      <c s="13" r="S96"/>
    </row>
    <row r="97">
      <c s="13" r="A97"/>
      <c s="13" r="B97"/>
      <c s="13" r="C97"/>
      <c s="13" r="D97"/>
      <c s="17" r="E97"/>
      <c s="17" r="F97"/>
      <c s="17" r="G97"/>
      <c s="17" r="H97"/>
      <c s="13" r="I97"/>
      <c s="13" r="J97"/>
      <c s="13" r="K97"/>
      <c s="13" r="L97"/>
      <c s="13" r="M97"/>
      <c s="13" r="N97"/>
      <c s="13" r="O97"/>
      <c s="13" r="P97"/>
      <c s="13" r="Q97"/>
      <c s="13" r="R97"/>
      <c s="13" r="S97"/>
    </row>
    <row r="98">
      <c s="13" r="A98"/>
      <c s="13" r="B98"/>
      <c s="13" r="C98"/>
      <c s="13" r="D98"/>
      <c s="17" r="E98"/>
      <c s="17" r="F98"/>
      <c s="17" r="G98"/>
      <c s="17" r="H98"/>
      <c s="13" r="I98"/>
      <c s="13" r="J98"/>
      <c s="13" r="K98"/>
      <c s="13" r="L98"/>
      <c s="13" r="M98"/>
      <c s="13" r="N98"/>
      <c s="13" r="O98"/>
      <c s="13" r="P98"/>
      <c s="13" r="Q98"/>
      <c s="13" r="R98"/>
      <c s="13" r="S98"/>
    </row>
    <row r="99">
      <c s="13" r="A99"/>
      <c s="13" r="B99"/>
      <c s="13" r="C99"/>
      <c s="13" r="D99"/>
      <c s="17" r="E99"/>
      <c s="17" r="F99"/>
      <c s="17" r="G99"/>
      <c s="17" r="H99"/>
      <c s="13" r="I99"/>
      <c s="13" r="J99"/>
      <c s="13" r="K99"/>
      <c s="13" r="L99"/>
      <c s="13" r="M99"/>
      <c s="13" r="N99"/>
      <c s="13" r="O99"/>
      <c s="13" r="P99"/>
      <c s="13" r="Q99"/>
      <c s="13" r="R99"/>
      <c s="13" r="S99"/>
    </row>
    <row r="100">
      <c s="13" r="A100"/>
      <c s="13" r="B100"/>
      <c s="13" r="C100"/>
      <c s="13" r="D100"/>
      <c s="17" r="E100"/>
      <c s="17" r="F100"/>
      <c s="17" r="G100"/>
      <c s="17" r="H100"/>
      <c s="13" r="I100"/>
      <c s="13" r="J100"/>
      <c s="13" r="K100"/>
      <c s="13" r="L100"/>
      <c s="13" r="M100"/>
      <c s="13" r="N100"/>
      <c s="13" r="O100"/>
      <c s="13" r="P100"/>
      <c s="13" r="Q100"/>
      <c s="13" r="R100"/>
      <c s="13" r="S100"/>
    </row>
    <row r="101">
      <c s="13" r="A101"/>
      <c s="13" r="B101"/>
      <c s="13" r="C101"/>
      <c s="13" r="D101"/>
      <c s="17" r="E101"/>
      <c s="17" r="F101"/>
      <c s="17" r="G101"/>
      <c s="17" r="H101"/>
      <c s="13" r="I101"/>
      <c s="13" r="J101"/>
      <c s="13" r="K101"/>
      <c s="13" r="L101"/>
      <c s="13" r="M101"/>
      <c s="13" r="N101"/>
      <c s="13" r="O101"/>
      <c s="13" r="P101"/>
      <c s="13" r="Q101"/>
      <c s="13" r="R101"/>
      <c s="13" r="S101"/>
    </row>
    <row r="102">
      <c s="13" r="A102"/>
      <c s="13" r="B102"/>
      <c s="13" r="C102"/>
      <c s="13" r="D102"/>
      <c s="17" r="E102"/>
      <c s="17" r="F102"/>
      <c s="17" r="G102"/>
      <c s="17" r="H102"/>
      <c s="13" r="I102"/>
      <c s="13" r="J102"/>
      <c s="13" r="K102"/>
      <c s="13" r="L102"/>
      <c s="13" r="M102"/>
      <c s="13" r="N102"/>
      <c s="13" r="O102"/>
      <c s="13" r="P102"/>
      <c s="13" r="Q102"/>
      <c s="13" r="R102"/>
      <c s="13" r="S102"/>
    </row>
    <row r="103">
      <c s="13" r="A103"/>
      <c s="13" r="B103"/>
      <c s="13" r="C103"/>
      <c s="13" r="D103"/>
      <c s="17" r="E103"/>
      <c s="17" r="F103"/>
      <c s="17" r="G103"/>
      <c s="17" r="H103"/>
      <c s="13" r="I103"/>
      <c s="13" r="J103"/>
      <c s="13" r="K103"/>
      <c s="13" r="L103"/>
      <c s="13" r="M103"/>
      <c s="13" r="N103"/>
      <c s="13" r="O103"/>
      <c s="13" r="P103"/>
      <c s="13" r="Q103"/>
      <c s="13" r="R103"/>
      <c s="13" r="S103"/>
    </row>
    <row r="104">
      <c s="13" r="A104"/>
      <c s="13" r="B104"/>
      <c s="13" r="C104"/>
      <c s="13" r="D104"/>
      <c s="17" r="E104"/>
      <c s="17" r="F104"/>
      <c s="17" r="G104"/>
      <c s="17" r="H104"/>
      <c s="13" r="I104"/>
      <c s="13" r="J104"/>
      <c s="13" r="K104"/>
      <c s="13" r="L104"/>
      <c s="13" r="M104"/>
      <c s="13" r="N104"/>
      <c s="13" r="O104"/>
      <c s="13" r="P104"/>
      <c s="13" r="Q104"/>
      <c s="13" r="R104"/>
      <c s="13" r="S104"/>
    </row>
    <row r="105">
      <c s="13" r="A105"/>
      <c s="13" r="B105"/>
      <c s="13" r="C105"/>
      <c s="13" r="D105"/>
      <c s="17" r="E105"/>
      <c s="17" r="F105"/>
      <c s="17" r="G105"/>
      <c s="17" r="H105"/>
      <c s="13" r="I105"/>
      <c s="13" r="J105"/>
      <c s="13" r="K105"/>
      <c s="13" r="L105"/>
      <c s="13" r="M105"/>
      <c s="13" r="N105"/>
      <c s="13" r="O105"/>
      <c s="13" r="P105"/>
      <c s="13" r="Q105"/>
      <c s="13" r="R105"/>
      <c s="13" r="S105"/>
    </row>
    <row r="106">
      <c s="13" r="A106"/>
      <c s="13" r="B106"/>
      <c s="13" r="C106"/>
      <c s="13" r="D106"/>
      <c s="17" r="E106"/>
      <c s="17" r="F106"/>
      <c s="17" r="G106"/>
      <c s="17" r="H106"/>
      <c s="13" r="I106"/>
      <c s="13" r="J106"/>
      <c s="13" r="K106"/>
      <c s="13" r="L106"/>
      <c s="13" r="M106"/>
      <c s="13" r="N106"/>
      <c s="13" r="O106"/>
      <c s="13" r="P106"/>
      <c s="13" r="Q106"/>
      <c s="13" r="R106"/>
      <c s="13" r="S106"/>
    </row>
    <row r="107">
      <c s="1" r="A107"/>
      <c s="17" r="B107"/>
      <c s="17" r="C107"/>
      <c s="17" r="D107"/>
      <c s="17" r="E107"/>
      <c s="17" r="F107"/>
      <c s="17" r="G107"/>
      <c s="17" r="H107"/>
      <c s="13" r="I107"/>
      <c s="13" r="J107"/>
      <c s="13" r="K107"/>
      <c s="13" r="L107"/>
      <c s="13" r="M107"/>
      <c s="13" r="N107"/>
      <c s="13" r="O107"/>
      <c s="13" r="P107"/>
      <c s="13" r="Q107"/>
      <c s="13" r="R107"/>
      <c s="13" r="S107"/>
    </row>
  </sheetData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31.86"/>
    <col min="2" customWidth="1" max="2" style="5" width="13.43"/>
    <col min="3" customWidth="1" max="3" width="48.29"/>
    <col min="4" customWidth="1" max="4" width="14.71"/>
    <col min="5" customWidth="1" max="5" width="11.14"/>
    <col min="6" customWidth="1" max="6" width="11.57"/>
    <col min="7" customWidth="1" max="7" width="11.14"/>
    <col min="8" customWidth="1" max="8" style="4" width="11.29"/>
    <col min="9" customWidth="1" max="9" width="10.86"/>
    <col min="11" customWidth="1" max="11" width="51.43"/>
  </cols>
  <sheetData>
    <row r="1">
      <c s="18" r="A1"/>
      <c t="s" s="5" r="B1">
        <v>429</v>
      </c>
      <c t="s" s="13" r="C1">
        <v>430</v>
      </c>
      <c t="s" s="13" r="D1">
        <v>431</v>
      </c>
      <c t="s" s="13" r="E1">
        <v>432</v>
      </c>
      <c t="s" s="13" r="F1">
        <v>433</v>
      </c>
      <c t="s" s="13" r="G1">
        <v>434</v>
      </c>
      <c t="s" s="4" r="H1">
        <v>435</v>
      </c>
      <c t="s" s="13" r="I1">
        <v>436</v>
      </c>
      <c t="s" s="13" r="J1">
        <v>437</v>
      </c>
      <c t="s" s="13" r="K1">
        <v>438</v>
      </c>
    </row>
    <row r="2">
      <c t="s" s="18" r="A2">
        <v>439</v>
      </c>
      <c s="5" r="B2"/>
      <c s="13" r="C2"/>
      <c s="13" r="D2"/>
      <c s="13" r="E2"/>
      <c s="13" r="F2"/>
      <c s="13" r="G2"/>
      <c s="13" r="H2"/>
      <c s="13" r="I2"/>
      <c s="13" r="J2"/>
      <c s="13" r="K2"/>
    </row>
    <row r="3">
      <c t="s" s="13" r="A3">
        <v>440</v>
      </c>
      <c s="20" r="B3">
        <v>40460</v>
      </c>
      <c t="s" s="13" r="C3">
        <v>441</v>
      </c>
      <c t="s" s="13" r="D3">
        <v>1</v>
      </c>
      <c s="13" r="E3">
        <v>51369</v>
      </c>
      <c s="13" r="F3">
        <v>266</v>
      </c>
      <c s="13" r="G3">
        <f>E3/F3</f>
        <v>193.116541353383</v>
      </c>
      <c s="4" r="H3">
        <v>37</v>
      </c>
      <c s="13" r="I3">
        <v>18</v>
      </c>
      <c s="13" r="J3">
        <v>38</v>
      </c>
      <c t="s" s="13" r="K3">
        <v>442</v>
      </c>
    </row>
    <row r="4">
      <c t="s" s="13" r="A4">
        <v>43</v>
      </c>
      <c s="20" r="B4">
        <v>40502</v>
      </c>
      <c t="s" s="13" r="C4">
        <v>443</v>
      </c>
      <c t="s" s="13" r="D4">
        <v>44</v>
      </c>
      <c s="13" r="E4">
        <v>50255</v>
      </c>
      <c s="13" r="F4">
        <v>245</v>
      </c>
      <c s="13" r="G4">
        <f>E4/F4</f>
        <v>205.122448979592</v>
      </c>
      <c s="4" r="H4">
        <v>137</v>
      </c>
      <c s="13" r="I4">
        <v>24</v>
      </c>
      <c s="13" r="J4">
        <v>35</v>
      </c>
      <c t="s" s="13" r="K4">
        <v>442</v>
      </c>
    </row>
    <row r="5">
      <c t="s" s="13" r="A5">
        <v>63</v>
      </c>
      <c s="20" r="B5">
        <v>40530</v>
      </c>
      <c t="s" s="13" r="C5">
        <v>444</v>
      </c>
      <c t="s" s="13" r="D5">
        <v>64</v>
      </c>
      <c s="13" r="E5">
        <v>81616</v>
      </c>
      <c s="13" r="F5">
        <v>413</v>
      </c>
      <c s="13" r="G5">
        <f>E5/F5</f>
        <v>197.617433414044</v>
      </c>
      <c s="4" r="H5">
        <v>63</v>
      </c>
      <c s="13" r="I5">
        <v>20</v>
      </c>
      <c s="13" r="J5">
        <v>60</v>
      </c>
      <c t="s" s="13" r="K5">
        <v>442</v>
      </c>
    </row>
    <row r="6">
      <c t="s" s="13" r="A6">
        <v>101</v>
      </c>
      <c s="20" r="B6">
        <v>40558</v>
      </c>
      <c t="s" s="13" r="C6">
        <v>445</v>
      </c>
      <c t="s" s="13" r="D6">
        <v>446</v>
      </c>
      <c s="13" r="E6">
        <v>71992</v>
      </c>
      <c s="13" r="F6">
        <v>397</v>
      </c>
      <c s="9" r="G6">
        <f>E6/F6</f>
        <v>181.340050377834</v>
      </c>
      <c s="4" r="H6">
        <v>-44</v>
      </c>
      <c s="13" r="I6">
        <v>26</v>
      </c>
      <c s="13" r="J6">
        <v>57</v>
      </c>
      <c t="s" s="13" r="K6">
        <v>442</v>
      </c>
    </row>
    <row r="7">
      <c t="s" s="13" r="A7">
        <v>126</v>
      </c>
      <c s="20" r="B7">
        <v>40593</v>
      </c>
      <c t="s" s="13" r="C7">
        <v>447</v>
      </c>
      <c t="s" s="13" r="D7">
        <v>127</v>
      </c>
      <c s="13" r="E7">
        <v>92807</v>
      </c>
      <c s="13" r="F7">
        <v>476</v>
      </c>
      <c s="13" r="G7">
        <f>E7/F7</f>
        <v>194.97268907563</v>
      </c>
      <c s="4" r="H7">
        <v>32</v>
      </c>
      <c s="13" r="I7">
        <v>26</v>
      </c>
      <c s="13" r="J7">
        <v>69</v>
      </c>
      <c t="s" s="13" r="K7">
        <v>442</v>
      </c>
    </row>
    <row r="8">
      <c t="s" s="13" r="A8">
        <v>148</v>
      </c>
      <c s="20" r="B8">
        <v>40621</v>
      </c>
      <c t="s" s="13" r="C8">
        <v>448</v>
      </c>
      <c t="s" s="13" r="D8">
        <v>149</v>
      </c>
      <c s="13" r="E8">
        <v>86573</v>
      </c>
      <c s="13" r="F8">
        <v>448</v>
      </c>
      <c s="13" r="G8">
        <f>E8/F8</f>
        <v>193.243303571429</v>
      </c>
      <c s="4" r="H8">
        <v>21</v>
      </c>
      <c s="13" r="I8">
        <v>32</v>
      </c>
      <c s="13" r="J8">
        <v>65</v>
      </c>
      <c t="s" s="13" r="K8">
        <v>442</v>
      </c>
    </row>
    <row r="9">
      <c t="s" s="13" r="A9">
        <v>169</v>
      </c>
      <c s="20" r="B9">
        <v>40656</v>
      </c>
      <c t="s" s="13" r="C9">
        <v>449</v>
      </c>
      <c t="s" s="13" r="D9">
        <v>446</v>
      </c>
      <c s="13" r="E9">
        <v>85253</v>
      </c>
      <c s="13" r="F9">
        <v>437</v>
      </c>
      <c s="13" r="G9">
        <f>E9/F9</f>
        <v>195.086956521739</v>
      </c>
      <c s="4" r="H9">
        <v>49</v>
      </c>
      <c s="13" r="I9">
        <v>40</v>
      </c>
      <c s="13" r="J9">
        <v>63</v>
      </c>
      <c t="s" s="13" r="K9">
        <v>442</v>
      </c>
    </row>
    <row r="10">
      <c t="s" s="13" r="A10">
        <v>194</v>
      </c>
      <c s="20" r="B10">
        <v>40677</v>
      </c>
      <c t="s" s="13" r="C10">
        <v>450</v>
      </c>
      <c t="s" s="13" r="D10">
        <v>44</v>
      </c>
      <c s="13" r="E10">
        <v>75076</v>
      </c>
      <c s="13" r="F10">
        <v>392</v>
      </c>
      <c s="13" r="G10">
        <f>E10/F10</f>
        <v>191.520408163265</v>
      </c>
      <c s="4" r="H10">
        <v>12</v>
      </c>
      <c s="13" r="I10">
        <v>32</v>
      </c>
      <c s="13" r="J10">
        <v>56</v>
      </c>
      <c t="s" s="13" r="K10">
        <v>442</v>
      </c>
    </row>
    <row r="11">
      <c t="s" s="13" r="A11">
        <v>451</v>
      </c>
      <c s="20" r="B11">
        <v>40685</v>
      </c>
      <c t="s" s="13" r="C11">
        <v>448</v>
      </c>
      <c t="s" s="13" r="D11">
        <v>149</v>
      </c>
      <c s="13" r="E11">
        <v>24099</v>
      </c>
      <c s="13" r="F11">
        <v>126</v>
      </c>
      <c s="13" r="G11">
        <f>E11/F11</f>
        <v>191.261904761905</v>
      </c>
      <c s="4" r="H11">
        <v>23</v>
      </c>
      <c s="13" r="I11">
        <v>14</v>
      </c>
      <c s="13" r="J11">
        <v>21</v>
      </c>
      <c t="s" s="13" r="K11">
        <v>452</v>
      </c>
    </row>
    <row r="12">
      <c t="s" s="13" r="A12">
        <v>453</v>
      </c>
      <c s="20" r="B12">
        <v>40685</v>
      </c>
      <c t="s" s="13" r="C12">
        <v>448</v>
      </c>
      <c t="s" s="13" r="D12">
        <v>149</v>
      </c>
      <c s="13" r="E12">
        <v>7583</v>
      </c>
      <c s="13" r="F12">
        <v>40</v>
      </c>
      <c s="9" r="G12">
        <f>E12/F12</f>
        <v>189.575</v>
      </c>
      <c s="4" r="H12">
        <v>99</v>
      </c>
      <c s="13" r="I12">
        <v>10</v>
      </c>
      <c s="13" r="J12">
        <v>10</v>
      </c>
      <c t="s" s="13" r="K12">
        <v>454</v>
      </c>
    </row>
    <row r="13">
      <c t="s" s="13" r="A13">
        <v>455</v>
      </c>
      <c s="20" r="B13">
        <v>40699</v>
      </c>
      <c t="s" s="13" r="C13">
        <v>456</v>
      </c>
      <c t="s" s="13" r="D13">
        <v>149</v>
      </c>
      <c s="13" r="E13">
        <v>12215</v>
      </c>
      <c s="13" r="F13">
        <v>66</v>
      </c>
      <c s="13" r="G13">
        <f>E13/F13</f>
        <v>185.075757575758</v>
      </c>
      <c s="4" r="H13">
        <v>-62</v>
      </c>
      <c s="13" r="I13">
        <v>12</v>
      </c>
      <c s="13" r="J13">
        <v>11</v>
      </c>
      <c t="s" s="13" r="K13">
        <v>452</v>
      </c>
    </row>
    <row r="14">
      <c t="s" s="13" r="A14">
        <v>457</v>
      </c>
      <c s="20" r="B14">
        <v>40705</v>
      </c>
      <c t="s" s="13" r="C14">
        <v>458</v>
      </c>
      <c t="s" s="13" r="D14">
        <v>1</v>
      </c>
      <c s="13" r="E14">
        <v>49884</v>
      </c>
      <c s="13" r="F14">
        <v>272</v>
      </c>
      <c s="13" r="G14">
        <f>E14/F14</f>
        <v>183.397058823529</v>
      </c>
      <c s="4" r="H14">
        <v>-37</v>
      </c>
      <c s="13" r="I14">
        <v>24</v>
      </c>
      <c s="13" r="J14">
        <v>39</v>
      </c>
      <c t="s" s="13" r="K14">
        <v>442</v>
      </c>
    </row>
    <row r="15">
      <c t="s" s="13" r="A15">
        <v>459</v>
      </c>
      <c s="20" r="B15">
        <v>40720</v>
      </c>
      <c t="s" s="13" r="C15">
        <v>460</v>
      </c>
      <c t="s" s="13" r="D15">
        <v>149</v>
      </c>
      <c s="13" r="E15">
        <v>17473</v>
      </c>
      <c s="13" r="F15">
        <v>96</v>
      </c>
      <c s="13" r="G15">
        <f>E15/F15</f>
        <v>182.010416666667</v>
      </c>
      <c s="4" r="H15">
        <v>8</v>
      </c>
      <c s="13" r="I15">
        <v>16</v>
      </c>
      <c s="13" r="J15">
        <v>16</v>
      </c>
      <c t="s" s="13" r="K15">
        <v>452</v>
      </c>
    </row>
    <row r="16">
      <c t="s" s="13" r="A16">
        <v>461</v>
      </c>
      <c t="s" s="20" r="B16">
        <v>462</v>
      </c>
      <c t="s" s="13" r="C16">
        <v>463</v>
      </c>
      <c t="s" s="13" r="D16">
        <v>1</v>
      </c>
      <c s="13" r="E16">
        <v>95672</v>
      </c>
      <c s="13" r="F16">
        <v>530</v>
      </c>
      <c s="13" r="G16">
        <f>E16/F16</f>
        <v>180.51320754717</v>
      </c>
      <c s="4" r="H16">
        <v>-173</v>
      </c>
      <c s="13" r="I16">
        <v>24</v>
      </c>
      <c s="13" r="J16">
        <v>43</v>
      </c>
      <c t="s" s="13" r="K16">
        <v>464</v>
      </c>
    </row>
    <row r="17">
      <c t="s" s="13" r="A17">
        <v>465</v>
      </c>
      <c s="20" r="B17">
        <v>40761</v>
      </c>
      <c t="s" s="13" r="C17">
        <v>448</v>
      </c>
      <c t="s" s="13" r="D17">
        <v>149</v>
      </c>
      <c s="13" r="E17">
        <v>23639</v>
      </c>
      <c s="13" r="F17">
        <v>128</v>
      </c>
      <c s="13" r="G17">
        <f>E17/F17</f>
        <v>184.6796875</v>
      </c>
      <c s="4" r="H17">
        <v>9</v>
      </c>
      <c s="13" r="I17">
        <v>12</v>
      </c>
      <c s="13" r="J17">
        <v>55</v>
      </c>
      <c t="s" s="13" r="K17">
        <v>466</v>
      </c>
    </row>
    <row r="18">
      <c s="13" r="A18"/>
      <c s="20" r="B18"/>
      <c s="13" r="C18"/>
      <c s="13" r="D18"/>
      <c s="13" r="E18"/>
      <c s="13" r="F18"/>
      <c s="13" r="G18"/>
      <c s="13" r="H18"/>
      <c s="13" r="I18"/>
      <c s="13" r="J18"/>
      <c s="13" r="K18"/>
    </row>
    <row r="19">
      <c t="s" s="13" r="A19">
        <v>467</v>
      </c>
      <c s="5" r="B19"/>
      <c s="13" r="C19"/>
      <c s="13" r="D19"/>
      <c s="13" r="E19"/>
      <c s="13" r="F19"/>
      <c s="13" r="G19"/>
      <c s="13" r="H19"/>
      <c s="13" r="I19"/>
      <c s="13" r="J19"/>
      <c s="13" r="K19"/>
    </row>
    <row r="20">
      <c t="s" s="13" r="A20">
        <v>210</v>
      </c>
      <c s="20" r="B20">
        <v>40782</v>
      </c>
      <c t="s" s="13" r="C20">
        <v>468</v>
      </c>
      <c t="s" s="13" r="D20">
        <v>127</v>
      </c>
      <c s="13" r="E20">
        <v>62966</v>
      </c>
      <c s="13" r="F20">
        <v>314</v>
      </c>
      <c s="13" r="G20">
        <f>E20/F20</f>
        <v>200.528662420382</v>
      </c>
      <c s="4" r="H20">
        <v>69</v>
      </c>
      <c s="13" r="I20">
        <v>26</v>
      </c>
      <c s="13" r="J20">
        <v>45</v>
      </c>
      <c t="s" s="13" r="K20">
        <v>442</v>
      </c>
    </row>
    <row r="21">
      <c t="s" s="13" r="A21">
        <v>224</v>
      </c>
      <c s="20" r="B21">
        <v>40803</v>
      </c>
      <c t="s" s="13" r="C21">
        <v>469</v>
      </c>
      <c t="s" s="13" r="D21">
        <v>64</v>
      </c>
      <c s="13" r="E21">
        <v>65499</v>
      </c>
      <c s="13" r="F21">
        <v>350</v>
      </c>
      <c s="9" r="G21">
        <f>E21/F21</f>
        <v>187.14</v>
      </c>
      <c s="4" r="H21">
        <v>10</v>
      </c>
      <c s="13" r="I21">
        <v>30</v>
      </c>
      <c s="13" r="J21">
        <v>50</v>
      </c>
      <c t="s" s="13" r="K21">
        <v>442</v>
      </c>
    </row>
    <row r="22">
      <c t="s" s="13" r="A22">
        <v>239</v>
      </c>
      <c s="20" r="B22">
        <v>40817</v>
      </c>
      <c t="s" s="13" r="C22">
        <v>470</v>
      </c>
      <c t="s" s="13" r="D22">
        <v>471</v>
      </c>
      <c s="13" r="E22">
        <v>69249</v>
      </c>
      <c s="13" r="F22">
        <v>373</v>
      </c>
      <c s="9" r="G22">
        <f>E22/F22</f>
        <v>185.654155495979</v>
      </c>
      <c s="4" r="H22">
        <v>-24</v>
      </c>
      <c s="13" r="I22">
        <v>32</v>
      </c>
      <c s="13" r="J22">
        <v>54</v>
      </c>
      <c t="s" s="13" r="K22">
        <v>442</v>
      </c>
    </row>
    <row r="23">
      <c t="s" s="13" r="A23">
        <v>472</v>
      </c>
      <c s="20" r="B23">
        <v>40838</v>
      </c>
      <c t="s" s="13" r="C23">
        <v>473</v>
      </c>
      <c t="s" s="13" r="D23">
        <v>474</v>
      </c>
      <c s="13" r="E23">
        <v>47883</v>
      </c>
      <c s="13" r="F23">
        <v>252</v>
      </c>
      <c s="9" r="G23">
        <f>E23/F23</f>
        <v>190.011904761905</v>
      </c>
      <c t="s" s="4" r="H23">
        <v>475</v>
      </c>
      <c s="13" r="I23">
        <v>32</v>
      </c>
      <c s="13" r="J23">
        <v>32</v>
      </c>
      <c t="s" s="13" r="K23">
        <v>476</v>
      </c>
    </row>
    <row r="24">
      <c t="s" s="13" r="A24">
        <v>249</v>
      </c>
      <c s="20" r="B24">
        <v>40859</v>
      </c>
      <c t="s" s="13" r="C24">
        <v>477</v>
      </c>
      <c t="s" s="13" r="D24">
        <v>478</v>
      </c>
      <c s="13" r="E24">
        <v>71299</v>
      </c>
      <c s="13" r="F24">
        <v>377</v>
      </c>
      <c s="9" r="G24">
        <f>E24/F24</f>
        <v>189.122015915119</v>
      </c>
      <c s="4" r="H24">
        <v>-6</v>
      </c>
      <c s="13" r="I24">
        <v>32</v>
      </c>
      <c s="13" r="J24">
        <v>54</v>
      </c>
      <c t="s" s="13" r="K24">
        <v>442</v>
      </c>
    </row>
    <row r="25">
      <c t="s" s="13" r="A25">
        <v>479</v>
      </c>
      <c s="20" r="B25">
        <v>40887</v>
      </c>
      <c t="s" s="13" r="C25">
        <v>480</v>
      </c>
      <c t="s" s="13" r="D25">
        <v>1</v>
      </c>
      <c s="13" r="E25">
        <v>72835</v>
      </c>
      <c s="13" r="F25">
        <v>398</v>
      </c>
      <c s="9" r="G25">
        <f>E25/F25</f>
        <v>183.002512562814</v>
      </c>
      <c s="4" r="H25">
        <v>-44</v>
      </c>
      <c s="13" r="I25">
        <v>24</v>
      </c>
      <c s="13" r="J25">
        <v>57</v>
      </c>
      <c t="s" s="13" r="K25">
        <v>442</v>
      </c>
    </row>
    <row r="26">
      <c t="s" s="13" r="A26">
        <v>148</v>
      </c>
      <c s="20" r="B26">
        <v>40922</v>
      </c>
      <c t="s" s="13" r="C26">
        <v>481</v>
      </c>
      <c t="s" s="13" r="D26">
        <v>149</v>
      </c>
      <c s="13" r="E26">
        <v>83907</v>
      </c>
      <c s="13" r="F26">
        <v>425</v>
      </c>
      <c s="9" r="G26">
        <f>E26/F26</f>
        <v>197.428235294118</v>
      </c>
      <c s="4" r="H26">
        <v>45</v>
      </c>
      <c s="13" r="I26">
        <v>32</v>
      </c>
      <c s="13" r="J26">
        <v>61</v>
      </c>
      <c t="s" s="13" r="K26">
        <v>442</v>
      </c>
    </row>
    <row r="27">
      <c t="s" s="13" r="A27">
        <v>285</v>
      </c>
      <c s="20" r="B27">
        <v>40950</v>
      </c>
      <c t="s" s="13" r="C27">
        <v>482</v>
      </c>
      <c t="s" s="13" r="D27">
        <v>446</v>
      </c>
      <c s="13" r="E27">
        <v>86629</v>
      </c>
      <c s="13" r="F27">
        <v>473</v>
      </c>
      <c s="9" r="G27">
        <f>E27/F27</f>
        <v>183.14799154334</v>
      </c>
      <c s="4" r="H27">
        <v>-44</v>
      </c>
      <c s="13" r="I27">
        <v>40</v>
      </c>
      <c s="13" r="J27">
        <v>68</v>
      </c>
      <c t="s" s="13" r="K27">
        <v>442</v>
      </c>
    </row>
    <row r="28">
      <c t="s" s="13" r="A28">
        <v>483</v>
      </c>
      <c s="20" r="B28">
        <v>40978</v>
      </c>
      <c t="s" s="13" r="C28">
        <v>484</v>
      </c>
      <c t="s" s="13" r="D28">
        <v>64</v>
      </c>
      <c s="13" r="E28">
        <v>141615</v>
      </c>
      <c s="13" r="F28">
        <v>757</v>
      </c>
      <c s="9" r="G28">
        <f>E28/F28</f>
        <v>187.073976221929</v>
      </c>
      <c s="4" r="H28">
        <v>-10</v>
      </c>
      <c s="13" r="I28">
        <v>30</v>
      </c>
      <c s="13" r="J28">
        <v>110</v>
      </c>
      <c t="s" s="13" r="K28">
        <v>442</v>
      </c>
    </row>
    <row r="29">
      <c t="s" s="13" r="A29">
        <v>485</v>
      </c>
      <c s="20" r="B29">
        <v>40992</v>
      </c>
      <c t="s" s="13" r="C29">
        <v>486</v>
      </c>
      <c t="s" s="13" r="D29">
        <v>1</v>
      </c>
      <c s="13" r="E29">
        <v>65655</v>
      </c>
      <c s="13" r="F29">
        <v>382</v>
      </c>
      <c s="9" r="G29">
        <f>E29/F29</f>
        <v>171.871727748691</v>
      </c>
      <c s="4" r="H29">
        <v>-84</v>
      </c>
      <c s="13" r="I29">
        <v>24</v>
      </c>
      <c s="13" r="J29">
        <v>53</v>
      </c>
      <c t="s" s="13" r="K29">
        <v>487</v>
      </c>
    </row>
    <row r="30">
      <c t="s" s="13" r="A30">
        <v>488</v>
      </c>
      <c s="20" r="B30">
        <v>41013</v>
      </c>
      <c t="s" s="13" r="C30">
        <v>489</v>
      </c>
      <c t="s" s="13" r="D30">
        <v>490</v>
      </c>
      <c s="13" r="E30">
        <v>93183</v>
      </c>
      <c s="13" r="F30">
        <v>489</v>
      </c>
      <c s="9" r="G30">
        <f>E30/F30</f>
        <v>190.558282208589</v>
      </c>
      <c t="s" s="4" r="H30">
        <v>475</v>
      </c>
      <c s="13" r="I30">
        <v>24</v>
      </c>
      <c s="13" r="J30">
        <v>61</v>
      </c>
      <c t="s" s="13" r="K30">
        <v>476</v>
      </c>
    </row>
    <row r="31">
      <c t="s" s="13" r="A31">
        <v>338</v>
      </c>
      <c s="20" r="B31">
        <v>41041</v>
      </c>
      <c t="s" s="13" r="C31">
        <v>491</v>
      </c>
      <c t="s" s="13" r="D31">
        <v>44</v>
      </c>
      <c s="13" r="E31">
        <v>105990</v>
      </c>
      <c s="13" r="F31">
        <v>550</v>
      </c>
      <c s="9" r="G31">
        <f>E31/F31</f>
        <v>192.709090909091</v>
      </c>
      <c s="4" r="H31">
        <v>16</v>
      </c>
      <c s="13" r="I31">
        <v>32</v>
      </c>
      <c s="13" r="J31">
        <v>80</v>
      </c>
      <c t="s" s="13" r="K31">
        <v>442</v>
      </c>
    </row>
    <row r="32">
      <c t="s" s="13" r="A32">
        <v>492</v>
      </c>
      <c t="s" s="5" r="B32">
        <v>493</v>
      </c>
      <c t="s" s="13" r="C32">
        <v>494</v>
      </c>
      <c t="s" s="13" r="D32">
        <v>1</v>
      </c>
      <c s="13" r="E32">
        <v>112043</v>
      </c>
      <c s="13" r="F32">
        <v>537</v>
      </c>
      <c s="9" r="G32">
        <f>E32/F32</f>
        <v>208.646182495344</v>
      </c>
      <c s="4" r="H32">
        <f>146</f>
        <v>146</v>
      </c>
      <c s="13" r="I32">
        <v>24</v>
      </c>
      <c s="13" r="J32">
        <v>47</v>
      </c>
      <c t="s" s="13" r="K32">
        <v>495</v>
      </c>
    </row>
    <row r="33">
      <c t="s" s="13" r="A33">
        <v>496</v>
      </c>
      <c t="s" s="5" r="B33">
        <v>497</v>
      </c>
      <c t="s" s="13" r="C33">
        <v>498</v>
      </c>
      <c t="s" s="13" r="D33">
        <v>149</v>
      </c>
      <c s="13" r="E33">
        <v>95493</v>
      </c>
      <c s="13" r="F33">
        <v>508</v>
      </c>
      <c s="9" r="G33">
        <f>E33/F33</f>
        <v>187.978346456693</v>
      </c>
      <c s="4" r="H33">
        <v>-51</v>
      </c>
      <c s="13" r="I33">
        <v>18</v>
      </c>
      <c s="13" r="J33">
        <v>41</v>
      </c>
      <c t="s" s="13" r="K33">
        <v>464</v>
      </c>
    </row>
    <row r="34">
      <c t="s" s="13" r="A34">
        <v>499</v>
      </c>
      <c s="20" r="B34">
        <v>41111</v>
      </c>
      <c t="s" s="13" r="C34">
        <v>499</v>
      </c>
      <c t="s" s="13" r="D34">
        <v>500</v>
      </c>
      <c s="13" r="E34">
        <v>57439</v>
      </c>
      <c s="13" r="F34">
        <v>322</v>
      </c>
      <c s="9" r="G34">
        <f>E34/F34</f>
        <v>178.38198757764</v>
      </c>
      <c s="4" r="H34">
        <v>-53</v>
      </c>
      <c s="13" r="I34">
        <v>12</v>
      </c>
      <c s="13" r="J34">
        <v>54</v>
      </c>
      <c t="s" s="13" r="K34">
        <v>501</v>
      </c>
    </row>
    <row r="35">
      <c t="s" s="13" r="A35">
        <v>502</v>
      </c>
      <c s="20" r="B35">
        <v>41125</v>
      </c>
      <c t="s" s="13" r="C35">
        <v>503</v>
      </c>
      <c t="s" s="13" r="D35">
        <v>1</v>
      </c>
      <c s="13" r="E35">
        <v>63531</v>
      </c>
      <c s="13" r="F35">
        <v>340</v>
      </c>
      <c s="9" r="G35">
        <f>E35/F35</f>
        <v>186.855882352941</v>
      </c>
      <c s="4" r="H35">
        <v>-74</v>
      </c>
      <c s="13" r="I35">
        <v>16</v>
      </c>
      <c s="13" r="J35">
        <v>35</v>
      </c>
      <c t="s" s="13" r="K35">
        <v>504</v>
      </c>
    </row>
    <row r="36">
      <c s="13" r="A36"/>
      <c s="5" r="B36"/>
      <c s="13" r="C36"/>
      <c s="13" r="D36"/>
      <c s="13" r="E36"/>
      <c s="13" r="F36"/>
      <c s="13" r="G36"/>
      <c s="13" r="H36"/>
      <c s="13" r="I36"/>
      <c s="13" r="J36"/>
      <c s="13" r="K36"/>
    </row>
    <row r="37">
      <c t="s" s="13" r="A37">
        <v>505</v>
      </c>
      <c s="5" r="B37"/>
      <c s="13" r="C37"/>
      <c s="13" r="D37"/>
      <c s="13" r="E37"/>
      <c s="13" r="F37"/>
      <c s="13" r="G37"/>
      <c s="13" r="H37"/>
      <c s="13" r="I37"/>
      <c s="13" r="J37"/>
      <c s="13" r="K37"/>
    </row>
    <row r="38">
      <c t="s" s="13" r="A38">
        <v>359</v>
      </c>
      <c s="20" r="B38">
        <v>41146</v>
      </c>
      <c t="s" s="13" r="C38">
        <v>480</v>
      </c>
      <c t="s" s="13" r="D38">
        <v>471</v>
      </c>
      <c s="13" r="E38">
        <v>90695</v>
      </c>
      <c s="13" r="F38">
        <v>491</v>
      </c>
      <c s="9" r="G38">
        <f>E38/F38</f>
        <v>184.714867617108</v>
      </c>
      <c s="4" r="H38">
        <v>-39</v>
      </c>
      <c s="13" r="I38">
        <v>32</v>
      </c>
      <c s="13" r="J38">
        <v>71</v>
      </c>
      <c t="s" s="13" r="K38">
        <v>442</v>
      </c>
    </row>
    <row r="39">
      <c t="s" s="13" r="A39">
        <v>378</v>
      </c>
      <c s="20" r="B39">
        <v>41167</v>
      </c>
      <c t="s" s="13" r="C39">
        <v>506</v>
      </c>
      <c t="s" s="13" r="D39">
        <v>149</v>
      </c>
      <c s="13" r="E39">
        <v>89883</v>
      </c>
      <c s="13" r="F39">
        <v>457</v>
      </c>
      <c s="9" r="G39">
        <f>E39/F39</f>
        <v>196.680525164114</v>
      </c>
      <c s="4" r="H39">
        <v>58</v>
      </c>
      <c s="13" r="I39">
        <v>32</v>
      </c>
      <c s="13" r="J39">
        <v>66</v>
      </c>
      <c t="s" s="13" r="K39">
        <v>442</v>
      </c>
    </row>
    <row r="40">
      <c t="s" s="13" r="A40">
        <v>507</v>
      </c>
      <c s="20" r="B40">
        <v>41188</v>
      </c>
      <c t="s" s="13" r="C40">
        <v>508</v>
      </c>
      <c t="s" s="13" r="D40">
        <v>1</v>
      </c>
      <c s="13" r="E40">
        <v>66338</v>
      </c>
      <c s="13" r="F40">
        <v>365</v>
      </c>
      <c s="9" r="G40">
        <f>E40/F40</f>
        <v>181.747945205479</v>
      </c>
      <c s="4" r="H40">
        <v>-40</v>
      </c>
      <c s="13" r="I40">
        <v>24</v>
      </c>
      <c s="13" r="J40">
        <v>46</v>
      </c>
      <c t="s" s="13" r="K40">
        <v>509</v>
      </c>
    </row>
    <row r="41">
      <c t="s" s="13" r="A41">
        <v>388</v>
      </c>
      <c s="20" r="B41">
        <v>41223</v>
      </c>
      <c t="s" s="13" r="C41">
        <v>510</v>
      </c>
      <c t="s" s="13" r="D41">
        <v>511</v>
      </c>
      <c s="13" r="E41">
        <v>80230</v>
      </c>
      <c s="13" r="F41">
        <v>398</v>
      </c>
      <c s="9" r="G41">
        <f>E41/F41</f>
        <v>201.582914572864</v>
      </c>
      <c s="4" r="H41">
        <v>84</v>
      </c>
      <c s="13" r="I41">
        <v>30</v>
      </c>
      <c s="13" r="J41">
        <v>57</v>
      </c>
      <c t="s" s="13" r="K41">
        <v>442</v>
      </c>
    </row>
    <row r="42">
      <c t="s" s="13" r="A42">
        <v>512</v>
      </c>
      <c s="20" r="B42">
        <v>41251</v>
      </c>
      <c t="s" s="13" r="C42">
        <v>513</v>
      </c>
      <c t="s" s="13" r="D42">
        <v>478</v>
      </c>
      <c s="13" r="E42">
        <v>75986</v>
      </c>
      <c s="13" r="F42">
        <v>412</v>
      </c>
      <c s="9" r="G42">
        <f>E42/F42</f>
        <v>184.432038834951</v>
      </c>
      <c s="4" r="H42">
        <v>-59</v>
      </c>
      <c s="13" r="I42">
        <v>32</v>
      </c>
      <c s="13" r="J42">
        <v>58</v>
      </c>
      <c t="s" s="13" r="K42">
        <v>514</v>
      </c>
    </row>
    <row s="13" customFormat="1" r="43">
      <c t="s" s="13" r="A43">
        <v>515</v>
      </c>
      <c s="20" r="B43">
        <v>41275</v>
      </c>
      <c t="s" s="13" r="C43">
        <v>516</v>
      </c>
      <c t="s" s="13" r="D43">
        <v>1</v>
      </c>
      <c s="13" r="E43">
        <v>53807</v>
      </c>
      <c s="13" r="F43">
        <v>270</v>
      </c>
      <c s="9" r="G43">
        <f>E43/F43</f>
        <v>199.285185185185</v>
      </c>
      <c s="4" r="H43">
        <v>110</v>
      </c>
      <c s="13" r="I43">
        <v>12</v>
      </c>
      <c t="s" s="5" r="J43">
        <v>517</v>
      </c>
      <c t="s" s="13" r="K43">
        <v>518</v>
      </c>
    </row>
    <row r="44">
      <c t="s" s="13" r="A44">
        <v>401</v>
      </c>
      <c s="20" r="B44">
        <v>41286</v>
      </c>
      <c t="s" s="13" r="C44">
        <v>482</v>
      </c>
      <c t="s" s="13" r="D44">
        <v>402</v>
      </c>
      <c s="13" r="E44">
        <v>68414</v>
      </c>
      <c s="13" r="F44">
        <v>364</v>
      </c>
      <c s="9" r="G44">
        <f>E44/F44</f>
        <v>187.950549450549</v>
      </c>
      <c s="4" r="H44">
        <v>40</v>
      </c>
      <c s="13" r="I44">
        <v>24</v>
      </c>
      <c s="13" r="J44">
        <v>51</v>
      </c>
      <c t="s" s="13" r="K44">
        <v>442</v>
      </c>
    </row>
    <row r="45">
      <c t="s" s="13" r="A45">
        <v>519</v>
      </c>
      <c s="20" r="B45">
        <v>41307</v>
      </c>
      <c t="s" s="13" r="C45">
        <v>520</v>
      </c>
      <c t="s" s="13" r="D45">
        <v>511</v>
      </c>
      <c t="s" s="13" r="E45">
        <v>521</v>
      </c>
      <c s="13" r="F45"/>
      <c s="13" r="G45"/>
      <c s="13" r="H45"/>
      <c s="13" r="I45"/>
      <c s="13" r="J45"/>
      <c s="13" r="K45"/>
    </row>
    <row r="46">
      <c t="s" s="13" r="A46">
        <v>412</v>
      </c>
      <c s="20" r="B46">
        <v>41328</v>
      </c>
      <c t="s" s="13" r="C46">
        <v>480</v>
      </c>
      <c t="s" s="13" r="D46">
        <v>478</v>
      </c>
      <c t="s" s="13" r="E46">
        <v>3</v>
      </c>
      <c s="13" r="F46"/>
      <c s="13" r="G46"/>
      <c s="13" r="H46"/>
      <c s="13" r="I46"/>
      <c s="13" r="J46"/>
      <c s="13" r="K46"/>
    </row>
    <row r="47">
      <c t="s" s="13" r="A47">
        <v>522</v>
      </c>
      <c s="20" r="B47">
        <v>41349</v>
      </c>
      <c s="13" r="C47"/>
      <c t="s" s="13" r="D47">
        <v>149</v>
      </c>
      <c t="s" s="13" r="E47">
        <v>3</v>
      </c>
      <c s="13" r="F47"/>
      <c s="13" r="G47"/>
      <c s="13" r="H47"/>
      <c s="13" r="I47"/>
      <c s="13" r="J47"/>
      <c s="13" r="K47"/>
    </row>
    <row s="13" customFormat="1" r="48">
      <c t="s" s="13" r="A48">
        <v>523</v>
      </c>
      <c s="20" r="B48">
        <v>41006</v>
      </c>
      <c s="13" r="C48"/>
      <c t="s" s="13" r="D48">
        <v>149</v>
      </c>
      <c t="s" s="13" r="E48">
        <v>524</v>
      </c>
      <c s="13" r="F48"/>
      <c s="13" r="G48"/>
      <c s="4" r="H48"/>
      <c s="13" r="I48"/>
      <c s="13" r="J48"/>
      <c s="13" r="K48"/>
    </row>
    <row r="49">
      <c t="s" s="13" r="A49">
        <v>525</v>
      </c>
      <c s="20" r="B49">
        <v>41377</v>
      </c>
      <c s="13" r="C49"/>
      <c t="s" s="13" r="D49">
        <v>1</v>
      </c>
      <c t="s" s="13" r="E49">
        <v>526</v>
      </c>
      <c s="13" r="F49"/>
      <c s="13" r="G49"/>
      <c s="13" r="H49"/>
      <c s="13" r="I49"/>
      <c s="13" r="J49"/>
      <c s="13" r="K49"/>
    </row>
    <row r="50">
      <c t="s" s="13" r="A50">
        <v>527</v>
      </c>
      <c s="20" r="B50">
        <v>41405</v>
      </c>
      <c s="13" r="C50"/>
      <c t="s" s="13" r="D50">
        <v>64</v>
      </c>
      <c t="s" s="13" r="E50">
        <v>3</v>
      </c>
      <c s="13" r="F50"/>
      <c s="13" r="G50"/>
      <c s="13" r="H50"/>
      <c s="13" r="I50"/>
      <c s="13" r="J50"/>
      <c s="13" r="K50"/>
    </row>
    <row r="51">
      <c t="s" s="13" r="A51">
        <v>528</v>
      </c>
      <c s="20" r="B51">
        <v>41419</v>
      </c>
      <c s="18" r="C51"/>
      <c t="s" s="13" r="D51">
        <v>149</v>
      </c>
      <c t="s" s="13" r="E51">
        <v>3</v>
      </c>
      <c s="13" r="F51"/>
      <c s="13" r="G51"/>
      <c s="13" r="H51"/>
      <c s="13" r="I51"/>
      <c s="13" r="J51"/>
      <c s="13" r="K51"/>
    </row>
    <row r="52">
      <c t="s" s="13" r="A52">
        <v>529</v>
      </c>
      <c t="s" s="5" r="B52">
        <v>530</v>
      </c>
      <c s="13" r="C52"/>
      <c t="s" s="13" r="D52">
        <v>471</v>
      </c>
      <c t="s" s="13" r="E52">
        <v>531</v>
      </c>
      <c s="13" r="F52"/>
      <c s="13" r="G52"/>
      <c s="13" r="H52"/>
      <c s="13" r="I52"/>
      <c s="13" r="J52"/>
      <c s="13" r="K52"/>
    </row>
    <row r="53">
      <c t="s" s="13" r="A53">
        <v>532</v>
      </c>
      <c s="5" r="B53"/>
      <c s="13" r="C53"/>
      <c s="13" r="D53"/>
      <c s="13" r="E53"/>
      <c s="13" r="F53"/>
      <c s="13" r="G53"/>
      <c s="13" r="H53"/>
      <c s="13" r="I53"/>
      <c s="13" r="J53"/>
      <c s="13" r="K53"/>
    </row>
    <row r="54">
      <c t="s" s="13" r="A54">
        <v>502</v>
      </c>
      <c s="5" r="B54"/>
      <c s="13" r="C54"/>
      <c s="13" r="D54"/>
      <c s="13" r="E54"/>
      <c s="13" r="F54"/>
      <c s="13" r="G54"/>
      <c s="13" r="H54"/>
      <c s="13" r="I54"/>
      <c s="13" r="J54"/>
      <c s="13" r="K54"/>
    </row>
    <row r="55">
      <c s="13" r="A55"/>
      <c s="5" r="B55"/>
      <c s="13" r="C55"/>
      <c s="13" r="D55"/>
      <c s="13" r="E55"/>
      <c s="13" r="F55"/>
      <c s="13" r="G55"/>
      <c s="13" r="H55"/>
      <c s="13" r="I55"/>
      <c s="13" r="J55"/>
      <c s="13" r="K55"/>
    </row>
    <row r="56">
      <c s="13" r="A56"/>
      <c s="5" r="B56"/>
      <c s="13" r="C56"/>
      <c s="13" r="D56"/>
      <c s="13" r="E56"/>
      <c s="13" r="F56"/>
      <c s="13" r="G56"/>
      <c s="13" r="H56"/>
      <c s="13" r="I56"/>
      <c s="13" r="J56"/>
      <c s="13" r="K56"/>
    </row>
    <row r="57">
      <c t="s" s="13" r="A57">
        <v>533</v>
      </c>
      <c s="20" r="B57">
        <v>41510</v>
      </c>
      <c s="13" r="C57"/>
      <c s="13" r="D57"/>
      <c s="13" r="E57"/>
      <c s="13" r="F57"/>
      <c s="13" r="G57"/>
      <c s="13" r="H57"/>
      <c s="13" r="I57"/>
      <c s="13" r="J57"/>
      <c s="13" r="K57"/>
    </row>
    <row r="58">
      <c t="s" s="13" r="A58">
        <v>534</v>
      </c>
      <c s="5" r="B58"/>
      <c s="13" r="C58"/>
      <c s="13" r="D58"/>
      <c s="13" r="E58"/>
      <c s="13" r="F58"/>
      <c s="13" r="G58"/>
      <c s="13" r="H58"/>
      <c s="13" r="I58"/>
      <c s="13" r="J58"/>
      <c s="13" r="K58"/>
    </row>
    <row r="59">
      <c t="s" s="13" r="A59">
        <v>535</v>
      </c>
      <c s="5" r="B59"/>
      <c s="13" r="C59"/>
      <c s="13" r="D59"/>
      <c s="13" r="E59"/>
      <c s="13" r="F59"/>
      <c s="13" r="G59"/>
      <c s="13" r="H59"/>
      <c s="13" r="I59"/>
      <c s="13" r="J59"/>
      <c s="13" r="K59"/>
    </row>
    <row r="60">
      <c t="s" s="13" r="A60">
        <v>461</v>
      </c>
      <c s="5" r="B60"/>
      <c s="13" r="C60"/>
      <c s="13" r="D60"/>
      <c s="13" r="E60"/>
      <c s="13" r="F60"/>
      <c s="13" r="G60"/>
      <c s="13" r="H60"/>
      <c s="13" r="I60"/>
      <c s="13" r="J60"/>
      <c s="13" r="K60"/>
    </row>
    <row r="61">
      <c t="s" s="13" r="A61">
        <v>536</v>
      </c>
      <c s="5" r="B61"/>
      <c s="13" r="C61"/>
      <c s="13" r="D61"/>
      <c s="13" r="E61"/>
      <c s="13" r="F61"/>
      <c s="13" r="G61"/>
      <c s="13" r="H61"/>
      <c s="13" r="I61"/>
      <c s="13" r="J61"/>
      <c s="13" r="K61"/>
    </row>
    <row r="62">
      <c t="s" s="13" r="A62">
        <v>537</v>
      </c>
      <c s="5" r="B62"/>
      <c s="13" r="C62"/>
      <c s="13" r="D62"/>
      <c s="13" r="E62"/>
      <c s="13" r="F62"/>
      <c s="13" r="G62"/>
      <c s="13" r="H62"/>
      <c s="13" r="I62"/>
      <c s="13" r="J62"/>
      <c s="13" r="K62"/>
    </row>
    <row r="63">
      <c t="s" s="13" r="A63">
        <v>538</v>
      </c>
      <c s="5" r="B63"/>
      <c s="13" r="C63"/>
      <c s="13" r="D63"/>
      <c s="13" r="E63"/>
      <c s="13" r="F63"/>
      <c s="13" r="G63"/>
      <c s="13" r="H63"/>
      <c s="13" r="I63"/>
      <c s="13" r="J63"/>
      <c s="13" r="K63"/>
    </row>
    <row r="64">
      <c t="s" s="13" r="A64">
        <v>539</v>
      </c>
      <c s="5" r="B64"/>
      <c s="13" r="C64"/>
      <c s="13" r="D64"/>
      <c s="13" r="E64"/>
      <c s="13" r="F64"/>
      <c s="13" r="G64"/>
      <c s="13" r="H64"/>
      <c s="13" r="I64"/>
      <c s="13" r="J64"/>
      <c s="13" r="K64"/>
    </row>
    <row r="65">
      <c t="s" s="13" r="A65">
        <v>540</v>
      </c>
      <c s="5" r="B65"/>
      <c s="13" r="C65"/>
      <c s="13" r="D65"/>
      <c s="13" r="E65"/>
      <c s="13" r="F65"/>
      <c s="13" r="G65"/>
      <c s="13" r="H65"/>
      <c s="13" r="I65"/>
      <c s="13" r="J65"/>
      <c s="13" r="K65"/>
    </row>
    <row r="66">
      <c t="s" s="13" r="A66">
        <v>541</v>
      </c>
      <c s="5" r="B66"/>
      <c s="13" r="C66"/>
      <c s="13" r="D66"/>
      <c s="13" r="E66"/>
      <c s="13" r="F66"/>
      <c s="13" r="G66"/>
      <c s="13" r="H66"/>
      <c s="13" r="I66"/>
      <c s="13" r="J66"/>
      <c s="13" r="K66"/>
    </row>
    <row r="67">
      <c t="s" s="13" r="A67">
        <v>542</v>
      </c>
      <c s="5" r="B67"/>
      <c s="13" r="C67"/>
      <c s="13" r="D67"/>
      <c s="13" r="E67"/>
      <c s="13" r="F67"/>
      <c s="13" r="G67"/>
      <c s="13" r="H67"/>
      <c s="13" r="I67"/>
      <c s="13" r="J67"/>
      <c s="13" r="K67"/>
    </row>
    <row r="68">
      <c t="s" s="13" r="A68">
        <v>543</v>
      </c>
      <c s="5" r="B68"/>
      <c s="13" r="C68"/>
      <c s="13" r="D68"/>
      <c s="13" r="E68"/>
      <c s="13" r="F68"/>
      <c s="13" r="G68"/>
      <c s="13" r="H68"/>
      <c s="13" r="I68"/>
      <c s="13" r="J68"/>
      <c s="13" r="K68"/>
    </row>
    <row r="69">
      <c t="s" s="13" r="A69">
        <v>544</v>
      </c>
      <c s="5" r="B69"/>
      <c s="13" r="C69"/>
      <c s="13" r="D69"/>
      <c s="13" r="E69"/>
      <c s="13" r="F69"/>
      <c s="13" r="G69"/>
      <c s="13" r="H69"/>
      <c s="13" r="I69"/>
      <c s="13" r="J69"/>
      <c s="13" r="K69"/>
    </row>
    <row r="70">
      <c t="s" s="13" r="A70">
        <v>545</v>
      </c>
      <c s="5" r="B70"/>
      <c s="13" r="C70"/>
      <c s="13" r="D70"/>
      <c s="13" r="E70"/>
      <c s="13" r="F70"/>
      <c s="13" r="G70"/>
      <c s="13" r="H70"/>
      <c s="13" r="I70"/>
      <c s="13" r="J70"/>
      <c s="13" r="K70"/>
    </row>
    <row r="71">
      <c t="s" s="13" r="A71">
        <v>546</v>
      </c>
      <c s="5" r="B71"/>
      <c s="13" r="C71"/>
      <c s="13" r="D71"/>
      <c s="13" r="E71"/>
      <c s="13" r="F71"/>
      <c s="13" r="G71"/>
      <c s="13" r="H71"/>
      <c s="13" r="I71"/>
      <c s="13" r="J71"/>
      <c s="13" r="K71"/>
    </row>
    <row r="72">
      <c t="s" s="13" r="A72">
        <v>547</v>
      </c>
      <c s="5" r="B72"/>
      <c s="13" r="C72"/>
      <c s="13" r="D72"/>
      <c s="13" r="E72"/>
      <c s="13" r="F72"/>
      <c s="13" r="G72"/>
      <c s="13" r="H72"/>
      <c s="13" r="I72"/>
      <c s="13" r="J72"/>
      <c s="13" r="K72"/>
    </row>
    <row r="73">
      <c t="s" s="13" r="A73">
        <v>548</v>
      </c>
      <c s="5" r="B73"/>
      <c s="13" r="C73"/>
      <c s="13" r="D73"/>
      <c s="13" r="E73"/>
      <c s="13" r="F73"/>
      <c s="13" r="G73"/>
      <c s="13" r="H73"/>
      <c s="13" r="I73"/>
      <c s="13" r="J73"/>
      <c s="13" r="K73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16.71"/>
  </cols>
  <sheetData>
    <row r="1">
      <c t="s" s="1" r="A1">
        <v>63</v>
      </c>
      <c s="17" r="B1">
        <v>20101218</v>
      </c>
      <c t="s" s="17" r="C1">
        <v>64</v>
      </c>
      <c t="str" s="19" r="D1">
        <f>HYPERLINK("http://www.holidaylanesco.com/","http://www.holidaylanesco.com/ ")</f>
        <v>http://www.holidaylanesco.com/ </v>
      </c>
      <c t="s" s="17" r="E1">
        <v>65</v>
      </c>
      <c t="str" s="19" r="F1">
        <f>HYPERLINK("http://www.pba.com/OilPatterns/Pattern/3/","http://www.pba.com/OilPatterns/Pattern/3/ ")</f>
        <v>http://www.pba.com/OilPatterns/Pattern/3/ </v>
      </c>
      <c t="s" s="17" r="G1">
        <v>3</v>
      </c>
      <c s="17" r="H1"/>
    </row>
    <row s="13" customFormat="1" r="2">
      <c s="1" r="A2"/>
      <c s="17" r="B2"/>
      <c s="17" r="C2"/>
      <c s="19" r="D2"/>
      <c s="17" r="E2"/>
      <c s="19" r="F2"/>
      <c s="17" r="G2"/>
      <c s="17" r="H2"/>
    </row>
    <row r="3">
      <c t="s" s="3" r="A3">
        <v>66</v>
      </c>
      <c s="6" r="B3">
        <v>213</v>
      </c>
      <c s="6" r="C3">
        <v>247</v>
      </c>
      <c s="6" r="D3">
        <v>268</v>
      </c>
      <c s="6" r="E3">
        <v>223</v>
      </c>
      <c s="6" r="F3">
        <v>233</v>
      </c>
      <c s="6" r="G3">
        <v>213</v>
      </c>
      <c s="7" r="H3"/>
    </row>
    <row r="4">
      <c t="s" s="3" r="A4">
        <v>67</v>
      </c>
      <c s="6" r="B4">
        <v>156</v>
      </c>
      <c s="6" r="C4">
        <v>204</v>
      </c>
      <c s="6" r="D4">
        <v>269</v>
      </c>
      <c s="6" r="E4">
        <v>279</v>
      </c>
      <c s="6" r="F4">
        <v>259</v>
      </c>
      <c s="6" r="G4">
        <v>222</v>
      </c>
      <c s="7" r="H4"/>
    </row>
    <row r="5">
      <c t="s" s="3" r="A5">
        <v>68</v>
      </c>
      <c s="6" r="B5">
        <v>187</v>
      </c>
      <c s="6" r="C5">
        <v>223</v>
      </c>
      <c s="6" r="D5">
        <v>235</v>
      </c>
      <c s="6" r="E5">
        <v>213</v>
      </c>
      <c s="6" r="F5">
        <v>213</v>
      </c>
      <c s="6" r="G5">
        <v>300</v>
      </c>
      <c s="7" r="H5"/>
    </row>
    <row r="6">
      <c t="s" s="3" r="A6">
        <v>15</v>
      </c>
      <c s="6" r="B6">
        <v>181</v>
      </c>
      <c s="6" r="C6">
        <v>180</v>
      </c>
      <c s="6" r="D6">
        <v>246</v>
      </c>
      <c s="6" r="E6">
        <v>237</v>
      </c>
      <c s="6" r="F6">
        <v>257</v>
      </c>
      <c s="6" r="G6">
        <v>266</v>
      </c>
      <c s="7" r="H6"/>
    </row>
    <row r="7">
      <c t="s" s="3" r="A7">
        <v>9</v>
      </c>
      <c s="6" r="B7">
        <v>213</v>
      </c>
      <c s="6" r="C7">
        <v>204</v>
      </c>
      <c s="6" r="D7">
        <v>256</v>
      </c>
      <c s="6" r="E7">
        <v>245</v>
      </c>
      <c s="6" r="F7">
        <v>225</v>
      </c>
      <c s="6" r="G7">
        <v>194</v>
      </c>
      <c s="7" r="H7"/>
    </row>
    <row r="8">
      <c t="s" s="3" r="A8">
        <v>47</v>
      </c>
      <c s="6" r="B8">
        <v>225</v>
      </c>
      <c s="6" r="C8">
        <v>211</v>
      </c>
      <c s="6" r="D8">
        <v>226</v>
      </c>
      <c s="6" r="E8">
        <v>182</v>
      </c>
      <c s="6" r="F8">
        <v>245</v>
      </c>
      <c s="6" r="G8">
        <v>244</v>
      </c>
      <c s="7" r="H8"/>
    </row>
    <row r="9">
      <c t="s" s="3" r="A9">
        <v>13</v>
      </c>
      <c s="6" r="B9">
        <v>180</v>
      </c>
      <c s="6" r="C9">
        <v>173</v>
      </c>
      <c s="6" r="D9">
        <v>206</v>
      </c>
      <c s="6" r="E9">
        <v>256</v>
      </c>
      <c s="6" r="F9">
        <v>234</v>
      </c>
      <c s="6" r="G9">
        <v>279</v>
      </c>
      <c s="7" r="H9"/>
    </row>
    <row r="10">
      <c t="s" s="3" r="A10">
        <v>69</v>
      </c>
      <c s="6" r="B10">
        <v>221</v>
      </c>
      <c s="6" r="C10">
        <v>224</v>
      </c>
      <c s="6" r="D10">
        <v>200</v>
      </c>
      <c s="6" r="E10">
        <v>199</v>
      </c>
      <c s="6" r="F10">
        <v>213</v>
      </c>
      <c s="6" r="G10">
        <v>269</v>
      </c>
      <c s="7" r="H10"/>
    </row>
    <row r="11">
      <c t="s" s="3" r="A11">
        <v>70</v>
      </c>
      <c s="6" r="B11">
        <v>256</v>
      </c>
      <c s="6" r="C11">
        <v>209</v>
      </c>
      <c s="6" r="D11">
        <v>201</v>
      </c>
      <c s="6" r="E11">
        <v>258</v>
      </c>
      <c s="6" r="F11">
        <v>259</v>
      </c>
      <c s="6" r="G11">
        <v>143</v>
      </c>
      <c s="7" r="H11"/>
    </row>
    <row r="12">
      <c t="s" s="3" r="A12">
        <v>71</v>
      </c>
      <c s="6" r="B12">
        <v>216</v>
      </c>
      <c s="6" r="C12">
        <v>225</v>
      </c>
      <c s="6" r="D12">
        <v>226</v>
      </c>
      <c s="6" r="E12">
        <v>204</v>
      </c>
      <c s="6" r="F12">
        <v>228</v>
      </c>
      <c s="6" r="G12">
        <v>212</v>
      </c>
      <c s="7" r="H12"/>
    </row>
    <row r="13">
      <c t="s" s="3" r="A13">
        <v>50</v>
      </c>
      <c s="6" r="B13">
        <v>215</v>
      </c>
      <c s="6" r="C13">
        <v>191</v>
      </c>
      <c s="6" r="D13">
        <v>200</v>
      </c>
      <c s="6" r="E13">
        <v>246</v>
      </c>
      <c s="6" r="F13">
        <v>225</v>
      </c>
      <c s="6" r="G13">
        <v>211</v>
      </c>
      <c s="7" r="H13"/>
    </row>
    <row r="14">
      <c t="s" s="3" r="A14">
        <v>72</v>
      </c>
      <c s="6" r="B14">
        <v>221</v>
      </c>
      <c s="6" r="C14">
        <v>183</v>
      </c>
      <c s="6" r="D14">
        <v>198</v>
      </c>
      <c s="6" r="E14">
        <v>202</v>
      </c>
      <c s="6" r="F14">
        <v>218</v>
      </c>
      <c s="6" r="G14">
        <v>245</v>
      </c>
      <c s="7" r="H14"/>
    </row>
    <row r="15">
      <c t="s" s="3" r="A15">
        <v>46</v>
      </c>
      <c s="6" r="B15">
        <v>214</v>
      </c>
      <c s="6" r="C15">
        <v>227</v>
      </c>
      <c s="6" r="D15">
        <v>248</v>
      </c>
      <c s="6" r="E15">
        <v>204</v>
      </c>
      <c s="6" r="F15">
        <v>181</v>
      </c>
      <c s="6" r="G15">
        <v>193</v>
      </c>
      <c s="7" r="H15"/>
    </row>
    <row r="16">
      <c t="s" s="3" r="A16">
        <v>52</v>
      </c>
      <c s="6" r="B16">
        <v>200</v>
      </c>
      <c s="6" r="C16">
        <v>253</v>
      </c>
      <c s="6" r="D16">
        <v>237</v>
      </c>
      <c s="6" r="E16">
        <v>190</v>
      </c>
      <c s="6" r="F16">
        <v>189</v>
      </c>
      <c s="6" r="G16">
        <v>194</v>
      </c>
      <c s="7" r="H16"/>
    </row>
    <row r="17">
      <c t="s" s="3" r="A17">
        <v>73</v>
      </c>
      <c s="6" r="B17">
        <v>221</v>
      </c>
      <c s="6" r="C17">
        <v>191</v>
      </c>
      <c s="6" r="D17">
        <v>210</v>
      </c>
      <c s="6" r="E17">
        <v>230</v>
      </c>
      <c s="6" r="F17">
        <v>217</v>
      </c>
      <c s="6" r="G17">
        <v>194</v>
      </c>
      <c t="s" s="7" r="H17">
        <v>14</v>
      </c>
    </row>
    <row r="18">
      <c t="s" s="1" r="A18">
        <v>21</v>
      </c>
      <c s="17" r="B18">
        <v>206</v>
      </c>
      <c s="17" r="C18">
        <v>257</v>
      </c>
      <c s="17" r="D18">
        <v>208</v>
      </c>
      <c s="17" r="E18">
        <v>197</v>
      </c>
      <c s="17" r="F18">
        <v>210</v>
      </c>
      <c s="17" r="G18">
        <v>182</v>
      </c>
      <c s="7" r="H18"/>
    </row>
    <row r="19">
      <c t="s" s="1" r="A19">
        <v>74</v>
      </c>
      <c s="17" r="B19">
        <v>203</v>
      </c>
      <c s="17" r="C19">
        <v>247</v>
      </c>
      <c s="17" r="D19">
        <v>212</v>
      </c>
      <c s="17" r="E19">
        <v>187</v>
      </c>
      <c s="17" r="F19">
        <v>127</v>
      </c>
      <c s="17" r="G19">
        <v>254</v>
      </c>
      <c s="7" r="H19"/>
    </row>
    <row r="20">
      <c t="s" s="1" r="A20">
        <v>6</v>
      </c>
      <c s="17" r="B20">
        <v>174</v>
      </c>
      <c s="17" r="C20">
        <v>185</v>
      </c>
      <c s="17" r="D20">
        <v>219</v>
      </c>
      <c s="17" r="E20">
        <v>222</v>
      </c>
      <c s="17" r="F20">
        <v>214</v>
      </c>
      <c s="17" r="G20">
        <v>215</v>
      </c>
      <c s="7" r="H20"/>
    </row>
    <row r="21">
      <c t="s" s="1" r="A21">
        <v>75</v>
      </c>
      <c s="17" r="B21">
        <v>196</v>
      </c>
      <c s="17" r="C21">
        <v>231</v>
      </c>
      <c s="17" r="D21">
        <v>189</v>
      </c>
      <c s="17" r="E21">
        <v>194</v>
      </c>
      <c s="17" r="F21">
        <v>204</v>
      </c>
      <c s="17" r="G21">
        <v>200</v>
      </c>
      <c s="7" r="H21"/>
    </row>
    <row r="22">
      <c t="s" s="1" r="A22">
        <v>76</v>
      </c>
      <c s="17" r="B22">
        <v>173</v>
      </c>
      <c s="17" r="C22">
        <v>191</v>
      </c>
      <c s="17" r="D22">
        <v>207</v>
      </c>
      <c s="17" r="E22">
        <v>195</v>
      </c>
      <c s="17" r="F22">
        <v>245</v>
      </c>
      <c s="17" r="G22">
        <v>203</v>
      </c>
      <c s="7" r="H22"/>
    </row>
    <row r="23">
      <c t="s" s="1" r="A23">
        <v>7</v>
      </c>
      <c s="17" r="B23">
        <v>222</v>
      </c>
      <c s="17" r="C23">
        <v>249</v>
      </c>
      <c s="17" r="D23">
        <v>171</v>
      </c>
      <c s="17" r="E23">
        <v>210</v>
      </c>
      <c s="17" r="F23">
        <v>177</v>
      </c>
      <c s="17" r="G23">
        <v>180</v>
      </c>
      <c s="7" r="H23"/>
    </row>
    <row r="24">
      <c t="s" s="1" r="A24">
        <v>77</v>
      </c>
      <c s="17" r="B24">
        <v>190</v>
      </c>
      <c s="17" r="C24">
        <v>217</v>
      </c>
      <c s="17" r="D24">
        <v>215</v>
      </c>
      <c s="17" r="E24">
        <v>204</v>
      </c>
      <c s="17" r="F24">
        <v>186</v>
      </c>
      <c s="17" r="G24">
        <v>188</v>
      </c>
      <c s="7" r="H24"/>
    </row>
    <row r="25">
      <c t="s" s="1" r="A25">
        <v>30</v>
      </c>
      <c s="17" r="B25">
        <v>200</v>
      </c>
      <c s="17" r="C25">
        <v>217</v>
      </c>
      <c s="17" r="D25">
        <v>213</v>
      </c>
      <c s="17" r="E25">
        <v>142</v>
      </c>
      <c s="17" r="F25">
        <v>169</v>
      </c>
      <c s="17" r="G25">
        <v>254</v>
      </c>
      <c s="7" r="H25"/>
    </row>
    <row r="26">
      <c t="s" s="1" r="A26">
        <v>78</v>
      </c>
      <c s="17" r="B26">
        <v>192</v>
      </c>
      <c s="17" r="C26">
        <v>183</v>
      </c>
      <c s="17" r="D26">
        <v>225</v>
      </c>
      <c s="17" r="E26">
        <v>156</v>
      </c>
      <c s="17" r="F26">
        <v>188</v>
      </c>
      <c s="17" r="G26">
        <v>249</v>
      </c>
      <c s="7" r="H26"/>
    </row>
    <row r="27">
      <c t="s" s="1" r="A27">
        <v>79</v>
      </c>
      <c s="17" r="B27">
        <v>176</v>
      </c>
      <c s="17" r="C27">
        <v>179</v>
      </c>
      <c s="17" r="D27">
        <v>213</v>
      </c>
      <c s="17" r="E27">
        <v>203</v>
      </c>
      <c s="17" r="F27">
        <v>191</v>
      </c>
      <c s="17" r="G27">
        <v>224</v>
      </c>
      <c s="7" r="H27"/>
    </row>
    <row r="28">
      <c t="s" s="1" r="A28">
        <v>27</v>
      </c>
      <c s="17" r="B28">
        <v>202</v>
      </c>
      <c s="17" r="C28">
        <v>188</v>
      </c>
      <c s="17" r="D28">
        <v>195</v>
      </c>
      <c s="17" r="E28">
        <v>182</v>
      </c>
      <c s="17" r="F28">
        <v>206</v>
      </c>
      <c s="17" r="G28">
        <v>210</v>
      </c>
      <c s="7" r="H28"/>
    </row>
    <row r="29">
      <c t="s" s="1" r="A29">
        <v>36</v>
      </c>
      <c s="17" r="B29">
        <v>191</v>
      </c>
      <c s="17" r="C29">
        <v>236</v>
      </c>
      <c s="17" r="D29">
        <v>185</v>
      </c>
      <c s="17" r="E29">
        <v>224</v>
      </c>
      <c s="17" r="F29">
        <v>156</v>
      </c>
      <c s="17" r="G29">
        <v>190</v>
      </c>
      <c s="7" r="H29"/>
    </row>
    <row r="30">
      <c t="s" s="1" r="A30">
        <v>80</v>
      </c>
      <c s="17" r="B30">
        <v>215</v>
      </c>
      <c s="17" r="C30">
        <v>202</v>
      </c>
      <c s="17" r="D30">
        <v>213</v>
      </c>
      <c s="17" r="E30">
        <v>168</v>
      </c>
      <c s="17" r="F30">
        <v>182</v>
      </c>
      <c s="17" r="G30">
        <v>202</v>
      </c>
      <c s="7" r="H30"/>
    </row>
    <row r="31">
      <c t="s" s="1" r="A31">
        <v>81</v>
      </c>
      <c s="17" r="B31">
        <v>198</v>
      </c>
      <c s="17" r="C31">
        <v>164</v>
      </c>
      <c s="17" r="D31">
        <v>206</v>
      </c>
      <c s="17" r="E31">
        <v>206</v>
      </c>
      <c s="17" r="F31">
        <v>157</v>
      </c>
      <c s="17" r="G31">
        <v>246</v>
      </c>
      <c s="7" r="H31"/>
    </row>
    <row r="32">
      <c t="s" s="1" r="A32">
        <v>82</v>
      </c>
      <c s="17" r="B32">
        <v>225</v>
      </c>
      <c s="17" r="C32">
        <v>199</v>
      </c>
      <c s="17" r="D32">
        <v>128</v>
      </c>
      <c s="17" r="E32">
        <v>236</v>
      </c>
      <c s="17" r="F32">
        <v>195</v>
      </c>
      <c s="17" r="G32">
        <v>192</v>
      </c>
      <c s="7" r="H32"/>
    </row>
    <row r="33">
      <c t="s" s="1" r="A33">
        <v>83</v>
      </c>
      <c s="17" r="B33">
        <v>188</v>
      </c>
      <c s="17" r="C33">
        <v>212</v>
      </c>
      <c s="17" r="D33">
        <v>212</v>
      </c>
      <c s="17" r="E33">
        <v>173</v>
      </c>
      <c s="17" r="F33">
        <v>174</v>
      </c>
      <c s="17" r="G33">
        <v>199</v>
      </c>
      <c s="7" r="H33"/>
    </row>
    <row r="34">
      <c t="s" s="1" r="A34">
        <v>84</v>
      </c>
      <c s="17" r="B34">
        <v>189</v>
      </c>
      <c s="17" r="C34">
        <v>200</v>
      </c>
      <c s="17" r="D34">
        <v>208</v>
      </c>
      <c s="17" r="E34">
        <v>171</v>
      </c>
      <c s="17" r="F34">
        <v>195</v>
      </c>
      <c s="17" r="G34">
        <v>195</v>
      </c>
      <c s="7" r="H34"/>
    </row>
    <row r="35">
      <c t="s" s="1" r="A35">
        <v>33</v>
      </c>
      <c s="17" r="B35">
        <v>201</v>
      </c>
      <c s="17" r="C35">
        <v>147</v>
      </c>
      <c s="17" r="D35">
        <v>181</v>
      </c>
      <c s="17" r="E35">
        <v>267</v>
      </c>
      <c s="17" r="F35">
        <v>182</v>
      </c>
      <c s="17" r="G35">
        <v>177</v>
      </c>
      <c s="7" r="H35"/>
    </row>
    <row r="36">
      <c t="s" s="1" r="A36">
        <v>85</v>
      </c>
      <c s="17" r="B36">
        <v>199</v>
      </c>
      <c s="17" r="C36">
        <v>145</v>
      </c>
      <c s="17" r="D36">
        <v>203</v>
      </c>
      <c s="17" r="E36">
        <v>204</v>
      </c>
      <c s="17" r="F36">
        <v>197</v>
      </c>
      <c s="17" r="G36">
        <v>202</v>
      </c>
      <c s="7" r="H36"/>
    </row>
    <row r="37">
      <c t="s" s="1" r="A37">
        <v>48</v>
      </c>
      <c s="17" r="B37">
        <v>186</v>
      </c>
      <c s="17" r="C37">
        <v>170</v>
      </c>
      <c s="17" r="D37">
        <v>200</v>
      </c>
      <c s="17" r="E37">
        <v>225</v>
      </c>
      <c s="17" r="F37">
        <v>175</v>
      </c>
      <c s="17" r="G37">
        <v>189</v>
      </c>
      <c s="7" r="H37"/>
    </row>
    <row r="38">
      <c t="s" s="1" r="A38">
        <v>86</v>
      </c>
      <c s="17" r="B38">
        <v>159</v>
      </c>
      <c s="17" r="C38">
        <v>183</v>
      </c>
      <c s="17" r="D38">
        <v>184</v>
      </c>
      <c s="17" r="E38">
        <v>206</v>
      </c>
      <c s="17" r="F38">
        <v>188</v>
      </c>
      <c s="17" r="G38">
        <v>221</v>
      </c>
      <c s="7" r="H38"/>
    </row>
    <row r="39">
      <c t="s" s="1" r="A39">
        <v>87</v>
      </c>
      <c s="17" r="B39">
        <v>178</v>
      </c>
      <c s="17" r="C39">
        <v>147</v>
      </c>
      <c s="17" r="D39">
        <v>223</v>
      </c>
      <c s="17" r="E39">
        <v>175</v>
      </c>
      <c s="17" r="F39">
        <v>238</v>
      </c>
      <c s="17" r="G39">
        <v>177</v>
      </c>
      <c s="7" r="H39"/>
    </row>
    <row r="40">
      <c t="s" s="1" r="A40">
        <v>88</v>
      </c>
      <c s="17" r="B40">
        <v>199</v>
      </c>
      <c s="17" r="C40">
        <v>206</v>
      </c>
      <c s="17" r="D40">
        <v>180</v>
      </c>
      <c s="17" r="E40">
        <v>163</v>
      </c>
      <c s="17" r="F40">
        <v>179</v>
      </c>
      <c s="17" r="G40">
        <v>202</v>
      </c>
      <c s="7" r="H40"/>
    </row>
    <row r="41">
      <c t="s" s="1" r="A41">
        <v>8</v>
      </c>
      <c s="17" r="B41">
        <v>203</v>
      </c>
      <c s="17" r="C41">
        <v>156</v>
      </c>
      <c s="17" r="D41">
        <v>187</v>
      </c>
      <c s="17" r="E41">
        <v>236</v>
      </c>
      <c s="17" r="F41">
        <v>161</v>
      </c>
      <c s="17" r="G41">
        <v>185</v>
      </c>
      <c s="7" r="H41"/>
    </row>
    <row r="42">
      <c t="s" s="1" r="A42">
        <v>19</v>
      </c>
      <c s="17" r="B42">
        <v>173</v>
      </c>
      <c s="17" r="C42">
        <v>223</v>
      </c>
      <c s="17" r="D42">
        <v>205</v>
      </c>
      <c s="17" r="E42">
        <v>175</v>
      </c>
      <c s="17" r="F42">
        <v>148</v>
      </c>
      <c s="17" r="G42">
        <v>190</v>
      </c>
      <c s="7" r="H42"/>
    </row>
    <row r="43">
      <c t="s" s="1" r="A43">
        <v>89</v>
      </c>
      <c s="17" r="B43">
        <v>193</v>
      </c>
      <c s="17" r="C43">
        <v>218</v>
      </c>
      <c s="17" r="D43">
        <v>171</v>
      </c>
      <c s="17" r="E43">
        <v>214</v>
      </c>
      <c s="17" r="F43">
        <v>166</v>
      </c>
      <c s="17" r="G43">
        <v>150</v>
      </c>
      <c s="7" r="H43"/>
    </row>
    <row r="44">
      <c t="s" s="1" r="A44">
        <v>54</v>
      </c>
      <c s="17" r="B44">
        <v>160</v>
      </c>
      <c s="17" r="C44">
        <v>184</v>
      </c>
      <c s="17" r="D44">
        <v>202</v>
      </c>
      <c s="17" r="E44">
        <v>163</v>
      </c>
      <c s="17" r="F44">
        <v>200</v>
      </c>
      <c s="17" r="G44">
        <v>201</v>
      </c>
      <c s="7" r="H44"/>
    </row>
    <row r="45">
      <c t="s" s="1" r="A45">
        <v>34</v>
      </c>
      <c s="17" r="B45">
        <v>191</v>
      </c>
      <c s="17" r="C45">
        <v>211</v>
      </c>
      <c s="17" r="D45">
        <v>211</v>
      </c>
      <c s="17" r="E45">
        <v>168</v>
      </c>
      <c s="17" r="F45">
        <v>151</v>
      </c>
      <c s="17" r="G45">
        <v>177</v>
      </c>
      <c s="7" r="H45"/>
    </row>
    <row r="46">
      <c t="s" s="1" r="A46">
        <v>90</v>
      </c>
      <c s="17" r="B46">
        <v>181</v>
      </c>
      <c s="17" r="C46">
        <v>179</v>
      </c>
      <c s="17" r="D46">
        <v>171</v>
      </c>
      <c s="17" r="E46">
        <v>213</v>
      </c>
      <c s="17" r="F46">
        <v>148</v>
      </c>
      <c s="17" r="G46">
        <v>200</v>
      </c>
      <c s="7" r="H46"/>
    </row>
    <row r="47">
      <c t="s" s="1" r="A47">
        <v>91</v>
      </c>
      <c s="17" r="B47">
        <v>164</v>
      </c>
      <c s="17" r="C47">
        <v>175</v>
      </c>
      <c s="17" r="D47">
        <v>193</v>
      </c>
      <c s="17" r="E47">
        <v>193</v>
      </c>
      <c s="17" r="F47">
        <v>202</v>
      </c>
      <c s="17" r="G47">
        <v>158</v>
      </c>
      <c s="7" r="H47"/>
    </row>
    <row r="48">
      <c t="s" s="1" r="A48">
        <v>92</v>
      </c>
      <c s="17" r="B48">
        <v>170</v>
      </c>
      <c s="17" r="C48">
        <v>234</v>
      </c>
      <c s="17" r="D48">
        <v>168</v>
      </c>
      <c s="17" r="E48">
        <v>149</v>
      </c>
      <c s="17" r="F48">
        <v>203</v>
      </c>
      <c s="17" r="G48">
        <v>155</v>
      </c>
      <c s="7" r="H48"/>
    </row>
    <row r="49">
      <c t="s" s="1" r="A49">
        <v>49</v>
      </c>
      <c s="17" r="B49">
        <v>173</v>
      </c>
      <c s="17" r="C49">
        <v>155</v>
      </c>
      <c s="17" r="D49">
        <v>183</v>
      </c>
      <c s="17" r="E49">
        <v>143</v>
      </c>
      <c s="17" r="F49">
        <v>182</v>
      </c>
      <c s="17" r="G49">
        <v>232</v>
      </c>
      <c s="7" r="H49"/>
    </row>
    <row r="50">
      <c t="s" s="1" r="A50">
        <v>93</v>
      </c>
      <c s="17" r="B50">
        <v>134</v>
      </c>
      <c s="17" r="C50">
        <v>191</v>
      </c>
      <c s="17" r="D50">
        <v>182</v>
      </c>
      <c s="17" r="E50">
        <v>213</v>
      </c>
      <c s="17" r="F50">
        <v>165</v>
      </c>
      <c s="17" r="G50">
        <v>181</v>
      </c>
      <c s="7" r="H50"/>
    </row>
    <row r="51">
      <c t="s" s="1" r="A51">
        <v>28</v>
      </c>
      <c s="17" r="B51">
        <v>214</v>
      </c>
      <c s="17" r="C51">
        <v>134</v>
      </c>
      <c s="17" r="D51">
        <v>202</v>
      </c>
      <c s="17" r="E51">
        <v>161</v>
      </c>
      <c s="17" r="F51">
        <v>150</v>
      </c>
      <c s="17" r="G51">
        <v>200</v>
      </c>
      <c s="7" r="H51"/>
    </row>
    <row r="52">
      <c t="s" s="1" r="A52">
        <v>94</v>
      </c>
      <c s="17" r="B52">
        <v>203</v>
      </c>
      <c s="17" r="C52">
        <v>179</v>
      </c>
      <c s="17" r="D52">
        <v>152</v>
      </c>
      <c s="17" r="E52">
        <v>186</v>
      </c>
      <c s="17" r="F52">
        <v>176</v>
      </c>
      <c s="17" r="G52">
        <v>159</v>
      </c>
      <c s="7" r="H52"/>
    </row>
    <row r="53">
      <c t="s" s="1" r="A53">
        <v>95</v>
      </c>
      <c s="17" r="B53">
        <v>126</v>
      </c>
      <c s="17" r="C53">
        <v>254</v>
      </c>
      <c s="17" r="D53">
        <v>136</v>
      </c>
      <c s="17" r="E53">
        <v>173</v>
      </c>
      <c s="17" r="F53">
        <v>142</v>
      </c>
      <c s="17" r="G53">
        <v>220</v>
      </c>
      <c s="7" r="H53"/>
    </row>
    <row r="54">
      <c t="s" s="1" r="A54">
        <v>96</v>
      </c>
      <c s="17" r="B54">
        <v>139</v>
      </c>
      <c s="17" r="C54">
        <v>167</v>
      </c>
      <c s="17" r="D54">
        <v>185</v>
      </c>
      <c s="17" r="E54">
        <v>170</v>
      </c>
      <c s="17" r="F54">
        <v>195</v>
      </c>
      <c s="17" r="G54">
        <v>192</v>
      </c>
      <c s="7" r="H54"/>
    </row>
    <row r="55">
      <c t="s" s="1" r="A55">
        <v>56</v>
      </c>
      <c s="17" r="B55">
        <v>220</v>
      </c>
      <c s="17" r="C55">
        <v>193</v>
      </c>
      <c s="17" r="D55">
        <v>184</v>
      </c>
      <c s="17" r="E55">
        <v>195</v>
      </c>
      <c s="17" r="F55">
        <v>125</v>
      </c>
      <c s="17" r="G55">
        <v>131</v>
      </c>
      <c s="7" r="H55"/>
    </row>
    <row r="56">
      <c t="s" s="1" r="A56">
        <v>58</v>
      </c>
      <c s="17" r="B56">
        <v>201</v>
      </c>
      <c s="17" r="C56">
        <v>204</v>
      </c>
      <c s="17" r="D56">
        <v>120</v>
      </c>
      <c s="17" r="E56">
        <v>172</v>
      </c>
      <c s="17" r="F56">
        <v>176</v>
      </c>
      <c s="17" r="G56">
        <v>168</v>
      </c>
      <c s="7" r="H56"/>
    </row>
    <row r="57">
      <c t="s" s="1" r="A57">
        <v>97</v>
      </c>
      <c s="17" r="B57">
        <v>198</v>
      </c>
      <c s="17" r="C57">
        <v>156</v>
      </c>
      <c s="17" r="D57">
        <v>210</v>
      </c>
      <c s="17" r="E57">
        <v>167</v>
      </c>
      <c s="17" r="F57">
        <v>171</v>
      </c>
      <c s="17" r="G57">
        <v>125</v>
      </c>
      <c s="7" r="H57"/>
    </row>
    <row r="58">
      <c t="s" s="1" r="A58">
        <v>98</v>
      </c>
      <c s="17" r="B58">
        <v>133</v>
      </c>
      <c s="17" r="C58">
        <v>180</v>
      </c>
      <c s="17" r="D58">
        <v>163</v>
      </c>
      <c s="17" r="E58">
        <v>168</v>
      </c>
      <c s="17" r="F58">
        <v>205</v>
      </c>
      <c s="17" r="G58">
        <v>176</v>
      </c>
      <c s="7" r="H58"/>
    </row>
    <row r="59">
      <c t="s" s="1" r="A59">
        <v>59</v>
      </c>
      <c s="17" r="B59">
        <v>228</v>
      </c>
      <c s="17" r="C59">
        <v>150</v>
      </c>
      <c s="17" r="D59">
        <v>166</v>
      </c>
      <c s="17" r="E59">
        <v>174</v>
      </c>
      <c s="17" r="F59">
        <v>184</v>
      </c>
      <c s="17" r="G59">
        <v>121</v>
      </c>
      <c s="7" r="H59"/>
    </row>
    <row r="60">
      <c t="s" s="1" r="A60">
        <v>29</v>
      </c>
      <c s="17" r="B60">
        <v>130</v>
      </c>
      <c s="17" r="C60">
        <v>204</v>
      </c>
      <c s="17" r="D60">
        <v>203</v>
      </c>
      <c s="17" r="E60">
        <v>149</v>
      </c>
      <c s="17" r="F60">
        <v>191</v>
      </c>
      <c s="17" r="G60">
        <v>132</v>
      </c>
      <c s="7" r="H60"/>
    </row>
    <row r="61">
      <c t="s" s="1" r="A61">
        <v>99</v>
      </c>
      <c s="17" r="B61">
        <v>174</v>
      </c>
      <c s="17" r="C61">
        <v>125</v>
      </c>
      <c s="17" r="D61">
        <v>199</v>
      </c>
      <c s="17" r="E61">
        <v>125</v>
      </c>
      <c s="17" r="F61">
        <v>133</v>
      </c>
      <c s="17" r="G61">
        <v>211</v>
      </c>
      <c s="7" r="H61"/>
    </row>
    <row r="62">
      <c t="s" s="1" r="A62">
        <v>100</v>
      </c>
      <c s="17" r="B62">
        <v>178</v>
      </c>
      <c s="17" r="C62">
        <v>155</v>
      </c>
      <c s="17" r="D62">
        <v>135</v>
      </c>
      <c s="17" r="E62">
        <v>181</v>
      </c>
      <c s="17" r="F62">
        <v>168</v>
      </c>
      <c s="17" r="G62">
        <v>127</v>
      </c>
      <c s="7" r="H62"/>
    </row>
    <row r="63">
      <c s="1" r="A63"/>
      <c s="17" r="B63"/>
      <c s="17" r="C63"/>
      <c s="17" r="D63"/>
      <c s="17" r="E63"/>
      <c s="17" r="F63"/>
      <c s="17" r="G63"/>
      <c s="7" r="H63"/>
    </row>
    <row r="64">
      <c t="s" s="3" r="A64">
        <v>67</v>
      </c>
      <c s="6" r="B64">
        <v>300</v>
      </c>
      <c s="6" r="C64">
        <v>208</v>
      </c>
      <c s="6" r="D64">
        <v>257</v>
      </c>
      <c s="17" r="E64"/>
      <c s="17" r="F64"/>
      <c s="17" r="G64"/>
      <c s="7" r="H64"/>
    </row>
    <row r="65">
      <c t="s" s="3" r="A65">
        <v>13</v>
      </c>
      <c s="6" r="B65">
        <v>207</v>
      </c>
      <c s="6" r="C65">
        <v>235</v>
      </c>
      <c s="6" r="D65">
        <v>277</v>
      </c>
      <c s="17" r="E65"/>
      <c s="17" r="F65"/>
      <c s="17" r="G65"/>
      <c s="17" r="H65"/>
    </row>
    <row r="66">
      <c t="s" s="3" r="A66">
        <v>15</v>
      </c>
      <c s="6" r="B66">
        <v>213</v>
      </c>
      <c s="6" r="C66">
        <v>248</v>
      </c>
      <c s="6" r="D66">
        <v>216</v>
      </c>
      <c s="17" r="E66"/>
      <c s="17" r="F66"/>
      <c s="17" r="G66"/>
      <c s="17" r="H66"/>
    </row>
    <row r="67">
      <c t="s" s="3" r="A67">
        <v>68</v>
      </c>
      <c s="6" r="B67">
        <v>248</v>
      </c>
      <c s="6" r="C67">
        <v>216</v>
      </c>
      <c s="6" r="D67">
        <v>200</v>
      </c>
      <c s="17" r="E67"/>
      <c s="17" r="F67"/>
      <c s="17" r="G67"/>
      <c s="17" r="H67"/>
    </row>
    <row r="68">
      <c t="s" s="3" r="A68">
        <v>47</v>
      </c>
      <c s="6" r="B68">
        <v>216</v>
      </c>
      <c s="6" r="C68">
        <v>227</v>
      </c>
      <c s="6" r="D68">
        <v>256</v>
      </c>
      <c t="s" s="17" r="E68">
        <v>14</v>
      </c>
      <c s="17" r="F68"/>
      <c s="17" r="G68"/>
      <c s="17" r="H68"/>
    </row>
    <row r="69">
      <c t="s" s="1" r="A69">
        <v>71</v>
      </c>
      <c s="17" r="B69">
        <v>239</v>
      </c>
      <c s="17" r="C69">
        <v>237</v>
      </c>
      <c s="17" r="D69">
        <v>216</v>
      </c>
      <c s="13" r="E69"/>
      <c s="13" r="F69"/>
      <c s="13" r="G69"/>
      <c s="13" r="H69"/>
    </row>
    <row r="70">
      <c t="s" s="1" r="A70">
        <v>70</v>
      </c>
      <c s="17" r="B70">
        <v>236</v>
      </c>
      <c s="17" r="C70">
        <v>253</v>
      </c>
      <c s="17" r="D70">
        <v>184</v>
      </c>
      <c s="13" r="E70"/>
      <c s="13" r="F70"/>
      <c s="13" r="G70"/>
      <c s="13" r="H70"/>
    </row>
    <row r="71">
      <c t="s" s="1" r="A71">
        <v>52</v>
      </c>
      <c s="17" r="B71">
        <v>234</v>
      </c>
      <c s="17" r="C71">
        <v>235</v>
      </c>
      <c s="17" r="D71">
        <v>227</v>
      </c>
      <c s="13" r="E71"/>
      <c s="13" r="F71"/>
      <c s="13" r="G71"/>
      <c s="13" r="H71"/>
    </row>
    <row r="72">
      <c t="s" s="1" r="A72">
        <v>72</v>
      </c>
      <c s="17" r="B72">
        <v>223</v>
      </c>
      <c s="17" r="C72">
        <v>224</v>
      </c>
      <c s="17" r="D72">
        <v>244</v>
      </c>
      <c s="13" r="E72"/>
      <c s="13" r="F72"/>
      <c s="13" r="G72"/>
      <c s="13" r="H72"/>
    </row>
    <row r="73">
      <c t="s" s="1" r="A73">
        <v>66</v>
      </c>
      <c s="17" r="B73">
        <v>214</v>
      </c>
      <c s="17" r="C73">
        <v>158</v>
      </c>
      <c s="17" r="D73">
        <v>176</v>
      </c>
      <c s="13" r="E73"/>
      <c s="13" r="F73"/>
      <c s="13" r="G73"/>
      <c s="13" r="H73"/>
    </row>
    <row r="74">
      <c t="s" s="1" r="A74">
        <v>9</v>
      </c>
      <c s="17" r="B74">
        <v>206</v>
      </c>
      <c s="17" r="C74">
        <v>211</v>
      </c>
      <c s="17" r="D74">
        <v>184</v>
      </c>
      <c s="13" r="E74"/>
      <c s="13" r="F74"/>
      <c s="13" r="G74"/>
      <c s="13" r="H74"/>
    </row>
    <row r="75">
      <c t="s" s="1" r="A75">
        <v>69</v>
      </c>
      <c s="17" r="B75">
        <v>183</v>
      </c>
      <c s="17" r="C75">
        <v>178</v>
      </c>
      <c s="17" r="D75">
        <v>179</v>
      </c>
      <c s="13" r="E75"/>
      <c s="13" r="F75"/>
      <c s="13" r="G75"/>
      <c s="13" r="H75"/>
    </row>
    <row r="76">
      <c t="s" s="1" r="A76">
        <v>50</v>
      </c>
      <c s="17" r="B76">
        <v>195</v>
      </c>
      <c s="17" r="C76">
        <v>202</v>
      </c>
      <c s="17" r="D76">
        <v>177</v>
      </c>
      <c s="13" r="E76"/>
      <c s="13" r="F76"/>
      <c s="13" r="G76"/>
      <c s="13" r="H76"/>
    </row>
    <row r="77">
      <c t="s" s="1" r="A77">
        <v>73</v>
      </c>
      <c s="17" r="B77">
        <v>185</v>
      </c>
      <c s="17" r="C77">
        <v>141</v>
      </c>
      <c s="17" r="D77">
        <v>212</v>
      </c>
      <c s="13" r="E77"/>
      <c s="13" r="F77"/>
      <c s="13" r="G77"/>
      <c s="13" r="H77"/>
    </row>
    <row r="78">
      <c t="s" s="1" r="A78">
        <v>46</v>
      </c>
      <c s="17" r="B78">
        <v>160</v>
      </c>
      <c s="17" r="C78">
        <v>140</v>
      </c>
      <c s="17" r="D78">
        <v>209</v>
      </c>
      <c s="13" r="E78"/>
      <c s="13" r="F78"/>
      <c s="13" r="G78"/>
      <c s="13" r="H78"/>
    </row>
    <row r="79">
      <c s="13" r="A79"/>
      <c s="13" r="B79"/>
      <c s="13" r="C79"/>
      <c s="13" r="D79"/>
      <c s="13" r="E79"/>
      <c s="13" r="F79"/>
      <c s="13" r="G79"/>
      <c s="13" r="H79"/>
    </row>
    <row r="80">
      <c t="s" s="17" r="A80">
        <v>47</v>
      </c>
      <c s="17" r="B80">
        <v>237</v>
      </c>
      <c s="13" r="C80"/>
      <c s="13" r="D80"/>
      <c s="13" r="E80"/>
      <c s="13" r="F80"/>
      <c s="13" r="G80"/>
      <c s="13" r="H80"/>
    </row>
    <row r="81">
      <c t="s" s="6" r="A81">
        <v>68</v>
      </c>
      <c s="6" r="B81">
        <v>245</v>
      </c>
      <c s="13" r="C81"/>
      <c s="13" r="D81"/>
      <c s="13" r="E81"/>
      <c s="13" r="F81"/>
      <c s="13" r="G81"/>
      <c s="13" r="H81"/>
    </row>
    <row r="82">
      <c s="17" r="A82"/>
      <c s="17" r="B82"/>
      <c s="13" r="C82"/>
      <c s="13" r="D82"/>
      <c s="13" r="E82"/>
      <c s="13" r="F82"/>
      <c s="13" r="G82"/>
      <c s="13" r="H82"/>
    </row>
    <row r="83">
      <c t="s" s="6" r="A83">
        <v>68</v>
      </c>
      <c s="6" r="B83">
        <v>225</v>
      </c>
      <c s="13" r="C83"/>
      <c s="13" r="D83"/>
      <c s="13" r="E83"/>
      <c s="13" r="F83"/>
      <c s="13" r="G83"/>
      <c s="13" r="H83"/>
    </row>
    <row r="84">
      <c t="s" s="17" r="A84">
        <v>15</v>
      </c>
      <c s="17" r="B84">
        <v>204</v>
      </c>
      <c s="13" r="C84"/>
      <c s="13" r="D84"/>
      <c s="13" r="E84"/>
      <c s="13" r="F84"/>
      <c s="13" r="G84"/>
      <c s="13" r="H84"/>
    </row>
    <row r="85">
      <c s="17" r="A85"/>
      <c s="17" r="B85"/>
      <c s="13" r="C85"/>
      <c s="13" r="D85"/>
      <c s="13" r="E85"/>
      <c s="13" r="F85"/>
      <c s="13" r="G85"/>
      <c s="13" r="H85"/>
    </row>
    <row r="86">
      <c t="s" s="17" r="A86">
        <v>68</v>
      </c>
      <c s="17" r="B86">
        <v>213</v>
      </c>
      <c s="13" r="C86"/>
      <c s="13" r="D86"/>
      <c s="13" r="E86"/>
      <c s="13" r="F86"/>
      <c s="13" r="G86"/>
      <c s="13" r="H86"/>
    </row>
    <row r="87">
      <c t="s" s="6" r="A87">
        <v>13</v>
      </c>
      <c s="6" r="B87">
        <v>225</v>
      </c>
      <c s="13" r="C87"/>
      <c s="13" r="D87"/>
      <c s="13" r="E87"/>
      <c s="13" r="F87"/>
      <c s="13" r="G87"/>
      <c s="13" r="H87"/>
    </row>
    <row r="88">
      <c s="17" r="A88"/>
      <c s="17" r="B88"/>
      <c s="13" r="C88"/>
      <c s="13" r="D88"/>
      <c s="13" r="E88"/>
      <c s="13" r="F88"/>
      <c s="13" r="G88"/>
      <c s="13" r="H88"/>
    </row>
    <row r="89">
      <c t="s" s="6" r="A89">
        <v>13</v>
      </c>
      <c s="6" r="B89">
        <v>215</v>
      </c>
      <c s="13" r="C89"/>
      <c s="13" r="D89"/>
      <c s="13" r="E89"/>
      <c s="13" r="F89"/>
      <c s="13" r="G89"/>
      <c s="13" r="H89"/>
    </row>
    <row r="90">
      <c t="s" s="17" r="A90">
        <v>67</v>
      </c>
      <c s="17" r="B90">
        <v>168</v>
      </c>
      <c s="13" r="C90"/>
      <c s="13" r="D90"/>
      <c s="13" r="E90"/>
      <c s="13" r="F90"/>
      <c s="13" r="G90"/>
      <c s="13" r="H90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16.71"/>
  </cols>
  <sheetData>
    <row r="1">
      <c t="s" s="1" r="A1">
        <v>101</v>
      </c>
      <c s="17" r="B1">
        <v>20110115</v>
      </c>
      <c t="s" s="17" r="C1">
        <v>102</v>
      </c>
      <c t="str" s="19" r="D1">
        <f>HYPERLINK("http://www.bowlbrunswick.com/about-us/283/1","http://www.bowlbrunswick.com/about-us/283/1 ")</f>
        <v>http://www.bowlbrunswick.com/about-us/283/1 </v>
      </c>
      <c t="s" s="17" r="E1">
        <v>103</v>
      </c>
      <c t="str" s="19" r="F1">
        <f>HYPERLINK("http://www.pba.com/OilPatterns/Pattern/2","http://www.pba.com/OilPatterns/Pattern/2 ")</f>
        <v>http://www.pba.com/OilPatterns/Pattern/2 </v>
      </c>
      <c t="s" s="17" r="G1">
        <v>3</v>
      </c>
      <c s="17" r="H1"/>
    </row>
    <row s="13" customFormat="1" r="2">
      <c s="1" r="A2"/>
      <c s="17" r="B2"/>
      <c s="17" r="C2"/>
      <c s="19" r="D2"/>
      <c s="17" r="E2"/>
      <c s="19" r="F2"/>
      <c s="17" r="G2"/>
      <c s="17" r="H2"/>
    </row>
    <row r="3">
      <c t="s" s="3" r="A3">
        <v>67</v>
      </c>
      <c s="6" r="B3">
        <v>222</v>
      </c>
      <c s="6" r="C3">
        <v>192</v>
      </c>
      <c s="6" r="D3">
        <v>177</v>
      </c>
      <c s="6" r="E3">
        <v>208</v>
      </c>
      <c s="6" r="F3">
        <v>224</v>
      </c>
      <c s="6" r="G3">
        <v>266</v>
      </c>
      <c s="7" r="H3"/>
    </row>
    <row r="4">
      <c t="s" s="3" r="A4">
        <v>104</v>
      </c>
      <c s="6" r="B4">
        <v>173</v>
      </c>
      <c s="6" r="C4">
        <v>243</v>
      </c>
      <c s="6" r="D4">
        <v>238</v>
      </c>
      <c s="6" r="E4">
        <v>213</v>
      </c>
      <c s="6" r="F4">
        <v>219</v>
      </c>
      <c s="6" r="G4">
        <v>193</v>
      </c>
      <c s="7" r="H4"/>
    </row>
    <row r="5">
      <c t="s" s="3" r="A5">
        <v>71</v>
      </c>
      <c s="6" r="B5">
        <v>222</v>
      </c>
      <c s="6" r="C5">
        <v>179</v>
      </c>
      <c s="6" r="D5">
        <v>208</v>
      </c>
      <c s="6" r="E5">
        <v>242</v>
      </c>
      <c s="6" r="F5">
        <v>202</v>
      </c>
      <c s="6" r="G5">
        <v>212</v>
      </c>
      <c s="7" r="H5"/>
    </row>
    <row r="6">
      <c t="s" s="3" r="A6">
        <v>79</v>
      </c>
      <c s="6" r="B6">
        <v>238</v>
      </c>
      <c s="6" r="C6">
        <v>183</v>
      </c>
      <c s="6" r="D6">
        <v>192</v>
      </c>
      <c s="6" r="E6">
        <v>220</v>
      </c>
      <c s="6" r="F6">
        <v>197</v>
      </c>
      <c s="6" r="G6">
        <v>221</v>
      </c>
      <c s="7" r="H6"/>
    </row>
    <row r="7">
      <c t="s" s="3" r="A7">
        <v>52</v>
      </c>
      <c s="6" r="B7">
        <v>181</v>
      </c>
      <c s="6" r="C7">
        <v>216</v>
      </c>
      <c s="6" r="D7">
        <v>231</v>
      </c>
      <c s="6" r="E7">
        <v>171</v>
      </c>
      <c s="6" r="F7">
        <v>200</v>
      </c>
      <c s="6" r="G7">
        <v>244</v>
      </c>
      <c s="7" r="H7"/>
    </row>
    <row r="8">
      <c t="s" s="3" r="A8">
        <v>105</v>
      </c>
      <c s="6" r="B8">
        <v>181</v>
      </c>
      <c s="6" r="C8">
        <v>245</v>
      </c>
      <c s="6" r="D8">
        <v>200</v>
      </c>
      <c s="6" r="E8">
        <v>198</v>
      </c>
      <c s="6" r="F8">
        <v>216</v>
      </c>
      <c s="6" r="G8">
        <v>184</v>
      </c>
      <c s="7" r="H8"/>
    </row>
    <row r="9">
      <c t="s" s="3" r="A9">
        <v>27</v>
      </c>
      <c s="6" r="B9">
        <v>187</v>
      </c>
      <c s="6" r="C9">
        <v>199</v>
      </c>
      <c s="6" r="D9">
        <v>205</v>
      </c>
      <c s="6" r="E9">
        <v>253</v>
      </c>
      <c s="6" r="F9">
        <v>204</v>
      </c>
      <c s="6" r="G9">
        <v>170</v>
      </c>
      <c s="7" r="H9"/>
    </row>
    <row r="10">
      <c t="s" s="3" r="A10">
        <v>6</v>
      </c>
      <c s="6" r="B10">
        <v>172</v>
      </c>
      <c s="6" r="C10">
        <v>204</v>
      </c>
      <c s="6" r="D10">
        <v>169</v>
      </c>
      <c s="6" r="E10">
        <v>227</v>
      </c>
      <c s="6" r="F10">
        <v>207</v>
      </c>
      <c s="6" r="G10">
        <v>224</v>
      </c>
      <c s="7" r="H10"/>
    </row>
    <row r="11">
      <c t="s" s="3" r="A11">
        <v>15</v>
      </c>
      <c s="6" r="B11">
        <v>257</v>
      </c>
      <c s="6" r="C11">
        <v>188</v>
      </c>
      <c s="6" r="D11">
        <v>189</v>
      </c>
      <c s="6" r="E11">
        <v>219</v>
      </c>
      <c s="6" r="F11">
        <v>212</v>
      </c>
      <c s="6" r="G11">
        <v>135</v>
      </c>
      <c s="7" r="H11"/>
    </row>
    <row r="12">
      <c t="s" s="3" r="A12">
        <v>87</v>
      </c>
      <c s="6" r="B12">
        <v>175</v>
      </c>
      <c s="6" r="C12">
        <v>223</v>
      </c>
      <c s="6" r="D12">
        <v>194</v>
      </c>
      <c s="6" r="E12">
        <v>200</v>
      </c>
      <c s="6" r="F12">
        <v>223</v>
      </c>
      <c s="6" r="G12">
        <v>181</v>
      </c>
      <c s="7" r="H12"/>
    </row>
    <row r="13">
      <c t="s" s="3" r="A13">
        <v>18</v>
      </c>
      <c s="6" r="B13">
        <v>210</v>
      </c>
      <c s="6" r="C13">
        <v>203</v>
      </c>
      <c s="6" r="D13">
        <v>196</v>
      </c>
      <c s="6" r="E13">
        <v>215</v>
      </c>
      <c s="6" r="F13">
        <v>159</v>
      </c>
      <c s="6" r="G13">
        <v>206</v>
      </c>
      <c s="7" r="H13"/>
    </row>
    <row r="14">
      <c t="s" s="3" r="A14">
        <v>82</v>
      </c>
      <c s="6" r="B14">
        <v>216</v>
      </c>
      <c s="6" r="C14">
        <v>190</v>
      </c>
      <c s="6" r="D14">
        <v>227</v>
      </c>
      <c s="6" r="E14">
        <v>202</v>
      </c>
      <c s="6" r="F14">
        <v>145</v>
      </c>
      <c s="6" r="G14">
        <v>208</v>
      </c>
      <c s="7" r="H14"/>
    </row>
    <row r="15">
      <c t="s" s="3" r="A15">
        <v>33</v>
      </c>
      <c s="6" r="B15">
        <v>188</v>
      </c>
      <c s="6" r="C15">
        <v>222</v>
      </c>
      <c s="6" r="D15">
        <v>175</v>
      </c>
      <c s="6" r="E15">
        <v>199</v>
      </c>
      <c s="6" r="F15">
        <v>194</v>
      </c>
      <c s="6" r="G15">
        <v>207</v>
      </c>
      <c s="7" r="H15"/>
    </row>
    <row r="16">
      <c t="s" s="3" r="A16">
        <v>48</v>
      </c>
      <c s="6" r="B16">
        <v>190</v>
      </c>
      <c s="6" r="C16">
        <v>153</v>
      </c>
      <c s="6" r="D16">
        <v>203</v>
      </c>
      <c s="6" r="E16">
        <v>239</v>
      </c>
      <c s="6" r="F16">
        <v>189</v>
      </c>
      <c s="6" r="G16">
        <v>198</v>
      </c>
      <c s="7" r="H16"/>
    </row>
    <row r="17">
      <c t="s" s="3" r="A17">
        <v>70</v>
      </c>
      <c s="6" r="B17">
        <v>156</v>
      </c>
      <c s="6" r="C17">
        <v>220</v>
      </c>
      <c s="6" r="D17">
        <v>177</v>
      </c>
      <c s="6" r="E17">
        <v>197</v>
      </c>
      <c s="6" r="F17">
        <v>236</v>
      </c>
      <c s="6" r="G17">
        <v>170</v>
      </c>
      <c t="s" s="7" r="H17">
        <v>14</v>
      </c>
    </row>
    <row r="18">
      <c t="s" s="1" r="A18">
        <v>90</v>
      </c>
      <c s="17" r="B18">
        <v>192</v>
      </c>
      <c s="17" r="C18">
        <v>222</v>
      </c>
      <c s="17" r="D18">
        <v>182</v>
      </c>
      <c s="17" r="E18">
        <v>188</v>
      </c>
      <c s="17" r="F18">
        <v>212</v>
      </c>
      <c s="17" r="G18">
        <v>159</v>
      </c>
      <c s="7" r="H18"/>
    </row>
    <row r="19">
      <c t="s" s="1" r="A19">
        <v>106</v>
      </c>
      <c s="17" r="B19">
        <v>165</v>
      </c>
      <c s="17" r="C19">
        <v>195</v>
      </c>
      <c s="17" r="D19">
        <v>210</v>
      </c>
      <c s="17" r="E19">
        <v>164</v>
      </c>
      <c s="17" r="F19">
        <v>213</v>
      </c>
      <c s="17" r="G19">
        <v>203</v>
      </c>
      <c s="7" r="H19"/>
    </row>
    <row r="20">
      <c t="s" s="1" r="A20">
        <v>107</v>
      </c>
      <c s="17" r="B20">
        <v>222</v>
      </c>
      <c s="17" r="C20">
        <v>181</v>
      </c>
      <c s="17" r="D20">
        <v>132</v>
      </c>
      <c s="17" r="E20">
        <v>194</v>
      </c>
      <c s="17" r="F20">
        <v>202</v>
      </c>
      <c s="17" r="G20">
        <v>215</v>
      </c>
      <c s="7" r="H20"/>
    </row>
    <row r="21">
      <c t="s" s="1" r="A21">
        <v>7</v>
      </c>
      <c s="17" r="B21">
        <v>188</v>
      </c>
      <c s="17" r="C21">
        <v>157</v>
      </c>
      <c s="17" r="D21">
        <v>236</v>
      </c>
      <c s="17" r="E21">
        <v>188</v>
      </c>
      <c s="17" r="F21">
        <v>157</v>
      </c>
      <c s="17" r="G21">
        <v>219</v>
      </c>
      <c s="7" r="H21"/>
    </row>
    <row r="22">
      <c t="s" s="1" r="A22">
        <v>108</v>
      </c>
      <c s="17" r="B22">
        <v>202</v>
      </c>
      <c s="17" r="C22">
        <v>201</v>
      </c>
      <c s="17" r="D22">
        <v>207</v>
      </c>
      <c s="17" r="E22">
        <v>189</v>
      </c>
      <c s="17" r="F22">
        <v>180</v>
      </c>
      <c s="17" r="G22">
        <v>164</v>
      </c>
      <c s="7" r="H22"/>
    </row>
    <row r="23">
      <c t="s" s="1" r="A23">
        <v>30</v>
      </c>
      <c s="17" r="B23">
        <v>185</v>
      </c>
      <c s="17" r="C23">
        <v>210</v>
      </c>
      <c s="17" r="D23">
        <v>171</v>
      </c>
      <c s="17" r="E23">
        <v>182</v>
      </c>
      <c s="17" r="F23">
        <v>194</v>
      </c>
      <c s="17" r="G23">
        <v>197</v>
      </c>
      <c s="7" r="H23"/>
    </row>
    <row r="24">
      <c t="s" s="1" r="A24">
        <v>109</v>
      </c>
      <c s="17" r="B24">
        <v>201</v>
      </c>
      <c s="17" r="C24">
        <v>210</v>
      </c>
      <c s="17" r="D24">
        <v>168</v>
      </c>
      <c s="17" r="E24">
        <v>166</v>
      </c>
      <c s="17" r="F24">
        <v>162</v>
      </c>
      <c s="17" r="G24">
        <v>211</v>
      </c>
      <c s="7" r="H24"/>
    </row>
    <row r="25">
      <c t="s" s="1" r="A25">
        <v>46</v>
      </c>
      <c s="17" r="B25">
        <v>200</v>
      </c>
      <c s="17" r="C25">
        <v>166</v>
      </c>
      <c s="17" r="D25">
        <v>226</v>
      </c>
      <c s="17" r="E25">
        <v>177</v>
      </c>
      <c s="17" r="F25">
        <v>169</v>
      </c>
      <c s="17" r="G25">
        <v>179</v>
      </c>
      <c s="7" r="H25"/>
    </row>
    <row r="26">
      <c t="s" s="1" r="A26">
        <v>110</v>
      </c>
      <c s="17" r="B26">
        <v>156</v>
      </c>
      <c s="17" r="C26">
        <v>232</v>
      </c>
      <c s="17" r="D26">
        <v>202</v>
      </c>
      <c s="17" r="E26">
        <v>152</v>
      </c>
      <c s="17" r="F26">
        <v>212</v>
      </c>
      <c s="17" r="G26">
        <v>162</v>
      </c>
      <c s="7" r="H26"/>
    </row>
    <row r="27">
      <c t="s" s="1" r="A27">
        <v>17</v>
      </c>
      <c s="17" r="B27">
        <v>176</v>
      </c>
      <c s="17" r="C27">
        <v>178</v>
      </c>
      <c s="17" r="D27">
        <v>215</v>
      </c>
      <c s="17" r="E27">
        <v>192</v>
      </c>
      <c s="17" r="F27">
        <v>197</v>
      </c>
      <c s="17" r="G27">
        <v>155</v>
      </c>
      <c s="7" r="H27"/>
    </row>
    <row r="28">
      <c t="s" s="1" r="A28">
        <v>31</v>
      </c>
      <c s="17" r="B28">
        <v>191</v>
      </c>
      <c s="17" r="C28">
        <v>171</v>
      </c>
      <c s="17" r="D28">
        <v>193</v>
      </c>
      <c s="17" r="E28">
        <v>174</v>
      </c>
      <c s="17" r="F28">
        <v>195</v>
      </c>
      <c s="17" r="G28">
        <v>185</v>
      </c>
      <c s="7" r="H28"/>
    </row>
    <row r="29">
      <c t="s" s="1" r="A29">
        <v>13</v>
      </c>
      <c s="17" r="B29">
        <v>166</v>
      </c>
      <c s="17" r="C29">
        <v>190</v>
      </c>
      <c s="17" r="D29">
        <v>181</v>
      </c>
      <c s="17" r="E29">
        <v>156</v>
      </c>
      <c s="17" r="F29">
        <v>218</v>
      </c>
      <c s="17" r="G29">
        <v>198</v>
      </c>
      <c s="7" r="H29"/>
    </row>
    <row r="30">
      <c t="s" s="1" r="A30">
        <v>58</v>
      </c>
      <c s="17" r="B30">
        <v>159</v>
      </c>
      <c s="17" r="C30">
        <v>180</v>
      </c>
      <c s="17" r="D30">
        <v>241</v>
      </c>
      <c s="17" r="E30">
        <v>194</v>
      </c>
      <c s="17" r="F30">
        <v>169</v>
      </c>
      <c s="17" r="G30">
        <v>160</v>
      </c>
      <c s="7" r="H30"/>
    </row>
    <row r="31">
      <c t="s" s="1" r="A31">
        <v>111</v>
      </c>
      <c s="17" r="B31">
        <v>199</v>
      </c>
      <c s="17" r="C31">
        <v>192</v>
      </c>
      <c s="17" r="D31">
        <v>194</v>
      </c>
      <c s="17" r="E31">
        <v>179</v>
      </c>
      <c s="17" r="F31">
        <v>154</v>
      </c>
      <c s="17" r="G31">
        <v>180</v>
      </c>
      <c s="7" r="H31"/>
    </row>
    <row r="32">
      <c t="s" s="1" r="A32">
        <v>51</v>
      </c>
      <c s="17" r="B32">
        <v>166</v>
      </c>
      <c s="17" r="C32">
        <v>198</v>
      </c>
      <c s="17" r="D32">
        <v>191</v>
      </c>
      <c s="17" r="E32">
        <v>191</v>
      </c>
      <c s="17" r="F32">
        <v>167</v>
      </c>
      <c s="17" r="G32">
        <v>185</v>
      </c>
      <c s="7" r="H32"/>
    </row>
    <row r="33">
      <c t="s" s="1" r="A33">
        <v>112</v>
      </c>
      <c s="17" r="B33">
        <v>176</v>
      </c>
      <c s="17" r="C33">
        <v>166</v>
      </c>
      <c s="17" r="D33">
        <v>180</v>
      </c>
      <c s="17" r="E33">
        <v>172</v>
      </c>
      <c s="17" r="F33">
        <v>219</v>
      </c>
      <c s="17" r="G33">
        <v>178</v>
      </c>
      <c s="7" r="H33"/>
    </row>
    <row r="34">
      <c t="s" s="1" r="A34">
        <v>97</v>
      </c>
      <c s="17" r="B34">
        <v>165</v>
      </c>
      <c s="17" r="C34">
        <v>170</v>
      </c>
      <c s="17" r="D34">
        <v>211</v>
      </c>
      <c s="17" r="E34">
        <v>192</v>
      </c>
      <c s="17" r="F34">
        <v>161</v>
      </c>
      <c s="17" r="G34">
        <v>175</v>
      </c>
      <c s="7" r="H34"/>
    </row>
    <row r="35">
      <c t="s" s="1" r="A35">
        <v>113</v>
      </c>
      <c s="17" r="B35">
        <v>157</v>
      </c>
      <c s="17" r="C35">
        <v>156</v>
      </c>
      <c s="17" r="D35">
        <v>178</v>
      </c>
      <c s="17" r="E35">
        <v>204</v>
      </c>
      <c s="17" r="F35">
        <v>202</v>
      </c>
      <c s="17" r="G35">
        <v>172</v>
      </c>
      <c s="7" r="H35"/>
    </row>
    <row r="36">
      <c t="s" s="1" r="A36">
        <v>114</v>
      </c>
      <c s="17" r="B36">
        <v>165</v>
      </c>
      <c s="17" r="C36">
        <v>172</v>
      </c>
      <c s="17" r="D36">
        <v>240</v>
      </c>
      <c s="17" r="E36">
        <v>164</v>
      </c>
      <c s="17" r="F36">
        <v>158</v>
      </c>
      <c s="17" r="G36">
        <v>169</v>
      </c>
      <c s="7" r="H36"/>
    </row>
    <row r="37">
      <c t="s" s="1" r="A37">
        <v>49</v>
      </c>
      <c s="17" r="B37">
        <v>147</v>
      </c>
      <c s="17" r="C37">
        <v>191</v>
      </c>
      <c s="17" r="D37">
        <v>203</v>
      </c>
      <c s="17" r="E37">
        <v>175</v>
      </c>
      <c s="17" r="F37">
        <v>176</v>
      </c>
      <c s="17" r="G37">
        <v>168</v>
      </c>
      <c s="7" r="H37"/>
    </row>
    <row r="38">
      <c t="s" s="1" r="A38">
        <v>115</v>
      </c>
      <c s="17" r="B38">
        <v>185</v>
      </c>
      <c s="17" r="C38">
        <v>166</v>
      </c>
      <c s="17" r="D38">
        <v>197</v>
      </c>
      <c s="17" r="E38">
        <v>137</v>
      </c>
      <c s="17" r="F38">
        <v>178</v>
      </c>
      <c s="17" r="G38">
        <v>196</v>
      </c>
      <c s="7" r="H38"/>
    </row>
    <row r="39">
      <c t="s" s="1" r="A39">
        <v>36</v>
      </c>
      <c s="17" r="B39">
        <v>146</v>
      </c>
      <c s="17" r="C39">
        <v>200</v>
      </c>
      <c s="17" r="D39">
        <v>152</v>
      </c>
      <c s="17" r="E39">
        <v>182</v>
      </c>
      <c s="17" r="F39">
        <v>164</v>
      </c>
      <c s="17" r="G39">
        <v>209</v>
      </c>
      <c s="7" r="H39"/>
    </row>
    <row r="40">
      <c t="s" s="1" r="A40">
        <v>116</v>
      </c>
      <c s="17" r="B40">
        <v>143</v>
      </c>
      <c s="17" r="C40">
        <v>178</v>
      </c>
      <c s="17" r="D40">
        <v>210</v>
      </c>
      <c s="17" r="E40">
        <v>189</v>
      </c>
      <c s="17" r="F40">
        <v>167</v>
      </c>
      <c s="17" r="G40">
        <v>157</v>
      </c>
      <c s="7" r="H40"/>
    </row>
    <row r="41">
      <c t="s" s="1" r="A41">
        <v>47</v>
      </c>
      <c s="17" r="B41">
        <v>173</v>
      </c>
      <c s="17" r="C41">
        <v>168</v>
      </c>
      <c s="17" r="D41">
        <v>162</v>
      </c>
      <c s="17" r="E41">
        <v>145</v>
      </c>
      <c s="17" r="F41">
        <v>206</v>
      </c>
      <c s="17" r="G41">
        <v>190</v>
      </c>
      <c s="7" r="H41"/>
    </row>
    <row r="42">
      <c t="s" s="1" r="A42">
        <v>10</v>
      </c>
      <c s="17" r="B42">
        <v>143</v>
      </c>
      <c s="17" r="C42">
        <v>185</v>
      </c>
      <c s="17" r="D42">
        <v>180</v>
      </c>
      <c s="17" r="E42">
        <v>204</v>
      </c>
      <c s="17" r="F42">
        <v>164</v>
      </c>
      <c s="17" r="G42">
        <v>162</v>
      </c>
      <c s="7" r="H42"/>
    </row>
    <row r="43">
      <c t="s" s="1" r="A43">
        <v>73</v>
      </c>
      <c s="17" r="B43">
        <v>176</v>
      </c>
      <c s="17" r="C43">
        <v>133</v>
      </c>
      <c s="17" r="D43">
        <v>190</v>
      </c>
      <c s="17" r="E43">
        <v>193</v>
      </c>
      <c s="17" r="F43">
        <v>188</v>
      </c>
      <c s="17" r="G43">
        <v>155</v>
      </c>
      <c s="7" r="H43"/>
    </row>
    <row r="44">
      <c t="s" s="1" r="A44">
        <v>117</v>
      </c>
      <c s="17" r="B44">
        <v>202</v>
      </c>
      <c s="17" r="C44">
        <v>181</v>
      </c>
      <c s="17" r="D44">
        <v>135</v>
      </c>
      <c s="17" r="E44">
        <v>156</v>
      </c>
      <c s="17" r="F44">
        <v>138</v>
      </c>
      <c s="17" r="G44">
        <v>209</v>
      </c>
      <c s="7" r="H44"/>
    </row>
    <row r="45">
      <c t="s" s="1" r="A45">
        <v>118</v>
      </c>
      <c s="17" r="B45">
        <v>194</v>
      </c>
      <c s="17" r="C45">
        <v>152</v>
      </c>
      <c s="17" r="D45">
        <v>175</v>
      </c>
      <c s="17" r="E45">
        <v>145</v>
      </c>
      <c s="17" r="F45">
        <v>156</v>
      </c>
      <c s="17" r="G45">
        <v>186</v>
      </c>
      <c s="7" r="H45"/>
    </row>
    <row r="46">
      <c t="s" s="1" r="A46">
        <v>68</v>
      </c>
      <c s="17" r="B46">
        <v>131</v>
      </c>
      <c s="17" r="C46">
        <v>147</v>
      </c>
      <c s="17" r="D46">
        <v>172</v>
      </c>
      <c s="17" r="E46">
        <v>168</v>
      </c>
      <c s="17" r="F46">
        <v>199</v>
      </c>
      <c s="17" r="G46">
        <v>185</v>
      </c>
      <c s="7" r="H46"/>
    </row>
    <row r="47">
      <c t="s" s="1" r="A47">
        <v>119</v>
      </c>
      <c s="17" r="B47">
        <v>136</v>
      </c>
      <c s="17" r="C47">
        <v>203</v>
      </c>
      <c s="17" r="D47">
        <v>149</v>
      </c>
      <c s="17" r="E47">
        <v>177</v>
      </c>
      <c s="17" r="F47">
        <v>190</v>
      </c>
      <c s="17" r="G47">
        <v>141</v>
      </c>
      <c s="7" r="H47"/>
    </row>
    <row r="48">
      <c t="s" s="1" r="A48">
        <v>120</v>
      </c>
      <c s="17" r="B48">
        <v>166</v>
      </c>
      <c s="17" r="C48">
        <v>168</v>
      </c>
      <c s="17" r="D48">
        <v>156</v>
      </c>
      <c s="17" r="E48">
        <v>173</v>
      </c>
      <c s="17" r="F48">
        <v>160</v>
      </c>
      <c s="17" r="G48">
        <v>173</v>
      </c>
      <c s="7" r="H48"/>
    </row>
    <row r="49">
      <c t="s" s="1" r="A49">
        <v>121</v>
      </c>
      <c s="17" r="B49">
        <v>189</v>
      </c>
      <c s="17" r="C49">
        <v>191</v>
      </c>
      <c s="17" r="D49">
        <v>144</v>
      </c>
      <c s="17" r="E49">
        <v>147</v>
      </c>
      <c s="17" r="F49">
        <v>146</v>
      </c>
      <c s="17" r="G49">
        <v>169</v>
      </c>
      <c s="7" r="H49"/>
    </row>
    <row r="50">
      <c t="s" s="1" r="A50">
        <v>29</v>
      </c>
      <c s="17" r="B50">
        <v>169</v>
      </c>
      <c s="17" r="C50">
        <v>160</v>
      </c>
      <c s="17" r="D50">
        <v>136</v>
      </c>
      <c s="17" r="E50">
        <v>185</v>
      </c>
      <c s="17" r="F50">
        <v>177</v>
      </c>
      <c s="17" r="G50">
        <v>154</v>
      </c>
      <c s="7" r="H50"/>
    </row>
    <row r="51">
      <c t="s" s="1" r="A51">
        <v>54</v>
      </c>
      <c s="17" r="B51">
        <v>156</v>
      </c>
      <c s="17" r="C51">
        <v>134</v>
      </c>
      <c s="17" r="D51">
        <v>164</v>
      </c>
      <c s="17" r="E51">
        <v>168</v>
      </c>
      <c s="17" r="F51">
        <v>217</v>
      </c>
      <c s="17" r="G51">
        <v>139</v>
      </c>
      <c s="7" r="H51"/>
    </row>
    <row r="52">
      <c t="s" s="1" r="A52">
        <v>122</v>
      </c>
      <c s="17" r="B52">
        <v>129</v>
      </c>
      <c s="17" r="C52">
        <v>156</v>
      </c>
      <c s="17" r="D52">
        <v>158</v>
      </c>
      <c s="17" r="E52">
        <v>200</v>
      </c>
      <c s="17" r="F52">
        <v>161</v>
      </c>
      <c s="17" r="G52">
        <v>165</v>
      </c>
      <c s="7" r="H52"/>
    </row>
    <row r="53">
      <c t="s" s="1" r="A53">
        <v>123</v>
      </c>
      <c s="17" r="B53">
        <v>148</v>
      </c>
      <c s="17" r="C53">
        <v>176</v>
      </c>
      <c s="17" r="D53">
        <v>147</v>
      </c>
      <c s="17" r="E53">
        <v>153</v>
      </c>
      <c s="17" r="F53">
        <v>175</v>
      </c>
      <c s="17" r="G53">
        <v>160</v>
      </c>
      <c s="7" r="H53"/>
    </row>
    <row r="54">
      <c t="s" s="1" r="A54">
        <v>19</v>
      </c>
      <c s="17" r="B54">
        <v>140</v>
      </c>
      <c s="17" r="C54">
        <v>153</v>
      </c>
      <c s="17" r="D54">
        <v>155</v>
      </c>
      <c s="17" r="E54">
        <v>171</v>
      </c>
      <c s="17" r="F54">
        <v>184</v>
      </c>
      <c s="17" r="G54">
        <v>139</v>
      </c>
      <c s="7" r="H54"/>
    </row>
    <row r="55">
      <c t="s" s="1" r="A55">
        <v>98</v>
      </c>
      <c s="17" r="B55">
        <v>136</v>
      </c>
      <c s="17" r="C55">
        <v>106</v>
      </c>
      <c s="17" r="D55">
        <v>186</v>
      </c>
      <c s="17" r="E55">
        <v>181</v>
      </c>
      <c s="17" r="F55">
        <v>149</v>
      </c>
      <c s="17" r="G55">
        <v>163</v>
      </c>
      <c s="7" r="H55"/>
    </row>
    <row r="56">
      <c t="s" s="1" r="A56">
        <v>124</v>
      </c>
      <c s="17" r="B56">
        <v>158</v>
      </c>
      <c s="17" r="C56">
        <v>153</v>
      </c>
      <c s="17" r="D56">
        <v>172</v>
      </c>
      <c s="17" r="E56">
        <v>173</v>
      </c>
      <c s="17" r="F56">
        <v>143</v>
      </c>
      <c s="17" r="G56">
        <v>117</v>
      </c>
      <c s="7" r="H56"/>
    </row>
    <row r="57">
      <c t="s" s="1" r="A57">
        <v>56</v>
      </c>
      <c s="17" r="B57">
        <v>165</v>
      </c>
      <c s="17" r="C57">
        <v>131</v>
      </c>
      <c s="17" r="D57">
        <v>115</v>
      </c>
      <c s="17" r="E57">
        <v>159</v>
      </c>
      <c s="17" r="F57">
        <v>152</v>
      </c>
      <c s="17" r="G57">
        <v>156</v>
      </c>
      <c s="7" r="H57"/>
    </row>
    <row r="58">
      <c t="s" s="1" r="A58">
        <v>11</v>
      </c>
      <c s="17" r="B58">
        <v>156</v>
      </c>
      <c s="17" r="C58">
        <v>110</v>
      </c>
      <c s="17" r="D58">
        <v>138</v>
      </c>
      <c s="17" r="E58">
        <v>147</v>
      </c>
      <c s="17" r="F58">
        <v>102</v>
      </c>
      <c s="17" r="G58">
        <v>176</v>
      </c>
      <c s="7" r="H58"/>
    </row>
    <row r="59">
      <c t="s" s="1" r="A59">
        <v>125</v>
      </c>
      <c s="17" r="B59">
        <v>127</v>
      </c>
      <c s="17" r="C59">
        <v>137</v>
      </c>
      <c s="17" r="D59">
        <v>159</v>
      </c>
      <c s="17" r="E59">
        <v>144</v>
      </c>
      <c s="17" r="F59">
        <v>133</v>
      </c>
      <c s="17" r="G59">
        <v>110</v>
      </c>
      <c s="7" r="H59"/>
    </row>
    <row r="60">
      <c s="1" r="A60"/>
      <c s="17" r="B60"/>
      <c s="17" r="C60"/>
      <c s="17" r="D60"/>
      <c s="17" r="E60"/>
      <c s="17" r="F60"/>
      <c s="17" r="G60"/>
      <c s="7" r="H60"/>
    </row>
    <row r="61">
      <c t="s" s="10" r="A61">
        <v>52</v>
      </c>
      <c s="6" r="B61">
        <v>233</v>
      </c>
      <c s="6" r="C61">
        <v>209</v>
      </c>
      <c s="6" r="D61">
        <v>177</v>
      </c>
      <c s="17" r="E61"/>
      <c s="17" r="F61"/>
      <c s="17" r="G61"/>
      <c s="17" r="H61"/>
    </row>
    <row r="62">
      <c t="s" s="10" r="A62">
        <v>67</v>
      </c>
      <c s="6" r="B62">
        <v>177</v>
      </c>
      <c s="6" r="C62">
        <v>224</v>
      </c>
      <c s="6" r="D62">
        <v>164</v>
      </c>
      <c s="17" r="E62"/>
      <c s="17" r="F62"/>
      <c s="17" r="G62"/>
      <c s="17" r="H62"/>
    </row>
    <row r="63">
      <c t="s" s="10" r="A63">
        <v>104</v>
      </c>
      <c s="6" r="B63">
        <v>166</v>
      </c>
      <c s="6" r="C63">
        <v>202</v>
      </c>
      <c s="6" r="D63">
        <v>190</v>
      </c>
      <c s="17" r="E63"/>
      <c s="17" r="F63"/>
      <c s="17" r="G63"/>
      <c s="17" r="H63"/>
    </row>
    <row r="64">
      <c t="s" s="10" r="A64">
        <v>15</v>
      </c>
      <c s="6" r="B64">
        <v>226</v>
      </c>
      <c s="6" r="C64">
        <v>169</v>
      </c>
      <c s="6" r="D64">
        <v>233</v>
      </c>
      <c s="13" r="E64"/>
      <c s="13" r="F64"/>
      <c s="13" r="G64"/>
      <c s="13" r="H64"/>
    </row>
    <row r="65">
      <c t="s" s="10" r="A65">
        <v>71</v>
      </c>
      <c s="6" r="B65">
        <v>218</v>
      </c>
      <c s="6" r="C65">
        <v>149</v>
      </c>
      <c s="6" r="D65">
        <v>181</v>
      </c>
      <c t="s" s="13" r="E65">
        <v>14</v>
      </c>
      <c s="13" r="F65"/>
      <c s="13" r="G65"/>
      <c s="13" r="H65"/>
    </row>
    <row r="66">
      <c t="s" s="13" r="A66">
        <v>79</v>
      </c>
      <c s="17" r="B66">
        <v>219</v>
      </c>
      <c s="17" r="C66">
        <v>170</v>
      </c>
      <c s="17" r="D66">
        <v>152</v>
      </c>
      <c s="13" r="E66"/>
      <c s="13" r="F66"/>
      <c s="13" r="G66"/>
      <c s="13" r="H66"/>
    </row>
    <row r="67">
      <c t="s" s="13" r="A67">
        <v>105</v>
      </c>
      <c s="17" r="B67">
        <v>190</v>
      </c>
      <c s="17" r="C67">
        <v>189</v>
      </c>
      <c s="17" r="D67">
        <v>189</v>
      </c>
      <c s="13" r="E67"/>
      <c s="13" r="F67"/>
      <c s="13" r="G67"/>
      <c s="13" r="H67"/>
    </row>
    <row r="68">
      <c t="s" s="13" r="A68">
        <v>6</v>
      </c>
      <c s="17" r="B68">
        <v>179</v>
      </c>
      <c s="17" r="C68">
        <v>177</v>
      </c>
      <c s="17" r="D68">
        <v>232</v>
      </c>
      <c s="13" r="E68"/>
      <c s="13" r="F68"/>
      <c s="13" r="G68"/>
      <c s="13" r="H68"/>
    </row>
    <row r="69">
      <c t="s" s="13" r="A69">
        <v>82</v>
      </c>
      <c s="17" r="B69">
        <v>207</v>
      </c>
      <c s="17" r="C69">
        <v>190</v>
      </c>
      <c s="17" r="D69">
        <v>191</v>
      </c>
      <c s="13" r="E69"/>
      <c s="13" r="F69"/>
      <c s="13" r="G69"/>
      <c s="13" r="H69"/>
    </row>
    <row r="70">
      <c t="s" s="13" r="A70">
        <v>33</v>
      </c>
      <c s="17" r="B70">
        <v>188</v>
      </c>
      <c s="17" r="C70">
        <v>183</v>
      </c>
      <c s="17" r="D70">
        <v>214</v>
      </c>
      <c s="13" r="E70"/>
      <c s="13" r="F70"/>
      <c s="13" r="G70"/>
      <c s="13" r="H70"/>
    </row>
    <row r="71">
      <c t="s" s="13" r="A71">
        <v>70</v>
      </c>
      <c s="17" r="B71">
        <v>191</v>
      </c>
      <c s="17" r="C71">
        <v>205</v>
      </c>
      <c s="17" r="D71">
        <v>213</v>
      </c>
      <c s="13" r="E71"/>
      <c s="13" r="F71"/>
      <c s="13" r="G71"/>
      <c s="13" r="H71"/>
    </row>
    <row r="72">
      <c t="s" s="13" r="A72">
        <v>87</v>
      </c>
      <c s="17" r="B72">
        <v>198</v>
      </c>
      <c s="17" r="C72">
        <v>160</v>
      </c>
      <c s="17" r="D72">
        <v>189</v>
      </c>
      <c s="13" r="E72"/>
      <c s="13" r="F72"/>
      <c s="13" r="G72"/>
      <c s="13" r="H72"/>
    </row>
    <row r="73">
      <c t="s" s="13" r="A73">
        <v>18</v>
      </c>
      <c s="17" r="B73">
        <v>176</v>
      </c>
      <c s="17" r="C73">
        <v>161</v>
      </c>
      <c s="17" r="D73">
        <v>190</v>
      </c>
      <c s="13" r="E73"/>
      <c s="13" r="F73"/>
      <c s="13" r="G73"/>
      <c s="13" r="H73"/>
    </row>
    <row r="74">
      <c t="s" s="13" r="A74">
        <v>48</v>
      </c>
      <c s="17" r="B74">
        <v>170</v>
      </c>
      <c s="17" r="C74">
        <v>180</v>
      </c>
      <c s="17" r="D74">
        <v>146</v>
      </c>
      <c s="13" r="E74"/>
      <c s="13" r="F74"/>
      <c s="13" r="G74"/>
      <c s="13" r="H74"/>
    </row>
    <row r="75">
      <c t="s" s="13" r="A75">
        <v>27</v>
      </c>
      <c s="17" r="B75">
        <v>145</v>
      </c>
      <c s="17" r="C75">
        <v>152</v>
      </c>
      <c s="17" r="D75">
        <v>146</v>
      </c>
      <c s="13" r="E75"/>
      <c s="13" r="F75"/>
      <c s="13" r="G75"/>
      <c s="13" r="H75"/>
    </row>
    <row r="76">
      <c s="13" r="A76"/>
      <c s="13" r="B76"/>
      <c s="13" r="C76"/>
      <c s="13" r="D76"/>
      <c s="13" r="E76"/>
      <c s="13" r="F76"/>
      <c s="13" r="G76"/>
      <c s="13" r="H76"/>
    </row>
    <row r="77">
      <c t="s" s="13" r="A77">
        <v>71</v>
      </c>
      <c s="17" r="B77">
        <v>181</v>
      </c>
      <c s="13" r="C77"/>
      <c s="13" r="D77"/>
      <c s="13" r="E77"/>
      <c s="13" r="F77"/>
      <c s="13" r="G77"/>
      <c s="13" r="H77"/>
    </row>
    <row r="78">
      <c t="s" s="10" r="A78">
        <v>15</v>
      </c>
      <c s="6" r="B78">
        <v>190</v>
      </c>
      <c s="13" r="C78"/>
      <c s="13" r="D78"/>
      <c s="13" r="E78"/>
      <c s="13" r="F78"/>
      <c s="13" r="G78"/>
      <c s="13" r="H78"/>
    </row>
    <row r="79">
      <c s="13" r="A79"/>
      <c s="17" r="B79"/>
      <c s="13" r="C79"/>
      <c s="13" r="D79"/>
      <c s="13" r="E79"/>
      <c s="13" r="F79"/>
      <c s="13" r="G79"/>
      <c s="13" r="H79"/>
    </row>
    <row r="80">
      <c t="s" s="13" r="A80">
        <v>15</v>
      </c>
      <c s="17" r="B80">
        <v>182</v>
      </c>
      <c s="13" r="C80"/>
      <c s="13" r="D80"/>
      <c s="13" r="E80"/>
      <c s="13" r="F80"/>
      <c s="13" r="G80"/>
      <c s="13" r="H80"/>
    </row>
    <row r="81">
      <c t="s" s="10" r="A81">
        <v>104</v>
      </c>
      <c s="6" r="B81">
        <v>209</v>
      </c>
      <c s="13" r="C81"/>
      <c s="13" r="D81"/>
      <c s="13" r="E81"/>
      <c s="13" r="F81"/>
      <c s="13" r="G81"/>
      <c s="13" r="H81"/>
    </row>
    <row r="82">
      <c s="13" r="A82"/>
      <c s="17" r="B82"/>
      <c s="13" r="C82"/>
      <c s="13" r="D82"/>
      <c s="13" r="E82"/>
      <c s="13" r="F82"/>
      <c s="13" r="G82"/>
      <c s="13" r="H82"/>
    </row>
    <row r="83">
      <c t="s" s="10" r="A83">
        <v>104</v>
      </c>
      <c s="6" r="B83">
        <v>216</v>
      </c>
      <c s="13" r="C83"/>
      <c s="13" r="D83"/>
      <c s="13" r="E83"/>
      <c s="13" r="F83"/>
      <c s="13" r="G83"/>
      <c s="13" r="H83"/>
    </row>
    <row r="84">
      <c t="s" s="13" r="A84">
        <v>67</v>
      </c>
      <c s="17" r="B84">
        <v>181</v>
      </c>
      <c s="13" r="C84"/>
      <c s="13" r="D84"/>
      <c s="13" r="E84"/>
      <c s="13" r="F84"/>
      <c s="13" r="G84"/>
      <c s="13" r="H84"/>
    </row>
    <row r="85">
      <c s="13" r="A85"/>
      <c s="17" r="B85"/>
      <c s="13" r="C85"/>
      <c s="13" r="D85"/>
      <c s="13" r="E85"/>
      <c s="13" r="F85"/>
      <c s="13" r="G85"/>
      <c s="13" r="H85"/>
    </row>
    <row r="86">
      <c t="s" s="13" r="A86">
        <v>104</v>
      </c>
      <c s="17" r="B86">
        <v>236</v>
      </c>
      <c s="13" r="C86"/>
      <c s="13" r="D86"/>
      <c s="13" r="E86"/>
      <c s="13" r="F86"/>
      <c s="13" r="G86"/>
      <c s="13" r="H86"/>
    </row>
    <row r="87">
      <c t="s" s="10" r="A87">
        <v>52</v>
      </c>
      <c s="6" r="B87">
        <v>243</v>
      </c>
      <c s="13" r="C87"/>
      <c s="13" r="D87"/>
      <c s="13" r="E87"/>
      <c s="13" r="F87"/>
      <c s="13" r="G87"/>
      <c s="13" r="H87"/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17.86"/>
  </cols>
  <sheetData>
    <row r="1">
      <c t="s" s="1" r="A1">
        <v>126</v>
      </c>
      <c s="17" r="B1">
        <v>20110219</v>
      </c>
      <c t="s" s="17" r="C1">
        <v>127</v>
      </c>
      <c t="str" s="19" r="D1">
        <f>HYPERLINK("http://www.westernbowlarvada.com/","http://www.westernbowlarvada.com/ ")</f>
        <v>http://www.westernbowlarvada.com/ </v>
      </c>
      <c t="s" s="17" r="E1">
        <v>128</v>
      </c>
      <c t="str" s="19" r="F1">
        <f>HYPERLINK("http://www.kegel.net/v3/PatternLibraryPattern.aspx?ID=657","http://www.kegel.net/v3/PatternLibraryPattern.aspx?ID=657 ")</f>
        <v>http://www.kegel.net/v3/PatternLibraryPattern.aspx?ID=657 </v>
      </c>
      <c t="s" s="17" r="G1">
        <v>3</v>
      </c>
      <c s="13" r="H1"/>
    </row>
    <row s="13" customFormat="1" r="2">
      <c s="1" r="A2"/>
      <c s="17" r="B2"/>
      <c s="17" r="C2"/>
      <c s="19" r="D2"/>
      <c s="17" r="E2"/>
      <c s="19" r="F2"/>
      <c s="17" r="G2"/>
      <c s="13" r="H2"/>
    </row>
    <row r="3">
      <c t="s" s="3" r="A3">
        <v>15</v>
      </c>
      <c s="6" r="B3">
        <v>276</v>
      </c>
      <c s="6" r="C3">
        <v>206</v>
      </c>
      <c s="6" r="D3">
        <v>265</v>
      </c>
      <c s="6" r="E3">
        <v>205</v>
      </c>
      <c s="6" r="F3">
        <v>193</v>
      </c>
      <c s="6" r="G3">
        <v>217</v>
      </c>
      <c s="13" r="H3"/>
    </row>
    <row r="4">
      <c t="s" s="3" r="A4">
        <v>87</v>
      </c>
      <c s="6" r="B4">
        <v>200</v>
      </c>
      <c s="6" r="C4">
        <v>213</v>
      </c>
      <c s="6" r="D4">
        <v>238</v>
      </c>
      <c s="6" r="E4">
        <v>252</v>
      </c>
      <c s="6" r="F4">
        <v>220</v>
      </c>
      <c s="6" r="G4">
        <v>203</v>
      </c>
      <c s="13" r="H4"/>
    </row>
    <row r="5">
      <c t="s" s="3" r="A5">
        <v>129</v>
      </c>
      <c s="6" r="B5">
        <v>238</v>
      </c>
      <c s="6" r="C5">
        <v>202</v>
      </c>
      <c s="6" r="D5">
        <v>226</v>
      </c>
      <c s="6" r="E5">
        <v>205</v>
      </c>
      <c s="6" r="F5">
        <v>208</v>
      </c>
      <c s="6" r="G5">
        <v>224</v>
      </c>
      <c s="13" r="H5"/>
    </row>
    <row r="6">
      <c t="s" s="3" r="A6">
        <v>47</v>
      </c>
      <c s="6" r="B6">
        <v>230</v>
      </c>
      <c s="6" r="C6">
        <v>211</v>
      </c>
      <c s="6" r="D6">
        <v>214</v>
      </c>
      <c s="6" r="E6">
        <v>224</v>
      </c>
      <c s="6" r="F6">
        <v>197</v>
      </c>
      <c s="6" r="G6">
        <v>220</v>
      </c>
      <c s="13" r="H6"/>
    </row>
    <row r="7">
      <c t="s" s="3" r="A7">
        <v>4</v>
      </c>
      <c s="6" r="B7">
        <v>193</v>
      </c>
      <c s="6" r="C7">
        <v>212</v>
      </c>
      <c s="6" r="D7">
        <v>203</v>
      </c>
      <c s="6" r="E7">
        <v>224</v>
      </c>
      <c s="6" r="F7">
        <v>212</v>
      </c>
      <c s="6" r="G7">
        <v>243</v>
      </c>
      <c s="13" r="H7"/>
    </row>
    <row r="8">
      <c t="s" s="3" r="A8">
        <v>50</v>
      </c>
      <c s="6" r="B8">
        <v>209</v>
      </c>
      <c s="6" r="C8">
        <v>216</v>
      </c>
      <c s="6" r="D8">
        <v>213</v>
      </c>
      <c s="6" r="E8">
        <v>217</v>
      </c>
      <c s="6" r="F8">
        <v>183</v>
      </c>
      <c s="6" r="G8">
        <v>245</v>
      </c>
      <c s="13" r="H8"/>
    </row>
    <row r="9">
      <c t="s" s="3" r="A9">
        <v>12</v>
      </c>
      <c s="6" r="B9">
        <v>183</v>
      </c>
      <c s="6" r="C9">
        <v>201</v>
      </c>
      <c s="6" r="D9">
        <v>203</v>
      </c>
      <c s="6" r="E9">
        <v>274</v>
      </c>
      <c s="6" r="F9">
        <v>195</v>
      </c>
      <c s="6" r="G9">
        <v>215</v>
      </c>
      <c s="13" r="H9"/>
    </row>
    <row r="10">
      <c t="s" s="3" r="A10">
        <v>21</v>
      </c>
      <c s="6" r="B10">
        <v>162</v>
      </c>
      <c s="6" r="C10">
        <v>239</v>
      </c>
      <c s="6" r="D10">
        <v>197</v>
      </c>
      <c s="6" r="E10">
        <v>201</v>
      </c>
      <c s="6" r="F10">
        <v>234</v>
      </c>
      <c s="6" r="G10">
        <v>225</v>
      </c>
      <c s="13" r="H10"/>
    </row>
    <row r="11">
      <c t="s" s="3" r="A11">
        <v>6</v>
      </c>
      <c s="6" r="B11">
        <v>225</v>
      </c>
      <c s="6" r="C11">
        <v>201</v>
      </c>
      <c s="6" r="D11">
        <v>167</v>
      </c>
      <c s="6" r="E11">
        <v>196</v>
      </c>
      <c s="6" r="F11">
        <v>255</v>
      </c>
      <c s="6" r="G11">
        <v>208</v>
      </c>
      <c s="13" r="H11"/>
    </row>
    <row r="12">
      <c t="s" s="3" r="A12">
        <v>68</v>
      </c>
      <c s="6" r="B12">
        <v>220</v>
      </c>
      <c s="6" r="C12">
        <v>181</v>
      </c>
      <c s="6" r="D12">
        <v>223</v>
      </c>
      <c s="6" r="E12">
        <v>207</v>
      </c>
      <c s="6" r="F12">
        <v>193</v>
      </c>
      <c s="6" r="G12">
        <v>226</v>
      </c>
      <c s="13" r="H12"/>
    </row>
    <row r="13">
      <c t="s" s="3" r="A13">
        <v>13</v>
      </c>
      <c s="6" r="B13">
        <v>143</v>
      </c>
      <c s="6" r="C13">
        <v>207</v>
      </c>
      <c s="6" r="D13">
        <v>257</v>
      </c>
      <c s="6" r="E13">
        <v>170</v>
      </c>
      <c s="6" r="F13">
        <v>232</v>
      </c>
      <c s="6" r="G13">
        <v>238</v>
      </c>
      <c s="13" r="H13"/>
    </row>
    <row r="14">
      <c t="s" s="3" r="A14">
        <v>36</v>
      </c>
      <c s="6" r="B14">
        <v>232</v>
      </c>
      <c s="6" r="C14">
        <v>199</v>
      </c>
      <c s="6" r="D14">
        <v>198</v>
      </c>
      <c s="6" r="E14">
        <v>190</v>
      </c>
      <c s="6" r="F14">
        <v>214</v>
      </c>
      <c s="6" r="G14">
        <v>214</v>
      </c>
      <c s="13" r="H14"/>
    </row>
    <row r="15">
      <c t="s" s="3" r="A15">
        <v>55</v>
      </c>
      <c s="6" r="B15">
        <v>174</v>
      </c>
      <c s="6" r="C15">
        <v>221</v>
      </c>
      <c s="6" r="D15">
        <v>226</v>
      </c>
      <c s="6" r="E15">
        <v>243</v>
      </c>
      <c s="6" r="F15">
        <v>191</v>
      </c>
      <c s="6" r="G15">
        <v>188</v>
      </c>
      <c s="13" r="H15"/>
    </row>
    <row r="16">
      <c t="s" s="3" r="A16">
        <v>67</v>
      </c>
      <c s="6" r="B16">
        <v>206</v>
      </c>
      <c s="6" r="C16">
        <v>135</v>
      </c>
      <c s="6" r="D16">
        <v>264</v>
      </c>
      <c s="6" r="E16">
        <v>207</v>
      </c>
      <c s="6" r="F16">
        <v>227</v>
      </c>
      <c s="6" r="G16">
        <v>203</v>
      </c>
      <c s="13" r="H16"/>
    </row>
    <row r="17">
      <c t="s" s="3" r="A17">
        <v>9</v>
      </c>
      <c s="6" r="B17">
        <v>243</v>
      </c>
      <c s="6" r="C17">
        <v>154</v>
      </c>
      <c s="6" r="D17">
        <v>235</v>
      </c>
      <c s="6" r="E17">
        <v>202</v>
      </c>
      <c s="6" r="F17">
        <v>216</v>
      </c>
      <c s="6" r="G17">
        <v>191</v>
      </c>
      <c s="13" r="H17"/>
    </row>
    <row r="18">
      <c t="s" s="3" r="A18">
        <v>104</v>
      </c>
      <c s="6" r="B18">
        <v>186</v>
      </c>
      <c s="6" r="C18">
        <v>229</v>
      </c>
      <c s="6" r="D18">
        <v>191</v>
      </c>
      <c s="6" r="E18">
        <v>173</v>
      </c>
      <c s="6" r="F18">
        <v>241</v>
      </c>
      <c s="6" r="G18">
        <v>220</v>
      </c>
      <c s="13" r="H18"/>
    </row>
    <row r="19">
      <c t="s" s="3" r="A19">
        <v>38</v>
      </c>
      <c s="6" r="B19">
        <v>157</v>
      </c>
      <c s="6" r="C19">
        <v>187</v>
      </c>
      <c s="6" r="D19">
        <v>183</v>
      </c>
      <c s="6" r="E19">
        <v>250</v>
      </c>
      <c s="6" r="F19">
        <v>244</v>
      </c>
      <c s="6" r="G19">
        <v>216</v>
      </c>
      <c s="13" r="H19"/>
    </row>
    <row r="20">
      <c t="s" s="3" r="A20">
        <v>84</v>
      </c>
      <c s="6" r="B20">
        <v>202</v>
      </c>
      <c s="6" r="C20">
        <v>256</v>
      </c>
      <c s="6" r="D20">
        <v>196</v>
      </c>
      <c s="6" r="E20">
        <v>178</v>
      </c>
      <c s="6" r="F20">
        <v>236</v>
      </c>
      <c s="6" r="G20">
        <v>164</v>
      </c>
      <c t="s" s="13" r="H20">
        <v>14</v>
      </c>
    </row>
    <row r="21">
      <c t="s" s="1" r="A21">
        <v>25</v>
      </c>
      <c s="17" r="B21">
        <v>168</v>
      </c>
      <c s="17" r="C21">
        <v>201</v>
      </c>
      <c s="17" r="D21">
        <v>185</v>
      </c>
      <c s="17" r="E21">
        <v>226</v>
      </c>
      <c s="17" r="F21">
        <v>227</v>
      </c>
      <c s="17" r="G21">
        <v>224</v>
      </c>
      <c s="13" r="H21"/>
    </row>
    <row r="22">
      <c t="s" s="1" r="A22">
        <v>74</v>
      </c>
      <c s="17" r="B22">
        <v>194</v>
      </c>
      <c s="17" r="C22">
        <v>172</v>
      </c>
      <c s="17" r="D22">
        <v>220</v>
      </c>
      <c s="17" r="E22">
        <v>242</v>
      </c>
      <c s="17" r="F22">
        <v>204</v>
      </c>
      <c s="17" r="G22">
        <v>190</v>
      </c>
      <c s="13" r="H22"/>
    </row>
    <row r="23">
      <c t="s" s="1" r="A23">
        <v>75</v>
      </c>
      <c s="17" r="B23">
        <v>217</v>
      </c>
      <c s="17" r="C23">
        <v>153</v>
      </c>
      <c s="17" r="D23">
        <v>234</v>
      </c>
      <c s="17" r="E23">
        <v>197</v>
      </c>
      <c s="17" r="F23">
        <v>214</v>
      </c>
      <c s="17" r="G23">
        <v>203</v>
      </c>
      <c s="13" r="H23"/>
    </row>
    <row r="24">
      <c t="s" s="1" r="A24">
        <v>70</v>
      </c>
      <c s="17" r="B24">
        <v>187</v>
      </c>
      <c s="17" r="C24">
        <v>173</v>
      </c>
      <c s="17" r="D24">
        <v>189</v>
      </c>
      <c s="17" r="E24">
        <v>205</v>
      </c>
      <c s="17" r="F24">
        <v>238</v>
      </c>
      <c s="17" r="G24">
        <v>222</v>
      </c>
      <c s="13" r="H24"/>
    </row>
    <row r="25">
      <c t="s" s="1" r="A25">
        <v>118</v>
      </c>
      <c s="17" r="B25">
        <v>179</v>
      </c>
      <c s="17" r="C25">
        <v>160</v>
      </c>
      <c s="17" r="D25">
        <v>257</v>
      </c>
      <c s="17" r="E25">
        <v>214</v>
      </c>
      <c s="17" r="F25">
        <v>202</v>
      </c>
      <c s="17" r="G25">
        <v>202</v>
      </c>
      <c s="13" r="H25"/>
    </row>
    <row r="26">
      <c t="s" s="1" r="A26">
        <v>71</v>
      </c>
      <c s="17" r="B26">
        <v>168</v>
      </c>
      <c s="17" r="C26">
        <v>173</v>
      </c>
      <c s="17" r="D26">
        <v>207</v>
      </c>
      <c s="17" r="E26">
        <v>236</v>
      </c>
      <c s="17" r="F26">
        <v>196</v>
      </c>
      <c s="17" r="G26">
        <v>228</v>
      </c>
      <c s="13" r="H26"/>
    </row>
    <row r="27">
      <c t="s" s="1" r="A27">
        <v>27</v>
      </c>
      <c s="17" r="B27">
        <v>214</v>
      </c>
      <c s="17" r="C27">
        <v>211</v>
      </c>
      <c s="17" r="D27">
        <v>225</v>
      </c>
      <c s="17" r="E27">
        <v>203</v>
      </c>
      <c s="17" r="F27">
        <v>167</v>
      </c>
      <c s="17" r="G27">
        <v>183</v>
      </c>
      <c s="13" r="H27"/>
    </row>
    <row r="28">
      <c t="s" s="1" r="A28">
        <v>90</v>
      </c>
      <c s="17" r="B28">
        <v>212</v>
      </c>
      <c s="17" r="C28">
        <v>206</v>
      </c>
      <c s="17" r="D28">
        <v>214</v>
      </c>
      <c s="17" r="E28">
        <v>195</v>
      </c>
      <c s="17" r="F28">
        <v>163</v>
      </c>
      <c s="17" r="G28">
        <v>212</v>
      </c>
      <c s="13" r="H28"/>
    </row>
    <row r="29">
      <c t="s" s="1" r="A29">
        <v>130</v>
      </c>
      <c s="17" r="B29">
        <v>127</v>
      </c>
      <c s="17" r="C29">
        <v>223</v>
      </c>
      <c s="17" r="D29">
        <v>232</v>
      </c>
      <c s="17" r="E29">
        <v>218</v>
      </c>
      <c s="17" r="F29">
        <v>182</v>
      </c>
      <c s="17" r="G29">
        <v>214</v>
      </c>
      <c s="13" r="H29"/>
    </row>
    <row r="30">
      <c t="s" s="1" r="A30">
        <v>111</v>
      </c>
      <c s="17" r="B30">
        <v>196</v>
      </c>
      <c s="17" r="C30">
        <v>183</v>
      </c>
      <c s="17" r="D30">
        <v>190</v>
      </c>
      <c s="17" r="E30">
        <v>226</v>
      </c>
      <c s="17" r="F30">
        <v>211</v>
      </c>
      <c s="17" r="G30">
        <v>183</v>
      </c>
      <c s="13" r="H30"/>
    </row>
    <row r="31">
      <c t="s" s="1" r="A31">
        <v>131</v>
      </c>
      <c s="17" r="B31">
        <v>188</v>
      </c>
      <c s="17" r="C31">
        <v>220</v>
      </c>
      <c s="17" r="D31">
        <v>170</v>
      </c>
      <c s="17" r="E31">
        <v>196</v>
      </c>
      <c s="17" r="F31">
        <v>234</v>
      </c>
      <c s="17" r="G31">
        <v>178</v>
      </c>
      <c s="13" r="H31"/>
    </row>
    <row r="32">
      <c t="s" s="1" r="A32">
        <v>112</v>
      </c>
      <c s="17" r="B32">
        <v>178</v>
      </c>
      <c s="17" r="C32">
        <v>224</v>
      </c>
      <c s="17" r="D32">
        <v>196</v>
      </c>
      <c s="17" r="E32">
        <v>222</v>
      </c>
      <c s="17" r="F32">
        <v>175</v>
      </c>
      <c s="17" r="G32">
        <v>188</v>
      </c>
      <c s="13" r="H32"/>
    </row>
    <row r="33">
      <c t="s" s="1" r="A33">
        <v>132</v>
      </c>
      <c s="17" r="B33">
        <v>199</v>
      </c>
      <c s="17" r="C33">
        <v>237</v>
      </c>
      <c s="17" r="D33">
        <v>186</v>
      </c>
      <c s="17" r="E33">
        <v>174</v>
      </c>
      <c s="17" r="F33">
        <v>193</v>
      </c>
      <c s="17" r="G33">
        <v>193</v>
      </c>
      <c s="13" r="H33"/>
    </row>
    <row r="34">
      <c t="s" s="1" r="A34">
        <v>97</v>
      </c>
      <c s="17" r="B34">
        <v>173</v>
      </c>
      <c s="17" r="C34">
        <v>174</v>
      </c>
      <c s="17" r="D34">
        <v>235</v>
      </c>
      <c s="17" r="E34">
        <v>233</v>
      </c>
      <c s="17" r="F34">
        <v>167</v>
      </c>
      <c s="17" r="G34">
        <v>199</v>
      </c>
      <c s="13" r="H34"/>
    </row>
    <row r="35">
      <c t="s" s="1" r="A35">
        <v>133</v>
      </c>
      <c s="17" r="B35">
        <v>181</v>
      </c>
      <c s="17" r="C35">
        <v>223</v>
      </c>
      <c s="17" r="D35">
        <v>206</v>
      </c>
      <c s="17" r="E35">
        <v>183</v>
      </c>
      <c s="17" r="F35">
        <v>172</v>
      </c>
      <c s="17" r="G35">
        <v>213</v>
      </c>
      <c s="13" r="H35"/>
    </row>
    <row r="36">
      <c t="s" s="1" r="A36">
        <v>17</v>
      </c>
      <c s="17" r="B36">
        <v>208</v>
      </c>
      <c s="17" r="C36">
        <v>183</v>
      </c>
      <c s="17" r="D36">
        <v>237</v>
      </c>
      <c s="17" r="E36">
        <v>216</v>
      </c>
      <c s="17" r="F36">
        <v>139</v>
      </c>
      <c s="17" r="G36">
        <v>194</v>
      </c>
      <c s="13" r="H36"/>
    </row>
    <row r="37">
      <c t="s" s="1" r="A37">
        <v>134</v>
      </c>
      <c s="17" r="B37">
        <v>213</v>
      </c>
      <c s="17" r="C37">
        <v>188</v>
      </c>
      <c s="17" r="D37">
        <v>173</v>
      </c>
      <c s="17" r="E37">
        <v>206</v>
      </c>
      <c s="17" r="F37">
        <v>179</v>
      </c>
      <c s="17" r="G37">
        <v>213</v>
      </c>
      <c s="13" r="H37"/>
    </row>
    <row r="38">
      <c t="s" s="1" r="A38">
        <v>48</v>
      </c>
      <c s="17" r="B38">
        <v>201</v>
      </c>
      <c s="17" r="C38">
        <v>199</v>
      </c>
      <c s="17" r="D38">
        <v>197</v>
      </c>
      <c s="17" r="E38">
        <v>211</v>
      </c>
      <c s="17" r="F38">
        <v>178</v>
      </c>
      <c s="17" r="G38">
        <v>172</v>
      </c>
      <c s="13" r="H38"/>
    </row>
    <row r="39">
      <c t="s" s="1" r="A39">
        <v>122</v>
      </c>
      <c s="17" r="B39">
        <v>223</v>
      </c>
      <c s="17" r="C39">
        <v>206</v>
      </c>
      <c s="17" r="D39">
        <v>144</v>
      </c>
      <c s="17" r="E39">
        <v>170</v>
      </c>
      <c s="17" r="F39">
        <v>212</v>
      </c>
      <c s="17" r="G39">
        <v>202</v>
      </c>
      <c s="13" r="H39"/>
    </row>
    <row r="40">
      <c t="s" s="1" r="A40">
        <v>10</v>
      </c>
      <c s="17" r="B40">
        <v>147</v>
      </c>
      <c s="17" r="C40">
        <v>183</v>
      </c>
      <c s="17" r="D40">
        <v>208</v>
      </c>
      <c s="17" r="E40">
        <v>227</v>
      </c>
      <c s="17" r="F40">
        <v>202</v>
      </c>
      <c s="17" r="G40">
        <v>190</v>
      </c>
      <c s="13" r="H40"/>
    </row>
    <row r="41">
      <c t="s" s="1" r="A41">
        <v>82</v>
      </c>
      <c s="17" r="B41">
        <v>184</v>
      </c>
      <c s="17" r="C41">
        <v>189</v>
      </c>
      <c s="17" r="D41">
        <v>212</v>
      </c>
      <c s="17" r="E41">
        <v>198</v>
      </c>
      <c s="17" r="F41">
        <v>187</v>
      </c>
      <c s="17" r="G41">
        <v>179</v>
      </c>
      <c s="13" r="H41"/>
    </row>
    <row r="42">
      <c t="s" s="1" r="A42">
        <v>135</v>
      </c>
      <c s="17" r="B42">
        <v>169</v>
      </c>
      <c s="17" r="C42">
        <v>175</v>
      </c>
      <c s="17" r="D42">
        <v>206</v>
      </c>
      <c s="17" r="E42">
        <v>225</v>
      </c>
      <c s="17" r="F42">
        <v>170</v>
      </c>
      <c s="17" r="G42">
        <v>203</v>
      </c>
      <c s="13" r="H42"/>
    </row>
    <row r="43">
      <c t="s" s="1" r="A43">
        <v>35</v>
      </c>
      <c s="17" r="B43">
        <v>175</v>
      </c>
      <c s="17" r="C43">
        <v>172</v>
      </c>
      <c s="17" r="D43">
        <v>204</v>
      </c>
      <c s="17" r="E43">
        <v>205</v>
      </c>
      <c s="17" r="F43">
        <v>200</v>
      </c>
      <c s="17" r="G43">
        <v>192</v>
      </c>
      <c s="13" r="H43"/>
    </row>
    <row r="44">
      <c t="s" s="1" r="A44">
        <v>72</v>
      </c>
      <c s="17" r="B44">
        <v>154</v>
      </c>
      <c s="17" r="C44">
        <v>203</v>
      </c>
      <c s="17" r="D44">
        <v>188</v>
      </c>
      <c s="17" r="E44">
        <v>224</v>
      </c>
      <c s="17" r="F44">
        <v>164</v>
      </c>
      <c s="17" r="G44">
        <v>212</v>
      </c>
      <c s="13" r="H44"/>
    </row>
    <row r="45">
      <c t="s" s="1" r="A45">
        <v>136</v>
      </c>
      <c s="17" r="B45">
        <v>189</v>
      </c>
      <c s="17" r="C45">
        <v>166</v>
      </c>
      <c s="17" r="D45">
        <v>174</v>
      </c>
      <c s="17" r="E45">
        <v>208</v>
      </c>
      <c s="17" r="F45">
        <v>206</v>
      </c>
      <c s="17" r="G45">
        <v>178</v>
      </c>
      <c s="13" r="H45"/>
    </row>
    <row r="46">
      <c t="s" s="1" r="A46">
        <v>46</v>
      </c>
      <c s="17" r="B46">
        <v>184</v>
      </c>
      <c s="17" r="C46">
        <v>152</v>
      </c>
      <c s="17" r="D46">
        <v>198</v>
      </c>
      <c s="17" r="E46">
        <v>161</v>
      </c>
      <c s="17" r="F46">
        <v>203</v>
      </c>
      <c s="17" r="G46">
        <v>216</v>
      </c>
      <c s="13" r="H46"/>
    </row>
    <row r="47">
      <c t="s" s="1" r="A47">
        <v>30</v>
      </c>
      <c s="17" r="B47">
        <v>191</v>
      </c>
      <c s="17" r="C47">
        <v>193</v>
      </c>
      <c s="17" r="D47">
        <v>217</v>
      </c>
      <c s="17" r="E47">
        <v>196</v>
      </c>
      <c s="17" r="F47">
        <v>148</v>
      </c>
      <c s="17" r="G47">
        <v>161</v>
      </c>
      <c s="13" r="H47"/>
    </row>
    <row r="48">
      <c t="s" s="1" r="A48">
        <v>34</v>
      </c>
      <c s="17" r="B48">
        <v>170</v>
      </c>
      <c s="17" r="C48">
        <v>140</v>
      </c>
      <c s="17" r="D48">
        <v>232</v>
      </c>
      <c s="17" r="E48">
        <v>166</v>
      </c>
      <c s="17" r="F48">
        <v>192</v>
      </c>
      <c s="17" r="G48">
        <v>206</v>
      </c>
      <c s="13" r="H48"/>
    </row>
    <row r="49">
      <c t="s" s="1" r="A49">
        <v>33</v>
      </c>
      <c s="17" r="B49">
        <v>156</v>
      </c>
      <c s="17" r="C49">
        <v>210</v>
      </c>
      <c s="17" r="D49">
        <v>169</v>
      </c>
      <c s="17" r="E49">
        <v>160</v>
      </c>
      <c s="17" r="F49">
        <v>216</v>
      </c>
      <c s="17" r="G49">
        <v>193</v>
      </c>
      <c s="13" r="H49"/>
    </row>
    <row r="50">
      <c t="s" s="1" r="A50">
        <v>7</v>
      </c>
      <c s="17" r="B50">
        <v>161</v>
      </c>
      <c s="17" r="C50">
        <v>161</v>
      </c>
      <c s="17" r="D50">
        <v>211</v>
      </c>
      <c s="17" r="E50">
        <v>192</v>
      </c>
      <c s="17" r="F50">
        <v>169</v>
      </c>
      <c s="17" r="G50">
        <v>202</v>
      </c>
      <c s="13" r="H50"/>
    </row>
    <row r="51">
      <c t="s" s="1" r="A51">
        <v>137</v>
      </c>
      <c s="17" r="B51">
        <v>191</v>
      </c>
      <c s="17" r="C51">
        <v>203</v>
      </c>
      <c s="17" r="D51">
        <v>168</v>
      </c>
      <c s="17" r="E51">
        <v>187</v>
      </c>
      <c s="17" r="F51">
        <v>189</v>
      </c>
      <c s="17" r="G51">
        <v>156</v>
      </c>
      <c s="13" r="H51"/>
    </row>
    <row r="52">
      <c t="s" s="1" r="A52">
        <v>26</v>
      </c>
      <c s="17" r="B52">
        <v>150</v>
      </c>
      <c s="17" r="C52">
        <v>172</v>
      </c>
      <c s="17" r="D52">
        <v>161</v>
      </c>
      <c s="17" r="E52">
        <v>216</v>
      </c>
      <c s="17" r="F52">
        <v>204</v>
      </c>
      <c s="17" r="G52">
        <v>191</v>
      </c>
      <c s="13" r="H52"/>
    </row>
    <row r="53">
      <c t="s" s="1" r="A53">
        <v>58</v>
      </c>
      <c s="17" r="B53">
        <v>138</v>
      </c>
      <c s="17" r="C53">
        <v>201</v>
      </c>
      <c s="17" r="D53">
        <v>189</v>
      </c>
      <c s="17" r="E53">
        <v>169</v>
      </c>
      <c s="17" r="F53">
        <v>221</v>
      </c>
      <c s="17" r="G53">
        <v>173</v>
      </c>
      <c s="13" r="H53"/>
    </row>
    <row r="54">
      <c t="s" s="1" r="A54">
        <v>138</v>
      </c>
      <c s="17" r="B54">
        <v>182</v>
      </c>
      <c s="17" r="C54">
        <v>170</v>
      </c>
      <c s="17" r="D54">
        <v>195</v>
      </c>
      <c s="17" r="E54">
        <v>194</v>
      </c>
      <c s="17" r="F54">
        <v>169</v>
      </c>
      <c s="17" r="G54">
        <v>180</v>
      </c>
      <c s="13" r="H54"/>
    </row>
    <row r="55">
      <c t="s" s="1" r="A55">
        <v>106</v>
      </c>
      <c s="17" r="B55">
        <v>163</v>
      </c>
      <c s="17" r="C55">
        <v>183</v>
      </c>
      <c s="17" r="D55">
        <v>166</v>
      </c>
      <c s="17" r="E55">
        <v>212</v>
      </c>
      <c s="17" r="F55">
        <v>202</v>
      </c>
      <c s="17" r="G55">
        <v>163</v>
      </c>
      <c s="13" r="H55"/>
    </row>
    <row r="56">
      <c t="s" s="1" r="A56">
        <v>113</v>
      </c>
      <c s="17" r="B56">
        <v>187</v>
      </c>
      <c s="17" r="C56">
        <v>180</v>
      </c>
      <c s="17" r="D56">
        <v>179</v>
      </c>
      <c s="17" r="E56">
        <v>182</v>
      </c>
      <c s="17" r="F56">
        <v>179</v>
      </c>
      <c s="17" r="G56">
        <v>179</v>
      </c>
      <c s="13" r="H56"/>
    </row>
    <row r="57">
      <c t="s" s="1" r="A57">
        <v>89</v>
      </c>
      <c s="17" r="B57">
        <v>198</v>
      </c>
      <c s="17" r="C57">
        <v>141</v>
      </c>
      <c s="17" r="D57">
        <v>181</v>
      </c>
      <c s="17" r="E57">
        <v>214</v>
      </c>
      <c s="17" r="F57">
        <v>158</v>
      </c>
      <c s="17" r="G57">
        <v>187</v>
      </c>
      <c s="13" r="H57"/>
    </row>
    <row r="58">
      <c t="s" s="1" r="A58">
        <v>95</v>
      </c>
      <c s="17" r="B58">
        <v>186</v>
      </c>
      <c s="17" r="C58">
        <v>151</v>
      </c>
      <c s="17" r="D58">
        <v>197</v>
      </c>
      <c s="17" r="E58">
        <v>170</v>
      </c>
      <c s="17" r="F58">
        <v>177</v>
      </c>
      <c s="17" r="G58">
        <v>177</v>
      </c>
      <c s="13" r="H58"/>
    </row>
    <row r="59">
      <c t="s" s="1" r="A59">
        <v>31</v>
      </c>
      <c s="17" r="B59">
        <v>171</v>
      </c>
      <c s="17" r="C59">
        <v>201</v>
      </c>
      <c s="17" r="D59">
        <v>186</v>
      </c>
      <c s="17" r="E59">
        <v>192</v>
      </c>
      <c s="17" r="F59">
        <v>137</v>
      </c>
      <c s="17" r="G59">
        <v>169</v>
      </c>
      <c s="13" r="H59"/>
    </row>
    <row r="60">
      <c t="s" s="1" r="A60">
        <v>139</v>
      </c>
      <c s="17" r="B60">
        <v>172</v>
      </c>
      <c s="17" r="C60">
        <v>174</v>
      </c>
      <c s="17" r="D60">
        <v>176</v>
      </c>
      <c s="17" r="E60">
        <v>169</v>
      </c>
      <c s="17" r="F60">
        <v>178</v>
      </c>
      <c s="17" r="G60">
        <v>183</v>
      </c>
      <c s="13" r="H60"/>
    </row>
    <row r="61">
      <c t="s" s="1" r="A61">
        <v>115</v>
      </c>
      <c s="17" r="B61">
        <v>162</v>
      </c>
      <c s="17" r="C61">
        <v>149</v>
      </c>
      <c s="17" r="D61">
        <v>197</v>
      </c>
      <c s="17" r="E61">
        <v>161</v>
      </c>
      <c s="17" r="F61">
        <v>192</v>
      </c>
      <c s="17" r="G61">
        <v>182</v>
      </c>
      <c s="13" r="H61"/>
    </row>
    <row r="62">
      <c t="s" s="1" r="A62">
        <v>140</v>
      </c>
      <c s="17" r="B62">
        <v>186</v>
      </c>
      <c s="17" r="C62">
        <v>197</v>
      </c>
      <c s="17" r="D62">
        <v>168</v>
      </c>
      <c s="17" r="E62">
        <v>158</v>
      </c>
      <c s="17" r="F62">
        <v>166</v>
      </c>
      <c s="17" r="G62">
        <v>168</v>
      </c>
      <c s="13" r="H62"/>
    </row>
    <row r="63">
      <c t="s" s="1" r="A63">
        <v>141</v>
      </c>
      <c s="17" r="B63">
        <v>163</v>
      </c>
      <c s="17" r="C63">
        <v>170</v>
      </c>
      <c s="17" r="D63">
        <v>181</v>
      </c>
      <c s="17" r="E63">
        <v>169</v>
      </c>
      <c s="17" r="F63">
        <v>168</v>
      </c>
      <c s="17" r="G63">
        <v>174</v>
      </c>
      <c s="13" r="H63"/>
    </row>
    <row r="64">
      <c t="s" s="1" r="A64">
        <v>142</v>
      </c>
      <c s="17" r="B64">
        <v>177</v>
      </c>
      <c s="17" r="C64">
        <v>147</v>
      </c>
      <c s="17" r="D64">
        <v>169</v>
      </c>
      <c s="17" r="E64">
        <v>145</v>
      </c>
      <c s="17" r="F64">
        <v>169</v>
      </c>
      <c s="17" r="G64">
        <v>214</v>
      </c>
      <c s="13" r="H64"/>
    </row>
    <row r="65">
      <c t="s" s="1" r="A65">
        <v>143</v>
      </c>
      <c s="17" r="B65">
        <v>175</v>
      </c>
      <c s="17" r="C65">
        <v>134</v>
      </c>
      <c s="17" r="D65">
        <v>184</v>
      </c>
      <c s="17" r="E65">
        <v>150</v>
      </c>
      <c s="17" r="F65">
        <v>200</v>
      </c>
      <c s="17" r="G65">
        <v>163</v>
      </c>
      <c s="13" r="H65"/>
    </row>
    <row r="66">
      <c t="s" s="1" r="A66">
        <v>144</v>
      </c>
      <c s="17" r="B66">
        <v>165</v>
      </c>
      <c s="17" r="C66">
        <v>149</v>
      </c>
      <c s="17" r="D66">
        <v>152</v>
      </c>
      <c s="17" r="E66">
        <v>158</v>
      </c>
      <c s="17" r="F66">
        <v>178</v>
      </c>
      <c s="17" r="G66">
        <v>203</v>
      </c>
      <c s="13" r="H66"/>
    </row>
    <row r="67">
      <c t="s" s="1" r="A67">
        <v>107</v>
      </c>
      <c s="17" r="B67">
        <v>162</v>
      </c>
      <c s="17" r="C67">
        <v>160</v>
      </c>
      <c s="17" r="D67">
        <v>170</v>
      </c>
      <c s="17" r="E67">
        <v>141</v>
      </c>
      <c s="17" r="F67">
        <v>157</v>
      </c>
      <c s="17" r="G67">
        <v>189</v>
      </c>
      <c s="13" r="H67"/>
    </row>
    <row r="68">
      <c t="s" s="1" r="A68">
        <v>145</v>
      </c>
      <c s="17" r="B68">
        <v>141</v>
      </c>
      <c s="17" r="C68">
        <v>144</v>
      </c>
      <c s="17" r="D68">
        <v>202</v>
      </c>
      <c s="17" r="E68">
        <v>151</v>
      </c>
      <c s="17" r="F68">
        <v>162</v>
      </c>
      <c s="17" r="G68">
        <v>169</v>
      </c>
      <c s="13" r="H68"/>
    </row>
    <row r="69">
      <c t="s" s="1" r="A69">
        <v>146</v>
      </c>
      <c s="17" r="B69">
        <v>189</v>
      </c>
      <c s="17" r="C69">
        <v>155</v>
      </c>
      <c s="17" r="D69">
        <v>168</v>
      </c>
      <c s="17" r="E69">
        <v>168</v>
      </c>
      <c s="17" r="F69">
        <v>137</v>
      </c>
      <c s="17" r="G69">
        <v>147</v>
      </c>
      <c s="13" r="H69"/>
    </row>
    <row r="70">
      <c t="s" s="1" r="A70">
        <v>147</v>
      </c>
      <c s="17" r="B70">
        <v>143</v>
      </c>
      <c s="17" r="C70">
        <v>145</v>
      </c>
      <c s="17" r="D70">
        <v>123</v>
      </c>
      <c s="17" r="E70">
        <v>213</v>
      </c>
      <c s="17" r="F70">
        <v>160</v>
      </c>
      <c s="17" r="G70">
        <v>134</v>
      </c>
      <c s="13" r="H70"/>
    </row>
    <row r="71">
      <c t="s" s="1" r="A71">
        <v>56</v>
      </c>
      <c s="17" r="B71">
        <v>136</v>
      </c>
      <c s="17" r="C71">
        <v>140</v>
      </c>
      <c s="17" r="D71">
        <v>164</v>
      </c>
      <c s="17" r="E71">
        <v>176</v>
      </c>
      <c s="17" r="F71">
        <v>152</v>
      </c>
      <c s="17" r="G71">
        <v>134</v>
      </c>
      <c s="13" r="H71"/>
    </row>
    <row r="72">
      <c s="1" r="A72"/>
      <c s="17" r="B72"/>
      <c s="17" r="C72"/>
      <c s="17" r="D72"/>
      <c s="17" r="E72"/>
      <c s="17" r="F72"/>
      <c s="17" r="G72"/>
      <c s="13" r="H72"/>
    </row>
    <row r="73">
      <c t="s" s="3" r="A73">
        <v>129</v>
      </c>
      <c s="6" r="B73">
        <v>212</v>
      </c>
      <c s="6" r="C73">
        <v>300</v>
      </c>
      <c s="6" r="D73">
        <v>213</v>
      </c>
      <c s="17" r="E73"/>
      <c s="17" r="F73"/>
      <c s="17" r="G73"/>
      <c s="13" r="H73"/>
    </row>
    <row r="74">
      <c t="s" s="3" r="A74">
        <v>15</v>
      </c>
      <c s="6" r="B74">
        <v>245</v>
      </c>
      <c s="6" r="C74">
        <v>216</v>
      </c>
      <c s="6" r="D74">
        <v>171</v>
      </c>
      <c s="13" r="E74"/>
      <c s="13" r="F74"/>
      <c s="13" r="G74"/>
      <c s="13" r="H74"/>
    </row>
    <row r="75">
      <c t="s" s="3" r="A75">
        <v>12</v>
      </c>
      <c s="6" r="B75">
        <v>277</v>
      </c>
      <c s="6" r="C75">
        <v>206</v>
      </c>
      <c s="6" r="D75">
        <v>230</v>
      </c>
      <c s="13" r="E75"/>
      <c s="13" r="F75"/>
      <c s="13" r="G75"/>
      <c s="13" r="H75"/>
    </row>
    <row r="76">
      <c t="s" s="3" r="A76">
        <v>68</v>
      </c>
      <c s="6" r="B76">
        <v>237</v>
      </c>
      <c s="6" r="C76">
        <v>238</v>
      </c>
      <c s="6" r="D76">
        <v>259</v>
      </c>
      <c s="13" r="E76"/>
      <c s="13" r="F76"/>
      <c s="13" r="G76"/>
      <c s="13" r="H76"/>
    </row>
    <row r="77">
      <c t="s" s="3" r="A77">
        <v>4</v>
      </c>
      <c s="6" r="B77">
        <v>185</v>
      </c>
      <c s="6" r="C77">
        <v>275</v>
      </c>
      <c s="6" r="D77">
        <v>217</v>
      </c>
      <c t="s" s="13" r="E77">
        <v>14</v>
      </c>
      <c s="13" r="F77"/>
      <c s="13" r="G77"/>
      <c s="13" r="H77"/>
    </row>
    <row r="78">
      <c t="s" s="1" r="A78">
        <v>21</v>
      </c>
      <c s="17" r="B78">
        <v>202</v>
      </c>
      <c s="17" r="C78">
        <v>252</v>
      </c>
      <c s="17" r="D78">
        <v>246</v>
      </c>
      <c s="13" r="E78"/>
      <c s="13" r="F78"/>
      <c s="13" r="G78"/>
      <c s="13" r="H78"/>
    </row>
    <row r="79">
      <c t="s" s="1" r="A79">
        <v>50</v>
      </c>
      <c s="17" r="B79">
        <v>184</v>
      </c>
      <c s="17" r="C79">
        <v>236</v>
      </c>
      <c s="17" r="D79">
        <v>247</v>
      </c>
      <c s="13" r="E79"/>
      <c s="13" r="F79"/>
      <c s="13" r="G79"/>
      <c s="13" r="H79"/>
    </row>
    <row r="80">
      <c t="s" s="1" r="A80">
        <v>6</v>
      </c>
      <c s="17" r="B80">
        <v>224</v>
      </c>
      <c s="17" r="C80">
        <v>248</v>
      </c>
      <c s="17" r="D80">
        <v>217</v>
      </c>
      <c s="13" r="E80"/>
      <c s="13" r="F80"/>
      <c s="13" r="G80"/>
      <c s="13" r="H80"/>
    </row>
    <row r="81">
      <c t="s" s="1" r="A81">
        <v>47</v>
      </c>
      <c s="17" r="B81">
        <v>227</v>
      </c>
      <c s="17" r="C81">
        <v>188</v>
      </c>
      <c s="17" r="D81">
        <v>229</v>
      </c>
      <c s="13" r="E81"/>
      <c s="13" r="F81"/>
      <c s="13" r="G81"/>
      <c s="13" r="H81"/>
    </row>
    <row r="82">
      <c t="s" s="1" r="A82">
        <v>87</v>
      </c>
      <c s="17" r="B82">
        <v>164</v>
      </c>
      <c s="17" r="C82">
        <v>222</v>
      </c>
      <c s="17" r="D82">
        <v>223</v>
      </c>
      <c s="13" r="E82"/>
      <c s="13" r="F82"/>
      <c s="13" r="G82"/>
      <c s="13" r="H82"/>
    </row>
    <row r="83">
      <c t="s" s="1" r="A83">
        <v>38</v>
      </c>
      <c s="17" r="B83">
        <v>180</v>
      </c>
      <c s="17" r="C83">
        <v>258</v>
      </c>
      <c s="17" r="D83">
        <v>236</v>
      </c>
      <c s="13" r="E83"/>
      <c s="13" r="F83"/>
      <c s="13" r="G83"/>
      <c s="13" r="H83"/>
    </row>
    <row r="84">
      <c t="s" s="1" r="A84">
        <v>104</v>
      </c>
      <c s="17" r="B84">
        <v>191</v>
      </c>
      <c s="17" r="C84">
        <v>194</v>
      </c>
      <c s="17" r="D84">
        <v>246</v>
      </c>
      <c s="13" r="E84"/>
      <c s="13" r="F84"/>
      <c s="13" r="G84"/>
      <c s="13" r="H84"/>
    </row>
    <row r="85">
      <c t="s" s="1" r="A85">
        <v>67</v>
      </c>
      <c s="17" r="B85">
        <v>248</v>
      </c>
      <c s="17" r="C85">
        <v>227</v>
      </c>
      <c s="17" r="D85">
        <v>153</v>
      </c>
      <c s="13" r="E85"/>
      <c s="13" r="F85"/>
      <c s="13" r="G85"/>
      <c s="13" r="H85"/>
    </row>
    <row r="86">
      <c t="s" s="1" r="A86">
        <v>84</v>
      </c>
      <c s="17" r="B86">
        <v>176</v>
      </c>
      <c s="17" r="C86">
        <v>189</v>
      </c>
      <c s="17" r="D86">
        <v>234</v>
      </c>
      <c s="13" r="E86"/>
      <c s="13" r="F86"/>
      <c s="13" r="G86"/>
      <c s="13" r="H86"/>
    </row>
    <row r="87">
      <c t="s" s="1" r="A87">
        <v>9</v>
      </c>
      <c s="17" r="B87">
        <v>193</v>
      </c>
      <c s="17" r="C87">
        <v>175</v>
      </c>
      <c s="17" r="D87">
        <v>189</v>
      </c>
      <c s="13" r="E87"/>
      <c s="13" r="F87"/>
      <c s="13" r="G87"/>
      <c s="13" r="H87"/>
    </row>
    <row r="88">
      <c t="s" s="1" r="A88">
        <v>36</v>
      </c>
      <c s="17" r="B88">
        <v>169</v>
      </c>
      <c s="17" r="C88">
        <v>182</v>
      </c>
      <c s="17" r="D88">
        <v>192</v>
      </c>
      <c s="13" r="E88"/>
      <c s="13" r="F88"/>
      <c s="13" r="G88"/>
      <c s="13" r="H88"/>
    </row>
    <row r="89">
      <c t="s" s="1" r="A89">
        <v>13</v>
      </c>
      <c s="17" r="B89">
        <v>181</v>
      </c>
      <c s="17" r="C89">
        <v>185</v>
      </c>
      <c s="17" r="D89">
        <v>175</v>
      </c>
      <c s="13" r="E89"/>
      <c s="13" r="F89"/>
      <c s="13" r="G89"/>
      <c s="13" r="H89"/>
    </row>
    <row r="90">
      <c t="s" s="1" r="A90">
        <v>55</v>
      </c>
      <c s="17" r="B90">
        <v>147</v>
      </c>
      <c s="17" r="C90">
        <v>172</v>
      </c>
      <c s="17" r="D90">
        <v>175</v>
      </c>
      <c s="13" r="E90"/>
      <c s="13" r="F90"/>
      <c s="13" r="G90"/>
      <c s="13" r="H90"/>
    </row>
    <row r="91">
      <c s="13" r="A91"/>
      <c s="13" r="B91"/>
      <c s="13" r="C91"/>
      <c s="13" r="D91"/>
      <c s="13" r="E91"/>
      <c s="13" r="F91"/>
      <c s="13" r="G91"/>
      <c s="13" r="H91"/>
    </row>
    <row r="92">
      <c t="s" s="17" r="A92">
        <v>4</v>
      </c>
      <c s="17" r="B92">
        <v>204</v>
      </c>
      <c s="13" r="C92"/>
      <c s="13" r="D92"/>
      <c s="13" r="E92"/>
      <c s="13" r="F92"/>
      <c s="13" r="G92"/>
      <c s="13" r="H92"/>
    </row>
    <row r="93">
      <c t="s" s="6" r="A93">
        <v>68</v>
      </c>
      <c s="6" r="B93">
        <v>223</v>
      </c>
      <c s="13" r="C93"/>
      <c s="13" r="D93"/>
      <c s="13" r="E93"/>
      <c s="13" r="F93"/>
      <c s="13" r="G93"/>
      <c s="13" r="H93"/>
    </row>
    <row r="94">
      <c s="17" r="A94"/>
      <c s="17" r="B94"/>
      <c s="13" r="C94"/>
      <c s="13" r="D94"/>
      <c s="13" r="E94"/>
      <c s="13" r="F94"/>
      <c s="13" r="G94"/>
      <c s="13" r="H94"/>
    </row>
    <row r="95">
      <c t="s" s="6" r="A95">
        <v>68</v>
      </c>
      <c s="6" r="B95">
        <v>299</v>
      </c>
      <c s="13" r="C95"/>
      <c s="13" r="D95"/>
      <c s="13" r="E95"/>
      <c s="13" r="F95"/>
      <c s="13" r="G95"/>
      <c s="13" r="H95"/>
    </row>
    <row r="96">
      <c t="s" s="17" r="A96">
        <v>12</v>
      </c>
      <c s="17" r="B96">
        <v>246</v>
      </c>
      <c s="13" r="C96"/>
      <c s="13" r="D96"/>
      <c s="13" r="E96"/>
      <c s="13" r="F96"/>
      <c s="13" r="G96"/>
      <c s="13" r="H96"/>
    </row>
    <row r="97">
      <c s="17" r="A97"/>
      <c s="17" r="B97"/>
      <c s="13" r="C97"/>
      <c s="13" r="D97"/>
      <c s="13" r="E97"/>
      <c s="13" r="F97"/>
      <c s="13" r="G97"/>
      <c s="13" r="H97"/>
    </row>
    <row r="98">
      <c t="s" s="17" r="A98">
        <v>68</v>
      </c>
      <c s="17" r="B98">
        <v>165</v>
      </c>
      <c s="13" r="C98"/>
      <c s="13" r="D98"/>
      <c s="13" r="E98"/>
      <c s="13" r="F98"/>
      <c s="13" r="G98"/>
      <c s="13" r="H98"/>
    </row>
    <row r="99">
      <c t="s" s="6" r="A99">
        <v>15</v>
      </c>
      <c s="6" r="B99">
        <v>224</v>
      </c>
      <c s="13" r="C99"/>
      <c s="13" r="D99"/>
      <c s="13" r="E99"/>
      <c s="13" r="F99"/>
      <c s="13" r="G99"/>
      <c s="13" r="H99"/>
    </row>
    <row r="100">
      <c s="17" r="A100"/>
      <c s="17" r="B100"/>
      <c s="13" r="C100"/>
      <c s="13" r="D100"/>
      <c s="13" r="E100"/>
      <c s="13" r="F100"/>
      <c s="13" r="G100"/>
      <c s="13" r="H100"/>
    </row>
    <row r="101">
      <c t="s" s="17" r="A101">
        <v>15</v>
      </c>
      <c s="17" r="B101">
        <v>167</v>
      </c>
      <c s="13" r="C101"/>
      <c s="13" r="D101"/>
      <c s="13" r="E101"/>
      <c s="13" r="F101"/>
      <c s="13" r="G101"/>
      <c s="13" r="H101"/>
    </row>
    <row r="102">
      <c t="s" s="6" r="A102">
        <v>129</v>
      </c>
      <c s="6" r="B102">
        <v>276</v>
      </c>
      <c s="13" r="C102"/>
      <c s="13" r="D102"/>
      <c s="13" r="E102"/>
      <c s="13" r="F102"/>
      <c s="13" r="G102"/>
      <c s="13" r="H102"/>
    </row>
  </sheetData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17.43"/>
    <col min="9" customWidth="1" max="9" width="16.0"/>
  </cols>
  <sheetData>
    <row r="1">
      <c t="s" s="1" r="A1">
        <v>148</v>
      </c>
      <c s="17" r="B1">
        <v>20110319</v>
      </c>
      <c t="s" s="17" r="C1">
        <v>149</v>
      </c>
      <c t="str" s="19" r="D1">
        <f>HYPERLINK("http://amf.com/broadwaylanes","http://amf.com/broadwaylanes ")</f>
        <v>http://amf.com/broadwaylanes </v>
      </c>
      <c t="s" s="17" r="E1">
        <v>150</v>
      </c>
      <c s="17" r="F1"/>
      <c t="s" s="17" r="G1">
        <v>3</v>
      </c>
      <c s="17" r="H1"/>
      <c t="s" s="1" r="I1">
        <v>151</v>
      </c>
      <c s="17" r="J1"/>
      <c s="17" r="K1"/>
      <c s="17" r="L1"/>
      <c s="17" r="M1"/>
      <c s="17" r="N1"/>
      <c s="17" r="O1"/>
      <c s="17" r="P1"/>
    </row>
    <row s="13" customFormat="1" r="2">
      <c s="1" r="A2"/>
      <c s="17" r="B2"/>
      <c s="17" r="C2"/>
      <c s="17" r="D2"/>
      <c s="17" r="E2"/>
      <c s="17" r="F2"/>
      <c s="17" r="G2"/>
      <c s="17" r="H2"/>
      <c s="1" r="I2"/>
      <c s="17" r="J2"/>
      <c s="17" r="K2"/>
      <c s="17" r="L2"/>
      <c s="17" r="M2"/>
      <c s="17" r="N2"/>
      <c s="17" r="O2"/>
      <c s="17" r="P2"/>
    </row>
    <row r="3">
      <c t="s" s="3" r="A3">
        <v>74</v>
      </c>
      <c s="6" r="B3">
        <v>268</v>
      </c>
      <c s="6" r="C3">
        <v>222</v>
      </c>
      <c s="6" r="D3">
        <v>243</v>
      </c>
      <c s="6" r="E3">
        <v>194</v>
      </c>
      <c s="6" r="F3">
        <v>278</v>
      </c>
      <c s="6" r="G3">
        <v>227</v>
      </c>
      <c s="15" r="H3"/>
      <c t="s" s="3" r="I3">
        <v>68</v>
      </c>
      <c s="6" r="J3">
        <v>300</v>
      </c>
      <c s="17" r="K3"/>
      <c s="17" r="L3"/>
      <c s="17" r="M3"/>
      <c s="17" r="N3"/>
      <c s="17" r="O3"/>
      <c s="17" r="P3"/>
    </row>
    <row r="4">
      <c t="s" s="3" r="A4">
        <v>71</v>
      </c>
      <c s="6" r="B4">
        <v>255</v>
      </c>
      <c s="6" r="C4">
        <v>268</v>
      </c>
      <c s="6" r="D4">
        <v>256</v>
      </c>
      <c s="6" r="E4">
        <v>201</v>
      </c>
      <c s="6" r="F4">
        <v>217</v>
      </c>
      <c s="6" r="G4">
        <v>226</v>
      </c>
      <c s="15" r="H4"/>
      <c t="s" s="1" r="I4">
        <v>72</v>
      </c>
      <c s="17" r="J4">
        <v>155</v>
      </c>
      <c s="17" r="K4"/>
      <c s="17" r="L4"/>
      <c s="17" r="M4"/>
      <c s="17" r="N4"/>
      <c s="17" r="O4"/>
      <c s="17" r="P4"/>
    </row>
    <row r="5">
      <c t="s" s="3" r="A5">
        <v>28</v>
      </c>
      <c s="6" r="B5">
        <v>215</v>
      </c>
      <c s="6" r="C5">
        <v>216</v>
      </c>
      <c s="6" r="D5">
        <v>243</v>
      </c>
      <c s="6" r="E5">
        <v>268</v>
      </c>
      <c s="6" r="F5">
        <v>191</v>
      </c>
      <c s="6" r="G5">
        <v>185</v>
      </c>
      <c s="15" r="H5"/>
      <c s="1" r="I5"/>
      <c s="17" r="J5"/>
      <c s="17" r="K5"/>
      <c s="17" r="L5"/>
      <c s="17" r="M5"/>
      <c s="17" r="N5"/>
      <c s="17" r="O5"/>
      <c s="17" r="P5"/>
    </row>
    <row r="6">
      <c t="s" s="3" r="A6">
        <v>50</v>
      </c>
      <c s="6" r="B6">
        <v>206</v>
      </c>
      <c s="6" r="C6">
        <v>195</v>
      </c>
      <c s="6" r="D6">
        <v>236</v>
      </c>
      <c s="6" r="E6">
        <v>190</v>
      </c>
      <c s="6" r="F6">
        <v>242</v>
      </c>
      <c s="6" r="G6">
        <v>247</v>
      </c>
      <c s="15" r="H6"/>
      <c s="13" r="I6"/>
      <c s="17" r="J6"/>
      <c s="13" r="K6"/>
      <c s="13" r="L6"/>
      <c s="13" r="M6"/>
      <c s="17" r="N6"/>
      <c s="17" r="O6"/>
      <c s="17" r="P6"/>
    </row>
    <row r="7">
      <c t="s" s="3" r="A7">
        <v>152</v>
      </c>
      <c s="6" r="B7">
        <v>155</v>
      </c>
      <c s="6" r="C7">
        <v>190</v>
      </c>
      <c s="6" r="D7">
        <v>209</v>
      </c>
      <c s="6" r="E7">
        <v>252</v>
      </c>
      <c s="6" r="F7">
        <v>254</v>
      </c>
      <c s="6" r="G7">
        <v>204</v>
      </c>
      <c s="15" r="H7"/>
      <c s="13" r="I7"/>
      <c s="17" r="J7"/>
      <c s="13" r="K7"/>
      <c s="13" r="L7"/>
      <c s="13" r="M7"/>
      <c s="17" r="N7"/>
      <c s="17" r="O7"/>
      <c s="17" r="P7"/>
    </row>
    <row r="8">
      <c t="s" s="3" r="A8">
        <v>24</v>
      </c>
      <c s="6" r="B8">
        <v>222</v>
      </c>
      <c s="6" r="C8">
        <v>178</v>
      </c>
      <c s="6" r="D8">
        <v>193</v>
      </c>
      <c s="6" r="E8">
        <v>170</v>
      </c>
      <c s="6" r="F8">
        <v>268</v>
      </c>
      <c s="6" r="G8">
        <v>230</v>
      </c>
      <c s="15" r="H8"/>
      <c s="13" r="I8"/>
      <c s="17" r="J8"/>
      <c s="13" r="K8"/>
      <c s="13" r="L8"/>
      <c s="13" r="M8"/>
      <c s="17" r="N8"/>
      <c s="17" r="O8"/>
      <c s="17" r="P8"/>
    </row>
    <row r="9">
      <c t="s" s="3" r="A9">
        <v>7</v>
      </c>
      <c s="6" r="B9">
        <v>191</v>
      </c>
      <c s="6" r="C9">
        <v>170</v>
      </c>
      <c s="6" r="D9">
        <v>225</v>
      </c>
      <c s="6" r="E9">
        <v>257</v>
      </c>
      <c s="6" r="F9">
        <v>155</v>
      </c>
      <c s="6" r="G9">
        <v>257</v>
      </c>
      <c s="15" r="H9"/>
      <c s="13" r="I9"/>
      <c s="17" r="J9"/>
      <c s="13" r="K9"/>
      <c s="13" r="L9"/>
      <c s="13" r="M9"/>
      <c s="17" r="N9"/>
      <c s="17" r="O9"/>
      <c s="17" r="P9"/>
    </row>
    <row r="10">
      <c t="s" s="3" r="A10">
        <v>47</v>
      </c>
      <c s="6" r="B10">
        <v>205</v>
      </c>
      <c s="6" r="C10">
        <v>214</v>
      </c>
      <c s="6" r="D10">
        <v>175</v>
      </c>
      <c s="6" r="E10">
        <v>182</v>
      </c>
      <c s="6" r="F10">
        <v>214</v>
      </c>
      <c s="6" r="G10">
        <v>259</v>
      </c>
      <c s="15" r="H10"/>
      <c s="13" r="I10"/>
      <c s="17" r="J10"/>
      <c s="13" r="K10"/>
      <c s="13" r="L10"/>
      <c s="13" r="M10"/>
      <c s="17" r="N10"/>
      <c s="17" r="O10"/>
      <c s="17" r="P10"/>
    </row>
    <row r="11">
      <c t="s" s="3" r="A11">
        <v>34</v>
      </c>
      <c s="6" r="B11">
        <v>206</v>
      </c>
      <c s="6" r="C11">
        <v>242</v>
      </c>
      <c s="6" r="D11">
        <v>201</v>
      </c>
      <c s="6" r="E11">
        <v>172</v>
      </c>
      <c s="6" r="F11">
        <v>214</v>
      </c>
      <c s="6" r="G11">
        <v>211</v>
      </c>
      <c s="15" r="H11"/>
      <c s="13" r="I11"/>
      <c s="17" r="J11"/>
      <c s="13" r="K11"/>
      <c s="13" r="L11"/>
      <c s="13" r="M11"/>
      <c s="17" r="N11"/>
      <c s="17" r="O11"/>
      <c s="17" r="P11"/>
    </row>
    <row r="12">
      <c t="s" s="3" r="A12">
        <v>153</v>
      </c>
      <c s="6" r="B12">
        <v>180</v>
      </c>
      <c s="6" r="C12">
        <v>215</v>
      </c>
      <c s="6" r="D12">
        <v>267</v>
      </c>
      <c s="6" r="E12">
        <v>222</v>
      </c>
      <c s="6" r="F12">
        <v>214</v>
      </c>
      <c s="6" r="G12">
        <v>147</v>
      </c>
      <c s="15" r="H12"/>
      <c s="13" r="I12"/>
      <c s="17" r="J12"/>
      <c s="13" r="K12"/>
      <c s="13" r="L12"/>
      <c s="13" r="M12"/>
      <c s="17" r="N12"/>
      <c s="17" r="O12"/>
      <c s="17" r="P12"/>
    </row>
    <row r="13">
      <c t="s" s="3" r="A13">
        <v>33</v>
      </c>
      <c s="6" r="B13">
        <v>199</v>
      </c>
      <c s="6" r="C13">
        <v>191</v>
      </c>
      <c s="6" r="D13">
        <v>247</v>
      </c>
      <c s="6" r="E13">
        <v>186</v>
      </c>
      <c s="6" r="F13">
        <v>182</v>
      </c>
      <c s="6" r="G13">
        <v>238</v>
      </c>
      <c s="15" r="H13"/>
      <c s="13" r="I13"/>
      <c s="17" r="J13"/>
      <c s="13" r="K13"/>
      <c s="13" r="L13"/>
      <c s="13" r="M13"/>
      <c s="17" r="N13"/>
      <c s="17" r="O13"/>
      <c s="17" r="P13"/>
    </row>
    <row r="14">
      <c t="s" s="3" r="A14">
        <v>137</v>
      </c>
      <c s="6" r="B14">
        <v>190</v>
      </c>
      <c s="6" r="C14">
        <v>207</v>
      </c>
      <c s="6" r="D14">
        <v>226</v>
      </c>
      <c s="6" r="E14">
        <v>206</v>
      </c>
      <c s="6" r="F14">
        <v>198</v>
      </c>
      <c s="6" r="G14">
        <v>207</v>
      </c>
      <c s="15" r="H14"/>
      <c s="13" r="I14"/>
      <c s="17" r="J14"/>
      <c s="13" r="K14"/>
      <c s="13" r="L14"/>
      <c s="13" r="M14"/>
      <c s="17" r="N14"/>
      <c s="17" r="O14"/>
      <c s="17" r="P14"/>
    </row>
    <row r="15">
      <c t="s" s="3" r="A15">
        <v>154</v>
      </c>
      <c s="6" r="B15">
        <v>185</v>
      </c>
      <c s="6" r="C15">
        <v>195</v>
      </c>
      <c s="6" r="D15">
        <v>237</v>
      </c>
      <c s="6" r="E15">
        <v>195</v>
      </c>
      <c s="6" r="F15">
        <v>211</v>
      </c>
      <c s="6" r="G15">
        <v>208</v>
      </c>
      <c s="15" r="H15"/>
      <c s="13" r="I15"/>
      <c s="17" r="J15"/>
      <c s="13" r="K15"/>
      <c s="13" r="L15"/>
      <c s="13" r="M15"/>
      <c s="17" r="N15"/>
      <c s="17" r="O15"/>
      <c s="17" r="P15"/>
    </row>
    <row r="16">
      <c t="s" s="3" r="A16">
        <v>155</v>
      </c>
      <c s="6" r="B16">
        <v>213</v>
      </c>
      <c s="6" r="C16">
        <v>197</v>
      </c>
      <c s="6" r="D16">
        <v>180</v>
      </c>
      <c s="6" r="E16">
        <v>195</v>
      </c>
      <c s="6" r="F16">
        <v>210</v>
      </c>
      <c s="6" r="G16">
        <v>235</v>
      </c>
      <c s="15" r="H16"/>
      <c s="13" r="I16"/>
      <c s="17" r="J16"/>
      <c s="13" r="K16"/>
      <c s="13" r="L16"/>
      <c s="13" r="M16"/>
      <c s="17" r="N16"/>
      <c s="17" r="O16"/>
      <c s="17" r="P16"/>
    </row>
    <row r="17">
      <c t="s" s="3" r="A17">
        <v>26</v>
      </c>
      <c s="6" r="B17">
        <v>211</v>
      </c>
      <c s="6" r="C17">
        <v>211</v>
      </c>
      <c s="6" r="D17">
        <v>206</v>
      </c>
      <c s="6" r="E17">
        <v>211</v>
      </c>
      <c s="6" r="F17">
        <v>160</v>
      </c>
      <c s="6" r="G17">
        <v>230</v>
      </c>
      <c s="15" r="H17"/>
      <c s="13" r="I17"/>
      <c s="17" r="J17"/>
      <c s="13" r="K17"/>
      <c s="13" r="L17"/>
      <c s="13" r="M17"/>
      <c s="17" r="N17"/>
      <c s="17" r="O17"/>
      <c s="17" r="P17"/>
    </row>
    <row r="18">
      <c t="s" s="3" r="A18">
        <v>68</v>
      </c>
      <c s="6" r="B18">
        <v>226</v>
      </c>
      <c s="6" r="C18">
        <v>178</v>
      </c>
      <c s="6" r="D18">
        <v>190</v>
      </c>
      <c s="6" r="E18">
        <v>247</v>
      </c>
      <c s="6" r="F18">
        <v>191</v>
      </c>
      <c s="6" r="G18">
        <v>189</v>
      </c>
      <c t="s" s="15" r="H18">
        <v>14</v>
      </c>
      <c s="13" r="I18"/>
      <c s="17" r="J18"/>
      <c s="13" r="K18"/>
      <c s="13" r="L18"/>
      <c s="13" r="M18"/>
      <c s="17" r="N18"/>
      <c s="17" r="O18"/>
      <c s="17" r="P18"/>
    </row>
    <row r="19">
      <c t="s" s="1" r="A19">
        <v>72</v>
      </c>
      <c s="17" r="B19">
        <v>241</v>
      </c>
      <c s="17" r="C19">
        <v>237</v>
      </c>
      <c s="17" r="D19">
        <v>187</v>
      </c>
      <c s="17" r="E19">
        <v>178</v>
      </c>
      <c s="17" r="F19">
        <v>171</v>
      </c>
      <c s="17" r="G19">
        <v>207</v>
      </c>
      <c s="15" r="H19"/>
      <c s="13" r="I19"/>
      <c s="17" r="J19"/>
      <c s="13" r="K19"/>
      <c s="13" r="L19"/>
      <c s="13" r="M19"/>
      <c s="17" r="N19"/>
      <c s="17" r="O19"/>
      <c s="17" r="P19"/>
    </row>
    <row r="20">
      <c t="s" s="1" r="A20">
        <v>73</v>
      </c>
      <c s="17" r="B20">
        <v>202</v>
      </c>
      <c s="17" r="C20">
        <v>207</v>
      </c>
      <c s="17" r="D20">
        <v>214</v>
      </c>
      <c s="17" r="E20">
        <v>202</v>
      </c>
      <c s="17" r="F20">
        <v>205</v>
      </c>
      <c s="17" r="G20">
        <v>188</v>
      </c>
      <c s="15" r="H20"/>
      <c s="13" r="I20"/>
      <c s="17" r="J20"/>
      <c s="13" r="K20"/>
      <c s="13" r="L20"/>
      <c s="13" r="M20"/>
      <c s="17" r="N20"/>
      <c s="17" r="O20"/>
      <c s="17" r="P20"/>
    </row>
    <row r="21">
      <c t="s" s="1" r="A21">
        <v>90</v>
      </c>
      <c s="17" r="B21">
        <v>223</v>
      </c>
      <c s="17" r="C21">
        <v>171</v>
      </c>
      <c s="17" r="D21">
        <v>189</v>
      </c>
      <c s="17" r="E21">
        <v>215</v>
      </c>
      <c s="17" r="F21">
        <v>197</v>
      </c>
      <c s="17" r="G21">
        <v>223</v>
      </c>
      <c s="15" r="H21"/>
      <c s="13" r="I21"/>
      <c s="17" r="J21"/>
      <c s="13" r="K21"/>
      <c s="13" r="L21"/>
      <c s="13" r="M21"/>
      <c s="17" r="N21"/>
      <c s="17" r="O21"/>
      <c s="17" r="P21"/>
    </row>
    <row r="22">
      <c t="s" s="1" r="A22">
        <v>75</v>
      </c>
      <c s="17" r="B22">
        <v>186</v>
      </c>
      <c s="17" r="C22">
        <v>206</v>
      </c>
      <c s="17" r="D22">
        <v>202</v>
      </c>
      <c s="17" r="E22">
        <v>199</v>
      </c>
      <c s="17" r="F22">
        <v>234</v>
      </c>
      <c s="17" r="G22">
        <v>186</v>
      </c>
      <c s="15" r="H22"/>
      <c s="1" r="I22"/>
      <c s="17" r="J22"/>
      <c s="17" r="K22"/>
      <c s="17" r="L22"/>
      <c s="17" r="M22"/>
      <c s="17" r="N22"/>
      <c s="17" r="O22"/>
      <c s="17" r="P22"/>
    </row>
    <row r="23">
      <c t="s" s="1" r="A23">
        <v>156</v>
      </c>
      <c s="17" r="B23">
        <v>221</v>
      </c>
      <c s="17" r="C23">
        <v>245</v>
      </c>
      <c s="17" r="D23">
        <v>178</v>
      </c>
      <c s="17" r="E23">
        <v>211</v>
      </c>
      <c s="17" r="F23">
        <v>173</v>
      </c>
      <c s="17" r="G23">
        <v>176</v>
      </c>
      <c s="15" r="H23"/>
      <c s="1" r="I23"/>
      <c s="17" r="J23"/>
      <c s="17" r="K23"/>
      <c s="17" r="L23"/>
      <c s="17" r="M23"/>
      <c s="17" r="N23"/>
      <c s="17" r="O23"/>
      <c s="17" r="P23"/>
    </row>
    <row r="24">
      <c t="s" s="1" r="A24">
        <v>55</v>
      </c>
      <c s="17" r="B24">
        <v>217</v>
      </c>
      <c s="17" r="C24">
        <v>215</v>
      </c>
      <c s="17" r="D24">
        <v>212</v>
      </c>
      <c s="17" r="E24">
        <v>209</v>
      </c>
      <c s="17" r="F24">
        <v>179</v>
      </c>
      <c s="17" r="G24">
        <v>171</v>
      </c>
      <c s="15" r="H24"/>
      <c s="1" r="I24"/>
      <c s="17" r="J24"/>
      <c s="17" r="K24"/>
      <c s="17" r="L24"/>
      <c s="17" r="M24"/>
      <c s="17" r="N24"/>
      <c s="17" r="O24"/>
      <c s="17" r="P24"/>
    </row>
    <row r="25">
      <c t="s" s="1" r="A25">
        <v>157</v>
      </c>
      <c s="17" r="B25">
        <v>201</v>
      </c>
      <c s="17" r="C25">
        <v>207</v>
      </c>
      <c s="17" r="D25">
        <v>203</v>
      </c>
      <c s="17" r="E25">
        <v>207</v>
      </c>
      <c s="17" r="F25">
        <v>163</v>
      </c>
      <c s="17" r="G25">
        <v>216</v>
      </c>
      <c s="15" r="H25"/>
      <c s="13" r="I25"/>
      <c s="13" r="J25"/>
      <c s="17" r="K25"/>
      <c s="17" r="L25"/>
      <c s="17" r="M25"/>
      <c s="17" r="N25"/>
      <c s="17" r="O25"/>
      <c s="17" r="P25"/>
    </row>
    <row r="26">
      <c t="s" s="1" r="A26">
        <v>70</v>
      </c>
      <c s="17" r="B26">
        <v>231</v>
      </c>
      <c s="17" r="C26">
        <v>180</v>
      </c>
      <c s="17" r="D26">
        <v>173</v>
      </c>
      <c s="17" r="E26">
        <v>204</v>
      </c>
      <c s="17" r="F26">
        <v>223</v>
      </c>
      <c s="17" r="G26">
        <v>181</v>
      </c>
      <c s="15" r="H26"/>
      <c s="13" r="I26"/>
      <c s="13" r="J26"/>
      <c s="17" r="K26"/>
      <c s="17" r="L26"/>
      <c s="17" r="M26"/>
      <c s="17" r="N26"/>
      <c s="17" r="O26"/>
      <c s="17" r="P26"/>
    </row>
    <row r="27">
      <c t="s" s="1" r="A27">
        <v>158</v>
      </c>
      <c s="17" r="B27">
        <v>206</v>
      </c>
      <c s="17" r="C27">
        <v>174</v>
      </c>
      <c s="17" r="D27">
        <v>204</v>
      </c>
      <c s="17" r="E27">
        <v>210</v>
      </c>
      <c s="17" r="F27">
        <v>194</v>
      </c>
      <c s="17" r="G27">
        <v>202</v>
      </c>
      <c s="15" r="H27"/>
      <c s="13" r="I27"/>
      <c s="13" r="J27"/>
      <c s="17" r="K27"/>
      <c s="17" r="L27"/>
      <c s="17" r="M27"/>
      <c s="17" r="N27"/>
      <c s="17" r="O27"/>
      <c s="17" r="P27"/>
    </row>
    <row r="28">
      <c t="s" s="1" r="A28">
        <v>134</v>
      </c>
      <c s="17" r="B28">
        <v>237</v>
      </c>
      <c s="17" r="C28">
        <v>188</v>
      </c>
      <c s="17" r="D28">
        <v>176</v>
      </c>
      <c s="17" r="E28">
        <v>204</v>
      </c>
      <c s="17" r="F28">
        <v>192</v>
      </c>
      <c s="17" r="G28">
        <v>192</v>
      </c>
      <c s="15" r="H28"/>
      <c s="13" r="I28"/>
      <c s="13" r="J28"/>
      <c s="17" r="K28"/>
      <c s="17" r="L28"/>
      <c s="17" r="M28"/>
      <c s="17" r="N28"/>
      <c s="17" r="O28"/>
      <c s="17" r="P28"/>
    </row>
    <row r="29">
      <c t="s" s="1" r="A29">
        <v>46</v>
      </c>
      <c s="17" r="B29">
        <v>253</v>
      </c>
      <c s="17" r="C29">
        <v>182</v>
      </c>
      <c s="17" r="D29">
        <v>184</v>
      </c>
      <c s="17" r="E29">
        <v>190</v>
      </c>
      <c s="17" r="F29">
        <v>159</v>
      </c>
      <c s="17" r="G29">
        <v>205</v>
      </c>
      <c s="15" r="H29"/>
      <c s="13" r="I29"/>
      <c s="13" r="J29"/>
      <c s="17" r="K29"/>
      <c s="17" r="L29"/>
      <c s="17" r="M29"/>
      <c s="17" r="N29"/>
      <c s="17" r="O29"/>
      <c s="17" r="P29"/>
    </row>
    <row r="30">
      <c t="s" s="1" r="A30">
        <v>142</v>
      </c>
      <c s="17" r="B30">
        <v>187</v>
      </c>
      <c s="17" r="C30">
        <v>202</v>
      </c>
      <c s="17" r="D30">
        <v>215</v>
      </c>
      <c s="17" r="E30">
        <v>174</v>
      </c>
      <c s="17" r="F30">
        <v>194</v>
      </c>
      <c s="17" r="G30">
        <v>201</v>
      </c>
      <c s="15" r="H30"/>
      <c s="13" r="I30"/>
      <c s="13" r="J30"/>
      <c s="17" r="K30"/>
      <c s="17" r="L30"/>
      <c s="17" r="M30"/>
      <c s="17" r="N30"/>
      <c s="17" r="O30"/>
      <c s="17" r="P30"/>
    </row>
    <row r="31">
      <c t="s" s="1" r="A31">
        <v>6</v>
      </c>
      <c s="17" r="B31">
        <v>243</v>
      </c>
      <c s="17" r="C31">
        <v>157</v>
      </c>
      <c s="17" r="D31">
        <v>226</v>
      </c>
      <c s="17" r="E31">
        <v>210</v>
      </c>
      <c s="17" r="F31">
        <v>177</v>
      </c>
      <c s="17" r="G31">
        <v>155</v>
      </c>
      <c s="15" r="H31"/>
      <c s="13" r="I31"/>
      <c s="13" r="J31"/>
      <c s="17" r="K31"/>
      <c s="17" r="L31"/>
      <c s="17" r="M31"/>
      <c s="17" r="N31"/>
      <c s="17" r="O31"/>
      <c s="17" r="P31"/>
    </row>
    <row r="32">
      <c t="s" s="1" r="A32">
        <v>97</v>
      </c>
      <c s="17" r="B32">
        <v>188</v>
      </c>
      <c s="17" r="C32">
        <v>169</v>
      </c>
      <c s="17" r="D32">
        <v>189</v>
      </c>
      <c s="17" r="E32">
        <v>213</v>
      </c>
      <c s="17" r="F32">
        <v>172</v>
      </c>
      <c s="17" r="G32">
        <v>226</v>
      </c>
      <c s="15" r="H32"/>
      <c s="13" r="I32"/>
      <c s="13" r="J32"/>
      <c s="17" r="K32"/>
      <c s="17" r="L32"/>
      <c s="17" r="M32"/>
      <c s="17" r="N32"/>
      <c s="17" r="O32"/>
      <c s="17" r="P32"/>
    </row>
    <row r="33">
      <c t="s" s="1" r="A33">
        <v>139</v>
      </c>
      <c s="17" r="B33">
        <v>204</v>
      </c>
      <c s="17" r="C33">
        <v>238</v>
      </c>
      <c s="17" r="D33">
        <v>168</v>
      </c>
      <c s="17" r="E33">
        <v>201</v>
      </c>
      <c s="17" r="F33">
        <v>148</v>
      </c>
      <c s="17" r="G33">
        <v>190</v>
      </c>
      <c s="15" r="H33"/>
      <c s="13" r="I33"/>
      <c s="13" r="J33"/>
      <c s="17" r="K33"/>
      <c s="17" r="L33"/>
      <c s="17" r="M33"/>
      <c s="17" r="N33"/>
      <c s="17" r="O33"/>
      <c s="17" r="P33"/>
    </row>
    <row r="34">
      <c t="s" s="1" r="A34">
        <v>52</v>
      </c>
      <c s="17" r="B34">
        <v>161</v>
      </c>
      <c s="17" r="C34">
        <v>200</v>
      </c>
      <c s="17" r="D34">
        <v>180</v>
      </c>
      <c s="17" r="E34">
        <v>222</v>
      </c>
      <c s="17" r="F34">
        <v>203</v>
      </c>
      <c s="17" r="G34">
        <v>181</v>
      </c>
      <c s="15" r="H34"/>
      <c s="13" r="I34"/>
      <c s="13" r="J34"/>
      <c s="17" r="K34"/>
      <c s="17" r="L34"/>
      <c s="17" r="M34"/>
      <c s="17" r="N34"/>
      <c s="17" r="O34"/>
      <c s="17" r="P34"/>
    </row>
    <row r="35">
      <c t="s" s="1" r="A35">
        <v>159</v>
      </c>
      <c s="17" r="B35">
        <v>217</v>
      </c>
      <c s="17" r="C35">
        <v>182</v>
      </c>
      <c s="17" r="D35">
        <v>191</v>
      </c>
      <c s="17" r="E35">
        <v>191</v>
      </c>
      <c s="17" r="F35">
        <v>170</v>
      </c>
      <c s="17" r="G35">
        <v>194</v>
      </c>
      <c s="15" r="H35"/>
      <c s="13" r="I35"/>
      <c s="13" r="J35"/>
      <c s="17" r="K35"/>
      <c s="17" r="L35"/>
      <c s="17" r="M35"/>
      <c s="17" r="N35"/>
      <c s="17" r="O35"/>
      <c s="17" r="P35"/>
    </row>
    <row r="36">
      <c t="s" s="1" r="A36">
        <v>160</v>
      </c>
      <c s="17" r="B36">
        <v>179</v>
      </c>
      <c s="17" r="C36">
        <v>206</v>
      </c>
      <c s="17" r="D36">
        <v>190</v>
      </c>
      <c s="17" r="E36">
        <v>162</v>
      </c>
      <c s="17" r="F36">
        <v>175</v>
      </c>
      <c s="17" r="G36">
        <v>232</v>
      </c>
      <c s="15" r="H36"/>
      <c s="1" r="I36"/>
      <c s="17" r="J36"/>
      <c s="17" r="K36"/>
      <c s="17" r="L36"/>
      <c s="17" r="M36"/>
      <c s="17" r="N36"/>
      <c s="17" r="O36"/>
      <c s="17" r="P36"/>
    </row>
    <row r="37">
      <c t="s" s="1" r="A37">
        <v>36</v>
      </c>
      <c s="17" r="B37">
        <v>231</v>
      </c>
      <c s="17" r="C37">
        <v>190</v>
      </c>
      <c s="17" r="D37">
        <v>185</v>
      </c>
      <c s="17" r="E37">
        <v>194</v>
      </c>
      <c s="17" r="F37">
        <v>155</v>
      </c>
      <c s="17" r="G37">
        <v>183</v>
      </c>
      <c s="15" r="H37"/>
      <c s="1" r="I37"/>
      <c s="17" r="J37"/>
      <c s="17" r="K37"/>
      <c s="17" r="L37"/>
      <c s="17" r="M37"/>
      <c s="17" r="N37"/>
      <c s="17" r="O37"/>
      <c s="17" r="P37"/>
    </row>
    <row r="38">
      <c t="s" s="1" r="A38">
        <v>30</v>
      </c>
      <c s="17" r="B38">
        <v>205</v>
      </c>
      <c s="17" r="C38">
        <v>201</v>
      </c>
      <c s="17" r="D38">
        <v>169</v>
      </c>
      <c s="17" r="E38">
        <v>206</v>
      </c>
      <c s="17" r="F38">
        <v>156</v>
      </c>
      <c s="17" r="G38">
        <v>200</v>
      </c>
      <c s="15" r="H38"/>
      <c s="1" r="I38"/>
      <c s="17" r="J38"/>
      <c s="17" r="K38"/>
      <c s="17" r="L38"/>
      <c s="17" r="M38"/>
      <c s="17" r="N38"/>
      <c s="17" r="O38"/>
      <c s="17" r="P38"/>
    </row>
    <row r="39">
      <c t="s" s="1" r="A39">
        <v>67</v>
      </c>
      <c s="17" r="B39">
        <v>186</v>
      </c>
      <c s="17" r="C39">
        <v>198</v>
      </c>
      <c s="17" r="D39">
        <v>205</v>
      </c>
      <c s="17" r="E39">
        <v>188</v>
      </c>
      <c s="17" r="F39">
        <v>171</v>
      </c>
      <c s="17" r="G39">
        <v>179</v>
      </c>
      <c s="15" r="H39"/>
      <c s="1" r="I39"/>
      <c s="17" r="J39"/>
      <c s="17" r="K39"/>
      <c s="17" r="L39"/>
      <c s="17" r="M39"/>
      <c s="17" r="N39"/>
      <c s="17" r="O39"/>
      <c s="17" r="P39"/>
    </row>
    <row r="40">
      <c t="s" s="1" r="A40">
        <v>161</v>
      </c>
      <c s="17" r="B40">
        <v>189</v>
      </c>
      <c s="17" r="C40">
        <v>156</v>
      </c>
      <c s="17" r="D40">
        <v>190</v>
      </c>
      <c s="17" r="E40">
        <v>172</v>
      </c>
      <c s="17" r="F40">
        <v>181</v>
      </c>
      <c s="17" r="G40">
        <v>238</v>
      </c>
      <c s="15" r="H40"/>
      <c s="1" r="I40"/>
      <c s="17" r="J40"/>
      <c s="17" r="K40"/>
      <c s="17" r="L40"/>
      <c s="17" r="M40"/>
      <c s="17" r="N40"/>
      <c s="17" r="O40"/>
      <c s="17" r="P40"/>
    </row>
    <row r="41">
      <c t="s" s="1" r="A41">
        <v>162</v>
      </c>
      <c s="17" r="B41">
        <v>160</v>
      </c>
      <c s="17" r="C41">
        <v>174</v>
      </c>
      <c s="17" r="D41">
        <v>208</v>
      </c>
      <c s="17" r="E41">
        <v>172</v>
      </c>
      <c s="17" r="F41">
        <v>181</v>
      </c>
      <c s="17" r="G41">
        <v>230</v>
      </c>
      <c s="15" r="H41"/>
      <c s="1" r="I41"/>
      <c s="17" r="J41"/>
      <c s="17" r="K41"/>
      <c s="17" r="L41"/>
      <c s="17" r="M41"/>
      <c s="17" r="N41"/>
      <c s="17" r="O41"/>
      <c s="17" r="P41"/>
    </row>
    <row r="42">
      <c t="s" s="1" r="A42">
        <v>129</v>
      </c>
      <c s="17" r="B42">
        <v>191</v>
      </c>
      <c s="17" r="C42">
        <v>182</v>
      </c>
      <c s="17" r="D42">
        <v>156</v>
      </c>
      <c s="17" r="E42">
        <v>192</v>
      </c>
      <c s="17" r="F42">
        <v>211</v>
      </c>
      <c s="17" r="G42">
        <v>187</v>
      </c>
      <c s="15" r="H42"/>
      <c s="1" r="I42"/>
      <c s="17" r="J42"/>
      <c s="17" r="K42"/>
      <c s="17" r="L42"/>
      <c s="17" r="M42"/>
      <c s="17" r="N42"/>
      <c s="17" r="O42"/>
      <c s="17" r="P42"/>
    </row>
    <row r="43">
      <c t="s" s="1" r="A43">
        <v>27</v>
      </c>
      <c s="17" r="B43">
        <v>170</v>
      </c>
      <c s="17" r="C43">
        <v>204</v>
      </c>
      <c s="17" r="D43">
        <v>193</v>
      </c>
      <c s="17" r="E43">
        <v>200</v>
      </c>
      <c s="17" r="F43">
        <v>177</v>
      </c>
      <c s="17" r="G43">
        <v>175</v>
      </c>
      <c s="15" r="H43"/>
      <c s="1" r="I43"/>
      <c s="17" r="J43"/>
      <c s="17" r="K43"/>
      <c s="17" r="L43"/>
      <c s="17" r="M43"/>
      <c s="17" r="N43"/>
      <c s="17" r="O43"/>
      <c s="17" r="P43"/>
    </row>
    <row r="44">
      <c t="s" s="1" r="A44">
        <v>79</v>
      </c>
      <c s="17" r="B44">
        <v>158</v>
      </c>
      <c s="17" r="C44">
        <v>164</v>
      </c>
      <c s="17" r="D44">
        <v>188</v>
      </c>
      <c s="17" r="E44">
        <v>168</v>
      </c>
      <c s="17" r="F44">
        <v>210</v>
      </c>
      <c s="17" r="G44">
        <v>214</v>
      </c>
      <c s="15" r="H44"/>
      <c s="1" r="I44"/>
      <c s="17" r="J44"/>
      <c s="17" r="K44"/>
      <c s="17" r="L44"/>
      <c s="17" r="M44"/>
      <c s="17" r="N44"/>
      <c s="17" r="O44"/>
      <c s="17" r="P44"/>
    </row>
    <row r="45">
      <c t="s" s="1" r="A45">
        <v>17</v>
      </c>
      <c s="17" r="B45">
        <v>193</v>
      </c>
      <c s="17" r="C45">
        <v>191</v>
      </c>
      <c s="17" r="D45">
        <v>157</v>
      </c>
      <c s="17" r="E45">
        <v>206</v>
      </c>
      <c s="17" r="F45">
        <v>160</v>
      </c>
      <c s="17" r="G45">
        <v>192</v>
      </c>
      <c s="15" r="H45"/>
      <c s="1" r="I45"/>
      <c s="17" r="J45"/>
      <c s="17" r="K45"/>
      <c s="17" r="L45"/>
      <c s="17" r="M45"/>
      <c s="17" r="N45"/>
      <c s="17" r="O45"/>
      <c s="17" r="P45"/>
    </row>
    <row r="46">
      <c t="s" s="1" r="A46">
        <v>133</v>
      </c>
      <c s="17" r="B46">
        <v>165</v>
      </c>
      <c s="17" r="C46">
        <v>179</v>
      </c>
      <c s="17" r="D46">
        <v>179</v>
      </c>
      <c s="17" r="E46">
        <v>158</v>
      </c>
      <c s="17" r="F46">
        <v>219</v>
      </c>
      <c s="17" r="G46">
        <v>199</v>
      </c>
      <c s="15" r="H46"/>
      <c s="1" r="I46"/>
      <c s="17" r="J46"/>
      <c s="17" r="K46"/>
      <c s="17" r="L46"/>
      <c s="17" r="M46"/>
      <c s="17" r="N46"/>
      <c s="17" r="O46"/>
      <c s="17" r="P46"/>
    </row>
    <row r="47">
      <c t="s" s="1" r="A47">
        <v>112</v>
      </c>
      <c s="17" r="B47">
        <v>192</v>
      </c>
      <c s="17" r="C47">
        <v>203</v>
      </c>
      <c s="17" r="D47">
        <v>164</v>
      </c>
      <c s="17" r="E47">
        <v>174</v>
      </c>
      <c s="17" r="F47">
        <v>166</v>
      </c>
      <c s="17" r="G47">
        <v>196</v>
      </c>
      <c s="15" r="H47"/>
      <c s="1" r="I47"/>
      <c s="17" r="J47"/>
      <c s="17" r="K47"/>
      <c s="17" r="L47"/>
      <c s="17" r="M47"/>
      <c s="17" r="N47"/>
      <c s="17" r="O47"/>
      <c s="17" r="P47"/>
    </row>
    <row r="48">
      <c t="s" s="1" r="A48">
        <v>4</v>
      </c>
      <c s="17" r="B48">
        <v>172</v>
      </c>
      <c s="17" r="C48">
        <v>188</v>
      </c>
      <c s="17" r="D48">
        <v>181</v>
      </c>
      <c s="17" r="E48">
        <v>199</v>
      </c>
      <c s="17" r="F48">
        <v>167</v>
      </c>
      <c s="17" r="G48">
        <v>186</v>
      </c>
      <c s="15" r="H48"/>
      <c s="1" r="I48"/>
      <c s="17" r="J48"/>
      <c s="17" r="K48"/>
      <c s="17" r="L48"/>
      <c s="17" r="M48"/>
      <c s="17" r="N48"/>
      <c s="17" r="O48"/>
      <c s="17" r="P48"/>
    </row>
    <row r="49">
      <c t="s" s="1" r="A49">
        <v>77</v>
      </c>
      <c s="17" r="B49">
        <v>196</v>
      </c>
      <c s="17" r="C49">
        <v>166</v>
      </c>
      <c s="17" r="D49">
        <v>181</v>
      </c>
      <c s="17" r="E49">
        <v>164</v>
      </c>
      <c s="17" r="F49">
        <v>226</v>
      </c>
      <c s="17" r="G49">
        <v>158</v>
      </c>
      <c s="15" r="H49"/>
      <c s="1" r="I49"/>
      <c s="17" r="J49"/>
      <c s="17" r="K49"/>
      <c s="17" r="L49"/>
      <c s="17" r="M49"/>
      <c s="17" r="N49"/>
      <c s="17" r="O49"/>
      <c s="17" r="P49"/>
    </row>
    <row r="50">
      <c t="s" s="1" r="A50">
        <v>58</v>
      </c>
      <c s="17" r="B50">
        <v>167</v>
      </c>
      <c s="17" r="C50">
        <v>168</v>
      </c>
      <c s="17" r="D50">
        <v>164</v>
      </c>
      <c s="17" r="E50">
        <v>200</v>
      </c>
      <c s="17" r="F50">
        <v>181</v>
      </c>
      <c s="17" r="G50">
        <v>204</v>
      </c>
      <c s="15" r="H50"/>
      <c s="1" r="I50"/>
      <c s="17" r="J50"/>
      <c s="17" r="K50"/>
      <c s="17" r="L50"/>
      <c s="17" r="M50"/>
      <c s="17" r="N50"/>
      <c s="17" r="O50"/>
      <c s="17" r="P50"/>
    </row>
    <row r="51">
      <c t="s" s="1" r="A51">
        <v>15</v>
      </c>
      <c s="17" r="B51">
        <v>211</v>
      </c>
      <c s="17" r="C51">
        <v>175</v>
      </c>
      <c s="17" r="D51">
        <v>193</v>
      </c>
      <c s="17" r="E51">
        <v>167</v>
      </c>
      <c s="17" r="F51">
        <v>172</v>
      </c>
      <c s="17" r="G51">
        <v>162</v>
      </c>
      <c s="15" r="H51"/>
      <c s="1" r="I51"/>
      <c s="17" r="J51"/>
      <c s="17" r="K51"/>
      <c s="17" r="L51"/>
      <c s="17" r="M51"/>
      <c s="17" r="N51"/>
      <c s="17" r="O51"/>
      <c s="17" r="P51"/>
    </row>
    <row r="52">
      <c t="s" s="1" r="A52">
        <v>130</v>
      </c>
      <c s="17" r="B52">
        <v>210</v>
      </c>
      <c s="17" r="C52">
        <v>163</v>
      </c>
      <c s="17" r="D52">
        <v>189</v>
      </c>
      <c s="17" r="E52">
        <v>192</v>
      </c>
      <c s="17" r="F52">
        <v>169</v>
      </c>
      <c s="17" r="G52">
        <v>157</v>
      </c>
      <c s="15" r="H52"/>
      <c s="1" r="I52"/>
      <c s="17" r="J52"/>
      <c s="17" r="K52"/>
      <c s="17" r="L52"/>
      <c s="17" r="M52"/>
      <c s="17" r="N52"/>
      <c s="17" r="O52"/>
      <c s="17" r="P52"/>
    </row>
    <row r="53">
      <c t="s" s="1" r="A53">
        <v>13</v>
      </c>
      <c s="17" r="B53">
        <v>161</v>
      </c>
      <c s="17" r="C53">
        <v>170</v>
      </c>
      <c s="17" r="D53">
        <v>188</v>
      </c>
      <c s="17" r="E53">
        <v>215</v>
      </c>
      <c s="17" r="F53">
        <v>157</v>
      </c>
      <c s="17" r="G53">
        <v>188</v>
      </c>
      <c s="15" r="H53"/>
      <c s="1" r="I53"/>
      <c s="17" r="J53"/>
      <c s="17" r="K53"/>
      <c s="17" r="L53"/>
      <c s="17" r="M53"/>
      <c s="17" r="N53"/>
      <c s="17" r="O53"/>
      <c s="17" r="P53"/>
    </row>
    <row r="54">
      <c t="s" s="1" r="A54">
        <v>25</v>
      </c>
      <c s="17" r="B54">
        <v>178</v>
      </c>
      <c s="17" r="C54">
        <v>203</v>
      </c>
      <c s="17" r="D54">
        <v>158</v>
      </c>
      <c s="17" r="E54">
        <v>212</v>
      </c>
      <c s="17" r="F54">
        <v>162</v>
      </c>
      <c s="17" r="G54">
        <v>156</v>
      </c>
      <c s="15" r="H54"/>
      <c s="1" r="I54"/>
      <c s="17" r="J54"/>
      <c s="17" r="K54"/>
      <c s="17" r="L54"/>
      <c s="17" r="M54"/>
      <c s="17" r="N54"/>
      <c s="17" r="O54"/>
      <c s="17" r="P54"/>
    </row>
    <row r="55">
      <c t="s" s="1" r="A55">
        <v>86</v>
      </c>
      <c s="17" r="B55">
        <v>166</v>
      </c>
      <c s="17" r="C55">
        <v>159</v>
      </c>
      <c s="17" r="D55">
        <v>191</v>
      </c>
      <c s="17" r="E55">
        <v>192</v>
      </c>
      <c s="17" r="F55">
        <v>179</v>
      </c>
      <c s="17" r="G55">
        <v>181</v>
      </c>
      <c s="15" r="H55"/>
      <c s="1" r="I55"/>
      <c s="17" r="J55"/>
      <c s="17" r="K55"/>
      <c s="17" r="L55"/>
      <c s="17" r="M55"/>
      <c s="17" r="N55"/>
      <c s="17" r="O55"/>
      <c s="17" r="P55"/>
    </row>
    <row r="56">
      <c t="s" s="1" r="A56">
        <v>131</v>
      </c>
      <c s="17" r="B56">
        <v>185</v>
      </c>
      <c s="17" r="C56">
        <v>166</v>
      </c>
      <c s="17" r="D56">
        <v>154</v>
      </c>
      <c s="17" r="E56">
        <v>175</v>
      </c>
      <c s="17" r="F56">
        <v>213</v>
      </c>
      <c s="17" r="G56">
        <v>175</v>
      </c>
      <c s="15" r="H56"/>
      <c s="1" r="I56"/>
      <c s="17" r="J56"/>
      <c s="17" r="K56"/>
      <c s="17" r="L56"/>
      <c s="17" r="M56"/>
      <c s="17" r="N56"/>
      <c s="17" r="O56"/>
      <c s="17" r="P56"/>
    </row>
    <row r="57">
      <c t="s" s="1" r="A57">
        <v>113</v>
      </c>
      <c s="17" r="B57">
        <v>167</v>
      </c>
      <c s="17" r="C57">
        <v>219</v>
      </c>
      <c s="17" r="D57">
        <v>162</v>
      </c>
      <c s="17" r="E57">
        <v>160</v>
      </c>
      <c s="17" r="F57">
        <v>188</v>
      </c>
      <c s="17" r="G57">
        <v>171</v>
      </c>
      <c s="15" r="H57"/>
      <c s="1" r="I57"/>
      <c s="17" r="J57"/>
      <c s="17" r="K57"/>
      <c s="17" r="L57"/>
      <c s="17" r="M57"/>
      <c s="17" r="N57"/>
      <c s="17" r="O57"/>
      <c s="17" r="P57"/>
    </row>
    <row r="58">
      <c t="s" s="1" r="A58">
        <v>163</v>
      </c>
      <c s="17" r="B58">
        <v>110</v>
      </c>
      <c s="17" r="C58">
        <v>181</v>
      </c>
      <c s="17" r="D58">
        <v>192</v>
      </c>
      <c s="17" r="E58">
        <v>184</v>
      </c>
      <c s="17" r="F58">
        <v>209</v>
      </c>
      <c s="17" r="G58">
        <v>158</v>
      </c>
      <c s="15" r="H58"/>
      <c s="1" r="I58"/>
      <c s="17" r="J58"/>
      <c s="17" r="K58"/>
      <c s="17" r="L58"/>
      <c s="17" r="M58"/>
      <c s="17" r="N58"/>
      <c s="17" r="O58"/>
      <c s="17" r="P58"/>
    </row>
    <row r="59">
      <c t="s" s="1" r="A59">
        <v>164</v>
      </c>
      <c s="17" r="B59">
        <v>172</v>
      </c>
      <c s="17" r="C59">
        <v>182</v>
      </c>
      <c s="17" r="D59">
        <v>187</v>
      </c>
      <c s="17" r="E59">
        <v>184</v>
      </c>
      <c s="17" r="F59">
        <v>199</v>
      </c>
      <c s="17" r="G59">
        <v>99</v>
      </c>
      <c s="15" r="H59"/>
      <c s="1" r="I59"/>
      <c s="17" r="J59"/>
      <c s="17" r="K59"/>
      <c s="17" r="L59"/>
      <c s="17" r="M59"/>
      <c s="17" r="N59"/>
      <c s="17" r="O59"/>
      <c s="17" r="P59"/>
    </row>
    <row r="60">
      <c t="s" s="1" r="A60">
        <v>165</v>
      </c>
      <c s="17" r="B60">
        <v>177</v>
      </c>
      <c s="17" r="C60">
        <v>190</v>
      </c>
      <c s="17" r="D60">
        <v>136</v>
      </c>
      <c s="17" r="E60">
        <v>196</v>
      </c>
      <c s="17" r="F60">
        <v>166</v>
      </c>
      <c s="17" r="G60">
        <v>155</v>
      </c>
      <c s="15" r="H60"/>
      <c s="1" r="I60"/>
      <c s="17" r="J60"/>
      <c s="17" r="K60"/>
      <c s="17" r="L60"/>
      <c s="17" r="M60"/>
      <c s="17" r="N60"/>
      <c s="17" r="O60"/>
      <c s="17" r="P60"/>
    </row>
    <row r="61">
      <c t="s" s="1" r="A61">
        <v>38</v>
      </c>
      <c s="17" r="B61">
        <v>123</v>
      </c>
      <c s="17" r="C61">
        <v>179</v>
      </c>
      <c s="17" r="D61">
        <v>181</v>
      </c>
      <c s="17" r="E61">
        <v>179</v>
      </c>
      <c s="17" r="F61">
        <v>162</v>
      </c>
      <c s="17" r="G61">
        <v>192</v>
      </c>
      <c s="15" r="H61"/>
      <c s="1" r="I61"/>
      <c s="17" r="J61"/>
      <c s="17" r="K61"/>
      <c s="17" r="L61"/>
      <c s="17" r="M61"/>
      <c s="17" r="N61"/>
      <c s="17" r="O61"/>
      <c s="17" r="P61"/>
    </row>
    <row r="62">
      <c t="s" s="1" r="A62">
        <v>166</v>
      </c>
      <c s="17" r="B62">
        <v>170</v>
      </c>
      <c s="17" r="C62">
        <v>147</v>
      </c>
      <c s="17" r="D62">
        <v>173</v>
      </c>
      <c s="17" r="E62">
        <v>172</v>
      </c>
      <c s="17" r="F62">
        <v>195</v>
      </c>
      <c s="17" r="G62">
        <v>158</v>
      </c>
      <c s="15" r="H62"/>
      <c s="1" r="I62"/>
      <c s="17" r="J62"/>
      <c s="17" r="K62"/>
      <c s="17" r="L62"/>
      <c s="17" r="M62"/>
      <c s="17" r="N62"/>
      <c s="17" r="O62"/>
      <c s="17" r="P62"/>
    </row>
    <row r="63">
      <c t="s" s="1" r="A63">
        <v>167</v>
      </c>
      <c s="17" r="B63">
        <v>214</v>
      </c>
      <c s="17" r="C63">
        <v>165</v>
      </c>
      <c s="17" r="D63">
        <v>179</v>
      </c>
      <c s="17" r="E63">
        <v>158</v>
      </c>
      <c s="17" r="F63">
        <v>156</v>
      </c>
      <c s="17" r="G63">
        <v>134</v>
      </c>
      <c s="15" r="H63"/>
      <c s="1" r="I63"/>
      <c s="17" r="J63"/>
      <c s="17" r="K63"/>
      <c s="17" r="L63"/>
      <c s="17" r="M63"/>
      <c s="17" r="N63"/>
      <c s="17" r="O63"/>
      <c s="17" r="P63"/>
    </row>
    <row r="64">
      <c t="s" s="1" r="A64">
        <v>11</v>
      </c>
      <c s="17" r="B64">
        <v>161</v>
      </c>
      <c s="17" r="C64">
        <v>156</v>
      </c>
      <c s="17" r="D64">
        <v>169</v>
      </c>
      <c s="17" r="E64">
        <v>199</v>
      </c>
      <c s="17" r="F64">
        <v>172</v>
      </c>
      <c s="17" r="G64">
        <v>147</v>
      </c>
      <c s="15" r="H64"/>
      <c s="1" r="I64"/>
      <c s="17" r="J64"/>
      <c s="17" r="K64"/>
      <c s="17" r="L64"/>
      <c s="17" r="M64"/>
      <c s="17" r="N64"/>
      <c s="17" r="O64"/>
      <c s="17" r="P64"/>
    </row>
    <row r="65">
      <c t="s" s="1" r="A65">
        <v>54</v>
      </c>
      <c s="17" r="B65">
        <v>116</v>
      </c>
      <c s="17" r="C65">
        <v>202</v>
      </c>
      <c s="17" r="D65">
        <v>155</v>
      </c>
      <c s="17" r="E65">
        <v>195</v>
      </c>
      <c s="17" r="F65">
        <v>167</v>
      </c>
      <c s="17" r="G65">
        <v>146</v>
      </c>
      <c s="15" r="H65"/>
      <c s="1" r="I65"/>
      <c s="17" r="J65"/>
      <c s="17" r="K65"/>
      <c s="17" r="L65"/>
      <c s="17" r="M65"/>
      <c s="17" r="N65"/>
      <c s="17" r="O65"/>
      <c s="17" r="P65"/>
    </row>
    <row r="66">
      <c t="s" s="1" r="A66">
        <v>107</v>
      </c>
      <c s="17" r="B66">
        <v>175</v>
      </c>
      <c s="17" r="C66">
        <v>142</v>
      </c>
      <c s="17" r="D66">
        <v>148</v>
      </c>
      <c s="17" r="E66">
        <v>206</v>
      </c>
      <c s="17" r="F66">
        <v>166</v>
      </c>
      <c s="17" r="G66">
        <v>141</v>
      </c>
      <c s="15" r="H66"/>
      <c s="1" r="I66"/>
      <c s="17" r="J66"/>
      <c s="17" r="K66"/>
      <c s="17" r="L66"/>
      <c s="17" r="M66"/>
      <c s="17" r="N66"/>
      <c s="17" r="O66"/>
      <c s="17" r="P66"/>
    </row>
    <row r="67">
      <c t="s" s="1" r="A67">
        <v>168</v>
      </c>
      <c s="17" r="B67">
        <v>199</v>
      </c>
      <c s="17" r="C67">
        <v>137</v>
      </c>
      <c s="17" r="D67">
        <v>136</v>
      </c>
      <c s="17" r="E67">
        <v>110</v>
      </c>
      <c s="17" r="F67">
        <v>158</v>
      </c>
      <c s="17" r="G67">
        <v>182</v>
      </c>
      <c s="15" r="H67"/>
      <c s="1" r="I67"/>
      <c s="17" r="J67"/>
      <c s="17" r="K67"/>
      <c s="17" r="L67"/>
      <c s="17" r="M67"/>
      <c s="17" r="N67"/>
      <c s="17" r="O67"/>
      <c s="17" r="P67"/>
    </row>
    <row r="68">
      <c s="1" r="A68"/>
      <c s="17" r="B68"/>
      <c s="17" r="C68"/>
      <c s="17" r="D68"/>
      <c s="17" r="E68"/>
      <c s="17" r="F68"/>
      <c s="17" r="G68"/>
      <c s="15" r="H68"/>
      <c s="1" r="I68"/>
      <c s="17" r="J68"/>
      <c s="17" r="K68"/>
      <c s="17" r="L68"/>
      <c s="17" r="M68"/>
      <c s="17" r="N68"/>
      <c s="17" r="O68"/>
      <c s="17" r="P68"/>
    </row>
    <row r="69">
      <c t="s" s="3" r="A69">
        <v>71</v>
      </c>
      <c s="6" r="B69">
        <v>240</v>
      </c>
      <c s="6" r="C69">
        <v>198</v>
      </c>
      <c s="6" r="D69">
        <v>237</v>
      </c>
      <c s="17" r="E69"/>
      <c s="17" r="F69"/>
      <c s="17" r="G69"/>
      <c s="17" r="H69"/>
      <c s="1" r="I69"/>
      <c s="17" r="J69"/>
      <c s="17" r="K69"/>
      <c s="17" r="L69"/>
      <c s="17" r="M69"/>
      <c s="17" r="N69"/>
      <c s="17" r="O69"/>
      <c s="17" r="P69"/>
    </row>
    <row r="70">
      <c t="s" s="3" r="A70">
        <v>47</v>
      </c>
      <c s="6" r="B70">
        <v>222</v>
      </c>
      <c s="6" r="C70">
        <v>241</v>
      </c>
      <c s="6" r="D70">
        <v>299</v>
      </c>
      <c s="17" r="E70"/>
      <c s="17" r="F70"/>
      <c s="17" r="G70"/>
      <c s="17" r="H70"/>
      <c s="1" r="I70"/>
      <c s="17" r="J70"/>
      <c s="17" r="K70"/>
      <c s="17" r="L70"/>
      <c s="17" r="M70"/>
      <c s="17" r="N70"/>
      <c s="17" r="O70"/>
      <c s="17" r="P70"/>
    </row>
    <row r="71">
      <c t="s" s="3" r="A71">
        <v>50</v>
      </c>
      <c s="6" r="B71">
        <v>223</v>
      </c>
      <c s="6" r="C71">
        <v>210</v>
      </c>
      <c s="6" r="D71">
        <v>234</v>
      </c>
      <c s="13" r="E71"/>
      <c s="13" r="F71"/>
      <c s="13" r="G71"/>
      <c s="13" r="H71"/>
      <c s="13" r="I71"/>
      <c s="13" r="J71"/>
      <c s="13" r="K71"/>
      <c s="13" r="L71"/>
      <c s="13" r="M71"/>
      <c s="13" r="N71"/>
      <c s="13" r="O71"/>
      <c s="13" r="P71"/>
    </row>
    <row r="72">
      <c t="s" s="3" r="A72">
        <v>28</v>
      </c>
      <c s="6" r="B72">
        <v>215</v>
      </c>
      <c s="6" r="C72">
        <v>231</v>
      </c>
      <c s="6" r="D72">
        <v>215</v>
      </c>
      <c s="13" r="E72"/>
      <c s="13" r="F72"/>
      <c s="13" r="G72"/>
      <c s="13" r="H72"/>
      <c s="13" r="I72"/>
      <c s="13" r="J72"/>
      <c s="13" r="K72"/>
      <c s="13" r="L72"/>
      <c s="13" r="M72"/>
      <c s="13" r="N72"/>
      <c s="13" r="O72"/>
      <c s="13" r="P72"/>
    </row>
    <row r="73">
      <c t="s" s="3" r="A73">
        <v>74</v>
      </c>
      <c s="6" r="B73">
        <v>182</v>
      </c>
      <c s="6" r="C73">
        <v>189</v>
      </c>
      <c s="6" r="D73">
        <v>169</v>
      </c>
      <c t="s" s="13" r="E73">
        <v>14</v>
      </c>
      <c s="13" r="F73"/>
      <c s="13" r="G73"/>
      <c s="13" r="H73"/>
      <c s="13" r="I73"/>
      <c s="13" r="J73"/>
      <c s="13" r="K73"/>
      <c s="13" r="L73"/>
      <c s="13" r="M73"/>
      <c s="13" r="N73"/>
      <c s="13" r="O73"/>
      <c s="13" r="P73"/>
    </row>
    <row r="74">
      <c t="s" s="1" r="A74">
        <v>137</v>
      </c>
      <c s="17" r="B74">
        <v>204</v>
      </c>
      <c s="17" r="C74">
        <v>279</v>
      </c>
      <c s="17" r="D74">
        <v>201</v>
      </c>
      <c s="13" r="E74"/>
      <c s="13" r="F74"/>
      <c s="13" r="G74"/>
      <c s="13" r="H74"/>
      <c s="13" r="I74"/>
      <c s="13" r="J74"/>
      <c s="13" r="K74"/>
      <c s="13" r="L74"/>
      <c s="13" r="M74"/>
      <c s="13" r="N74"/>
      <c s="13" r="O74"/>
      <c s="13" r="P74"/>
    </row>
    <row r="75">
      <c t="s" s="1" r="A75">
        <v>153</v>
      </c>
      <c s="17" r="B75">
        <v>211</v>
      </c>
      <c s="17" r="C75">
        <v>246</v>
      </c>
      <c s="17" r="D75">
        <v>171</v>
      </c>
      <c s="13" r="E75"/>
      <c s="13" r="F75"/>
      <c s="13" r="G75"/>
      <c s="13" r="H75"/>
      <c s="13" r="I75"/>
      <c s="13" r="J75"/>
      <c s="13" r="K75"/>
      <c s="13" r="L75"/>
      <c s="13" r="M75"/>
      <c s="13" r="N75"/>
      <c s="13" r="O75"/>
      <c s="13" r="P75"/>
    </row>
    <row r="76">
      <c t="s" s="1" r="A76">
        <v>68</v>
      </c>
      <c s="17" r="B76">
        <v>245</v>
      </c>
      <c s="17" r="C76">
        <v>192</v>
      </c>
      <c s="17" r="D76">
        <v>212</v>
      </c>
      <c s="13" r="E76"/>
      <c s="13" r="F76"/>
      <c s="13" r="G76"/>
      <c s="13" r="H76"/>
      <c s="13" r="I76"/>
      <c s="13" r="J76"/>
      <c s="13" r="K76"/>
      <c s="13" r="L76"/>
      <c s="13" r="M76"/>
      <c s="13" r="N76"/>
      <c s="13" r="O76"/>
      <c s="13" r="P76"/>
    </row>
    <row r="77">
      <c t="s" s="1" r="A77">
        <v>155</v>
      </c>
      <c s="17" r="B77">
        <v>193</v>
      </c>
      <c s="17" r="C77">
        <v>249</v>
      </c>
      <c s="17" r="D77">
        <v>191</v>
      </c>
      <c s="13" r="E77"/>
      <c s="13" r="F77"/>
      <c s="13" r="G77"/>
      <c s="13" r="H77"/>
      <c s="13" r="I77"/>
      <c s="13" r="J77"/>
      <c s="13" r="K77"/>
      <c s="13" r="L77"/>
      <c s="13" r="M77"/>
      <c s="13" r="N77"/>
      <c s="13" r="O77"/>
      <c s="13" r="P77"/>
    </row>
    <row r="78">
      <c t="s" s="2" r="A78">
        <v>34</v>
      </c>
      <c s="17" r="B78">
        <v>217</v>
      </c>
      <c s="17" r="C78">
        <v>192</v>
      </c>
      <c s="17" r="D78">
        <v>194</v>
      </c>
      <c s="13" r="E78"/>
      <c s="13" r="F78"/>
      <c s="13" r="G78"/>
      <c s="13" r="H78"/>
      <c s="13" r="I78"/>
      <c s="13" r="J78"/>
      <c s="13" r="K78"/>
      <c s="13" r="L78"/>
      <c s="13" r="M78"/>
      <c s="13" r="N78"/>
      <c s="13" r="O78"/>
      <c s="13" r="P78"/>
    </row>
    <row r="79">
      <c t="s" s="1" r="A79">
        <v>152</v>
      </c>
      <c s="17" r="B79">
        <v>156</v>
      </c>
      <c s="17" r="C79">
        <v>179</v>
      </c>
      <c s="17" r="D79">
        <v>225</v>
      </c>
      <c s="13" r="E79"/>
      <c s="13" r="F79"/>
      <c s="13" r="G79"/>
      <c s="13" r="H79"/>
      <c s="13" r="I79"/>
      <c s="13" r="J79"/>
      <c s="13" r="K79"/>
      <c s="13" r="L79"/>
      <c s="13" r="M79"/>
      <c s="13" r="N79"/>
      <c s="13" r="O79"/>
      <c s="13" r="P79"/>
    </row>
    <row r="80">
      <c t="s" s="1" r="A80">
        <v>33</v>
      </c>
      <c s="17" r="B80">
        <v>199</v>
      </c>
      <c s="17" r="C80">
        <v>182</v>
      </c>
      <c s="17" r="D80">
        <v>194</v>
      </c>
      <c s="13" r="E80"/>
      <c s="13" r="F80"/>
      <c s="13" r="G80"/>
      <c s="13" r="H80"/>
      <c s="13" r="I80"/>
      <c s="13" r="J80"/>
      <c s="13" r="K80"/>
      <c s="13" r="L80"/>
      <c s="13" r="M80"/>
      <c s="13" r="N80"/>
      <c s="13" r="O80"/>
      <c s="13" r="P80"/>
    </row>
    <row r="81">
      <c t="s" s="1" r="A81">
        <v>24</v>
      </c>
      <c s="17" r="B81">
        <v>191</v>
      </c>
      <c s="17" r="C81">
        <v>178</v>
      </c>
      <c s="17" r="D81">
        <v>178</v>
      </c>
      <c s="13" r="E81"/>
      <c s="13" r="F81"/>
      <c s="13" r="G81"/>
      <c s="13" r="H81"/>
      <c s="13" r="I81"/>
      <c s="13" r="J81"/>
      <c s="13" r="K81"/>
      <c s="13" r="L81"/>
      <c s="13" r="M81"/>
      <c s="13" r="N81"/>
      <c s="13" r="O81"/>
      <c s="13" r="P81"/>
    </row>
    <row r="82">
      <c t="s" s="1" r="A82">
        <v>26</v>
      </c>
      <c s="17" r="B82">
        <v>228</v>
      </c>
      <c s="17" r="C82">
        <v>169</v>
      </c>
      <c s="17" r="D82">
        <v>147</v>
      </c>
      <c s="13" r="E82"/>
      <c s="13" r="F82"/>
      <c s="13" r="G82"/>
      <c s="13" r="H82"/>
      <c s="13" r="I82"/>
      <c s="13" r="J82"/>
      <c s="13" r="K82"/>
      <c s="13" r="L82"/>
      <c s="13" r="M82"/>
      <c s="13" r="N82"/>
      <c s="13" r="O82"/>
      <c s="13" r="P82"/>
    </row>
    <row r="83">
      <c t="s" s="1" r="A83">
        <v>154</v>
      </c>
      <c s="17" r="B83">
        <v>191</v>
      </c>
      <c s="17" r="C83">
        <v>192</v>
      </c>
      <c s="17" r="D83">
        <v>157</v>
      </c>
      <c s="13" r="E83"/>
      <c s="13" r="F83"/>
      <c s="13" r="G83"/>
      <c s="13" r="H83"/>
      <c s="13" r="I83"/>
      <c s="13" r="J83"/>
      <c s="13" r="K83"/>
      <c s="13" r="L83"/>
      <c s="13" r="M83"/>
      <c s="13" r="N83"/>
      <c s="13" r="O83"/>
      <c s="13" r="P83"/>
    </row>
    <row r="84">
      <c t="s" s="1" r="A84">
        <v>7</v>
      </c>
      <c s="17" r="B84">
        <v>213</v>
      </c>
      <c s="17" r="C84">
        <v>149</v>
      </c>
      <c s="17" r="D84">
        <v>142</v>
      </c>
      <c s="13" r="E84"/>
      <c s="13" r="F84"/>
      <c s="13" r="G84"/>
      <c s="13" r="H84"/>
      <c s="13" r="I84"/>
      <c s="13" r="J84"/>
      <c s="13" r="K84"/>
      <c s="13" r="L84"/>
      <c s="13" r="M84"/>
      <c s="13" r="N84"/>
      <c s="13" r="O84"/>
      <c s="13" r="P84"/>
    </row>
    <row r="85">
      <c s="13" r="A85"/>
      <c s="13" r="B85"/>
      <c s="13" r="C85"/>
      <c s="13" r="D85"/>
      <c s="13" r="E85"/>
      <c s="13" r="F85"/>
      <c s="13" r="G85"/>
      <c s="13" r="H85"/>
      <c s="13" r="I85"/>
      <c s="13" r="J85"/>
      <c s="13" r="K85"/>
      <c s="13" r="L85"/>
      <c s="13" r="M85"/>
      <c s="13" r="N85"/>
      <c s="13" r="O85"/>
      <c s="13" r="P85"/>
    </row>
    <row r="86">
      <c t="s" s="1" r="A86">
        <v>74</v>
      </c>
      <c s="17" r="B86">
        <v>183</v>
      </c>
      <c s="13" r="C86"/>
      <c s="13" r="D86"/>
      <c s="13" r="E86"/>
      <c s="13" r="F86"/>
      <c s="13" r="G86"/>
      <c s="13" r="H86"/>
      <c s="13" r="I86"/>
      <c s="13" r="J86"/>
      <c s="13" r="K86"/>
      <c s="13" r="L86"/>
      <c s="13" r="M86"/>
      <c s="13" r="N86"/>
      <c s="13" r="O86"/>
      <c s="13" r="P86"/>
    </row>
    <row r="87">
      <c t="s" s="3" r="A87">
        <v>28</v>
      </c>
      <c s="6" r="B87">
        <v>206</v>
      </c>
      <c s="13" r="C87"/>
      <c s="13" r="D87"/>
      <c s="13" r="E87"/>
      <c s="13" r="F87"/>
      <c s="13" r="G87"/>
      <c s="13" r="H87"/>
      <c s="13" r="I87"/>
      <c s="13" r="J87"/>
      <c s="13" r="K87"/>
      <c s="13" r="L87"/>
      <c s="13" r="M87"/>
      <c s="13" r="N87"/>
      <c s="13" r="O87"/>
      <c s="13" r="P87"/>
    </row>
    <row r="88">
      <c s="1" r="A88"/>
      <c s="17" r="B88"/>
      <c s="13" r="C88"/>
      <c s="13" r="D88"/>
      <c s="13" r="E88"/>
      <c s="13" r="F88"/>
      <c s="13" r="G88"/>
      <c s="13" r="H88"/>
      <c s="13" r="I88"/>
      <c s="13" r="J88"/>
      <c s="13" r="K88"/>
      <c s="13" r="L88"/>
      <c s="13" r="M88"/>
      <c s="13" r="N88"/>
      <c s="13" r="O88"/>
      <c s="13" r="P88"/>
    </row>
    <row r="89">
      <c t="s" s="1" r="A89">
        <v>28</v>
      </c>
      <c s="17" r="B89">
        <v>203</v>
      </c>
      <c s="13" r="C89"/>
      <c s="13" r="D89"/>
      <c s="13" r="E89"/>
      <c s="13" r="F89"/>
      <c s="13" r="G89"/>
      <c s="13" r="H89"/>
      <c s="13" r="I89"/>
      <c s="13" r="J89"/>
      <c s="13" r="K89"/>
      <c s="13" r="L89"/>
      <c s="13" r="M89"/>
      <c s="13" r="N89"/>
      <c s="13" r="O89"/>
      <c s="13" r="P89"/>
    </row>
    <row r="90">
      <c t="s" s="3" r="A90">
        <v>50</v>
      </c>
      <c s="6" r="B90">
        <v>205</v>
      </c>
      <c s="13" r="C90"/>
      <c s="13" r="D90"/>
      <c s="13" r="E90"/>
      <c s="13" r="F90"/>
      <c s="13" r="G90"/>
      <c s="13" r="H90"/>
      <c s="13" r="I90"/>
      <c s="13" r="J90"/>
      <c s="13" r="K90"/>
      <c s="13" r="L90"/>
      <c s="13" r="M90"/>
      <c s="13" r="N90"/>
      <c s="13" r="O90"/>
      <c s="13" r="P90"/>
    </row>
    <row r="91">
      <c s="1" r="A91"/>
      <c s="17" r="B91"/>
      <c s="13" r="C91"/>
      <c s="13" r="D91"/>
      <c s="13" r="E91"/>
      <c s="13" r="F91"/>
      <c s="13" r="G91"/>
      <c s="13" r="H91"/>
      <c s="13" r="I91"/>
      <c s="13" r="J91"/>
      <c s="13" r="K91"/>
      <c s="13" r="L91"/>
      <c s="13" r="M91"/>
      <c s="13" r="N91"/>
      <c s="13" r="O91"/>
      <c s="13" r="P91"/>
    </row>
    <row r="92">
      <c t="s" s="3" r="A92">
        <v>50</v>
      </c>
      <c s="6" r="B92">
        <v>207</v>
      </c>
      <c s="13" r="C92"/>
      <c s="13" r="D92"/>
      <c s="13" r="E92"/>
      <c s="13" r="F92"/>
      <c s="13" r="G92"/>
      <c s="13" r="H92"/>
      <c s="13" r="I92"/>
      <c s="13" r="J92"/>
      <c s="13" r="K92"/>
      <c s="13" r="L92"/>
      <c s="13" r="M92"/>
      <c s="13" r="N92"/>
      <c s="13" r="O92"/>
      <c s="13" r="P92"/>
    </row>
    <row r="93">
      <c t="s" s="1" r="A93">
        <v>47</v>
      </c>
      <c s="17" r="B93">
        <v>201</v>
      </c>
      <c s="13" r="C93"/>
      <c s="13" r="D93"/>
      <c s="13" r="E93"/>
      <c s="13" r="F93"/>
      <c s="13" r="G93"/>
      <c s="13" r="H93"/>
      <c s="13" r="I93"/>
      <c s="13" r="J93"/>
      <c s="13" r="K93"/>
      <c s="13" r="L93"/>
      <c s="13" r="M93"/>
      <c s="13" r="N93"/>
      <c s="13" r="O93"/>
      <c s="13" r="P93"/>
    </row>
    <row r="94">
      <c s="1" r="A94"/>
      <c s="17" r="B94"/>
      <c s="13" r="C94"/>
      <c s="13" r="D94"/>
      <c s="13" r="E94"/>
      <c s="13" r="F94"/>
      <c s="13" r="G94"/>
      <c s="13" r="H94"/>
      <c s="13" r="I94"/>
      <c s="13" r="J94"/>
      <c s="13" r="K94"/>
      <c s="13" r="L94"/>
      <c s="13" r="M94"/>
      <c s="13" r="N94"/>
      <c s="13" r="O94"/>
      <c s="13" r="P94"/>
    </row>
    <row r="95">
      <c t="s" s="1" r="A95">
        <v>50</v>
      </c>
      <c s="17" r="B95">
        <v>188</v>
      </c>
      <c s="13" r="C95"/>
      <c s="13" r="D95"/>
      <c s="13" r="E95"/>
      <c s="13" r="F95"/>
      <c s="13" r="G95"/>
      <c s="13" r="H95"/>
      <c s="13" r="I95"/>
      <c s="13" r="J95"/>
      <c s="13" r="K95"/>
      <c s="13" r="L95"/>
      <c s="13" r="M95"/>
      <c s="13" r="N95"/>
      <c s="13" r="O95"/>
      <c s="13" r="P95"/>
    </row>
    <row r="96">
      <c t="s" s="3" r="A96">
        <v>71</v>
      </c>
      <c s="6" r="B96">
        <v>191</v>
      </c>
      <c s="13" r="C96"/>
      <c s="13" r="D96"/>
      <c s="13" r="E96"/>
      <c s="13" r="F96"/>
      <c s="13" r="G96"/>
      <c s="13" r="H96"/>
      <c s="13" r="I96"/>
      <c s="13" r="J96"/>
      <c s="13" r="K96"/>
      <c s="13" r="L96"/>
      <c s="13" r="M96"/>
      <c s="13" r="N96"/>
      <c s="13" r="O96"/>
      <c s="13" r="P96"/>
    </row>
  </sheetData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17.57"/>
  </cols>
  <sheetData>
    <row r="1">
      <c t="s" s="1" r="A1">
        <v>169</v>
      </c>
      <c s="17" r="B1">
        <v>20110423</v>
      </c>
      <c t="s" s="17" r="C1">
        <v>102</v>
      </c>
      <c t="str" s="19" r="D1">
        <f>HYPERLINK("http://www.bowlbrunswick.com/about-us/283/","http://www.bowlbrunswick.com/about-us/283/ ")</f>
        <v>http://www.bowlbrunswick.com/about-us/283/ </v>
      </c>
      <c t="s" s="17" r="E1">
        <v>170</v>
      </c>
      <c t="str" s="19" r="F1">
        <f>HYPERLINK("http://www.pba.com/OilPatterns/Pattern/5","http://www.pba.com/OilPatterns/Pattern/5 ")</f>
        <v>http://www.pba.com/OilPatterns/Pattern/5 </v>
      </c>
      <c t="s" s="17" r="G1">
        <v>3</v>
      </c>
      <c s="13" r="H1"/>
    </row>
    <row s="13" customFormat="1" r="2">
      <c s="1" r="A2"/>
      <c s="17" r="B2"/>
      <c s="17" r="C2"/>
      <c s="17" r="D2"/>
      <c s="17" r="E2"/>
      <c s="17" r="F2"/>
      <c s="17" r="G2"/>
      <c s="13" r="H2"/>
    </row>
    <row r="3">
      <c t="s" s="3" r="A3">
        <v>50</v>
      </c>
      <c s="6" r="B3">
        <v>255</v>
      </c>
      <c s="6" r="C3">
        <v>182</v>
      </c>
      <c s="6" r="D3">
        <v>231</v>
      </c>
      <c s="6" r="E3">
        <v>230</v>
      </c>
      <c s="6" r="F3">
        <v>300</v>
      </c>
      <c s="6" r="G3">
        <v>195</v>
      </c>
      <c s="13" r="H3"/>
    </row>
    <row r="4">
      <c t="s" s="3" r="A4">
        <v>171</v>
      </c>
      <c s="6" r="B4">
        <v>202</v>
      </c>
      <c s="6" r="C4">
        <v>268</v>
      </c>
      <c s="6" r="D4">
        <v>232</v>
      </c>
      <c s="6" r="E4">
        <v>247</v>
      </c>
      <c s="6" r="F4">
        <v>194</v>
      </c>
      <c s="6" r="G4">
        <v>227</v>
      </c>
      <c s="13" r="H4"/>
    </row>
    <row r="5">
      <c t="s" s="3" r="A5">
        <v>129</v>
      </c>
      <c s="6" r="B5">
        <v>226</v>
      </c>
      <c s="6" r="C5">
        <v>187</v>
      </c>
      <c s="6" r="D5">
        <v>160</v>
      </c>
      <c s="6" r="E5">
        <v>300</v>
      </c>
      <c s="6" r="F5">
        <v>240</v>
      </c>
      <c s="6" r="G5">
        <v>235</v>
      </c>
      <c s="13" r="H5"/>
    </row>
    <row r="6">
      <c t="s" s="3" r="A6">
        <v>137</v>
      </c>
      <c s="6" r="B6">
        <v>204</v>
      </c>
      <c s="6" r="C6">
        <v>205</v>
      </c>
      <c s="6" r="D6">
        <v>225</v>
      </c>
      <c s="6" r="E6">
        <v>276</v>
      </c>
      <c s="6" r="F6">
        <v>202</v>
      </c>
      <c s="6" r="G6">
        <v>226</v>
      </c>
      <c s="13" r="H6"/>
    </row>
    <row r="7">
      <c t="s" s="3" r="A7">
        <v>156</v>
      </c>
      <c s="6" r="B7">
        <v>191</v>
      </c>
      <c s="6" r="C7">
        <v>216</v>
      </c>
      <c s="6" r="D7">
        <v>222</v>
      </c>
      <c s="6" r="E7">
        <v>229</v>
      </c>
      <c s="6" r="F7">
        <v>207</v>
      </c>
      <c s="6" r="G7">
        <v>219</v>
      </c>
      <c s="13" r="H7"/>
    </row>
    <row r="8">
      <c t="s" s="3" r="A8">
        <v>79</v>
      </c>
      <c s="6" r="B8">
        <v>244</v>
      </c>
      <c s="6" r="C8">
        <v>225</v>
      </c>
      <c s="6" r="D8">
        <v>228</v>
      </c>
      <c s="6" r="E8">
        <v>197</v>
      </c>
      <c s="6" r="F8">
        <v>181</v>
      </c>
      <c s="6" r="G8">
        <v>209</v>
      </c>
      <c s="13" r="H8"/>
    </row>
    <row r="9">
      <c t="s" s="3" r="A9">
        <v>4</v>
      </c>
      <c s="6" r="B9">
        <v>194</v>
      </c>
      <c s="6" r="C9">
        <v>262</v>
      </c>
      <c s="6" r="D9">
        <v>221</v>
      </c>
      <c s="6" r="E9">
        <v>203</v>
      </c>
      <c s="6" r="F9">
        <v>210</v>
      </c>
      <c s="6" r="G9">
        <v>181</v>
      </c>
      <c s="13" r="H9"/>
    </row>
    <row r="10">
      <c t="s" s="3" r="A10">
        <v>82</v>
      </c>
      <c s="6" r="B10">
        <v>212</v>
      </c>
      <c s="6" r="C10">
        <v>257</v>
      </c>
      <c s="6" r="D10">
        <v>160</v>
      </c>
      <c s="6" r="E10">
        <v>243</v>
      </c>
      <c s="6" r="F10">
        <v>209</v>
      </c>
      <c s="6" r="G10">
        <v>189</v>
      </c>
      <c s="13" r="H10"/>
    </row>
    <row r="11">
      <c t="s" s="3" r="A11">
        <v>71</v>
      </c>
      <c s="6" r="B11">
        <v>198</v>
      </c>
      <c s="6" r="C11">
        <v>213</v>
      </c>
      <c s="6" r="D11">
        <v>279</v>
      </c>
      <c s="6" r="E11">
        <v>172</v>
      </c>
      <c s="6" r="F11">
        <v>209</v>
      </c>
      <c s="6" r="G11">
        <v>197</v>
      </c>
      <c s="13" r="H11"/>
    </row>
    <row r="12">
      <c t="s" s="3" r="A12">
        <v>142</v>
      </c>
      <c s="6" r="B12">
        <v>187</v>
      </c>
      <c s="6" r="C12">
        <v>224</v>
      </c>
      <c s="6" r="D12">
        <v>210</v>
      </c>
      <c s="6" r="E12">
        <v>184</v>
      </c>
      <c s="6" r="F12">
        <v>255</v>
      </c>
      <c s="6" r="G12">
        <v>203</v>
      </c>
      <c s="13" r="H12"/>
    </row>
    <row r="13">
      <c t="s" s="3" r="A13">
        <v>172</v>
      </c>
      <c s="6" r="B13">
        <v>253</v>
      </c>
      <c s="6" r="C13">
        <v>194</v>
      </c>
      <c s="6" r="D13">
        <v>200</v>
      </c>
      <c s="6" r="E13">
        <v>213</v>
      </c>
      <c s="6" r="F13">
        <v>217</v>
      </c>
      <c s="6" r="G13">
        <v>183</v>
      </c>
      <c s="13" r="H13"/>
    </row>
    <row r="14">
      <c t="s" s="3" r="A14">
        <v>118</v>
      </c>
      <c s="6" r="B14">
        <v>188</v>
      </c>
      <c s="6" r="C14">
        <v>219</v>
      </c>
      <c s="6" r="D14">
        <v>211</v>
      </c>
      <c s="6" r="E14">
        <v>192</v>
      </c>
      <c s="6" r="F14">
        <v>235</v>
      </c>
      <c s="6" r="G14">
        <v>212</v>
      </c>
      <c s="13" r="H14"/>
    </row>
    <row r="15">
      <c t="s" s="3" r="A15">
        <v>67</v>
      </c>
      <c s="6" r="B15">
        <v>187</v>
      </c>
      <c s="6" r="C15">
        <v>221</v>
      </c>
      <c s="6" r="D15">
        <v>205</v>
      </c>
      <c s="6" r="E15">
        <v>163</v>
      </c>
      <c s="6" r="F15">
        <v>247</v>
      </c>
      <c s="6" r="G15">
        <v>234</v>
      </c>
      <c s="13" r="H15"/>
    </row>
    <row r="16">
      <c t="s" s="3" r="A16">
        <v>13</v>
      </c>
      <c s="6" r="B16">
        <v>226</v>
      </c>
      <c s="6" r="C16">
        <v>206</v>
      </c>
      <c s="6" r="D16">
        <v>190</v>
      </c>
      <c s="6" r="E16">
        <v>215</v>
      </c>
      <c s="6" r="F16">
        <v>240</v>
      </c>
      <c s="6" r="G16">
        <v>179</v>
      </c>
      <c s="13" r="H16"/>
    </row>
    <row r="17">
      <c t="s" s="3" r="A17">
        <v>173</v>
      </c>
      <c s="6" r="B17">
        <v>197</v>
      </c>
      <c s="6" r="C17">
        <v>177</v>
      </c>
      <c s="6" r="D17">
        <v>183</v>
      </c>
      <c s="6" r="E17">
        <v>231</v>
      </c>
      <c s="6" r="F17">
        <v>226</v>
      </c>
      <c s="6" r="G17">
        <v>235</v>
      </c>
      <c t="s" s="13" r="H17">
        <v>14</v>
      </c>
    </row>
    <row r="18">
      <c t="s" s="1" r="A18">
        <v>11</v>
      </c>
      <c s="17" r="B18">
        <v>257</v>
      </c>
      <c s="17" r="C18">
        <v>199</v>
      </c>
      <c s="17" r="D18">
        <v>184</v>
      </c>
      <c s="17" r="E18">
        <v>192</v>
      </c>
      <c s="17" r="F18">
        <v>184</v>
      </c>
      <c s="17" r="G18">
        <v>212</v>
      </c>
      <c s="13" r="H18"/>
    </row>
    <row r="19">
      <c t="s" s="1" r="A19">
        <v>174</v>
      </c>
      <c s="17" r="B19">
        <v>220</v>
      </c>
      <c s="17" r="C19">
        <v>232</v>
      </c>
      <c s="17" r="D19">
        <v>179</v>
      </c>
      <c s="17" r="E19">
        <v>226</v>
      </c>
      <c s="17" r="F19">
        <v>193</v>
      </c>
      <c s="17" r="G19">
        <v>162</v>
      </c>
      <c s="13" r="H19"/>
    </row>
    <row r="20">
      <c t="s" s="3" r="A20">
        <v>175</v>
      </c>
      <c s="6" r="B20">
        <v>205</v>
      </c>
      <c s="6" r="C20">
        <v>159</v>
      </c>
      <c s="6" r="D20">
        <v>199</v>
      </c>
      <c s="6" r="E20">
        <v>202</v>
      </c>
      <c s="6" r="F20">
        <v>182</v>
      </c>
      <c s="6" r="G20">
        <v>258</v>
      </c>
      <c t="s" s="13" r="H20">
        <v>176</v>
      </c>
    </row>
    <row r="21">
      <c t="s" s="1" r="A21">
        <v>177</v>
      </c>
      <c s="17" r="B21">
        <v>155</v>
      </c>
      <c s="17" r="C21">
        <v>157</v>
      </c>
      <c s="17" r="D21">
        <v>207</v>
      </c>
      <c s="17" r="E21">
        <v>244</v>
      </c>
      <c s="17" r="F21">
        <v>195</v>
      </c>
      <c s="17" r="G21">
        <v>247</v>
      </c>
      <c s="13" r="H21"/>
    </row>
    <row r="22">
      <c t="s" s="1" r="A22">
        <v>10</v>
      </c>
      <c s="17" r="B22">
        <v>254</v>
      </c>
      <c s="17" r="C22">
        <v>185</v>
      </c>
      <c s="17" r="D22">
        <v>133</v>
      </c>
      <c s="17" r="E22">
        <v>166</v>
      </c>
      <c s="17" r="F22">
        <v>202</v>
      </c>
      <c s="17" r="G22">
        <v>256</v>
      </c>
      <c s="13" r="H22"/>
    </row>
    <row r="23">
      <c t="s" s="1" r="A23">
        <v>162</v>
      </c>
      <c s="17" r="B23">
        <v>222</v>
      </c>
      <c s="17" r="C23">
        <v>180</v>
      </c>
      <c s="17" r="D23">
        <v>190</v>
      </c>
      <c s="17" r="E23">
        <v>184</v>
      </c>
      <c s="17" r="F23">
        <v>243</v>
      </c>
      <c s="17" r="G23">
        <v>170</v>
      </c>
      <c s="13" r="H23"/>
    </row>
    <row r="24">
      <c t="s" s="1" r="A24">
        <v>31</v>
      </c>
      <c s="17" r="B24">
        <v>265</v>
      </c>
      <c s="17" r="C24">
        <v>204</v>
      </c>
      <c s="17" r="D24">
        <v>178</v>
      </c>
      <c s="17" r="E24">
        <v>216</v>
      </c>
      <c s="17" r="F24">
        <v>143</v>
      </c>
      <c s="17" r="G24">
        <v>183</v>
      </c>
      <c s="13" r="H24"/>
    </row>
    <row r="25">
      <c t="s" s="1" r="A25">
        <v>15</v>
      </c>
      <c s="17" r="B25">
        <v>186</v>
      </c>
      <c s="17" r="C25">
        <v>217</v>
      </c>
      <c s="17" r="D25">
        <v>215</v>
      </c>
      <c s="17" r="E25">
        <v>183</v>
      </c>
      <c s="17" r="F25">
        <v>200</v>
      </c>
      <c s="17" r="G25">
        <v>186</v>
      </c>
      <c s="13" r="H25"/>
    </row>
    <row r="26">
      <c t="s" s="1" r="A26">
        <v>7</v>
      </c>
      <c s="17" r="B26">
        <v>182</v>
      </c>
      <c s="17" r="C26">
        <v>199</v>
      </c>
      <c s="17" r="D26">
        <v>222</v>
      </c>
      <c s="17" r="E26">
        <v>223</v>
      </c>
      <c s="17" r="F26">
        <v>170</v>
      </c>
      <c s="17" r="G26">
        <v>179</v>
      </c>
      <c s="13" r="H26"/>
    </row>
    <row r="27">
      <c t="s" s="1" r="A27">
        <v>52</v>
      </c>
      <c s="17" r="B27">
        <v>175</v>
      </c>
      <c s="17" r="C27">
        <v>187</v>
      </c>
      <c s="17" r="D27">
        <v>200</v>
      </c>
      <c s="17" r="E27">
        <v>192</v>
      </c>
      <c s="17" r="F27">
        <v>179</v>
      </c>
      <c s="17" r="G27">
        <v>237</v>
      </c>
      <c s="13" r="H27"/>
    </row>
    <row r="28">
      <c t="s" s="1" r="A28">
        <v>178</v>
      </c>
      <c s="17" r="B28">
        <v>210</v>
      </c>
      <c s="17" r="C28">
        <v>177</v>
      </c>
      <c s="17" r="D28">
        <v>167</v>
      </c>
      <c s="17" r="E28">
        <v>196</v>
      </c>
      <c s="17" r="F28">
        <v>235</v>
      </c>
      <c s="17" r="G28">
        <v>182</v>
      </c>
      <c s="13" r="H28"/>
    </row>
    <row r="29">
      <c t="s" s="3" r="A29">
        <v>179</v>
      </c>
      <c s="6" r="B29">
        <v>158</v>
      </c>
      <c s="6" r="C29">
        <v>191</v>
      </c>
      <c s="6" r="D29">
        <v>209</v>
      </c>
      <c s="6" r="E29">
        <v>207</v>
      </c>
      <c s="6" r="F29">
        <v>162</v>
      </c>
      <c s="6" r="G29">
        <v>236</v>
      </c>
      <c t="s" s="13" r="H29">
        <v>180</v>
      </c>
    </row>
    <row r="30">
      <c t="s" s="1" r="A30">
        <v>112</v>
      </c>
      <c s="17" r="B30">
        <v>257</v>
      </c>
      <c s="17" r="C30">
        <v>220</v>
      </c>
      <c s="17" r="D30">
        <v>166</v>
      </c>
      <c s="17" r="E30">
        <v>177</v>
      </c>
      <c s="17" r="F30">
        <v>144</v>
      </c>
      <c s="17" r="G30">
        <v>196</v>
      </c>
      <c s="13" r="H30"/>
    </row>
    <row r="31">
      <c t="s" s="1" r="A31">
        <v>181</v>
      </c>
      <c s="17" r="B31">
        <v>193</v>
      </c>
      <c s="17" r="C31">
        <v>183</v>
      </c>
      <c s="17" r="D31">
        <v>166</v>
      </c>
      <c s="17" r="E31">
        <v>197</v>
      </c>
      <c s="17" r="F31">
        <v>223</v>
      </c>
      <c s="17" r="G31">
        <v>192</v>
      </c>
      <c s="13" r="H31"/>
    </row>
    <row r="32">
      <c t="s" s="1" r="A32">
        <v>6</v>
      </c>
      <c s="17" r="B32">
        <v>175</v>
      </c>
      <c s="17" r="C32">
        <v>183</v>
      </c>
      <c s="17" r="D32">
        <v>217</v>
      </c>
      <c s="17" r="E32">
        <v>178</v>
      </c>
      <c s="17" r="F32">
        <v>210</v>
      </c>
      <c s="17" r="G32">
        <v>189</v>
      </c>
      <c s="13" r="H32"/>
    </row>
    <row r="33">
      <c t="s" s="1" r="A33">
        <v>107</v>
      </c>
      <c s="17" r="B33">
        <v>156</v>
      </c>
      <c s="17" r="C33">
        <v>193</v>
      </c>
      <c s="17" r="D33">
        <v>236</v>
      </c>
      <c s="17" r="E33">
        <v>205</v>
      </c>
      <c s="17" r="F33">
        <v>183</v>
      </c>
      <c s="17" r="G33">
        <v>175</v>
      </c>
      <c s="13" r="H33"/>
    </row>
    <row r="34">
      <c t="s" s="1" r="A34">
        <v>9</v>
      </c>
      <c s="17" r="B34">
        <v>136</v>
      </c>
      <c s="17" r="C34">
        <v>226</v>
      </c>
      <c s="17" r="D34">
        <v>190</v>
      </c>
      <c s="17" r="E34">
        <v>212</v>
      </c>
      <c s="17" r="F34">
        <v>170</v>
      </c>
      <c s="17" r="G34">
        <v>210</v>
      </c>
      <c s="13" r="H34"/>
    </row>
    <row r="35">
      <c t="s" s="1" r="A35">
        <v>182</v>
      </c>
      <c s="17" r="B35">
        <v>144</v>
      </c>
      <c s="17" r="C35">
        <v>214</v>
      </c>
      <c s="17" r="D35">
        <v>160</v>
      </c>
      <c s="17" r="E35">
        <v>200</v>
      </c>
      <c s="17" r="F35">
        <v>211</v>
      </c>
      <c s="17" r="G35">
        <v>211</v>
      </c>
      <c s="13" r="H35"/>
    </row>
    <row r="36">
      <c t="s" s="1" r="A36">
        <v>87</v>
      </c>
      <c s="17" r="B36">
        <v>170</v>
      </c>
      <c s="17" r="C36">
        <v>187</v>
      </c>
      <c s="17" r="D36">
        <v>204</v>
      </c>
      <c s="17" r="E36">
        <v>196</v>
      </c>
      <c s="17" r="F36">
        <v>170</v>
      </c>
      <c s="17" r="G36">
        <v>211</v>
      </c>
      <c s="13" r="H36"/>
    </row>
    <row r="37">
      <c t="s" s="1" r="A37">
        <v>58</v>
      </c>
      <c s="17" r="B37">
        <v>178</v>
      </c>
      <c s="17" r="C37">
        <v>197</v>
      </c>
      <c s="17" r="D37">
        <v>180</v>
      </c>
      <c s="17" r="E37">
        <v>204</v>
      </c>
      <c s="17" r="F37">
        <v>196</v>
      </c>
      <c s="17" r="G37">
        <v>180</v>
      </c>
      <c s="13" r="H37"/>
    </row>
    <row r="38">
      <c t="s" s="1" r="A38">
        <v>86</v>
      </c>
      <c s="17" r="B38">
        <v>171</v>
      </c>
      <c s="17" r="C38">
        <v>194</v>
      </c>
      <c s="17" r="D38">
        <v>153</v>
      </c>
      <c s="17" r="E38">
        <v>222</v>
      </c>
      <c s="17" r="F38">
        <v>231</v>
      </c>
      <c s="17" r="G38">
        <v>161</v>
      </c>
      <c s="13" r="H38"/>
    </row>
    <row r="39">
      <c t="s" s="1" r="A39">
        <v>70</v>
      </c>
      <c s="17" r="B39">
        <v>222</v>
      </c>
      <c s="17" r="C39">
        <v>179</v>
      </c>
      <c s="17" r="D39">
        <v>160</v>
      </c>
      <c s="17" r="E39">
        <v>177</v>
      </c>
      <c s="17" r="F39">
        <v>135</v>
      </c>
      <c s="17" r="G39">
        <v>257</v>
      </c>
      <c s="13" r="H39"/>
    </row>
    <row r="40">
      <c t="s" s="1" r="A40">
        <v>183</v>
      </c>
      <c s="17" r="B40">
        <v>199</v>
      </c>
      <c s="17" r="C40">
        <v>230</v>
      </c>
      <c s="17" r="D40">
        <v>170</v>
      </c>
      <c s="17" r="E40">
        <v>214</v>
      </c>
      <c s="17" r="F40">
        <v>157</v>
      </c>
      <c s="17" r="G40">
        <v>158</v>
      </c>
      <c s="13" r="H40"/>
    </row>
    <row r="41">
      <c t="s" s="1" r="A41">
        <v>72</v>
      </c>
      <c s="17" r="B41">
        <v>155</v>
      </c>
      <c s="17" r="C41">
        <v>185</v>
      </c>
      <c s="17" r="D41">
        <v>174</v>
      </c>
      <c s="17" r="E41">
        <v>220</v>
      </c>
      <c s="17" r="F41">
        <v>174</v>
      </c>
      <c s="17" r="G41">
        <v>218</v>
      </c>
      <c s="13" r="H41"/>
    </row>
    <row r="42">
      <c t="s" s="1" r="A42">
        <v>131</v>
      </c>
      <c s="17" r="B42">
        <v>219</v>
      </c>
      <c s="17" r="C42">
        <v>136</v>
      </c>
      <c s="17" r="D42">
        <v>157</v>
      </c>
      <c s="17" r="E42">
        <v>174</v>
      </c>
      <c s="17" r="F42">
        <v>193</v>
      </c>
      <c s="17" r="G42">
        <v>243</v>
      </c>
      <c s="13" r="H42"/>
    </row>
    <row r="43">
      <c t="s" s="1" r="A43">
        <v>33</v>
      </c>
      <c s="17" r="B43">
        <v>164</v>
      </c>
      <c s="17" r="C43">
        <v>177</v>
      </c>
      <c s="17" r="D43">
        <v>206</v>
      </c>
      <c s="17" r="E43">
        <v>170</v>
      </c>
      <c s="17" r="F43">
        <v>201</v>
      </c>
      <c s="17" r="G43">
        <v>202</v>
      </c>
      <c s="13" r="H43"/>
    </row>
    <row r="44">
      <c t="s" s="1" r="A44">
        <v>47</v>
      </c>
      <c s="17" r="B44">
        <v>195</v>
      </c>
      <c s="17" r="C44">
        <v>191</v>
      </c>
      <c s="17" r="D44">
        <v>173</v>
      </c>
      <c s="17" r="E44">
        <v>183</v>
      </c>
      <c s="17" r="F44">
        <v>170</v>
      </c>
      <c s="17" r="G44">
        <v>205</v>
      </c>
      <c s="13" r="H44"/>
    </row>
    <row r="45">
      <c t="s" s="1" r="A45">
        <v>68</v>
      </c>
      <c s="17" r="B45">
        <v>144</v>
      </c>
      <c s="17" r="C45">
        <v>258</v>
      </c>
      <c s="17" r="D45">
        <v>166</v>
      </c>
      <c s="17" r="E45">
        <v>171</v>
      </c>
      <c s="17" r="F45">
        <v>203</v>
      </c>
      <c s="17" r="G45">
        <v>168</v>
      </c>
      <c s="13" r="H45"/>
    </row>
    <row r="46">
      <c t="s" s="1" r="A46">
        <v>54</v>
      </c>
      <c s="17" r="B46">
        <v>173</v>
      </c>
      <c s="17" r="C46">
        <v>176</v>
      </c>
      <c s="17" r="D46">
        <v>187</v>
      </c>
      <c s="17" r="E46">
        <v>154</v>
      </c>
      <c s="17" r="F46">
        <v>214</v>
      </c>
      <c s="17" r="G46">
        <v>202</v>
      </c>
      <c s="13" r="H46"/>
    </row>
    <row r="47">
      <c t="s" s="1" r="A47">
        <v>133</v>
      </c>
      <c s="17" r="B47">
        <v>181</v>
      </c>
      <c s="17" r="C47">
        <v>199</v>
      </c>
      <c s="17" r="D47">
        <v>189</v>
      </c>
      <c s="17" r="E47">
        <v>172</v>
      </c>
      <c s="17" r="F47">
        <v>195</v>
      </c>
      <c s="17" r="G47">
        <v>162</v>
      </c>
      <c s="13" r="H47"/>
    </row>
    <row r="48">
      <c t="s" s="1" r="A48">
        <v>25</v>
      </c>
      <c s="17" r="B48">
        <v>202</v>
      </c>
      <c s="17" r="C48">
        <v>187</v>
      </c>
      <c s="17" r="D48">
        <v>162</v>
      </c>
      <c s="17" r="E48">
        <v>191</v>
      </c>
      <c s="17" r="F48">
        <v>200</v>
      </c>
      <c s="17" r="G48">
        <v>155</v>
      </c>
      <c s="13" r="H48"/>
    </row>
    <row r="49">
      <c t="s" s="1" r="A49">
        <v>17</v>
      </c>
      <c s="17" r="B49">
        <v>201</v>
      </c>
      <c s="17" r="C49">
        <v>177</v>
      </c>
      <c s="17" r="D49">
        <v>149</v>
      </c>
      <c s="17" r="E49">
        <v>203</v>
      </c>
      <c s="17" r="F49">
        <v>217</v>
      </c>
      <c s="17" r="G49">
        <v>146</v>
      </c>
      <c s="13" r="H49"/>
    </row>
    <row r="50">
      <c t="s" s="1" r="A50">
        <v>27</v>
      </c>
      <c s="17" r="B50">
        <v>205</v>
      </c>
      <c s="17" r="C50">
        <v>170</v>
      </c>
      <c s="17" r="D50">
        <v>170</v>
      </c>
      <c s="17" r="E50">
        <v>195</v>
      </c>
      <c s="17" r="F50">
        <v>225</v>
      </c>
      <c s="17" r="G50">
        <v>128</v>
      </c>
      <c s="13" r="H50"/>
    </row>
    <row r="51">
      <c t="s" s="1" r="A51">
        <v>184</v>
      </c>
      <c s="17" r="B51">
        <v>187</v>
      </c>
      <c s="17" r="C51">
        <v>168</v>
      </c>
      <c s="17" r="D51">
        <v>186</v>
      </c>
      <c s="17" r="E51">
        <v>192</v>
      </c>
      <c s="17" r="F51">
        <v>170</v>
      </c>
      <c s="17" r="G51">
        <v>190</v>
      </c>
      <c s="13" r="H51"/>
    </row>
    <row r="52">
      <c t="s" s="1" r="A52">
        <v>185</v>
      </c>
      <c s="17" r="B52">
        <v>212</v>
      </c>
      <c s="17" r="C52">
        <v>183</v>
      </c>
      <c s="17" r="D52">
        <v>137</v>
      </c>
      <c s="17" r="E52">
        <v>185</v>
      </c>
      <c s="17" r="F52">
        <v>218</v>
      </c>
      <c s="17" r="G52">
        <v>156</v>
      </c>
      <c s="13" r="H52"/>
    </row>
    <row r="53">
      <c t="s" s="1" r="A53">
        <v>30</v>
      </c>
      <c s="17" r="B53">
        <v>209</v>
      </c>
      <c s="17" r="C53">
        <v>153</v>
      </c>
      <c s="17" r="D53">
        <v>167</v>
      </c>
      <c s="17" r="E53">
        <v>147</v>
      </c>
      <c s="17" r="F53">
        <v>224</v>
      </c>
      <c s="17" r="G53">
        <v>181</v>
      </c>
      <c s="13" r="H53"/>
    </row>
    <row r="54">
      <c t="s" s="1" r="A54">
        <v>73</v>
      </c>
      <c s="17" r="B54">
        <v>173</v>
      </c>
      <c s="17" r="C54">
        <v>169</v>
      </c>
      <c s="17" r="D54">
        <v>192</v>
      </c>
      <c s="17" r="E54">
        <v>203</v>
      </c>
      <c s="17" r="F54">
        <v>178</v>
      </c>
      <c s="17" r="G54">
        <v>165</v>
      </c>
      <c s="13" r="H54"/>
    </row>
    <row r="55">
      <c t="s" s="1" r="A55">
        <v>186</v>
      </c>
      <c s="17" r="B55">
        <v>168</v>
      </c>
      <c s="17" r="C55">
        <v>193</v>
      </c>
      <c s="17" r="D55">
        <v>163</v>
      </c>
      <c s="17" r="E55">
        <v>165</v>
      </c>
      <c s="17" r="F55">
        <v>199</v>
      </c>
      <c s="17" r="G55">
        <v>190</v>
      </c>
      <c s="13" r="H55"/>
    </row>
    <row r="56">
      <c t="s" s="1" r="A56">
        <v>187</v>
      </c>
      <c s="17" r="B56">
        <v>168</v>
      </c>
      <c s="17" r="C56">
        <v>152</v>
      </c>
      <c s="17" r="D56">
        <v>211</v>
      </c>
      <c s="17" r="E56">
        <v>217</v>
      </c>
      <c s="17" r="F56">
        <v>155</v>
      </c>
      <c s="17" r="G56">
        <v>170</v>
      </c>
      <c s="13" r="H56"/>
    </row>
    <row r="57">
      <c t="s" s="1" r="A57">
        <v>188</v>
      </c>
      <c s="17" r="B57">
        <v>180</v>
      </c>
      <c s="17" r="C57">
        <v>189</v>
      </c>
      <c s="17" r="D57">
        <v>130</v>
      </c>
      <c s="17" r="E57">
        <v>202</v>
      </c>
      <c s="17" r="F57">
        <v>186</v>
      </c>
      <c s="17" r="G57">
        <v>185</v>
      </c>
      <c s="13" r="H57"/>
    </row>
    <row r="58">
      <c t="s" s="1" r="A58">
        <v>189</v>
      </c>
      <c s="17" r="B58">
        <v>189</v>
      </c>
      <c s="17" r="C58">
        <v>144</v>
      </c>
      <c s="17" r="D58">
        <v>148</v>
      </c>
      <c s="17" r="E58">
        <v>215</v>
      </c>
      <c s="17" r="F58">
        <v>185</v>
      </c>
      <c s="17" r="G58">
        <v>189</v>
      </c>
      <c s="13" r="H58"/>
    </row>
    <row r="59">
      <c t="s" s="1" r="A59">
        <v>28</v>
      </c>
      <c s="17" r="B59">
        <v>158</v>
      </c>
      <c s="17" r="C59">
        <v>162</v>
      </c>
      <c s="17" r="D59">
        <v>204</v>
      </c>
      <c s="17" r="E59">
        <v>201</v>
      </c>
      <c s="17" r="F59">
        <v>157</v>
      </c>
      <c s="17" r="G59">
        <v>187</v>
      </c>
      <c s="13" r="H59"/>
    </row>
    <row r="60">
      <c t="s" s="1" r="A60">
        <v>190</v>
      </c>
      <c s="17" r="B60">
        <v>205</v>
      </c>
      <c s="17" r="C60">
        <v>168</v>
      </c>
      <c s="17" r="D60">
        <v>171</v>
      </c>
      <c s="17" r="E60">
        <v>168</v>
      </c>
      <c s="17" r="F60">
        <v>202</v>
      </c>
      <c s="17" r="G60">
        <v>149</v>
      </c>
      <c s="13" r="H60"/>
    </row>
    <row r="61">
      <c t="s" s="1" r="A61">
        <v>191</v>
      </c>
      <c s="17" r="B61">
        <v>169</v>
      </c>
      <c s="17" r="C61">
        <v>234</v>
      </c>
      <c s="17" r="D61">
        <v>154</v>
      </c>
      <c s="17" r="E61">
        <v>156</v>
      </c>
      <c s="17" r="F61">
        <v>191</v>
      </c>
      <c s="17" r="G61">
        <v>158</v>
      </c>
      <c s="13" r="H61"/>
    </row>
    <row r="62">
      <c t="s" s="1" r="A62">
        <v>40</v>
      </c>
      <c s="17" r="B62">
        <v>144</v>
      </c>
      <c s="17" r="C62">
        <v>156</v>
      </c>
      <c s="17" r="D62">
        <v>180</v>
      </c>
      <c s="17" r="E62">
        <v>189</v>
      </c>
      <c s="17" r="F62">
        <v>202</v>
      </c>
      <c s="17" r="G62">
        <v>181</v>
      </c>
      <c s="13" r="H62"/>
    </row>
    <row r="63">
      <c t="s" s="1" r="A63">
        <v>36</v>
      </c>
      <c s="17" r="B63">
        <v>156</v>
      </c>
      <c s="17" r="C63">
        <v>166</v>
      </c>
      <c s="17" r="D63">
        <v>177</v>
      </c>
      <c s="17" r="E63">
        <v>204</v>
      </c>
      <c s="17" r="F63">
        <v>187</v>
      </c>
      <c s="17" r="G63">
        <v>155</v>
      </c>
      <c s="13" r="H63"/>
    </row>
    <row r="64">
      <c t="s" s="1" r="A64">
        <v>192</v>
      </c>
      <c s="17" r="B64">
        <v>151</v>
      </c>
      <c s="17" r="C64">
        <v>140</v>
      </c>
      <c s="17" r="D64">
        <v>196</v>
      </c>
      <c s="17" r="E64">
        <v>158</v>
      </c>
      <c s="17" r="F64">
        <v>126</v>
      </c>
      <c s="17" r="G64">
        <v>136</v>
      </c>
      <c s="13" r="H64"/>
    </row>
    <row r="65">
      <c t="s" s="1" r="A65">
        <v>193</v>
      </c>
      <c s="17" r="B65">
        <v>113</v>
      </c>
      <c s="17" r="C65">
        <v>134</v>
      </c>
      <c s="17" r="D65">
        <v>151</v>
      </c>
      <c s="17" r="E65">
        <v>158</v>
      </c>
      <c s="17" r="F65">
        <v>159</v>
      </c>
      <c s="17" r="G65">
        <v>146</v>
      </c>
      <c s="13" r="H65"/>
    </row>
    <row r="66">
      <c s="1" r="A66"/>
      <c s="17" r="B66"/>
      <c s="17" r="C66"/>
      <c s="17" r="D66"/>
      <c s="17" r="E66"/>
      <c s="17" r="F66"/>
      <c s="17" r="G66"/>
      <c s="13" r="H66"/>
    </row>
    <row r="67">
      <c t="s" s="3" r="A67">
        <v>171</v>
      </c>
      <c s="6" r="B67">
        <v>245</v>
      </c>
      <c s="6" r="C67">
        <v>257</v>
      </c>
      <c s="6" r="D67">
        <v>215</v>
      </c>
      <c s="13" r="E67"/>
      <c s="13" r="F67"/>
      <c s="13" r="G67"/>
      <c s="13" r="H67"/>
    </row>
    <row r="68">
      <c t="s" s="3" r="A68">
        <v>50</v>
      </c>
      <c s="6" r="B68">
        <v>197</v>
      </c>
      <c s="6" r="C68">
        <v>279</v>
      </c>
      <c s="6" r="D68">
        <v>197</v>
      </c>
      <c s="13" r="E68"/>
      <c s="13" r="F68"/>
      <c s="13" r="G68"/>
      <c s="13" r="H68"/>
    </row>
    <row r="69">
      <c t="s" s="3" r="A69">
        <v>13</v>
      </c>
      <c s="6" r="B69">
        <v>248</v>
      </c>
      <c s="6" r="C69">
        <v>248</v>
      </c>
      <c s="6" r="D69">
        <v>270</v>
      </c>
      <c s="13" r="E69"/>
      <c s="13" r="F69"/>
      <c s="13" r="G69"/>
      <c s="13" r="H69"/>
    </row>
    <row r="70">
      <c t="s" s="3" r="A70">
        <v>129</v>
      </c>
      <c s="6" r="B70">
        <v>219</v>
      </c>
      <c s="6" r="C70">
        <v>237</v>
      </c>
      <c s="6" r="D70">
        <v>213</v>
      </c>
      <c s="13" r="E70"/>
      <c s="13" r="F70"/>
      <c s="13" r="G70"/>
      <c s="13" r="H70"/>
    </row>
    <row r="71">
      <c t="s" s="3" r="A71">
        <v>137</v>
      </c>
      <c s="6" r="B71">
        <v>181</v>
      </c>
      <c s="6" r="C71">
        <v>248</v>
      </c>
      <c s="6" r="D71">
        <v>220</v>
      </c>
      <c t="s" s="13" r="E71">
        <v>14</v>
      </c>
      <c s="13" r="F71"/>
      <c s="13" r="G71"/>
      <c s="13" r="H71"/>
    </row>
    <row r="72">
      <c t="s" s="1" r="A72">
        <v>71</v>
      </c>
      <c s="17" r="B72">
        <v>246</v>
      </c>
      <c s="17" r="C72">
        <v>206</v>
      </c>
      <c s="17" r="D72">
        <v>214</v>
      </c>
      <c s="13" r="E72"/>
      <c s="13" r="F72"/>
      <c s="13" r="G72"/>
      <c s="13" r="H72"/>
    </row>
    <row r="73">
      <c t="s" s="1" r="A73">
        <v>79</v>
      </c>
      <c s="17" r="B73">
        <v>186</v>
      </c>
      <c s="17" r="C73">
        <v>234</v>
      </c>
      <c s="17" r="D73">
        <v>203</v>
      </c>
      <c s="13" r="E73"/>
      <c s="13" r="F73"/>
      <c s="13" r="G73"/>
      <c s="13" r="H73"/>
    </row>
    <row r="74">
      <c t="s" s="1" r="A74">
        <v>118</v>
      </c>
      <c s="17" r="B74">
        <v>226</v>
      </c>
      <c s="17" r="C74">
        <v>222</v>
      </c>
      <c s="17" r="D74">
        <v>192</v>
      </c>
      <c s="13" r="E74"/>
      <c s="13" r="F74"/>
      <c s="13" r="G74"/>
      <c s="13" r="H74"/>
    </row>
    <row r="75">
      <c t="s" s="1" r="A75">
        <v>142</v>
      </c>
      <c s="17" r="B75">
        <v>208</v>
      </c>
      <c s="17" r="C75">
        <v>204</v>
      </c>
      <c s="17" r="D75">
        <v>214</v>
      </c>
      <c s="13" r="E75"/>
      <c s="13" r="F75"/>
      <c s="13" r="G75"/>
      <c s="13" r="H75"/>
    </row>
    <row r="76">
      <c t="s" s="1" r="A76">
        <v>173</v>
      </c>
      <c s="17" r="B76">
        <v>257</v>
      </c>
      <c s="17" r="C76">
        <v>201</v>
      </c>
      <c s="17" r="D76">
        <v>178</v>
      </c>
      <c s="13" r="E76"/>
      <c s="13" r="F76"/>
      <c s="13" r="G76"/>
      <c s="13" r="H76"/>
    </row>
    <row r="77">
      <c t="s" s="1" r="A77">
        <v>82</v>
      </c>
      <c s="17" r="B77">
        <v>236</v>
      </c>
      <c s="17" r="C77">
        <v>200</v>
      </c>
      <c s="17" r="D77">
        <v>177</v>
      </c>
      <c s="13" r="E77"/>
      <c s="13" r="F77"/>
      <c s="13" r="G77"/>
      <c s="13" r="H77"/>
    </row>
    <row r="78">
      <c t="s" s="1" r="A78">
        <v>4</v>
      </c>
      <c s="17" r="B78">
        <v>213</v>
      </c>
      <c s="17" r="C78">
        <v>201</v>
      </c>
      <c s="17" r="D78">
        <v>198</v>
      </c>
      <c s="13" r="E78"/>
      <c s="13" r="F78"/>
      <c s="13" r="G78"/>
      <c s="13" r="H78"/>
    </row>
    <row r="79">
      <c t="s" s="1" r="A79">
        <v>172</v>
      </c>
      <c s="17" r="B79">
        <v>179</v>
      </c>
      <c s="17" r="C79">
        <v>211</v>
      </c>
      <c s="17" r="D79">
        <v>153</v>
      </c>
      <c s="13" r="E79"/>
      <c s="13" r="F79"/>
      <c s="13" r="G79"/>
      <c s="13" r="H79"/>
    </row>
    <row r="80">
      <c t="s" s="1" r="A80">
        <v>156</v>
      </c>
      <c s="17" r="B80">
        <v>176</v>
      </c>
      <c s="17" r="C80">
        <v>164</v>
      </c>
      <c s="17" r="D80">
        <v>156</v>
      </c>
      <c s="13" r="E80"/>
      <c s="13" r="F80"/>
      <c s="13" r="G80"/>
      <c s="13" r="H80"/>
    </row>
    <row r="81">
      <c t="s" s="1" r="A81">
        <v>175</v>
      </c>
      <c s="17" r="B81">
        <v>175</v>
      </c>
      <c s="17" r="C81">
        <v>178</v>
      </c>
      <c s="17" r="D81">
        <v>222</v>
      </c>
      <c s="13" r="E81"/>
      <c s="13" r="F81"/>
      <c s="13" r="G81"/>
      <c s="13" r="H81"/>
    </row>
    <row r="82">
      <c t="s" s="1" r="A82">
        <v>67</v>
      </c>
      <c s="17" r="B82">
        <v>160</v>
      </c>
      <c s="17" r="C82">
        <v>191</v>
      </c>
      <c s="17" r="D82">
        <v>166</v>
      </c>
      <c s="13" r="E82"/>
      <c s="13" r="F82"/>
      <c s="13" r="G82"/>
      <c s="13" r="H82"/>
    </row>
    <row r="83">
      <c t="s" s="1" r="A83">
        <v>179</v>
      </c>
      <c s="17" r="B83">
        <v>187</v>
      </c>
      <c s="17" r="C83">
        <v>165</v>
      </c>
      <c s="17" r="D83">
        <v>163</v>
      </c>
      <c s="13" r="E83"/>
      <c s="13" r="F83"/>
      <c s="13" r="G83"/>
      <c s="13" r="H83"/>
    </row>
    <row r="84">
      <c s="13" r="A84"/>
      <c s="13" r="B84"/>
      <c s="13" r="C84"/>
      <c s="13" r="D84"/>
      <c s="13" r="E84"/>
      <c s="13" r="F84"/>
      <c s="13" r="G84"/>
      <c s="13" r="H84"/>
    </row>
    <row r="85">
      <c t="s" s="1" r="A85">
        <v>137</v>
      </c>
      <c s="17" r="B85">
        <v>178</v>
      </c>
      <c s="13" r="C85"/>
      <c s="13" r="D85"/>
      <c s="13" r="E85"/>
      <c s="13" r="F85"/>
      <c s="13" r="G85"/>
      <c s="13" r="H85"/>
    </row>
    <row r="86">
      <c t="s" s="3" r="A86">
        <v>129</v>
      </c>
      <c s="6" r="B86">
        <v>234</v>
      </c>
      <c s="13" r="C86"/>
      <c s="13" r="D86"/>
      <c s="13" r="E86"/>
      <c s="13" r="F86"/>
      <c s="13" r="G86"/>
      <c s="13" r="H86"/>
    </row>
    <row r="87">
      <c s="13" r="A87"/>
      <c s="17" r="B87"/>
      <c s="13" r="C87"/>
      <c s="13" r="D87"/>
      <c s="13" r="E87"/>
      <c s="13" r="F87"/>
      <c s="13" r="G87"/>
      <c s="13" r="H87"/>
    </row>
    <row r="88">
      <c t="s" s="3" r="A88">
        <v>129</v>
      </c>
      <c s="6" r="B88">
        <v>227</v>
      </c>
      <c s="13" r="C88"/>
      <c s="13" r="D88"/>
      <c s="13" r="E88"/>
      <c s="13" r="F88"/>
      <c s="13" r="G88"/>
      <c s="13" r="H88"/>
    </row>
    <row r="89">
      <c t="s" s="1" r="A89">
        <v>13</v>
      </c>
      <c s="17" r="B89">
        <v>201</v>
      </c>
      <c s="13" r="C89"/>
      <c s="13" r="D89"/>
      <c s="13" r="E89"/>
      <c s="13" r="F89"/>
      <c s="13" r="G89"/>
      <c s="13" r="H89"/>
    </row>
    <row r="90">
      <c s="13" r="A90"/>
      <c s="17" r="B90"/>
      <c s="13" r="C90"/>
      <c s="13" r="D90"/>
      <c s="13" r="E90"/>
      <c s="13" r="F90"/>
      <c s="13" r="G90"/>
      <c s="13" r="H90"/>
    </row>
    <row r="91">
      <c t="s" s="3" r="A91">
        <v>129</v>
      </c>
      <c s="6" r="B91">
        <v>266</v>
      </c>
      <c s="13" r="C91"/>
      <c s="13" r="D91"/>
      <c s="13" r="E91"/>
      <c s="13" r="F91"/>
      <c s="13" r="G91"/>
      <c s="13" r="H91"/>
    </row>
    <row r="92">
      <c t="s" s="1" r="A92">
        <v>50</v>
      </c>
      <c s="17" r="B92">
        <v>167</v>
      </c>
      <c s="13" r="C92"/>
      <c s="13" r="D92"/>
      <c s="13" r="E92"/>
      <c s="13" r="F92"/>
      <c s="13" r="G92"/>
      <c s="13" r="H92"/>
    </row>
    <row r="93">
      <c s="13" r="A93"/>
      <c s="17" r="B93"/>
      <c s="13" r="C93"/>
      <c s="13" r="D93"/>
      <c s="13" r="E93"/>
      <c s="13" r="F93"/>
      <c s="13" r="G93"/>
      <c s="13" r="H93"/>
    </row>
    <row r="94">
      <c t="s" s="3" r="A94">
        <v>129</v>
      </c>
      <c s="6" r="B94">
        <v>247</v>
      </c>
      <c s="13" r="C94"/>
      <c s="13" r="D94"/>
      <c s="13" r="E94"/>
      <c s="13" r="F94"/>
      <c s="13" r="G94"/>
      <c s="13" r="H94"/>
    </row>
    <row r="95">
      <c t="s" s="1" r="A95">
        <v>171</v>
      </c>
      <c s="17" r="B95">
        <v>203</v>
      </c>
      <c s="13" r="C95"/>
      <c s="13" r="D95"/>
      <c s="13" r="E95"/>
      <c s="13" r="F95"/>
      <c s="13" r="G95"/>
      <c s="13" r="H95"/>
    </row>
  </sheetData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16.71"/>
  </cols>
  <sheetData>
    <row r="1">
      <c t="s" s="1" r="A1">
        <v>194</v>
      </c>
      <c s="17" r="B1">
        <v>20110514</v>
      </c>
      <c t="s" s="17" r="C1">
        <v>44</v>
      </c>
      <c s="17" r="D1"/>
      <c t="s" s="17" r="E1">
        <v>195</v>
      </c>
      <c t="str" s="19" r="F1">
        <f>HYPERLINK("http://www.pba.com/OilPatterns/Pattern/4","http://www.pba.com/OilPatterns/Pattern/4 ")</f>
        <v>http://www.pba.com/OilPatterns/Pattern/4 </v>
      </c>
      <c t="s" s="17" r="G1">
        <v>3</v>
      </c>
      <c s="11" r="H1"/>
    </row>
    <row s="13" customFormat="1" r="2">
      <c s="1" r="A2"/>
      <c s="17" r="B2"/>
      <c s="17" r="C2"/>
      <c s="17" r="D2"/>
      <c s="17" r="E2"/>
      <c s="17" r="F2"/>
      <c s="17" r="G2"/>
      <c s="11" r="H2"/>
    </row>
    <row r="3">
      <c t="s" s="3" r="A3">
        <v>129</v>
      </c>
      <c s="6" r="B3">
        <v>212</v>
      </c>
      <c s="6" r="C3">
        <v>214</v>
      </c>
      <c s="6" r="D3">
        <v>203</v>
      </c>
      <c s="6" r="E3">
        <v>243</v>
      </c>
      <c s="6" r="F3">
        <v>207</v>
      </c>
      <c s="6" r="G3">
        <v>300</v>
      </c>
      <c s="11" r="H3"/>
    </row>
    <row r="4">
      <c t="s" s="3" r="A4">
        <v>15</v>
      </c>
      <c s="6" r="B4">
        <v>241</v>
      </c>
      <c s="6" r="C4">
        <v>248</v>
      </c>
      <c s="6" r="D4">
        <v>168</v>
      </c>
      <c s="6" r="E4">
        <v>228</v>
      </c>
      <c s="6" r="F4">
        <v>198</v>
      </c>
      <c s="6" r="G4">
        <v>248</v>
      </c>
      <c s="11" r="H4"/>
    </row>
    <row r="5">
      <c t="s" s="3" r="A5">
        <v>171</v>
      </c>
      <c s="6" r="B5">
        <v>171</v>
      </c>
      <c s="6" r="C5">
        <v>182</v>
      </c>
      <c s="6" r="D5">
        <v>215</v>
      </c>
      <c s="6" r="E5">
        <v>253</v>
      </c>
      <c s="6" r="F5">
        <v>258</v>
      </c>
      <c s="6" r="G5">
        <v>215</v>
      </c>
      <c s="11" r="H5"/>
    </row>
    <row r="6">
      <c t="s" s="3" r="A6">
        <v>196</v>
      </c>
      <c s="6" r="B6">
        <v>190</v>
      </c>
      <c s="6" r="C6">
        <v>226</v>
      </c>
      <c s="6" r="D6">
        <v>224</v>
      </c>
      <c s="6" r="E6">
        <v>224</v>
      </c>
      <c s="6" r="F6">
        <v>213</v>
      </c>
      <c s="6" r="G6">
        <v>194</v>
      </c>
      <c s="11" r="H6"/>
    </row>
    <row r="7">
      <c t="s" s="3" r="A7">
        <v>156</v>
      </c>
      <c s="6" r="B7">
        <v>190</v>
      </c>
      <c s="6" r="C7">
        <v>194</v>
      </c>
      <c s="6" r="D7">
        <v>201</v>
      </c>
      <c s="6" r="E7">
        <v>213</v>
      </c>
      <c s="6" r="F7">
        <v>227</v>
      </c>
      <c s="6" r="G7">
        <v>236</v>
      </c>
      <c s="11" r="H7"/>
    </row>
    <row r="8">
      <c t="s" s="3" r="A8">
        <v>74</v>
      </c>
      <c s="6" r="B8">
        <v>187</v>
      </c>
      <c s="6" r="C8">
        <v>214</v>
      </c>
      <c s="6" r="D8">
        <v>215</v>
      </c>
      <c s="6" r="E8">
        <v>235</v>
      </c>
      <c s="6" r="F8">
        <v>188</v>
      </c>
      <c s="6" r="G8">
        <v>218</v>
      </c>
      <c s="11" r="H8"/>
    </row>
    <row r="9">
      <c t="s" s="3" r="A9">
        <v>25</v>
      </c>
      <c s="6" r="B9">
        <v>243</v>
      </c>
      <c s="6" r="C9">
        <v>244</v>
      </c>
      <c s="6" r="D9">
        <v>184</v>
      </c>
      <c s="6" r="E9">
        <v>182</v>
      </c>
      <c s="6" r="F9">
        <v>223</v>
      </c>
      <c s="6" r="G9">
        <v>179</v>
      </c>
      <c s="11" r="H9"/>
    </row>
    <row r="10">
      <c t="s" s="3" r="A10">
        <v>57</v>
      </c>
      <c s="6" r="B10">
        <v>144</v>
      </c>
      <c s="6" r="C10">
        <v>222</v>
      </c>
      <c s="6" r="D10">
        <v>194</v>
      </c>
      <c s="6" r="E10">
        <v>236</v>
      </c>
      <c s="6" r="F10">
        <v>237</v>
      </c>
      <c s="6" r="G10">
        <v>209</v>
      </c>
      <c s="11" r="H10"/>
    </row>
    <row r="11">
      <c t="s" s="3" r="A11">
        <v>7</v>
      </c>
      <c s="6" r="B11">
        <v>201</v>
      </c>
      <c s="6" r="C11">
        <v>223</v>
      </c>
      <c s="6" r="D11">
        <v>252</v>
      </c>
      <c s="6" r="E11">
        <v>225</v>
      </c>
      <c s="6" r="F11">
        <v>169</v>
      </c>
      <c s="6" r="G11">
        <v>170</v>
      </c>
      <c s="11" r="H11"/>
    </row>
    <row r="12">
      <c t="s" s="3" r="A12">
        <v>133</v>
      </c>
      <c s="6" r="B12">
        <v>203</v>
      </c>
      <c s="6" r="C12">
        <v>197</v>
      </c>
      <c s="6" r="D12">
        <v>211</v>
      </c>
      <c s="6" r="E12">
        <v>155</v>
      </c>
      <c s="6" r="F12">
        <v>227</v>
      </c>
      <c s="6" r="G12">
        <v>243</v>
      </c>
      <c s="11" r="H12"/>
    </row>
    <row r="13">
      <c t="s" s="3" r="A13">
        <v>13</v>
      </c>
      <c s="6" r="B13">
        <v>158</v>
      </c>
      <c s="6" r="C13">
        <v>196</v>
      </c>
      <c s="6" r="D13">
        <v>209</v>
      </c>
      <c s="6" r="E13">
        <v>214</v>
      </c>
      <c s="6" r="F13">
        <v>245</v>
      </c>
      <c s="6" r="G13">
        <v>214</v>
      </c>
      <c s="11" r="H13"/>
    </row>
    <row r="14">
      <c t="s" s="3" r="A14">
        <v>27</v>
      </c>
      <c s="6" r="B14">
        <v>233</v>
      </c>
      <c s="6" r="C14">
        <v>216</v>
      </c>
      <c s="6" r="D14">
        <v>180</v>
      </c>
      <c s="6" r="E14">
        <v>166</v>
      </c>
      <c s="6" r="F14">
        <v>198</v>
      </c>
      <c s="6" r="G14">
        <v>235</v>
      </c>
      <c s="11" r="H14"/>
    </row>
    <row r="15">
      <c t="s" s="3" r="A15">
        <v>104</v>
      </c>
      <c s="6" r="B15">
        <v>200</v>
      </c>
      <c s="6" r="C15">
        <v>170</v>
      </c>
      <c s="6" r="D15">
        <v>232</v>
      </c>
      <c s="6" r="E15">
        <v>207</v>
      </c>
      <c s="6" r="F15">
        <v>179</v>
      </c>
      <c s="6" r="G15">
        <v>225</v>
      </c>
      <c s="11" r="H15"/>
    </row>
    <row r="16">
      <c t="s" s="3" r="A16">
        <v>191</v>
      </c>
      <c s="6" r="B16">
        <v>210</v>
      </c>
      <c s="6" r="C16">
        <v>174</v>
      </c>
      <c s="6" r="D16">
        <v>300</v>
      </c>
      <c s="6" r="E16">
        <v>234</v>
      </c>
      <c s="6" r="F16">
        <v>173</v>
      </c>
      <c s="6" r="G16">
        <v>121</v>
      </c>
      <c t="s" s="11" r="H16">
        <v>14</v>
      </c>
    </row>
    <row r="17">
      <c t="s" s="1" r="A17">
        <v>28</v>
      </c>
      <c s="17" r="B17">
        <v>175</v>
      </c>
      <c s="17" r="C17">
        <v>188</v>
      </c>
      <c s="17" r="D17">
        <v>190</v>
      </c>
      <c s="17" r="E17">
        <v>201</v>
      </c>
      <c s="17" r="F17">
        <v>246</v>
      </c>
      <c s="17" r="G17">
        <v>211</v>
      </c>
      <c s="11" r="H17"/>
    </row>
    <row r="18">
      <c t="s" s="3" r="A18">
        <v>112</v>
      </c>
      <c s="6" r="B18">
        <v>172</v>
      </c>
      <c s="6" r="C18">
        <v>210</v>
      </c>
      <c s="6" r="D18">
        <v>195</v>
      </c>
      <c s="6" r="E18">
        <v>224</v>
      </c>
      <c s="6" r="F18">
        <v>179</v>
      </c>
      <c s="6" r="G18">
        <v>226</v>
      </c>
      <c t="s" s="11" r="H18">
        <v>176</v>
      </c>
    </row>
    <row r="19">
      <c t="s" s="1" r="A19">
        <v>71</v>
      </c>
      <c s="17" r="B19">
        <v>172</v>
      </c>
      <c s="17" r="C19">
        <v>234</v>
      </c>
      <c s="17" r="D19">
        <v>178</v>
      </c>
      <c s="17" r="E19">
        <v>200</v>
      </c>
      <c s="17" r="F19">
        <v>199</v>
      </c>
      <c s="17" r="G19">
        <v>223</v>
      </c>
      <c s="11" r="H19"/>
    </row>
    <row r="20">
      <c t="s" s="1" r="A20">
        <v>197</v>
      </c>
      <c s="17" r="B20">
        <v>183</v>
      </c>
      <c s="17" r="C20">
        <v>147</v>
      </c>
      <c s="17" r="D20">
        <v>202</v>
      </c>
      <c s="17" r="E20">
        <v>195</v>
      </c>
      <c s="17" r="F20">
        <v>214</v>
      </c>
      <c s="17" r="G20">
        <v>258</v>
      </c>
      <c s="11" r="H20"/>
    </row>
    <row r="21">
      <c t="s" s="1" r="A21">
        <v>36</v>
      </c>
      <c s="17" r="B21">
        <v>205</v>
      </c>
      <c s="17" r="C21">
        <v>204</v>
      </c>
      <c s="17" r="D21">
        <v>179</v>
      </c>
      <c s="17" r="E21">
        <v>169</v>
      </c>
      <c s="17" r="F21">
        <v>255</v>
      </c>
      <c s="17" r="G21">
        <v>182</v>
      </c>
      <c s="11" r="H21"/>
    </row>
    <row r="22">
      <c t="s" s="1" r="A22">
        <v>72</v>
      </c>
      <c s="17" r="B22">
        <v>150</v>
      </c>
      <c s="17" r="C22">
        <v>190</v>
      </c>
      <c s="17" r="D22">
        <v>199</v>
      </c>
      <c s="17" r="E22">
        <v>213</v>
      </c>
      <c s="17" r="F22">
        <v>220</v>
      </c>
      <c s="17" r="G22">
        <v>214</v>
      </c>
      <c s="11" r="H22"/>
    </row>
    <row r="23">
      <c t="s" s="1" r="A23">
        <v>52</v>
      </c>
      <c s="17" r="B23">
        <v>245</v>
      </c>
      <c s="17" r="C23">
        <v>183</v>
      </c>
      <c s="17" r="D23">
        <v>211</v>
      </c>
      <c s="17" r="E23">
        <v>202</v>
      </c>
      <c s="17" r="F23">
        <v>151</v>
      </c>
      <c s="17" r="G23">
        <v>192</v>
      </c>
      <c s="11" r="H23"/>
    </row>
    <row r="24">
      <c t="s" s="3" r="A24">
        <v>198</v>
      </c>
      <c s="6" r="B24">
        <v>186</v>
      </c>
      <c s="6" r="C24">
        <v>192</v>
      </c>
      <c s="6" r="D24">
        <v>200</v>
      </c>
      <c s="6" r="E24">
        <v>179</v>
      </c>
      <c s="6" r="F24">
        <v>237</v>
      </c>
      <c s="6" r="G24">
        <v>188</v>
      </c>
      <c t="s" s="11" r="H24">
        <v>180</v>
      </c>
    </row>
    <row r="25">
      <c t="s" s="1" r="A25">
        <v>199</v>
      </c>
      <c s="17" r="B25">
        <v>207</v>
      </c>
      <c s="17" r="C25">
        <v>181</v>
      </c>
      <c s="17" r="D25">
        <v>207</v>
      </c>
      <c s="17" r="E25">
        <v>210</v>
      </c>
      <c s="17" r="F25">
        <v>155</v>
      </c>
      <c s="17" r="G25">
        <v>213</v>
      </c>
      <c s="11" r="H25"/>
    </row>
    <row r="26">
      <c t="s" s="1" r="A26">
        <v>38</v>
      </c>
      <c s="17" r="B26">
        <v>229</v>
      </c>
      <c s="17" r="C26">
        <v>167</v>
      </c>
      <c s="17" r="D26">
        <v>226</v>
      </c>
      <c s="17" r="E26">
        <v>168</v>
      </c>
      <c s="17" r="F26">
        <v>164</v>
      </c>
      <c s="17" r="G26">
        <v>217</v>
      </c>
      <c s="11" r="H26"/>
    </row>
    <row r="27">
      <c t="s" s="1" r="A27">
        <v>21</v>
      </c>
      <c s="17" r="B27">
        <v>182</v>
      </c>
      <c s="17" r="C27">
        <v>189</v>
      </c>
      <c s="17" r="D27">
        <v>205</v>
      </c>
      <c s="17" r="E27">
        <v>199</v>
      </c>
      <c s="17" r="F27">
        <v>187</v>
      </c>
      <c s="17" r="G27">
        <v>204</v>
      </c>
      <c s="11" r="H27"/>
    </row>
    <row r="28">
      <c t="s" s="1" r="A28">
        <v>68</v>
      </c>
      <c s="17" r="B28">
        <v>221</v>
      </c>
      <c s="17" r="C28">
        <v>199</v>
      </c>
      <c s="17" r="D28">
        <v>198</v>
      </c>
      <c s="17" r="E28">
        <v>187</v>
      </c>
      <c s="17" r="F28">
        <v>178</v>
      </c>
      <c s="17" r="G28">
        <v>181</v>
      </c>
      <c s="11" r="H28"/>
    </row>
    <row r="29">
      <c t="s" s="1" r="A29">
        <v>142</v>
      </c>
      <c s="17" r="B29">
        <v>208</v>
      </c>
      <c s="17" r="C29">
        <v>221</v>
      </c>
      <c s="17" r="D29">
        <v>221</v>
      </c>
      <c s="17" r="E29">
        <v>177</v>
      </c>
      <c s="17" r="F29">
        <v>167</v>
      </c>
      <c s="17" r="G29">
        <v>160</v>
      </c>
      <c s="11" r="H29"/>
    </row>
    <row r="30">
      <c t="s" s="1" r="A30">
        <v>11</v>
      </c>
      <c s="17" r="B30">
        <v>211</v>
      </c>
      <c s="17" r="C30">
        <v>213</v>
      </c>
      <c s="17" r="D30">
        <v>132</v>
      </c>
      <c s="17" r="E30">
        <v>204</v>
      </c>
      <c s="17" r="F30">
        <v>194</v>
      </c>
      <c s="17" r="G30">
        <v>190</v>
      </c>
      <c s="11" r="H30"/>
    </row>
    <row r="31">
      <c t="s" s="1" r="A31">
        <v>174</v>
      </c>
      <c s="17" r="B31">
        <v>193</v>
      </c>
      <c s="17" r="C31">
        <v>194</v>
      </c>
      <c s="17" r="D31">
        <v>176</v>
      </c>
      <c s="17" r="E31">
        <v>220</v>
      </c>
      <c s="17" r="F31">
        <v>189</v>
      </c>
      <c s="17" r="G31">
        <v>171</v>
      </c>
      <c s="11" r="H31"/>
    </row>
    <row r="32">
      <c t="s" s="1" r="A32">
        <v>4</v>
      </c>
      <c s="17" r="B32">
        <v>188</v>
      </c>
      <c s="17" r="C32">
        <v>213</v>
      </c>
      <c s="17" r="D32">
        <v>201</v>
      </c>
      <c s="17" r="E32">
        <v>179</v>
      </c>
      <c s="17" r="F32">
        <v>189</v>
      </c>
      <c s="17" r="G32">
        <v>161</v>
      </c>
      <c s="11" r="H32"/>
    </row>
    <row r="33">
      <c t="s" s="1" r="A33">
        <v>12</v>
      </c>
      <c s="17" r="B33">
        <v>188</v>
      </c>
      <c s="17" r="C33">
        <v>191</v>
      </c>
      <c s="17" r="D33">
        <v>172</v>
      </c>
      <c s="17" r="E33">
        <v>199</v>
      </c>
      <c s="17" r="F33">
        <v>208</v>
      </c>
      <c s="17" r="G33">
        <v>171</v>
      </c>
      <c s="11" r="H33"/>
    </row>
    <row r="34">
      <c t="s" s="1" r="A34">
        <v>47</v>
      </c>
      <c s="17" r="B34">
        <v>204</v>
      </c>
      <c s="17" r="C34">
        <v>206</v>
      </c>
      <c s="17" r="D34">
        <v>229</v>
      </c>
      <c s="17" r="E34">
        <v>179</v>
      </c>
      <c s="17" r="F34">
        <v>145</v>
      </c>
      <c s="17" r="G34">
        <v>164</v>
      </c>
      <c s="11" r="H34"/>
    </row>
    <row r="35">
      <c t="s" s="1" r="A35">
        <v>24</v>
      </c>
      <c s="17" r="B35">
        <v>219</v>
      </c>
      <c s="17" r="C35">
        <v>165</v>
      </c>
      <c s="17" r="D35">
        <v>156</v>
      </c>
      <c s="17" r="E35">
        <v>204</v>
      </c>
      <c s="17" r="F35">
        <v>185</v>
      </c>
      <c s="17" r="G35">
        <v>193</v>
      </c>
      <c s="11" r="H35"/>
    </row>
    <row r="36">
      <c t="s" s="1" r="A36">
        <v>177</v>
      </c>
      <c s="17" r="B36">
        <v>166</v>
      </c>
      <c s="17" r="C36">
        <v>245</v>
      </c>
      <c s="17" r="D36">
        <v>203</v>
      </c>
      <c s="17" r="E36">
        <v>134</v>
      </c>
      <c s="17" r="F36">
        <v>190</v>
      </c>
      <c s="17" r="G36">
        <v>180</v>
      </c>
      <c s="11" r="H36"/>
    </row>
    <row r="37">
      <c t="s" s="1" r="A37">
        <v>17</v>
      </c>
      <c s="17" r="B37">
        <v>221</v>
      </c>
      <c s="17" r="C37">
        <v>191</v>
      </c>
      <c s="17" r="D37">
        <v>179</v>
      </c>
      <c s="17" r="E37">
        <v>192</v>
      </c>
      <c s="17" r="F37">
        <v>176</v>
      </c>
      <c s="17" r="G37">
        <v>151</v>
      </c>
      <c s="11" r="H37"/>
    </row>
    <row r="38">
      <c t="s" s="1" r="A38">
        <v>19</v>
      </c>
      <c s="17" r="B38">
        <v>211</v>
      </c>
      <c s="17" r="C38">
        <v>144</v>
      </c>
      <c s="17" r="D38">
        <v>181</v>
      </c>
      <c s="17" r="E38">
        <v>203</v>
      </c>
      <c s="17" r="F38">
        <v>167</v>
      </c>
      <c s="17" r="G38">
        <v>203</v>
      </c>
      <c s="11" r="H38"/>
    </row>
    <row r="39">
      <c t="s" s="1" r="A39">
        <v>181</v>
      </c>
      <c s="17" r="B39">
        <v>155</v>
      </c>
      <c s="17" r="C39">
        <v>182</v>
      </c>
      <c s="17" r="D39">
        <v>227</v>
      </c>
      <c s="17" r="E39">
        <v>195</v>
      </c>
      <c s="17" r="F39">
        <v>160</v>
      </c>
      <c s="17" r="G39">
        <v>190</v>
      </c>
      <c s="11" r="H39"/>
    </row>
    <row r="40">
      <c t="s" s="1" r="A40">
        <v>200</v>
      </c>
      <c s="17" r="B40">
        <v>156</v>
      </c>
      <c s="17" r="C40">
        <v>164</v>
      </c>
      <c s="17" r="D40">
        <v>202</v>
      </c>
      <c s="17" r="E40">
        <v>198</v>
      </c>
      <c s="17" r="F40">
        <v>188</v>
      </c>
      <c s="17" r="G40">
        <v>200</v>
      </c>
      <c s="11" r="H40"/>
    </row>
    <row r="41">
      <c t="s" s="1" r="A41">
        <v>86</v>
      </c>
      <c s="17" r="B41">
        <v>205</v>
      </c>
      <c s="17" r="C41">
        <v>176</v>
      </c>
      <c s="17" r="D41">
        <v>188</v>
      </c>
      <c s="17" r="E41">
        <v>178</v>
      </c>
      <c s="17" r="F41">
        <v>161</v>
      </c>
      <c s="17" r="G41">
        <v>200</v>
      </c>
      <c s="11" r="H41"/>
    </row>
    <row r="42">
      <c t="s" s="1" r="A42">
        <v>6</v>
      </c>
      <c s="17" r="B42">
        <v>195</v>
      </c>
      <c s="17" r="C42">
        <v>175</v>
      </c>
      <c s="17" r="D42">
        <v>202</v>
      </c>
      <c s="17" r="E42">
        <v>201</v>
      </c>
      <c s="17" r="F42">
        <v>147</v>
      </c>
      <c s="17" r="G42">
        <v>183</v>
      </c>
      <c s="11" r="H42"/>
    </row>
    <row r="43">
      <c t="s" s="1" r="A43">
        <v>185</v>
      </c>
      <c s="17" r="B43">
        <v>188</v>
      </c>
      <c s="17" r="C43">
        <v>162</v>
      </c>
      <c s="17" r="D43">
        <v>168</v>
      </c>
      <c s="17" r="E43">
        <v>178</v>
      </c>
      <c s="17" r="F43">
        <v>172</v>
      </c>
      <c s="17" r="G43">
        <v>233</v>
      </c>
      <c s="11" r="H43"/>
    </row>
    <row r="44">
      <c t="s" s="1" r="A44">
        <v>201</v>
      </c>
      <c s="17" r="B44">
        <v>199</v>
      </c>
      <c s="17" r="C44">
        <v>140</v>
      </c>
      <c s="17" r="D44">
        <v>202</v>
      </c>
      <c s="17" r="E44">
        <v>170</v>
      </c>
      <c s="17" r="F44">
        <v>188</v>
      </c>
      <c s="17" r="G44">
        <v>198</v>
      </c>
      <c s="11" r="H44"/>
    </row>
    <row r="45">
      <c t="s" s="1" r="A45">
        <v>137</v>
      </c>
      <c s="17" r="B45">
        <v>171</v>
      </c>
      <c s="17" r="C45">
        <v>179</v>
      </c>
      <c s="17" r="D45">
        <v>198</v>
      </c>
      <c s="17" r="E45">
        <v>144</v>
      </c>
      <c s="17" r="F45">
        <v>204</v>
      </c>
      <c s="17" r="G45">
        <v>198</v>
      </c>
      <c s="11" r="H45"/>
    </row>
    <row r="46">
      <c t="s" s="1" r="A46">
        <v>110</v>
      </c>
      <c s="17" r="B46">
        <v>203</v>
      </c>
      <c s="17" r="C46">
        <v>232</v>
      </c>
      <c s="17" r="D46">
        <v>164</v>
      </c>
      <c s="17" r="E46">
        <v>129</v>
      </c>
      <c s="17" r="F46">
        <v>182</v>
      </c>
      <c s="17" r="G46">
        <v>176</v>
      </c>
      <c s="11" r="H46"/>
    </row>
    <row r="47">
      <c t="s" s="1" r="A47">
        <v>202</v>
      </c>
      <c s="17" r="B47">
        <v>148</v>
      </c>
      <c s="17" r="C47">
        <v>179</v>
      </c>
      <c s="17" r="D47">
        <v>187</v>
      </c>
      <c s="17" r="E47">
        <v>140</v>
      </c>
      <c s="17" r="F47">
        <v>190</v>
      </c>
      <c s="17" r="G47">
        <v>240</v>
      </c>
      <c s="11" r="H47"/>
    </row>
    <row r="48">
      <c t="s" s="1" r="A48">
        <v>48</v>
      </c>
      <c s="17" r="B48">
        <v>191</v>
      </c>
      <c s="17" r="C48">
        <v>189</v>
      </c>
      <c s="17" r="D48">
        <v>141</v>
      </c>
      <c s="17" r="E48">
        <v>175</v>
      </c>
      <c s="17" r="F48">
        <v>220</v>
      </c>
      <c s="17" r="G48">
        <v>156</v>
      </c>
      <c s="11" r="H48"/>
    </row>
    <row r="49">
      <c t="s" s="1" r="A49">
        <v>203</v>
      </c>
      <c s="17" r="B49">
        <v>189</v>
      </c>
      <c s="17" r="C49">
        <v>178</v>
      </c>
      <c s="17" r="D49">
        <v>158</v>
      </c>
      <c s="17" r="E49">
        <v>192</v>
      </c>
      <c s="17" r="F49">
        <v>162</v>
      </c>
      <c s="17" r="G49">
        <v>165</v>
      </c>
      <c s="11" r="H49"/>
    </row>
    <row r="50">
      <c t="s" s="1" r="A50">
        <v>204</v>
      </c>
      <c s="17" r="B50">
        <v>155</v>
      </c>
      <c s="17" r="C50">
        <v>193</v>
      </c>
      <c s="17" r="D50">
        <v>198</v>
      </c>
      <c s="17" r="E50">
        <v>175</v>
      </c>
      <c s="17" r="F50">
        <v>145</v>
      </c>
      <c s="17" r="G50">
        <v>174</v>
      </c>
      <c s="11" r="H50"/>
    </row>
    <row r="51">
      <c t="s" s="1" r="A51">
        <v>54</v>
      </c>
      <c s="17" r="B51">
        <v>175</v>
      </c>
      <c s="17" r="C51">
        <v>166</v>
      </c>
      <c s="17" r="D51">
        <v>190</v>
      </c>
      <c s="17" r="E51">
        <v>160</v>
      </c>
      <c s="17" r="F51">
        <v>170</v>
      </c>
      <c s="17" r="G51">
        <v>155</v>
      </c>
      <c s="11" r="H51"/>
    </row>
    <row r="52">
      <c t="s" s="1" r="A52">
        <v>118</v>
      </c>
      <c s="17" r="B52">
        <v>177</v>
      </c>
      <c s="17" r="C52">
        <v>132</v>
      </c>
      <c s="17" r="D52">
        <v>149</v>
      </c>
      <c s="17" r="E52">
        <v>167</v>
      </c>
      <c s="17" r="F52">
        <v>194</v>
      </c>
      <c s="17" r="G52">
        <v>185</v>
      </c>
      <c s="11" r="H52"/>
    </row>
    <row r="53">
      <c t="s" s="1" r="A53">
        <v>205</v>
      </c>
      <c s="17" r="B53">
        <v>181</v>
      </c>
      <c s="17" r="C53">
        <v>171</v>
      </c>
      <c s="17" r="D53">
        <v>143</v>
      </c>
      <c s="17" r="E53">
        <v>185</v>
      </c>
      <c s="17" r="F53">
        <v>167</v>
      </c>
      <c s="17" r="G53">
        <v>153</v>
      </c>
      <c s="11" r="H53"/>
    </row>
    <row r="54">
      <c t="s" s="1" r="A54">
        <v>92</v>
      </c>
      <c s="17" r="B54">
        <v>153</v>
      </c>
      <c s="17" r="C54">
        <v>181</v>
      </c>
      <c s="17" r="D54">
        <v>180</v>
      </c>
      <c s="17" r="E54">
        <v>158</v>
      </c>
      <c s="17" r="F54">
        <v>153</v>
      </c>
      <c s="17" r="G54">
        <v>159</v>
      </c>
      <c s="11" r="H54"/>
    </row>
    <row r="55">
      <c t="s" s="1" r="A55">
        <v>159</v>
      </c>
      <c s="17" r="B55">
        <v>163</v>
      </c>
      <c s="17" r="C55">
        <v>150</v>
      </c>
      <c s="17" r="D55">
        <v>168</v>
      </c>
      <c s="17" r="E55">
        <v>149</v>
      </c>
      <c s="17" r="F55">
        <v>185</v>
      </c>
      <c s="17" r="G55">
        <v>145</v>
      </c>
      <c s="11" r="H55"/>
    </row>
    <row r="56">
      <c t="s" s="1" r="A56">
        <v>178</v>
      </c>
      <c s="17" r="B56">
        <v>180</v>
      </c>
      <c s="17" r="C56">
        <v>114</v>
      </c>
      <c s="17" r="D56">
        <v>156</v>
      </c>
      <c s="17" r="E56">
        <v>160</v>
      </c>
      <c s="17" r="F56">
        <v>187</v>
      </c>
      <c s="17" r="G56">
        <v>157</v>
      </c>
      <c s="11" r="H56"/>
    </row>
    <row r="57">
      <c t="s" s="1" r="A57">
        <v>56</v>
      </c>
      <c s="17" r="B57">
        <v>168</v>
      </c>
      <c s="17" r="C57">
        <v>190</v>
      </c>
      <c s="17" r="D57">
        <v>153</v>
      </c>
      <c s="17" r="E57">
        <v>141</v>
      </c>
      <c s="17" r="F57">
        <v>154</v>
      </c>
      <c s="17" r="G57">
        <v>147</v>
      </c>
      <c s="11" r="H57"/>
    </row>
    <row r="58">
      <c t="s" s="1" r="A58">
        <v>206</v>
      </c>
      <c s="17" r="B58">
        <v>130</v>
      </c>
      <c s="17" r="C58">
        <v>176</v>
      </c>
      <c s="17" r="D58">
        <v>185</v>
      </c>
      <c s="17" r="E58">
        <v>133</v>
      </c>
      <c s="17" r="F58">
        <v>142</v>
      </c>
      <c s="17" r="G58">
        <v>152</v>
      </c>
      <c s="11" r="H58"/>
    </row>
    <row r="59">
      <c s="1" r="A59"/>
      <c s="17" r="B59"/>
      <c s="17" r="C59"/>
      <c s="17" r="D59"/>
      <c s="17" r="E59"/>
      <c s="17" r="F59"/>
      <c s="17" r="G59"/>
      <c s="11" r="H59"/>
    </row>
    <row r="60">
      <c t="s" s="10" r="A60">
        <v>129</v>
      </c>
      <c s="6" r="B60">
        <v>173</v>
      </c>
      <c s="6" r="C60">
        <v>278</v>
      </c>
      <c s="6" r="D60">
        <v>259</v>
      </c>
      <c s="17" r="E60"/>
      <c s="17" r="F60"/>
      <c s="17" r="G60"/>
      <c s="11" r="H60"/>
    </row>
    <row r="61">
      <c t="s" s="10" r="A61">
        <v>15</v>
      </c>
      <c s="6" r="B61">
        <v>234</v>
      </c>
      <c s="6" r="C61">
        <v>178</v>
      </c>
      <c s="6" r="D61">
        <v>195</v>
      </c>
      <c s="13" r="E61"/>
      <c s="13" r="F61"/>
      <c s="13" r="G61"/>
      <c s="13" r="H61"/>
    </row>
    <row r="62">
      <c t="s" s="10" r="A62">
        <v>27</v>
      </c>
      <c s="6" r="B62">
        <v>258</v>
      </c>
      <c s="6" r="C62">
        <v>224</v>
      </c>
      <c s="6" r="D62">
        <v>200</v>
      </c>
      <c s="13" r="E62"/>
      <c s="13" r="F62"/>
      <c s="13" r="G62"/>
      <c s="13" r="H62"/>
    </row>
    <row r="63">
      <c t="s" s="10" r="A63">
        <v>196</v>
      </c>
      <c s="6" r="B63">
        <v>226</v>
      </c>
      <c s="6" r="C63">
        <v>160</v>
      </c>
      <c s="6" r="D63">
        <v>230</v>
      </c>
      <c s="13" r="E63"/>
      <c s="13" r="F63"/>
      <c s="13" r="G63"/>
      <c s="13" r="H63"/>
    </row>
    <row r="64">
      <c t="s" s="10" r="A64">
        <v>133</v>
      </c>
      <c s="6" r="B64">
        <v>257</v>
      </c>
      <c s="6" r="C64">
        <v>223</v>
      </c>
      <c s="6" r="D64">
        <v>169</v>
      </c>
      <c t="s" s="13" r="E64">
        <v>14</v>
      </c>
      <c s="13" r="F64"/>
      <c s="13" r="G64"/>
      <c s="13" r="H64"/>
    </row>
    <row r="65">
      <c t="s" s="13" r="A65">
        <v>171</v>
      </c>
      <c s="17" r="B65">
        <v>172</v>
      </c>
      <c s="17" r="C65">
        <v>173</v>
      </c>
      <c s="17" r="D65">
        <v>214</v>
      </c>
      <c s="13" r="E65"/>
      <c s="13" r="F65"/>
      <c s="13" r="G65"/>
      <c s="13" r="H65"/>
    </row>
    <row r="66">
      <c t="s" s="13" r="A66">
        <v>156</v>
      </c>
      <c s="17" r="B66">
        <v>159</v>
      </c>
      <c s="17" r="C66">
        <v>191</v>
      </c>
      <c s="17" r="D66">
        <v>225</v>
      </c>
      <c s="13" r="E66"/>
      <c s="13" r="F66"/>
      <c s="13" r="G66"/>
      <c s="13" r="H66"/>
    </row>
    <row r="67">
      <c t="s" s="13" r="A67">
        <v>112</v>
      </c>
      <c s="17" r="B67">
        <v>213</v>
      </c>
      <c s="17" r="C67">
        <v>188</v>
      </c>
      <c s="17" r="D67">
        <v>226</v>
      </c>
      <c s="13" r="E67"/>
      <c s="13" r="F67"/>
      <c s="13" r="G67"/>
      <c s="13" r="H67"/>
    </row>
    <row r="68">
      <c t="s" s="13" r="A68">
        <v>13</v>
      </c>
      <c s="17" r="B68">
        <v>217</v>
      </c>
      <c s="17" r="C68">
        <v>201</v>
      </c>
      <c s="17" r="D68">
        <v>177</v>
      </c>
      <c s="13" r="E68"/>
      <c s="13" r="F68"/>
      <c s="13" r="G68"/>
      <c s="13" r="H68"/>
    </row>
    <row r="69">
      <c t="s" s="13" r="A69">
        <v>25</v>
      </c>
      <c s="17" r="B69">
        <v>192</v>
      </c>
      <c s="17" r="C69">
        <v>187</v>
      </c>
      <c s="17" r="D69">
        <v>189</v>
      </c>
      <c s="13" r="E69"/>
      <c s="13" r="F69"/>
      <c s="13" r="G69"/>
      <c s="13" r="H69"/>
    </row>
    <row r="70">
      <c t="s" s="13" r="A70">
        <v>74</v>
      </c>
      <c s="17" r="B70">
        <v>170</v>
      </c>
      <c s="17" r="C70">
        <v>179</v>
      </c>
      <c s="17" r="D70">
        <v>211</v>
      </c>
      <c s="13" r="E70"/>
      <c s="13" r="F70"/>
      <c s="13" r="G70"/>
      <c s="13" r="H70"/>
    </row>
    <row r="71">
      <c t="s" s="13" r="A71">
        <v>7</v>
      </c>
      <c s="17" r="B71">
        <v>188</v>
      </c>
      <c s="17" r="C71">
        <v>213</v>
      </c>
      <c s="17" r="D71">
        <v>156</v>
      </c>
      <c s="13" r="E71"/>
      <c s="13" r="F71"/>
      <c s="13" r="G71"/>
      <c s="13" r="H71"/>
    </row>
    <row r="72">
      <c t="s" s="13" r="A72">
        <v>57</v>
      </c>
      <c s="17" r="B72">
        <v>166</v>
      </c>
      <c s="17" r="C72">
        <v>179</v>
      </c>
      <c s="17" r="D72">
        <v>200</v>
      </c>
      <c s="13" r="E72"/>
      <c s="13" r="F72"/>
      <c s="13" r="G72"/>
      <c s="13" r="H72"/>
    </row>
    <row r="73">
      <c t="s" s="13" r="A73">
        <v>191</v>
      </c>
      <c s="17" r="B73">
        <v>203</v>
      </c>
      <c s="17" r="C73">
        <v>151</v>
      </c>
      <c s="17" r="D73">
        <v>185</v>
      </c>
      <c s="13" r="E73"/>
      <c s="13" r="F73"/>
      <c s="13" r="G73"/>
      <c s="13" r="H73"/>
    </row>
    <row r="74">
      <c t="s" s="13" r="A74">
        <v>104</v>
      </c>
      <c s="17" r="B74">
        <v>133</v>
      </c>
      <c s="17" r="C74">
        <v>211</v>
      </c>
      <c s="17" r="D74">
        <v>179</v>
      </c>
      <c s="13" r="E74"/>
      <c s="13" r="F74"/>
      <c s="13" r="G74"/>
      <c s="13" r="H74"/>
    </row>
    <row r="75">
      <c t="s" s="13" r="A75">
        <v>198</v>
      </c>
      <c s="17" r="B75">
        <v>160</v>
      </c>
      <c s="17" r="C75">
        <v>173</v>
      </c>
      <c s="17" r="D75">
        <v>178</v>
      </c>
      <c s="13" r="E75"/>
      <c s="13" r="F75"/>
      <c s="13" r="G75"/>
      <c s="13" r="H75"/>
    </row>
    <row r="76">
      <c s="13" r="A76"/>
      <c s="13" r="B76"/>
      <c s="13" r="C76"/>
      <c s="13" r="D76"/>
      <c s="13" r="E76"/>
      <c s="13" r="F76"/>
      <c s="13" r="G76"/>
      <c s="13" r="H76"/>
    </row>
    <row r="77">
      <c t="s" s="10" r="A77">
        <v>133</v>
      </c>
      <c s="6" r="B77">
        <v>209</v>
      </c>
      <c s="13" r="C77"/>
      <c s="13" r="D77"/>
      <c s="13" r="E77"/>
      <c s="13" r="F77"/>
      <c s="13" r="G77"/>
      <c s="13" r="H77"/>
    </row>
    <row r="78">
      <c t="s" s="13" r="A78">
        <v>196</v>
      </c>
      <c s="17" r="B78">
        <v>195</v>
      </c>
      <c s="13" r="C78"/>
      <c s="13" r="D78"/>
      <c s="13" r="E78"/>
      <c s="13" r="F78"/>
      <c s="13" r="G78"/>
      <c s="13" r="H78"/>
    </row>
    <row r="79">
      <c s="13" r="A79"/>
      <c s="17" r="B79"/>
      <c s="13" r="C79"/>
      <c s="13" r="D79"/>
      <c s="13" r="E79"/>
      <c s="13" r="F79"/>
      <c s="13" r="G79"/>
      <c s="13" r="H79"/>
    </row>
    <row r="80">
      <c t="s" s="10" r="A80">
        <v>133</v>
      </c>
      <c s="6" r="B80">
        <v>215</v>
      </c>
      <c s="13" r="C80"/>
      <c s="13" r="D80"/>
      <c s="13" r="E80"/>
      <c s="13" r="F80"/>
      <c s="13" r="G80"/>
      <c s="13" r="H80"/>
    </row>
    <row r="81">
      <c t="s" s="13" r="A81">
        <v>27</v>
      </c>
      <c s="17" r="B81">
        <v>189</v>
      </c>
      <c s="13" r="C81"/>
      <c s="13" r="D81"/>
      <c s="13" r="E81"/>
      <c s="13" r="F81"/>
      <c s="13" r="G81"/>
      <c s="13" r="H81"/>
    </row>
    <row r="82">
      <c s="13" r="A82"/>
      <c s="17" r="B82"/>
      <c s="13" r="C82"/>
      <c s="13" r="D82"/>
      <c s="13" r="E82"/>
      <c s="13" r="F82"/>
      <c s="13" r="G82"/>
      <c s="13" r="H82"/>
    </row>
    <row r="83">
      <c t="s" s="13" r="A83">
        <v>133</v>
      </c>
      <c s="17" r="B83">
        <v>205</v>
      </c>
      <c s="13" r="C83"/>
      <c s="13" r="D83"/>
      <c s="13" r="E83"/>
      <c s="13" r="F83"/>
      <c s="13" r="G83"/>
      <c s="13" r="H83"/>
    </row>
    <row r="84">
      <c t="s" s="10" r="A84">
        <v>15</v>
      </c>
      <c s="6" r="B84">
        <v>218</v>
      </c>
      <c s="13" r="C84"/>
      <c s="13" r="D84"/>
      <c s="13" r="E84"/>
      <c s="13" r="F84"/>
      <c s="13" r="G84"/>
      <c s="13" r="H84"/>
    </row>
    <row r="85">
      <c s="13" r="A85"/>
      <c s="17" r="B85"/>
      <c s="13" r="C85"/>
      <c s="13" r="D85"/>
      <c s="13" r="E85"/>
      <c s="13" r="F85"/>
      <c s="13" r="G85"/>
      <c s="13" r="H85"/>
    </row>
    <row r="86">
      <c t="s" s="13" r="A86">
        <v>15</v>
      </c>
      <c s="17" r="B86">
        <v>178</v>
      </c>
      <c s="13" r="C86"/>
      <c s="13" r="D86"/>
      <c s="13" r="E86"/>
      <c s="13" r="F86"/>
      <c s="13" r="G86"/>
      <c s="13" r="H86"/>
    </row>
    <row r="87">
      <c t="s" s="10" r="A87">
        <v>129</v>
      </c>
      <c s="6" r="B87">
        <v>225</v>
      </c>
      <c s="13" r="C87"/>
      <c s="13" r="D87"/>
      <c s="13" r="E87"/>
      <c s="13" r="F87"/>
      <c s="13" r="G87"/>
      <c s="13" r="H87"/>
    </row>
  </sheetData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16.71"/>
  </cols>
  <sheetData>
    <row r="1">
      <c t="s" s="1" r="A1">
        <v>207</v>
      </c>
      <c s="17" r="B1">
        <v>20110611</v>
      </c>
      <c t="s" s="17" r="C1">
        <v>1</v>
      </c>
      <c t="str" s="19" r="D1">
        <f>HYPERLINK("http://www.goldenbowl300club.com/","http://www.goldenbowl300club.com/ ")</f>
        <v>http://www.goldenbowl300club.com/ </v>
      </c>
      <c t="s" s="17" r="E1">
        <v>208</v>
      </c>
      <c s="17" r="F1"/>
      <c t="s" s="17" r="G1">
        <v>3</v>
      </c>
      <c s="13" r="H1"/>
    </row>
    <row s="13" customFormat="1" r="2">
      <c s="1" r="A2"/>
      <c s="17" r="B2"/>
      <c s="17" r="C2"/>
      <c s="17" r="D2"/>
      <c s="17" r="E2"/>
      <c s="17" r="F2"/>
      <c s="17" r="G2"/>
      <c s="13" r="H2"/>
    </row>
    <row r="3">
      <c t="s" s="3" r="A3">
        <v>104</v>
      </c>
      <c s="6" r="B3">
        <v>200</v>
      </c>
      <c s="6" r="C3">
        <v>167</v>
      </c>
      <c s="6" r="D3">
        <v>226</v>
      </c>
      <c s="6" r="E3">
        <v>188</v>
      </c>
      <c s="6" r="F3">
        <v>232</v>
      </c>
      <c s="6" r="G3">
        <v>217</v>
      </c>
      <c s="13" r="H3"/>
    </row>
    <row r="4">
      <c t="s" s="3" r="A4">
        <v>15</v>
      </c>
      <c s="6" r="B4">
        <v>223</v>
      </c>
      <c s="6" r="C4">
        <v>204</v>
      </c>
      <c s="6" r="D4">
        <v>177</v>
      </c>
      <c s="6" r="E4">
        <v>188</v>
      </c>
      <c s="6" r="F4">
        <v>197</v>
      </c>
      <c s="6" r="G4">
        <v>232</v>
      </c>
      <c s="13" r="H4"/>
    </row>
    <row r="5">
      <c t="s" s="3" r="A5">
        <v>50</v>
      </c>
      <c s="6" r="B5">
        <v>177</v>
      </c>
      <c s="6" r="C5">
        <v>159</v>
      </c>
      <c s="6" r="D5">
        <v>190</v>
      </c>
      <c s="6" r="E5">
        <v>235</v>
      </c>
      <c s="6" r="F5">
        <v>233</v>
      </c>
      <c s="6" r="G5">
        <v>207</v>
      </c>
      <c s="13" r="H5"/>
    </row>
    <row r="6">
      <c t="s" s="3" r="A6">
        <v>28</v>
      </c>
      <c s="6" r="B6">
        <v>218</v>
      </c>
      <c s="6" r="C6">
        <v>225</v>
      </c>
      <c s="6" r="D6">
        <v>193</v>
      </c>
      <c s="6" r="E6">
        <v>185</v>
      </c>
      <c s="6" r="F6">
        <v>170</v>
      </c>
      <c s="6" r="G6">
        <v>197</v>
      </c>
      <c s="13" r="H6"/>
    </row>
    <row r="7">
      <c t="s" s="3" r="A7">
        <v>112</v>
      </c>
      <c s="6" r="B7">
        <v>166</v>
      </c>
      <c s="6" r="C7">
        <v>188</v>
      </c>
      <c s="6" r="D7">
        <v>195</v>
      </c>
      <c s="6" r="E7">
        <v>213</v>
      </c>
      <c s="6" r="F7">
        <v>200</v>
      </c>
      <c s="6" r="G7">
        <v>211</v>
      </c>
      <c s="13" r="H7"/>
    </row>
    <row r="8">
      <c t="s" s="3" r="A8">
        <v>46</v>
      </c>
      <c s="6" r="B8">
        <v>159</v>
      </c>
      <c s="6" r="C8">
        <v>181</v>
      </c>
      <c s="6" r="D8">
        <v>210</v>
      </c>
      <c s="6" r="E8">
        <v>174</v>
      </c>
      <c s="6" r="F8">
        <v>205</v>
      </c>
      <c s="6" r="G8">
        <v>244</v>
      </c>
      <c s="13" r="H8"/>
    </row>
    <row r="9">
      <c t="s" s="3" r="A9">
        <v>129</v>
      </c>
      <c s="6" r="B9">
        <v>167</v>
      </c>
      <c s="6" r="C9">
        <v>166</v>
      </c>
      <c s="6" r="D9">
        <v>172</v>
      </c>
      <c s="6" r="E9">
        <v>233</v>
      </c>
      <c s="6" r="F9">
        <v>216</v>
      </c>
      <c s="6" r="G9">
        <v>219</v>
      </c>
      <c s="13" r="H9"/>
    </row>
    <row r="10">
      <c t="s" s="3" r="A10">
        <v>52</v>
      </c>
      <c s="6" r="B10">
        <v>156</v>
      </c>
      <c s="6" r="C10">
        <v>204</v>
      </c>
      <c s="6" r="D10">
        <v>255</v>
      </c>
      <c s="6" r="E10">
        <v>205</v>
      </c>
      <c s="6" r="F10">
        <v>165</v>
      </c>
      <c s="6" r="G10">
        <v>186</v>
      </c>
      <c s="13" r="H10"/>
    </row>
    <row r="11">
      <c t="s" s="3" r="A11">
        <v>27</v>
      </c>
      <c s="6" r="B11">
        <v>196</v>
      </c>
      <c s="6" r="C11">
        <v>171</v>
      </c>
      <c s="6" r="D11">
        <v>179</v>
      </c>
      <c s="6" r="E11">
        <v>244</v>
      </c>
      <c s="6" r="F11">
        <v>154</v>
      </c>
      <c s="6" r="G11">
        <v>219</v>
      </c>
      <c s="13" r="H11"/>
    </row>
    <row r="12">
      <c t="s" s="3" r="A12">
        <v>55</v>
      </c>
      <c s="6" r="B12">
        <v>193</v>
      </c>
      <c s="6" r="C12">
        <v>196</v>
      </c>
      <c s="6" r="D12">
        <v>171</v>
      </c>
      <c s="6" r="E12">
        <v>235</v>
      </c>
      <c s="6" r="F12">
        <v>179</v>
      </c>
      <c s="6" r="G12">
        <v>189</v>
      </c>
      <c t="s" s="13" r="H12">
        <v>14</v>
      </c>
    </row>
    <row r="13">
      <c t="s" s="1" r="A13">
        <v>137</v>
      </c>
      <c s="17" r="B13">
        <v>252</v>
      </c>
      <c s="17" r="C13">
        <v>146</v>
      </c>
      <c s="17" r="D13">
        <v>202</v>
      </c>
      <c s="17" r="E13">
        <v>189</v>
      </c>
      <c s="17" r="F13">
        <v>184</v>
      </c>
      <c s="17" r="G13">
        <v>173</v>
      </c>
      <c s="13" r="H13"/>
    </row>
    <row r="14">
      <c t="s" s="1" r="A14">
        <v>181</v>
      </c>
      <c s="17" r="B14">
        <v>217</v>
      </c>
      <c s="17" r="C14">
        <v>176</v>
      </c>
      <c s="17" r="D14">
        <v>211</v>
      </c>
      <c s="17" r="E14">
        <v>168</v>
      </c>
      <c s="17" r="F14">
        <v>165</v>
      </c>
      <c s="17" r="G14">
        <v>207</v>
      </c>
      <c s="13" r="H14"/>
    </row>
    <row r="15">
      <c t="s" s="1" r="A15">
        <v>4</v>
      </c>
      <c s="17" r="B15">
        <v>167</v>
      </c>
      <c s="17" r="C15">
        <v>195</v>
      </c>
      <c s="17" r="D15">
        <v>189</v>
      </c>
      <c s="17" r="E15">
        <v>185</v>
      </c>
      <c s="17" r="F15">
        <v>231</v>
      </c>
      <c s="17" r="G15">
        <v>176</v>
      </c>
      <c s="13" r="H15"/>
    </row>
    <row r="16">
      <c t="s" s="1" r="A16">
        <v>38</v>
      </c>
      <c s="17" r="B16">
        <v>169</v>
      </c>
      <c s="17" r="C16">
        <v>205</v>
      </c>
      <c s="17" r="D16">
        <v>168</v>
      </c>
      <c s="17" r="E16">
        <v>183</v>
      </c>
      <c s="17" r="F16">
        <v>232</v>
      </c>
      <c s="17" r="G16">
        <v>179</v>
      </c>
      <c s="13" r="H16"/>
    </row>
    <row r="17">
      <c t="s" s="1" r="A17">
        <v>68</v>
      </c>
      <c s="17" r="B17">
        <v>221</v>
      </c>
      <c s="17" r="C17">
        <v>177</v>
      </c>
      <c s="17" r="D17">
        <v>165</v>
      </c>
      <c s="17" r="E17">
        <v>230</v>
      </c>
      <c s="17" r="F17">
        <v>156</v>
      </c>
      <c s="17" r="G17">
        <v>179</v>
      </c>
      <c s="13" r="H17"/>
    </row>
    <row r="18">
      <c t="s" s="1" r="A18">
        <v>24</v>
      </c>
      <c s="17" r="B18">
        <v>156</v>
      </c>
      <c s="17" r="C18">
        <v>177</v>
      </c>
      <c s="17" r="D18">
        <v>151</v>
      </c>
      <c s="17" r="E18">
        <v>159</v>
      </c>
      <c s="17" r="F18">
        <v>233</v>
      </c>
      <c s="17" r="G18">
        <v>242</v>
      </c>
      <c s="13" r="H18"/>
    </row>
    <row r="19">
      <c t="s" s="1" r="A19">
        <v>70</v>
      </c>
      <c s="17" r="B19">
        <v>190</v>
      </c>
      <c s="17" r="C19">
        <v>192</v>
      </c>
      <c s="17" r="D19">
        <v>188</v>
      </c>
      <c s="17" r="E19">
        <v>183</v>
      </c>
      <c s="17" r="F19">
        <v>203</v>
      </c>
      <c s="17" r="G19">
        <v>160</v>
      </c>
      <c s="13" r="H19"/>
    </row>
    <row r="20">
      <c t="s" s="1" r="A20">
        <v>25</v>
      </c>
      <c s="17" r="B20">
        <v>185</v>
      </c>
      <c s="17" r="C20">
        <v>184</v>
      </c>
      <c s="17" r="D20">
        <v>164</v>
      </c>
      <c s="17" r="E20">
        <v>190</v>
      </c>
      <c s="17" r="F20">
        <v>191</v>
      </c>
      <c s="17" r="G20">
        <v>201</v>
      </c>
      <c s="13" r="H20"/>
    </row>
    <row r="21">
      <c t="s" s="1" r="A21">
        <v>89</v>
      </c>
      <c s="17" r="B21">
        <v>218</v>
      </c>
      <c s="17" r="C21">
        <v>166</v>
      </c>
      <c s="17" r="D21">
        <v>180</v>
      </c>
      <c s="17" r="E21">
        <v>192</v>
      </c>
      <c s="17" r="F21">
        <v>168</v>
      </c>
      <c s="17" r="G21">
        <v>190</v>
      </c>
      <c s="13" r="H21"/>
    </row>
    <row r="22">
      <c t="s" s="1" r="A22">
        <v>71</v>
      </c>
      <c s="17" r="B22">
        <v>145</v>
      </c>
      <c s="17" r="C22">
        <v>200</v>
      </c>
      <c s="17" r="D22">
        <v>182</v>
      </c>
      <c s="17" r="E22">
        <v>194</v>
      </c>
      <c s="17" r="F22">
        <v>158</v>
      </c>
      <c s="17" r="G22">
        <v>235</v>
      </c>
      <c s="13" r="H22"/>
    </row>
    <row r="23">
      <c t="s" s="1" r="A23">
        <v>47</v>
      </c>
      <c s="17" r="B23">
        <v>192</v>
      </c>
      <c s="17" r="C23">
        <v>146</v>
      </c>
      <c s="17" r="D23">
        <v>192</v>
      </c>
      <c s="17" r="E23">
        <v>156</v>
      </c>
      <c s="17" r="F23">
        <v>148</v>
      </c>
      <c s="17" r="G23">
        <v>269</v>
      </c>
      <c s="13" r="H23"/>
    </row>
    <row r="24">
      <c t="s" s="1" r="A24">
        <v>209</v>
      </c>
      <c s="17" r="B24">
        <v>192</v>
      </c>
      <c s="17" r="C24">
        <v>213</v>
      </c>
      <c s="17" r="D24">
        <v>184</v>
      </c>
      <c s="17" r="E24">
        <v>198</v>
      </c>
      <c s="17" r="F24">
        <v>143</v>
      </c>
      <c s="17" r="G24">
        <v>166</v>
      </c>
      <c s="13" r="H24"/>
    </row>
    <row r="25">
      <c t="s" s="1" r="A25">
        <v>13</v>
      </c>
      <c s="17" r="B25">
        <v>148</v>
      </c>
      <c s="17" r="C25">
        <v>202</v>
      </c>
      <c s="17" r="D25">
        <v>177</v>
      </c>
      <c s="17" r="E25">
        <v>178</v>
      </c>
      <c s="17" r="F25">
        <v>209</v>
      </c>
      <c s="17" r="G25">
        <v>175</v>
      </c>
      <c s="13" r="H25"/>
    </row>
    <row r="26">
      <c t="s" s="1" r="A26">
        <v>74</v>
      </c>
      <c s="17" r="B26">
        <v>174</v>
      </c>
      <c s="17" r="C26">
        <v>179</v>
      </c>
      <c s="17" r="D26">
        <v>153</v>
      </c>
      <c s="17" r="E26">
        <v>203</v>
      </c>
      <c s="17" r="F26">
        <v>200</v>
      </c>
      <c s="17" r="G26">
        <v>174</v>
      </c>
      <c s="13" r="H26"/>
    </row>
    <row r="27">
      <c t="s" s="1" r="A27">
        <v>33</v>
      </c>
      <c s="17" r="B27">
        <v>182</v>
      </c>
      <c s="17" r="C27">
        <v>164</v>
      </c>
      <c s="17" r="D27">
        <v>182</v>
      </c>
      <c s="17" r="E27">
        <v>190</v>
      </c>
      <c s="17" r="F27">
        <v>191</v>
      </c>
      <c s="17" r="G27">
        <v>154</v>
      </c>
      <c s="13" r="H27"/>
    </row>
    <row r="28">
      <c t="s" s="1" r="A28">
        <v>75</v>
      </c>
      <c s="17" r="B28">
        <v>197</v>
      </c>
      <c s="17" r="C28">
        <v>170</v>
      </c>
      <c s="17" r="D28">
        <v>163</v>
      </c>
      <c s="17" r="E28">
        <v>170</v>
      </c>
      <c s="17" r="F28">
        <v>181</v>
      </c>
      <c s="17" r="G28">
        <v>178</v>
      </c>
      <c s="13" r="H28"/>
    </row>
    <row r="29">
      <c t="s" s="1" r="A29">
        <v>185</v>
      </c>
      <c s="17" r="B29">
        <v>178</v>
      </c>
      <c s="17" r="C29">
        <v>194</v>
      </c>
      <c s="17" r="D29">
        <v>167</v>
      </c>
      <c s="17" r="E29">
        <v>167</v>
      </c>
      <c s="17" r="F29">
        <v>211</v>
      </c>
      <c s="17" r="G29">
        <v>140</v>
      </c>
      <c s="13" r="H29"/>
    </row>
    <row r="30">
      <c t="s" s="1" r="A30">
        <v>67</v>
      </c>
      <c s="17" r="B30">
        <v>160</v>
      </c>
      <c s="17" r="C30">
        <v>189</v>
      </c>
      <c s="17" r="D30">
        <v>158</v>
      </c>
      <c s="17" r="E30">
        <v>178</v>
      </c>
      <c s="17" r="F30">
        <v>184</v>
      </c>
      <c s="17" r="G30">
        <v>154</v>
      </c>
      <c s="13" r="H30"/>
    </row>
    <row r="31">
      <c t="s" s="1" r="A31">
        <v>79</v>
      </c>
      <c s="17" r="B31">
        <v>220</v>
      </c>
      <c s="17" r="C31">
        <v>166</v>
      </c>
      <c s="17" r="D31">
        <v>158</v>
      </c>
      <c s="17" r="E31">
        <v>176</v>
      </c>
      <c s="17" r="F31">
        <v>138</v>
      </c>
      <c s="17" r="G31">
        <v>154</v>
      </c>
      <c s="13" r="H31"/>
    </row>
    <row r="32">
      <c t="s" s="1" r="A32">
        <v>196</v>
      </c>
      <c s="17" r="B32">
        <v>184</v>
      </c>
      <c s="17" r="C32">
        <v>138</v>
      </c>
      <c s="17" r="D32">
        <v>142</v>
      </c>
      <c s="17" r="E32">
        <v>188</v>
      </c>
      <c s="17" r="F32">
        <v>178</v>
      </c>
      <c s="17" r="G32">
        <v>178</v>
      </c>
      <c s="13" r="H32"/>
    </row>
    <row r="33">
      <c t="s" s="1" r="A33">
        <v>12</v>
      </c>
      <c s="17" r="B33">
        <v>164</v>
      </c>
      <c s="17" r="C33">
        <v>164</v>
      </c>
      <c s="17" r="D33">
        <v>162</v>
      </c>
      <c s="17" r="E33">
        <v>180</v>
      </c>
      <c s="17" r="F33">
        <v>171</v>
      </c>
      <c s="17" r="G33">
        <v>165</v>
      </c>
      <c s="13" r="H33"/>
    </row>
    <row r="34">
      <c t="s" s="1" r="A34">
        <v>17</v>
      </c>
      <c s="17" r="B34">
        <v>163</v>
      </c>
      <c s="17" r="C34">
        <v>144</v>
      </c>
      <c s="17" r="D34">
        <v>166</v>
      </c>
      <c s="17" r="E34">
        <v>140</v>
      </c>
      <c s="17" r="F34">
        <v>174</v>
      </c>
      <c s="17" r="G34">
        <v>214</v>
      </c>
      <c s="13" r="H34"/>
    </row>
    <row r="35">
      <c t="s" s="1" r="A35">
        <v>133</v>
      </c>
      <c s="17" r="B35">
        <v>185</v>
      </c>
      <c s="17" r="C35">
        <v>192</v>
      </c>
      <c s="17" r="D35">
        <v>184</v>
      </c>
      <c s="17" r="E35">
        <v>147</v>
      </c>
      <c s="17" r="F35">
        <v>118</v>
      </c>
      <c s="17" r="G35">
        <v>167</v>
      </c>
      <c s="13" r="H35"/>
    </row>
    <row r="36">
      <c t="s" s="1" r="A36">
        <v>36</v>
      </c>
      <c s="17" r="B36">
        <v>165</v>
      </c>
      <c s="17" r="C36">
        <v>169</v>
      </c>
      <c s="17" r="D36">
        <v>169</v>
      </c>
      <c s="17" r="E36">
        <v>161</v>
      </c>
      <c s="17" r="F36">
        <v>193</v>
      </c>
      <c s="17" r="G36">
        <v>136</v>
      </c>
      <c s="13" r="H36"/>
    </row>
    <row r="37">
      <c t="s" s="1" r="A37">
        <v>19</v>
      </c>
      <c s="17" r="B37">
        <v>133</v>
      </c>
      <c s="17" r="C37">
        <v>179</v>
      </c>
      <c s="17" r="D37">
        <v>144</v>
      </c>
      <c s="17" r="E37">
        <v>170</v>
      </c>
      <c s="17" r="F37">
        <v>148</v>
      </c>
      <c s="17" r="G37">
        <v>210</v>
      </c>
      <c s="13" r="H37"/>
    </row>
    <row r="38">
      <c t="s" s="1" r="A38">
        <v>58</v>
      </c>
      <c s="17" r="B38">
        <v>177</v>
      </c>
      <c s="17" r="C38">
        <v>147</v>
      </c>
      <c s="17" r="D38">
        <v>158</v>
      </c>
      <c s="17" r="E38">
        <v>185</v>
      </c>
      <c s="17" r="F38">
        <v>126</v>
      </c>
      <c s="17" r="G38">
        <v>187</v>
      </c>
      <c s="13" r="H38"/>
    </row>
    <row r="39">
      <c t="s" s="1" r="A39">
        <v>72</v>
      </c>
      <c s="17" r="B39">
        <v>152</v>
      </c>
      <c s="17" r="C39">
        <v>173</v>
      </c>
      <c s="17" r="D39">
        <v>157</v>
      </c>
      <c s="17" r="E39">
        <v>186</v>
      </c>
      <c s="17" r="F39">
        <v>147</v>
      </c>
      <c s="17" r="G39">
        <v>138</v>
      </c>
      <c s="13" r="H39"/>
    </row>
    <row r="40">
      <c t="s" s="1" r="A40">
        <v>156</v>
      </c>
      <c s="17" r="B40">
        <v>179</v>
      </c>
      <c s="17" r="C40">
        <v>164</v>
      </c>
      <c s="17" r="D40">
        <v>150</v>
      </c>
      <c s="17" r="E40">
        <v>153</v>
      </c>
      <c s="17" r="F40">
        <v>156</v>
      </c>
      <c s="17" r="G40">
        <v>149</v>
      </c>
      <c s="13" r="H40"/>
    </row>
    <row r="41">
      <c t="s" s="1" r="A41">
        <v>54</v>
      </c>
      <c s="17" r="B41">
        <v>221</v>
      </c>
      <c s="17" r="C41">
        <v>152</v>
      </c>
      <c s="17" r="D41">
        <v>165</v>
      </c>
      <c s="17" r="E41">
        <v>113</v>
      </c>
      <c s="17" r="F41">
        <v>133</v>
      </c>
      <c s="17" r="G41">
        <v>100</v>
      </c>
      <c s="13" r="H41"/>
    </row>
    <row r="42">
      <c s="1" r="A42"/>
      <c s="17" r="B42"/>
      <c s="17" r="C42"/>
      <c s="17" r="D42"/>
      <c s="17" r="E42"/>
      <c s="17" r="F42"/>
      <c s="17" r="G42"/>
      <c s="13" r="H42"/>
    </row>
    <row r="43">
      <c t="s" s="10" r="A43">
        <v>129</v>
      </c>
      <c s="6" r="B43">
        <v>197</v>
      </c>
      <c s="6" r="C43">
        <v>246</v>
      </c>
      <c s="6" r="D43">
        <v>278</v>
      </c>
      <c s="17" r="E43"/>
      <c s="17" r="F43"/>
      <c s="17" r="G43"/>
      <c s="13" r="H43"/>
    </row>
    <row r="44">
      <c t="s" s="10" r="A44">
        <v>104</v>
      </c>
      <c s="6" r="B44">
        <v>184</v>
      </c>
      <c s="6" r="C44">
        <v>217</v>
      </c>
      <c s="6" r="D44">
        <v>202</v>
      </c>
      <c s="13" r="E44"/>
      <c s="13" r="F44"/>
      <c s="13" r="G44"/>
      <c s="13" r="H44"/>
    </row>
    <row r="45">
      <c t="s" s="10" r="A45">
        <v>50</v>
      </c>
      <c s="6" r="B45">
        <v>191</v>
      </c>
      <c s="6" r="C45">
        <v>205</v>
      </c>
      <c s="6" r="D45">
        <v>200</v>
      </c>
      <c s="13" r="E45"/>
      <c s="13" r="F45"/>
      <c s="13" r="G45"/>
      <c s="13" r="H45"/>
    </row>
    <row r="46">
      <c t="s" s="10" r="A46">
        <v>27</v>
      </c>
      <c s="6" r="B46">
        <v>202</v>
      </c>
      <c s="6" r="C46">
        <v>213</v>
      </c>
      <c s="6" r="D46">
        <v>215</v>
      </c>
      <c s="13" r="E46"/>
      <c s="13" r="F46"/>
      <c s="13" r="G46"/>
      <c s="13" r="H46"/>
    </row>
    <row r="47">
      <c t="s" s="10" r="A47">
        <v>15</v>
      </c>
      <c s="6" r="B47">
        <v>201</v>
      </c>
      <c s="6" r="C47">
        <v>177</v>
      </c>
      <c s="6" r="D47">
        <v>177</v>
      </c>
      <c t="s" s="13" r="E47">
        <v>14</v>
      </c>
      <c s="13" r="F47"/>
      <c s="13" r="G47"/>
      <c s="13" r="H47"/>
    </row>
    <row r="48">
      <c t="s" s="13" r="A48">
        <v>112</v>
      </c>
      <c s="17" r="B48">
        <v>182</v>
      </c>
      <c s="17" r="C48">
        <v>234</v>
      </c>
      <c s="17" r="D48">
        <v>184</v>
      </c>
      <c s="13" r="E48"/>
      <c s="13" r="F48"/>
      <c s="13" r="G48"/>
      <c s="13" r="H48"/>
    </row>
    <row r="49">
      <c t="s" s="13" r="A49">
        <v>52</v>
      </c>
      <c s="17" r="B49">
        <v>209</v>
      </c>
      <c s="17" r="C49">
        <v>160</v>
      </c>
      <c s="17" r="D49">
        <v>200</v>
      </c>
      <c s="13" r="E49"/>
      <c s="13" r="F49"/>
      <c s="13" r="G49"/>
      <c s="13" r="H49"/>
    </row>
    <row r="50">
      <c t="s" s="13" r="A50">
        <v>46</v>
      </c>
      <c s="17" r="B50">
        <v>193</v>
      </c>
      <c s="17" r="C50">
        <v>185</v>
      </c>
      <c s="17" r="D50">
        <v>152</v>
      </c>
      <c s="13" r="E50"/>
      <c s="13" r="F50"/>
      <c s="13" r="G50"/>
      <c s="13" r="H50"/>
    </row>
    <row r="51">
      <c t="s" s="13" r="A51">
        <v>28</v>
      </c>
      <c s="17" r="B51">
        <v>213</v>
      </c>
      <c s="17" r="C51">
        <v>163</v>
      </c>
      <c s="17" r="D51">
        <v>130</v>
      </c>
      <c s="13" r="E51"/>
      <c s="13" r="F51"/>
      <c s="13" r="G51"/>
      <c s="13" r="H51"/>
    </row>
    <row r="52">
      <c t="s" s="13" r="A52">
        <v>55</v>
      </c>
      <c s="17" r="B52">
        <v>161</v>
      </c>
      <c s="17" r="C52">
        <v>190</v>
      </c>
      <c s="17" r="D52">
        <v>167</v>
      </c>
      <c s="13" r="E52"/>
      <c s="13" r="F52"/>
      <c s="13" r="G52"/>
      <c s="13" r="H52"/>
    </row>
    <row r="53">
      <c s="13" r="A53"/>
      <c s="13" r="B53"/>
      <c s="13" r="C53"/>
      <c s="13" r="D53"/>
      <c s="13" r="E53"/>
      <c s="13" r="F53"/>
      <c s="13" r="G53"/>
      <c s="13" r="H53"/>
    </row>
    <row r="54">
      <c t="s" s="13" r="A54">
        <v>15</v>
      </c>
      <c s="17" r="B54">
        <v>166</v>
      </c>
      <c s="13" r="C54"/>
      <c s="13" r="D54"/>
      <c s="13" r="E54"/>
      <c s="13" r="F54"/>
      <c s="13" r="G54"/>
      <c s="13" r="H54"/>
    </row>
    <row r="55">
      <c t="s" s="10" r="A55">
        <v>27</v>
      </c>
      <c s="6" r="B55">
        <v>184</v>
      </c>
      <c s="13" r="C55"/>
      <c s="13" r="D55"/>
      <c s="13" r="E55"/>
      <c s="13" r="F55"/>
      <c s="13" r="G55"/>
      <c s="13" r="H55"/>
    </row>
    <row r="56">
      <c s="13" r="A56"/>
      <c s="17" r="B56"/>
      <c s="13" r="C56"/>
      <c s="13" r="D56"/>
      <c s="13" r="E56"/>
      <c s="13" r="F56"/>
      <c s="13" r="G56"/>
      <c s="13" r="H56"/>
    </row>
    <row r="57">
      <c t="s" s="13" r="A57">
        <v>27</v>
      </c>
      <c s="17" r="B57">
        <v>187</v>
      </c>
      <c s="13" r="C57"/>
      <c s="13" r="D57"/>
      <c s="13" r="E57"/>
      <c s="13" r="F57"/>
      <c s="13" r="G57"/>
      <c s="13" r="H57"/>
    </row>
    <row r="58">
      <c t="s" s="10" r="A58">
        <v>50</v>
      </c>
      <c s="6" r="B58">
        <v>188</v>
      </c>
      <c s="13" r="C58"/>
      <c s="13" r="D58"/>
      <c s="13" r="E58"/>
      <c s="13" r="F58"/>
      <c s="13" r="G58"/>
      <c s="13" r="H58"/>
    </row>
    <row r="59">
      <c s="13" r="A59"/>
      <c s="17" r="B59"/>
      <c s="13" r="C59"/>
      <c s="13" r="D59"/>
      <c s="13" r="E59"/>
      <c s="13" r="F59"/>
      <c s="13" r="G59"/>
      <c s="13" r="H59"/>
    </row>
    <row r="60">
      <c t="s" s="13" r="A60">
        <v>50</v>
      </c>
      <c s="17" r="B60">
        <v>168</v>
      </c>
      <c s="13" r="C60"/>
      <c s="13" r="D60"/>
      <c s="13" r="E60"/>
      <c s="13" r="F60"/>
      <c s="13" r="G60"/>
      <c s="13" r="H60"/>
    </row>
    <row r="61">
      <c t="s" s="10" r="A61">
        <v>104</v>
      </c>
      <c s="6" r="B61">
        <v>222</v>
      </c>
      <c s="13" r="C61"/>
      <c s="13" r="D61"/>
      <c s="13" r="E61"/>
      <c s="13" r="F61"/>
      <c s="13" r="G61"/>
      <c s="13" r="H61"/>
    </row>
    <row r="62">
      <c s="13" r="A62"/>
      <c s="17" r="B62"/>
      <c s="13" r="C62"/>
      <c s="13" r="D62"/>
      <c s="13" r="E62"/>
      <c s="13" r="F62"/>
      <c s="13" r="G62"/>
      <c s="13" r="H62"/>
    </row>
    <row r="63">
      <c t="s" s="10" r="A63">
        <v>104</v>
      </c>
      <c s="6" r="B63">
        <v>249</v>
      </c>
      <c s="13" r="C63"/>
      <c s="13" r="D63"/>
      <c s="13" r="E63"/>
      <c s="13" r="F63"/>
      <c s="13" r="G63"/>
      <c s="13" r="H63"/>
    </row>
    <row r="64">
      <c t="s" s="13" r="A64">
        <v>129</v>
      </c>
      <c s="17" r="B64">
        <v>224</v>
      </c>
      <c s="13" r="C64"/>
      <c s="13" r="D64"/>
      <c s="13" r="E64"/>
      <c s="13" r="F64"/>
      <c s="13" r="G64"/>
      <c s="13" r="H64"/>
    </row>
  </sheetData>
</worksheet>
</file>