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.Net Core\KE-PDC\_resource\Diff\"/>
    </mc:Choice>
  </mc:AlternateContent>
  <bookViews>
    <workbookView xWindow="0" yWindow="0" windowWidth="20490" windowHeight="7560"/>
  </bookViews>
  <sheets>
    <sheet name="MonthlyCommission" sheetId="1" r:id="rId1"/>
  </sheets>
  <definedNames>
    <definedName name="_xlnm._FilterDatabase" localSheetId="0" hidden="1">MonthlyCommission!$AQ$1:$AQ$83</definedName>
  </definedNames>
  <calcPr calcId="171027"/>
</workbook>
</file>

<file path=xl/calcChain.xml><?xml version="1.0" encoding="utf-8"?>
<calcChain xmlns="http://schemas.openxmlformats.org/spreadsheetml/2006/main">
  <c r="AQ3" i="1" l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2" i="1"/>
</calcChain>
</file>

<file path=xl/sharedStrings.xml><?xml version="1.0" encoding="utf-8"?>
<sst xmlns="http://schemas.openxmlformats.org/spreadsheetml/2006/main" count="1158" uniqueCount="227">
  <si>
    <t>ERPID</t>
  </si>
  <si>
    <t>BranchID</t>
  </si>
  <si>
    <t>Month</t>
  </si>
  <si>
    <t>Year</t>
  </si>
  <si>
    <t>CommissionRate</t>
  </si>
  <si>
    <t>IncomeFreight</t>
  </si>
  <si>
    <t>IncomeDHL</t>
  </si>
  <si>
    <t>IncomeCOD</t>
  </si>
  <si>
    <t>IncomeInsurance</t>
  </si>
  <si>
    <t>IncomeSameday</t>
  </si>
  <si>
    <t>IncomeDropoff</t>
  </si>
  <si>
    <t>ExpenseCOD</t>
  </si>
  <si>
    <t>ExpenseInsurance</t>
  </si>
  <si>
    <t>ExpenseFeeManagement</t>
  </si>
  <si>
    <t>ExpenseFeeIT</t>
  </si>
  <si>
    <t>ExpenseFeeSupply</t>
  </si>
  <si>
    <t>ExpenseFeeFacility</t>
  </si>
  <si>
    <t>ExpenseSalesPackage</t>
  </si>
  <si>
    <t>TotalCommission</t>
  </si>
  <si>
    <t>NetCommission</t>
  </si>
  <si>
    <t>FeeManagementVerifyBy</t>
  </si>
  <si>
    <t>FeeManagementVerifyDate</t>
  </si>
  <si>
    <t>FeeItVerifyBy</t>
  </si>
  <si>
    <t>FeeItVerifyDate</t>
  </si>
  <si>
    <t>FeeSupplyVerifyBy</t>
  </si>
  <si>
    <t>FeeSupplyVerifyDate</t>
  </si>
  <si>
    <t>FeeFacilityVerifyBy</t>
  </si>
  <si>
    <t>FeeFacilityVerifyDate</t>
  </si>
  <si>
    <t>SalesPackageVerifyBy</t>
  </si>
  <si>
    <t>SalesPackageVerifyDate</t>
  </si>
  <si>
    <t>FcConfirmBy</t>
  </si>
  <si>
    <t>FcConfirmDate</t>
  </si>
  <si>
    <t>PRNo</t>
  </si>
  <si>
    <t>PRDate</t>
  </si>
  <si>
    <t>SendToERP</t>
  </si>
  <si>
    <t>SendToERPDate</t>
  </si>
  <si>
    <t>191005</t>
  </si>
  <si>
    <t>BYAI</t>
  </si>
  <si>
    <t>2</t>
  </si>
  <si>
    <t>2017</t>
  </si>
  <si>
    <t>friend</t>
  </si>
  <si>
    <t>3/15/2017 2:02:38 PM</t>
  </si>
  <si>
    <t>bphi</t>
  </si>
  <si>
    <t>3/13/2017 6:01:42 PM</t>
  </si>
  <si>
    <t>3/13/2017 6:16:02 PM</t>
  </si>
  <si>
    <t>-</t>
  </si>
  <si>
    <t>RSIT</t>
  </si>
  <si>
    <t>3/15/2017 2:02:11 PM</t>
  </si>
  <si>
    <t>3/13/2017 6:01:37 PM</t>
  </si>
  <si>
    <t>3/13/2017 6:15:53 PM</t>
  </si>
  <si>
    <t>191007</t>
  </si>
  <si>
    <t>MTNG</t>
  </si>
  <si>
    <t>191008</t>
  </si>
  <si>
    <t>KKAW</t>
  </si>
  <si>
    <t>191009</t>
  </si>
  <si>
    <t>MAHA</t>
  </si>
  <si>
    <t>191010</t>
  </si>
  <si>
    <t>PKED</t>
  </si>
  <si>
    <t>3/15/2017 2:01:59 PM</t>
  </si>
  <si>
    <t>3/13/2017 6:01:30 PM</t>
  </si>
  <si>
    <t>3/13/2017 6:15:00 PM</t>
  </si>
  <si>
    <t>191011</t>
  </si>
  <si>
    <t>SCON</t>
  </si>
  <si>
    <t>191012</t>
  </si>
  <si>
    <t>HPPY</t>
  </si>
  <si>
    <t>191013</t>
  </si>
  <si>
    <t>BKAE</t>
  </si>
  <si>
    <t>191014</t>
  </si>
  <si>
    <t>BBUA</t>
  </si>
  <si>
    <t>191016</t>
  </si>
  <si>
    <t>TNON</t>
  </si>
  <si>
    <t>191019</t>
  </si>
  <si>
    <t>SMAI</t>
  </si>
  <si>
    <t>3/17/2017 2:31:33 PM</t>
  </si>
  <si>
    <t>191020</t>
  </si>
  <si>
    <t>SUKS</t>
  </si>
  <si>
    <t>191021</t>
  </si>
  <si>
    <t>BBON</t>
  </si>
  <si>
    <t>191022</t>
  </si>
  <si>
    <t>DONM</t>
  </si>
  <si>
    <t>191023</t>
  </si>
  <si>
    <t>TSIT</t>
  </si>
  <si>
    <t>191024</t>
  </si>
  <si>
    <t>ONUT</t>
  </si>
  <si>
    <t>191025</t>
  </si>
  <si>
    <t>NAWA</t>
  </si>
  <si>
    <t>191026</t>
  </si>
  <si>
    <t>LKAB</t>
  </si>
  <si>
    <t>191027</t>
  </si>
  <si>
    <t>PINK</t>
  </si>
  <si>
    <t>TPLU</t>
  </si>
  <si>
    <t>191029</t>
  </si>
  <si>
    <t>NMIN</t>
  </si>
  <si>
    <t>191030</t>
  </si>
  <si>
    <t>RMA2</t>
  </si>
  <si>
    <t>191031</t>
  </si>
  <si>
    <t>BKEN</t>
  </si>
  <si>
    <t>191032</t>
  </si>
  <si>
    <t>NAIN</t>
  </si>
  <si>
    <t>191033</t>
  </si>
  <si>
    <t>BANA</t>
  </si>
  <si>
    <t>191034</t>
  </si>
  <si>
    <t>SMUT</t>
  </si>
  <si>
    <t>191035</t>
  </si>
  <si>
    <t>TEPA</t>
  </si>
  <si>
    <t>191036</t>
  </si>
  <si>
    <t>BSTO</t>
  </si>
  <si>
    <t>191037</t>
  </si>
  <si>
    <t>TKRU</t>
  </si>
  <si>
    <t>191038</t>
  </si>
  <si>
    <t>NKAM</t>
  </si>
  <si>
    <t>191039</t>
  </si>
  <si>
    <t>BPEE</t>
  </si>
  <si>
    <t>191040</t>
  </si>
  <si>
    <t>TNPT</t>
  </si>
  <si>
    <t>191041</t>
  </si>
  <si>
    <t>TUPM</t>
  </si>
  <si>
    <t>191042</t>
  </si>
  <si>
    <t>TTAI</t>
  </si>
  <si>
    <t>191043</t>
  </si>
  <si>
    <t>KBAN</t>
  </si>
  <si>
    <t>191044</t>
  </si>
  <si>
    <t>EKKA</t>
  </si>
  <si>
    <t>3/17/2017 1:50:29 PM</t>
  </si>
  <si>
    <t>191045</t>
  </si>
  <si>
    <t>PANT</t>
  </si>
  <si>
    <t>3/17/2017 2:29:37 PM</t>
  </si>
  <si>
    <t>191046</t>
  </si>
  <si>
    <t>SAMK</t>
  </si>
  <si>
    <t>191047</t>
  </si>
  <si>
    <t>NJOK</t>
  </si>
  <si>
    <t>191049</t>
  </si>
  <si>
    <t>SLYA</t>
  </si>
  <si>
    <t>191051</t>
  </si>
  <si>
    <t>MPTN</t>
  </si>
  <si>
    <t>191052</t>
  </si>
  <si>
    <t>TYA3</t>
  </si>
  <si>
    <t>191053</t>
  </si>
  <si>
    <t>TAIT</t>
  </si>
  <si>
    <t>3/17/2017 2:34:36 PM</t>
  </si>
  <si>
    <t>191054</t>
  </si>
  <si>
    <t>MINB</t>
  </si>
  <si>
    <t>191055</t>
  </si>
  <si>
    <t>CHC4</t>
  </si>
  <si>
    <t>191056</t>
  </si>
  <si>
    <t>PTNK</t>
  </si>
  <si>
    <t>191059</t>
  </si>
  <si>
    <t>BROM</t>
  </si>
  <si>
    <t>191060</t>
  </si>
  <si>
    <t>NLCH</t>
  </si>
  <si>
    <t>3/8/2017 7:22:00 PM</t>
  </si>
  <si>
    <t>3/13/2017 5:59:52 PM</t>
  </si>
  <si>
    <t>3/17/2017 5:31:41 PM</t>
  </si>
  <si>
    <t>191061</t>
  </si>
  <si>
    <t>KVIL</t>
  </si>
  <si>
    <t>191062</t>
  </si>
  <si>
    <t>LPDU</t>
  </si>
  <si>
    <t>191063</t>
  </si>
  <si>
    <t>SNBN</t>
  </si>
  <si>
    <t>191064</t>
  </si>
  <si>
    <t>CWNA</t>
  </si>
  <si>
    <t>191065</t>
  </si>
  <si>
    <t>PS43</t>
  </si>
  <si>
    <t>191066</t>
  </si>
  <si>
    <t>TAC4</t>
  </si>
  <si>
    <t>191067</t>
  </si>
  <si>
    <t>PBSK</t>
  </si>
  <si>
    <t>191068</t>
  </si>
  <si>
    <t>SNDA</t>
  </si>
  <si>
    <t>191069</t>
  </si>
  <si>
    <t>BSAE</t>
  </si>
  <si>
    <t>191070</t>
  </si>
  <si>
    <t>SNOI</t>
  </si>
  <si>
    <t>191071</t>
  </si>
  <si>
    <t>LAMB</t>
  </si>
  <si>
    <t>3/17/2017 1:58:40 PM</t>
  </si>
  <si>
    <t>191072</t>
  </si>
  <si>
    <t>BANB</t>
  </si>
  <si>
    <t>LKAE</t>
  </si>
  <si>
    <t>191074</t>
  </si>
  <si>
    <t>SUAS</t>
  </si>
  <si>
    <t>191075</t>
  </si>
  <si>
    <t>ROMK</t>
  </si>
  <si>
    <t>TYA6</t>
  </si>
  <si>
    <t>191077</t>
  </si>
  <si>
    <t>BAPU</t>
  </si>
  <si>
    <t>MCCS</t>
  </si>
  <si>
    <t>191079</t>
  </si>
  <si>
    <t>AMTA</t>
  </si>
  <si>
    <t>191080</t>
  </si>
  <si>
    <t>NKCS</t>
  </si>
  <si>
    <t>191081</t>
  </si>
  <si>
    <t>KSWA</t>
  </si>
  <si>
    <t>191082</t>
  </si>
  <si>
    <t>PTYA</t>
  </si>
  <si>
    <t>191083</t>
  </si>
  <si>
    <t>BWIN</t>
  </si>
  <si>
    <t>191084</t>
  </si>
  <si>
    <t>PYSC</t>
  </si>
  <si>
    <t>191085</t>
  </si>
  <si>
    <t>MNKP</t>
  </si>
  <si>
    <t>3/17/2017 2:04:28 PM</t>
  </si>
  <si>
    <t>191088</t>
  </si>
  <si>
    <t>POKW</t>
  </si>
  <si>
    <t>191090</t>
  </si>
  <si>
    <t>LUK2</t>
  </si>
  <si>
    <t>3/15/2017 2:01:49 PM</t>
  </si>
  <si>
    <t>191091</t>
  </si>
  <si>
    <t>SAP2</t>
  </si>
  <si>
    <t>191092</t>
  </si>
  <si>
    <t>PYSL</t>
  </si>
  <si>
    <t>191093</t>
  </si>
  <si>
    <t>PWET</t>
  </si>
  <si>
    <t>191094</t>
  </si>
  <si>
    <t>BTEC</t>
  </si>
  <si>
    <t>191095</t>
  </si>
  <si>
    <t>PNAM</t>
  </si>
  <si>
    <t>191096</t>
  </si>
  <si>
    <t>ONTC</t>
  </si>
  <si>
    <t>191097</t>
  </si>
  <si>
    <t>191098</t>
  </si>
  <si>
    <t>191101</t>
  </si>
  <si>
    <t>191103</t>
  </si>
  <si>
    <t>191104</t>
  </si>
  <si>
    <t>Diff</t>
  </si>
  <si>
    <t>PVET</t>
  </si>
  <si>
    <t>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</si>
</sst>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Tahoma"/>
    </font>
    <font>
      <b/>
      <sz val="10"/>
      <color indexed="9"/>
      <name val="Tahoma"/>
    </font>
    <font>
      <sz val="1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EA70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/>
  </cellStyleXfs>
  <cellXfs count="8">
    <xf numFmtId="0" fontId="0" fillId="0" borderId="0" xfId="0"/>
    <xf numFmtId="0" fontId="1" fillId="2" borderId="1" xfId="1" applyFont="1" applyBorder="1"/>
    <xf numFmtId="4" fontId="1" fillId="2" borderId="1" xfId="1" applyNumberFormat="1" applyFont="1" applyBorder="1"/>
    <xf numFmtId="4" fontId="0" fillId="0" borderId="0" xfId="0" applyNumberFormat="1"/>
    <xf numFmtId="0" fontId="0" fillId="3" borderId="0" xfId="0" applyFill="1"/>
    <xf numFmtId="4" fontId="0" fillId="3" borderId="0" xfId="0" applyNumberFormat="1" applyFill="1"/>
    <xf numFmtId="0" fontId="2" fillId="3" borderId="0" xfId="0" applyFont="1" applyFill="1"/>
    <xf numFmtId="0" fontId="0" fillId="3" borderId="0" xfId="0" applyFill="1" applyAlignment="1">
      <alignment horizontal="center"/>
    </xf>
  </cellXfs>
  <cellStyles count="2">
    <cellStyle name="HeaderStyle" xfId="1"/>
    <cellStyle name="ปกติ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Q83"/>
  <sheetViews>
    <sheetView tabSelected="1" workbookViewId="0">
      <pane xSplit="2" ySplit="1" topLeftCell="G2" activePane="bottomRight" state="frozen"/>
      <selection pane="topRight"/>
      <selection pane="bottomLeft"/>
      <selection pane="bottomRight" activeCell="AR89" sqref="AR89"/>
    </sheetView>
  </sheetViews>
  <sheetFormatPr defaultColWidth="9.140625" defaultRowHeight="12.75" x14ac:dyDescent="0.2"/>
  <cols>
    <col min="3" max="19" width="0" hidden="1" customWidth="1"/>
    <col min="20" max="20" width="15.7109375" customWidth="1"/>
    <col min="21" max="37" width="0" hidden="1" customWidth="1"/>
    <col min="40" max="40" width="10.140625" bestFit="1" customWidth="1"/>
  </cols>
  <sheetData>
    <row r="1" spans="1:43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M1" s="7" t="s">
        <v>226</v>
      </c>
      <c r="AN1" s="7"/>
      <c r="AQ1" t="s">
        <v>224</v>
      </c>
    </row>
    <row r="2" spans="1:43" s="4" customFormat="1" x14ac:dyDescent="0.2">
      <c r="A2" s="4" t="s">
        <v>36</v>
      </c>
      <c r="B2" s="4" t="s">
        <v>188</v>
      </c>
      <c r="C2" s="4" t="s">
        <v>38</v>
      </c>
      <c r="D2" s="4" t="s">
        <v>39</v>
      </c>
      <c r="E2" s="5">
        <v>26</v>
      </c>
      <c r="F2" s="5">
        <v>232754.6</v>
      </c>
      <c r="G2" s="5">
        <v>0</v>
      </c>
      <c r="H2" s="5">
        <v>21589.18</v>
      </c>
      <c r="I2" s="5">
        <v>15</v>
      </c>
      <c r="J2" s="5">
        <v>0</v>
      </c>
      <c r="K2" s="5">
        <v>88</v>
      </c>
      <c r="L2" s="5">
        <v>64767.54</v>
      </c>
      <c r="M2" s="5">
        <v>35</v>
      </c>
      <c r="N2" s="5">
        <v>5350</v>
      </c>
      <c r="O2" s="5">
        <v>0</v>
      </c>
      <c r="P2" s="5">
        <v>1100</v>
      </c>
      <c r="Q2" s="5">
        <v>0</v>
      </c>
      <c r="R2" s="5">
        <v>13820</v>
      </c>
      <c r="S2" s="5">
        <v>169359.24</v>
      </c>
      <c r="T2" s="5">
        <v>162373.96</v>
      </c>
      <c r="U2" s="4" t="s">
        <v>40</v>
      </c>
      <c r="V2" s="4" t="s">
        <v>41</v>
      </c>
      <c r="W2" s="4" t="s">
        <v>40</v>
      </c>
      <c r="X2" s="4" t="s">
        <v>41</v>
      </c>
      <c r="Y2" s="4" t="s">
        <v>42</v>
      </c>
      <c r="Z2" s="4" t="s">
        <v>43</v>
      </c>
      <c r="AC2" s="4" t="s">
        <v>42</v>
      </c>
      <c r="AD2" s="4" t="s">
        <v>44</v>
      </c>
      <c r="AI2" s="4" t="s">
        <v>45</v>
      </c>
      <c r="AM2" s="4" t="s">
        <v>188</v>
      </c>
      <c r="AN2" s="4">
        <v>162830.94</v>
      </c>
      <c r="AQ2" s="5">
        <f>AN2-T2</f>
        <v>456.98000000001048</v>
      </c>
    </row>
    <row r="3" spans="1:43" ht="12.75" hidden="1" customHeight="1" x14ac:dyDescent="0.2">
      <c r="A3" t="s">
        <v>50</v>
      </c>
      <c r="B3" t="s">
        <v>100</v>
      </c>
      <c r="C3" t="s">
        <v>38</v>
      </c>
      <c r="D3" t="s">
        <v>39</v>
      </c>
      <c r="E3" s="3">
        <v>30</v>
      </c>
      <c r="F3" s="3">
        <v>587878.5</v>
      </c>
      <c r="G3" s="3">
        <v>0</v>
      </c>
      <c r="H3" s="3">
        <v>52069.93</v>
      </c>
      <c r="I3" s="3">
        <v>447</v>
      </c>
      <c r="J3" s="3">
        <v>35499</v>
      </c>
      <c r="K3" s="3">
        <v>3214</v>
      </c>
      <c r="L3" s="3">
        <v>156209.79</v>
      </c>
      <c r="M3" s="3">
        <v>1043</v>
      </c>
      <c r="N3" s="3">
        <v>5350</v>
      </c>
      <c r="O3" s="3">
        <v>0</v>
      </c>
      <c r="P3" s="3">
        <v>700</v>
      </c>
      <c r="Q3" s="3">
        <v>0</v>
      </c>
      <c r="R3" s="3">
        <v>22400</v>
      </c>
      <c r="S3" s="3">
        <v>492958.64</v>
      </c>
      <c r="T3" s="3">
        <v>475390.65</v>
      </c>
      <c r="U3" t="s">
        <v>40</v>
      </c>
      <c r="V3" t="s">
        <v>47</v>
      </c>
      <c r="W3" t="s">
        <v>40</v>
      </c>
      <c r="X3" t="s">
        <v>47</v>
      </c>
      <c r="Y3" t="s">
        <v>42</v>
      </c>
      <c r="Z3" t="s">
        <v>48</v>
      </c>
      <c r="AC3" t="s">
        <v>42</v>
      </c>
      <c r="AD3" t="s">
        <v>49</v>
      </c>
      <c r="AI3" t="s">
        <v>45</v>
      </c>
      <c r="AM3" t="s">
        <v>100</v>
      </c>
      <c r="AN3">
        <v>475390.65</v>
      </c>
      <c r="AQ3" s="3">
        <f t="shared" ref="AQ3:AQ66" si="0">AN3-T3</f>
        <v>0</v>
      </c>
    </row>
    <row r="4" spans="1:43" ht="12.75" hidden="1" customHeight="1" x14ac:dyDescent="0.2">
      <c r="A4" t="s">
        <v>52</v>
      </c>
      <c r="B4" t="s">
        <v>177</v>
      </c>
      <c r="C4" t="s">
        <v>38</v>
      </c>
      <c r="D4" t="s">
        <v>39</v>
      </c>
      <c r="E4" s="3">
        <v>26</v>
      </c>
      <c r="F4" s="3">
        <v>65785.2</v>
      </c>
      <c r="G4" s="3">
        <v>264.83</v>
      </c>
      <c r="H4" s="3">
        <v>774.51</v>
      </c>
      <c r="I4" s="3">
        <v>9</v>
      </c>
      <c r="J4" s="3">
        <v>0</v>
      </c>
      <c r="K4" s="3">
        <v>0</v>
      </c>
      <c r="L4" s="3">
        <v>2323.5300000000002</v>
      </c>
      <c r="M4" s="3">
        <v>21</v>
      </c>
      <c r="N4" s="3">
        <v>5350</v>
      </c>
      <c r="O4" s="3">
        <v>54837.5</v>
      </c>
      <c r="P4" s="3">
        <v>0</v>
      </c>
      <c r="Q4" s="3">
        <v>0</v>
      </c>
      <c r="R4" s="3">
        <v>2420</v>
      </c>
      <c r="S4" s="3">
        <v>1872.51</v>
      </c>
      <c r="T4" s="3">
        <v>-108.99</v>
      </c>
      <c r="U4" t="s">
        <v>40</v>
      </c>
      <c r="V4" t="s">
        <v>41</v>
      </c>
      <c r="W4" t="s">
        <v>40</v>
      </c>
      <c r="X4" t="s">
        <v>41</v>
      </c>
      <c r="Y4" t="s">
        <v>42</v>
      </c>
      <c r="Z4" t="s">
        <v>43</v>
      </c>
      <c r="AC4" t="s">
        <v>42</v>
      </c>
      <c r="AD4" t="s">
        <v>44</v>
      </c>
      <c r="AI4" t="s">
        <v>45</v>
      </c>
      <c r="AM4" t="s">
        <v>177</v>
      </c>
      <c r="AN4" s="3">
        <v>-108.99</v>
      </c>
      <c r="AQ4" s="3">
        <f t="shared" si="0"/>
        <v>0</v>
      </c>
    </row>
    <row r="5" spans="1:43" ht="12.75" hidden="1" customHeight="1" x14ac:dyDescent="0.2">
      <c r="A5" t="s">
        <v>54</v>
      </c>
      <c r="B5" t="s">
        <v>185</v>
      </c>
      <c r="C5" t="s">
        <v>38</v>
      </c>
      <c r="D5" t="s">
        <v>39</v>
      </c>
      <c r="E5" s="3">
        <v>26</v>
      </c>
      <c r="F5" s="3">
        <v>168992.2</v>
      </c>
      <c r="G5" s="3">
        <v>0</v>
      </c>
      <c r="H5" s="3">
        <v>13271.61</v>
      </c>
      <c r="I5" s="3">
        <v>36</v>
      </c>
      <c r="J5" s="3">
        <v>0</v>
      </c>
      <c r="K5" s="3">
        <v>0</v>
      </c>
      <c r="L5" s="3">
        <v>39814.83</v>
      </c>
      <c r="M5" s="3">
        <v>84</v>
      </c>
      <c r="N5" s="3">
        <v>5350</v>
      </c>
      <c r="O5" s="3">
        <v>0</v>
      </c>
      <c r="P5" s="3">
        <v>0</v>
      </c>
      <c r="Q5" s="3">
        <v>0</v>
      </c>
      <c r="R5" s="3">
        <v>6700</v>
      </c>
      <c r="S5" s="3">
        <v>130314.98</v>
      </c>
      <c r="T5" s="3">
        <v>125245.21</v>
      </c>
      <c r="U5" t="s">
        <v>40</v>
      </c>
      <c r="V5" t="s">
        <v>41</v>
      </c>
      <c r="W5" t="s">
        <v>40</v>
      </c>
      <c r="X5" t="s">
        <v>41</v>
      </c>
      <c r="Y5" t="s">
        <v>42</v>
      </c>
      <c r="Z5" t="s">
        <v>43</v>
      </c>
      <c r="AC5" t="s">
        <v>42</v>
      </c>
      <c r="AD5" t="s">
        <v>44</v>
      </c>
      <c r="AI5" t="s">
        <v>45</v>
      </c>
      <c r="AM5" t="s">
        <v>185</v>
      </c>
      <c r="AN5" s="3">
        <v>125245.21</v>
      </c>
      <c r="AQ5" s="3">
        <f t="shared" si="0"/>
        <v>0</v>
      </c>
    </row>
    <row r="6" spans="1:43" ht="12.75" hidden="1" customHeight="1" x14ac:dyDescent="0.2">
      <c r="A6" t="s">
        <v>56</v>
      </c>
      <c r="B6" t="s">
        <v>77</v>
      </c>
      <c r="C6" t="s">
        <v>38</v>
      </c>
      <c r="D6" t="s">
        <v>39</v>
      </c>
      <c r="E6" s="3">
        <v>30</v>
      </c>
      <c r="F6" s="3">
        <v>742204.5</v>
      </c>
      <c r="G6" s="3">
        <v>995.1</v>
      </c>
      <c r="H6" s="3">
        <v>112448.8</v>
      </c>
      <c r="I6" s="3">
        <v>42</v>
      </c>
      <c r="J6" s="3">
        <v>25978.5</v>
      </c>
      <c r="K6" s="3">
        <v>754</v>
      </c>
      <c r="L6" s="3">
        <v>337346.4</v>
      </c>
      <c r="M6" s="3">
        <v>98</v>
      </c>
      <c r="N6" s="3">
        <v>5350</v>
      </c>
      <c r="O6" s="3">
        <v>0</v>
      </c>
      <c r="P6" s="3">
        <v>1100</v>
      </c>
      <c r="Q6" s="3">
        <v>0</v>
      </c>
      <c r="R6" s="3">
        <v>18700</v>
      </c>
      <c r="S6" s="3">
        <v>519786.5</v>
      </c>
      <c r="T6" s="3">
        <v>498199.62</v>
      </c>
      <c r="U6" t="s">
        <v>40</v>
      </c>
      <c r="V6" t="s">
        <v>58</v>
      </c>
      <c r="W6" t="s">
        <v>40</v>
      </c>
      <c r="X6" t="s">
        <v>58</v>
      </c>
      <c r="Y6" t="s">
        <v>42</v>
      </c>
      <c r="Z6" t="s">
        <v>59</v>
      </c>
      <c r="AC6" t="s">
        <v>42</v>
      </c>
      <c r="AD6" t="s">
        <v>60</v>
      </c>
      <c r="AI6" t="s">
        <v>45</v>
      </c>
      <c r="AM6" t="s">
        <v>77</v>
      </c>
      <c r="AN6">
        <v>498199.62</v>
      </c>
      <c r="AQ6" s="3">
        <f t="shared" si="0"/>
        <v>0</v>
      </c>
    </row>
    <row r="7" spans="1:43" ht="12.75" hidden="1" customHeight="1" x14ac:dyDescent="0.2">
      <c r="A7" t="s">
        <v>61</v>
      </c>
      <c r="B7" t="s">
        <v>68</v>
      </c>
      <c r="C7" t="s">
        <v>38</v>
      </c>
      <c r="D7" t="s">
        <v>39</v>
      </c>
      <c r="E7" s="3">
        <v>28</v>
      </c>
      <c r="F7" s="3">
        <v>744200.8</v>
      </c>
      <c r="G7" s="3">
        <v>0</v>
      </c>
      <c r="H7" s="3">
        <v>175487.85</v>
      </c>
      <c r="I7" s="3">
        <v>0</v>
      </c>
      <c r="J7" s="3">
        <v>24294</v>
      </c>
      <c r="K7" s="3">
        <v>808</v>
      </c>
      <c r="L7" s="3">
        <v>526463.55000000005</v>
      </c>
      <c r="M7" s="3">
        <v>0</v>
      </c>
      <c r="N7" s="3">
        <v>5350</v>
      </c>
      <c r="O7" s="3">
        <v>0</v>
      </c>
      <c r="P7" s="3">
        <v>2700</v>
      </c>
      <c r="Q7" s="3">
        <v>0</v>
      </c>
      <c r="R7" s="3">
        <v>18660</v>
      </c>
      <c r="S7" s="3">
        <v>391617.1</v>
      </c>
      <c r="T7" s="3">
        <v>370047.86</v>
      </c>
      <c r="U7" t="s">
        <v>40</v>
      </c>
      <c r="V7" t="s">
        <v>41</v>
      </c>
      <c r="W7" t="s">
        <v>40</v>
      </c>
      <c r="X7" t="s">
        <v>41</v>
      </c>
      <c r="Y7" t="s">
        <v>42</v>
      </c>
      <c r="Z7" t="s">
        <v>43</v>
      </c>
      <c r="AC7" t="s">
        <v>42</v>
      </c>
      <c r="AD7" t="s">
        <v>44</v>
      </c>
      <c r="AI7" t="s">
        <v>45</v>
      </c>
      <c r="AM7" t="s">
        <v>68</v>
      </c>
      <c r="AN7">
        <v>370047.86</v>
      </c>
      <c r="AQ7" s="3">
        <f t="shared" si="0"/>
        <v>0</v>
      </c>
    </row>
    <row r="8" spans="1:43" ht="12.75" hidden="1" customHeight="1" x14ac:dyDescent="0.2">
      <c r="A8" t="s">
        <v>63</v>
      </c>
      <c r="B8" t="s">
        <v>66</v>
      </c>
      <c r="C8" t="s">
        <v>38</v>
      </c>
      <c r="D8" t="s">
        <v>39</v>
      </c>
      <c r="E8" s="3">
        <v>28</v>
      </c>
      <c r="F8" s="3">
        <v>503818</v>
      </c>
      <c r="G8" s="3">
        <v>304.95</v>
      </c>
      <c r="H8" s="3">
        <v>92074.28</v>
      </c>
      <c r="I8" s="3">
        <v>27</v>
      </c>
      <c r="J8" s="3">
        <v>28543.5</v>
      </c>
      <c r="K8" s="3">
        <v>1234</v>
      </c>
      <c r="L8" s="3">
        <v>276222.84000000003</v>
      </c>
      <c r="M8" s="3">
        <v>63</v>
      </c>
      <c r="N8" s="3">
        <v>5350</v>
      </c>
      <c r="O8" s="3">
        <v>0</v>
      </c>
      <c r="P8" s="3">
        <v>0</v>
      </c>
      <c r="Q8" s="3">
        <v>0</v>
      </c>
      <c r="R8" s="3">
        <v>16880</v>
      </c>
      <c r="S8" s="3">
        <v>327458.89</v>
      </c>
      <c r="T8" s="3">
        <v>312489.71999999997</v>
      </c>
      <c r="U8" t="s">
        <v>40</v>
      </c>
      <c r="V8" t="s">
        <v>41</v>
      </c>
      <c r="W8" t="s">
        <v>40</v>
      </c>
      <c r="X8" t="s">
        <v>41</v>
      </c>
      <c r="Y8" t="s">
        <v>42</v>
      </c>
      <c r="Z8" t="s">
        <v>43</v>
      </c>
      <c r="AC8" t="s">
        <v>42</v>
      </c>
      <c r="AD8" t="s">
        <v>44</v>
      </c>
      <c r="AI8" t="s">
        <v>45</v>
      </c>
      <c r="AM8" t="s">
        <v>66</v>
      </c>
      <c r="AN8">
        <v>312489.71999999997</v>
      </c>
      <c r="AQ8" s="3">
        <f t="shared" si="0"/>
        <v>0</v>
      </c>
    </row>
    <row r="9" spans="1:43" ht="12.75" hidden="1" customHeight="1" x14ac:dyDescent="0.2">
      <c r="A9" t="s">
        <v>65</v>
      </c>
      <c r="B9" t="s">
        <v>96</v>
      </c>
      <c r="C9" t="s">
        <v>38</v>
      </c>
      <c r="D9" t="s">
        <v>39</v>
      </c>
      <c r="E9" s="3">
        <v>30</v>
      </c>
      <c r="F9" s="3">
        <v>387360</v>
      </c>
      <c r="G9" s="3">
        <v>0</v>
      </c>
      <c r="H9" s="3">
        <v>56532.58</v>
      </c>
      <c r="I9" s="3">
        <v>0</v>
      </c>
      <c r="J9" s="3">
        <v>21802.5</v>
      </c>
      <c r="K9" s="3">
        <v>42</v>
      </c>
      <c r="L9" s="3">
        <v>169597.74</v>
      </c>
      <c r="M9" s="3">
        <v>0</v>
      </c>
      <c r="N9" s="3">
        <v>5350</v>
      </c>
      <c r="O9" s="3">
        <v>0</v>
      </c>
      <c r="P9" s="3">
        <v>0</v>
      </c>
      <c r="Q9" s="3">
        <v>0</v>
      </c>
      <c r="R9" s="3">
        <v>8280</v>
      </c>
      <c r="S9" s="3">
        <v>282509.34000000003</v>
      </c>
      <c r="T9" s="3">
        <v>271036.32</v>
      </c>
      <c r="U9" t="s">
        <v>40</v>
      </c>
      <c r="V9" t="s">
        <v>47</v>
      </c>
      <c r="W9" t="s">
        <v>40</v>
      </c>
      <c r="X9" t="s">
        <v>47</v>
      </c>
      <c r="Y9" t="s">
        <v>42</v>
      </c>
      <c r="Z9" t="s">
        <v>48</v>
      </c>
      <c r="AC9" t="s">
        <v>42</v>
      </c>
      <c r="AD9" t="s">
        <v>49</v>
      </c>
      <c r="AI9" t="s">
        <v>45</v>
      </c>
      <c r="AM9" t="s">
        <v>96</v>
      </c>
      <c r="AN9">
        <v>271036.32</v>
      </c>
      <c r="AQ9" s="3">
        <f t="shared" si="0"/>
        <v>0</v>
      </c>
    </row>
    <row r="10" spans="1:43" ht="12.75" hidden="1" customHeight="1" x14ac:dyDescent="0.2">
      <c r="A10" t="s">
        <v>67</v>
      </c>
      <c r="B10" t="s">
        <v>112</v>
      </c>
      <c r="C10" t="s">
        <v>38</v>
      </c>
      <c r="D10" t="s">
        <v>39</v>
      </c>
      <c r="E10" s="3">
        <v>30</v>
      </c>
      <c r="F10" s="3">
        <v>512746.5</v>
      </c>
      <c r="G10" s="3">
        <v>0</v>
      </c>
      <c r="H10" s="3">
        <v>111576.21</v>
      </c>
      <c r="I10" s="3">
        <v>12</v>
      </c>
      <c r="J10" s="3">
        <v>0</v>
      </c>
      <c r="K10" s="3">
        <v>2</v>
      </c>
      <c r="L10" s="3">
        <v>334728.63</v>
      </c>
      <c r="M10" s="3">
        <v>28</v>
      </c>
      <c r="N10" s="3">
        <v>5350</v>
      </c>
      <c r="O10" s="3">
        <v>0</v>
      </c>
      <c r="P10" s="3">
        <v>2650</v>
      </c>
      <c r="Q10" s="3">
        <v>0</v>
      </c>
      <c r="R10" s="3">
        <v>24400</v>
      </c>
      <c r="S10" s="3">
        <v>257168.08</v>
      </c>
      <c r="T10" s="3">
        <v>242791.95</v>
      </c>
      <c r="U10" t="s">
        <v>40</v>
      </c>
      <c r="V10" t="s">
        <v>47</v>
      </c>
      <c r="W10" t="s">
        <v>40</v>
      </c>
      <c r="X10" t="s">
        <v>47</v>
      </c>
      <c r="Y10" t="s">
        <v>42</v>
      </c>
      <c r="Z10" t="s">
        <v>48</v>
      </c>
      <c r="AC10" t="s">
        <v>42</v>
      </c>
      <c r="AD10" t="s">
        <v>49</v>
      </c>
      <c r="AI10" t="s">
        <v>45</v>
      </c>
      <c r="AM10" t="s">
        <v>112</v>
      </c>
      <c r="AN10">
        <v>242791.95</v>
      </c>
      <c r="AQ10" s="3">
        <f t="shared" si="0"/>
        <v>0</v>
      </c>
    </row>
    <row r="11" spans="1:43" ht="13.5" hidden="1" customHeight="1" x14ac:dyDescent="0.2">
      <c r="A11" t="s">
        <v>69</v>
      </c>
      <c r="B11" t="s">
        <v>147</v>
      </c>
      <c r="C11" t="s">
        <v>38</v>
      </c>
      <c r="D11" t="s">
        <v>39</v>
      </c>
      <c r="E11" s="3">
        <v>30</v>
      </c>
      <c r="F11" s="3">
        <v>435870</v>
      </c>
      <c r="G11" s="3">
        <v>0</v>
      </c>
      <c r="H11" s="3">
        <v>37193.78</v>
      </c>
      <c r="I11" s="3">
        <v>27</v>
      </c>
      <c r="J11" s="3">
        <v>0</v>
      </c>
      <c r="K11" s="3">
        <v>58</v>
      </c>
      <c r="L11" s="3">
        <v>111581.34</v>
      </c>
      <c r="M11" s="3">
        <v>63</v>
      </c>
      <c r="N11" s="3">
        <v>5350</v>
      </c>
      <c r="O11" s="3">
        <v>0</v>
      </c>
      <c r="P11" s="3">
        <v>0</v>
      </c>
      <c r="Q11" s="3">
        <v>0</v>
      </c>
      <c r="R11" s="3">
        <v>13560</v>
      </c>
      <c r="S11" s="3">
        <v>342567.44</v>
      </c>
      <c r="T11" s="3">
        <v>330345.15999999997</v>
      </c>
      <c r="U11" t="s">
        <v>40</v>
      </c>
      <c r="V11" t="s">
        <v>47</v>
      </c>
      <c r="W11" t="s">
        <v>40</v>
      </c>
      <c r="X11" t="s">
        <v>47</v>
      </c>
      <c r="Y11" t="s">
        <v>42</v>
      </c>
      <c r="Z11" t="s">
        <v>48</v>
      </c>
      <c r="AC11" t="s">
        <v>42</v>
      </c>
      <c r="AD11" t="s">
        <v>49</v>
      </c>
      <c r="AI11" t="s">
        <v>45</v>
      </c>
      <c r="AM11" t="s">
        <v>147</v>
      </c>
      <c r="AN11">
        <v>330345.15999999997</v>
      </c>
      <c r="AQ11" s="3">
        <f t="shared" si="0"/>
        <v>0</v>
      </c>
    </row>
    <row r="12" spans="1:43" s="4" customFormat="1" x14ac:dyDescent="0.2">
      <c r="A12" s="4" t="s">
        <v>71</v>
      </c>
      <c r="B12" s="6" t="s">
        <v>170</v>
      </c>
      <c r="C12" s="4" t="s">
        <v>38</v>
      </c>
      <c r="D12" s="4" t="s">
        <v>39</v>
      </c>
      <c r="E12" s="5">
        <v>26</v>
      </c>
      <c r="F12" s="5">
        <v>333368.09999999998</v>
      </c>
      <c r="G12" s="5">
        <v>0</v>
      </c>
      <c r="H12" s="5">
        <v>41734.199999999997</v>
      </c>
      <c r="I12" s="5">
        <v>0</v>
      </c>
      <c r="J12" s="5">
        <v>0</v>
      </c>
      <c r="K12" s="5">
        <v>0</v>
      </c>
      <c r="L12" s="5">
        <v>125202.6</v>
      </c>
      <c r="M12" s="5">
        <v>0</v>
      </c>
      <c r="N12" s="5">
        <v>5350</v>
      </c>
      <c r="O12" s="5">
        <v>0</v>
      </c>
      <c r="P12" s="5">
        <v>2250</v>
      </c>
      <c r="Q12" s="5">
        <v>0</v>
      </c>
      <c r="R12" s="5">
        <v>16440</v>
      </c>
      <c r="S12" s="5">
        <v>225859.7</v>
      </c>
      <c r="T12" s="5">
        <v>215858.66</v>
      </c>
      <c r="U12" s="4" t="s">
        <v>40</v>
      </c>
      <c r="V12" s="4" t="s">
        <v>41</v>
      </c>
      <c r="W12" s="4" t="s">
        <v>40</v>
      </c>
      <c r="X12" s="4" t="s">
        <v>41</v>
      </c>
      <c r="Y12" s="4" t="s">
        <v>42</v>
      </c>
      <c r="Z12" s="4" t="s">
        <v>43</v>
      </c>
      <c r="AC12" s="4" t="s">
        <v>42</v>
      </c>
      <c r="AD12" s="4" t="s">
        <v>73</v>
      </c>
      <c r="AI12" s="4" t="s">
        <v>45</v>
      </c>
      <c r="AM12" s="4" t="s">
        <v>170</v>
      </c>
      <c r="AN12" s="4">
        <v>216512.93</v>
      </c>
      <c r="AQ12" s="5">
        <f t="shared" si="0"/>
        <v>654.26999999998952</v>
      </c>
    </row>
    <row r="13" spans="1:43" ht="12.75" hidden="1" customHeight="1" x14ac:dyDescent="0.2">
      <c r="A13" t="s">
        <v>74</v>
      </c>
      <c r="B13" t="s">
        <v>106</v>
      </c>
      <c r="C13" t="s">
        <v>38</v>
      </c>
      <c r="D13" t="s">
        <v>39</v>
      </c>
      <c r="E13" s="3">
        <v>30</v>
      </c>
      <c r="F13" s="3">
        <v>424059</v>
      </c>
      <c r="G13" s="3">
        <v>0</v>
      </c>
      <c r="H13" s="3">
        <v>12163.17</v>
      </c>
      <c r="I13" s="3">
        <v>15</v>
      </c>
      <c r="J13" s="3">
        <v>0</v>
      </c>
      <c r="K13" s="3">
        <v>106</v>
      </c>
      <c r="L13" s="3">
        <v>36489.51</v>
      </c>
      <c r="M13" s="3">
        <v>35</v>
      </c>
      <c r="N13" s="3">
        <v>5350</v>
      </c>
      <c r="O13" s="3">
        <v>1498</v>
      </c>
      <c r="P13" s="3">
        <v>0</v>
      </c>
      <c r="Q13" s="3">
        <v>0</v>
      </c>
      <c r="R13" s="3">
        <v>33800</v>
      </c>
      <c r="S13" s="3">
        <v>359155.66</v>
      </c>
      <c r="T13" s="3">
        <v>346430.71</v>
      </c>
      <c r="U13" t="s">
        <v>40</v>
      </c>
      <c r="V13" t="s">
        <v>41</v>
      </c>
      <c r="W13" t="s">
        <v>40</v>
      </c>
      <c r="X13" t="s">
        <v>41</v>
      </c>
      <c r="Y13" t="s">
        <v>42</v>
      </c>
      <c r="Z13" t="s">
        <v>43</v>
      </c>
      <c r="AC13" t="s">
        <v>42</v>
      </c>
      <c r="AD13" t="s">
        <v>44</v>
      </c>
      <c r="AI13" t="s">
        <v>45</v>
      </c>
      <c r="AM13" t="s">
        <v>106</v>
      </c>
      <c r="AN13">
        <v>346430.71</v>
      </c>
      <c r="AQ13" s="3">
        <f t="shared" si="0"/>
        <v>0</v>
      </c>
    </row>
    <row r="14" spans="1:43" ht="12.75" hidden="1" customHeight="1" x14ac:dyDescent="0.2">
      <c r="A14" t="s">
        <v>76</v>
      </c>
      <c r="B14" t="s">
        <v>214</v>
      </c>
      <c r="C14" t="s">
        <v>38</v>
      </c>
      <c r="D14" t="s">
        <v>39</v>
      </c>
      <c r="E14" s="3">
        <v>30</v>
      </c>
      <c r="F14" s="3">
        <v>154795.5</v>
      </c>
      <c r="G14" s="3">
        <v>176.55</v>
      </c>
      <c r="H14" s="3">
        <v>6433.86</v>
      </c>
      <c r="I14" s="3">
        <v>90</v>
      </c>
      <c r="J14" s="3">
        <v>0</v>
      </c>
      <c r="K14" s="3">
        <v>92</v>
      </c>
      <c r="L14" s="3">
        <v>19301.580000000002</v>
      </c>
      <c r="M14" s="3">
        <v>210</v>
      </c>
      <c r="N14" s="3">
        <v>5350</v>
      </c>
      <c r="O14" s="3">
        <v>0</v>
      </c>
      <c r="P14" s="3">
        <v>1600</v>
      </c>
      <c r="Q14" s="3">
        <v>0</v>
      </c>
      <c r="R14" s="3">
        <v>8840</v>
      </c>
      <c r="S14" s="3">
        <v>126196.33</v>
      </c>
      <c r="T14" s="3">
        <v>121848.74</v>
      </c>
      <c r="U14" t="s">
        <v>40</v>
      </c>
      <c r="V14" t="s">
        <v>47</v>
      </c>
      <c r="W14" t="s">
        <v>40</v>
      </c>
      <c r="X14" t="s">
        <v>47</v>
      </c>
      <c r="Y14" t="s">
        <v>42</v>
      </c>
      <c r="Z14" t="s">
        <v>48</v>
      </c>
      <c r="AC14" t="s">
        <v>42</v>
      </c>
      <c r="AD14" t="s">
        <v>49</v>
      </c>
      <c r="AI14" t="s">
        <v>45</v>
      </c>
      <c r="AM14" t="s">
        <v>214</v>
      </c>
      <c r="AN14">
        <v>121848.74</v>
      </c>
      <c r="AQ14" s="3">
        <f t="shared" si="0"/>
        <v>0</v>
      </c>
    </row>
    <row r="15" spans="1:43" ht="12.75" hidden="1" customHeight="1" x14ac:dyDescent="0.2">
      <c r="A15" t="s">
        <v>78</v>
      </c>
      <c r="B15" t="s">
        <v>196</v>
      </c>
      <c r="C15" t="s">
        <v>38</v>
      </c>
      <c r="D15" t="s">
        <v>39</v>
      </c>
      <c r="E15" s="3">
        <v>26</v>
      </c>
      <c r="F15" s="3">
        <v>159578.9</v>
      </c>
      <c r="G15" s="3">
        <v>0</v>
      </c>
      <c r="H15" s="3">
        <v>13077.56</v>
      </c>
      <c r="I15" s="3">
        <v>0</v>
      </c>
      <c r="J15" s="3">
        <v>0</v>
      </c>
      <c r="K15" s="3">
        <v>0</v>
      </c>
      <c r="L15" s="3">
        <v>39232.68</v>
      </c>
      <c r="M15" s="3">
        <v>0</v>
      </c>
      <c r="N15" s="3">
        <v>5350</v>
      </c>
      <c r="O15" s="3">
        <v>54837.5</v>
      </c>
      <c r="P15" s="3">
        <v>250</v>
      </c>
      <c r="Q15" s="3">
        <v>0</v>
      </c>
      <c r="R15" s="3">
        <v>15680</v>
      </c>
      <c r="S15" s="3">
        <v>57306.28</v>
      </c>
      <c r="T15" s="3">
        <v>52832.11</v>
      </c>
      <c r="U15" t="s">
        <v>40</v>
      </c>
      <c r="V15" t="s">
        <v>58</v>
      </c>
      <c r="W15" t="s">
        <v>40</v>
      </c>
      <c r="X15" t="s">
        <v>58</v>
      </c>
      <c r="Y15" t="s">
        <v>42</v>
      </c>
      <c r="Z15" t="s">
        <v>59</v>
      </c>
      <c r="AC15" t="s">
        <v>42</v>
      </c>
      <c r="AD15" t="s">
        <v>60</v>
      </c>
      <c r="AI15" t="s">
        <v>45</v>
      </c>
      <c r="AM15" t="s">
        <v>196</v>
      </c>
      <c r="AN15">
        <v>52832.11</v>
      </c>
      <c r="AQ15" s="3">
        <f t="shared" si="0"/>
        <v>0</v>
      </c>
    </row>
    <row r="16" spans="1:43" ht="12.75" hidden="1" customHeight="1" x14ac:dyDescent="0.2">
      <c r="A16" t="s">
        <v>80</v>
      </c>
      <c r="B16" t="s">
        <v>37</v>
      </c>
      <c r="C16" t="s">
        <v>38</v>
      </c>
      <c r="D16" t="s">
        <v>39</v>
      </c>
      <c r="E16" s="3">
        <v>28</v>
      </c>
      <c r="F16" s="3">
        <v>612929.80000000005</v>
      </c>
      <c r="G16" s="3">
        <v>625.95000000000005</v>
      </c>
      <c r="H16" s="3">
        <v>76602.679999999993</v>
      </c>
      <c r="I16" s="3">
        <v>0</v>
      </c>
      <c r="J16" s="3">
        <v>8488.5</v>
      </c>
      <c r="K16" s="3">
        <v>92</v>
      </c>
      <c r="L16" s="3">
        <v>229808.04</v>
      </c>
      <c r="M16" s="3">
        <v>0</v>
      </c>
      <c r="N16" s="3">
        <v>5350</v>
      </c>
      <c r="O16" s="3">
        <v>0</v>
      </c>
      <c r="P16" s="3">
        <v>0</v>
      </c>
      <c r="Q16" s="3">
        <v>0</v>
      </c>
      <c r="R16" s="3">
        <v>29540</v>
      </c>
      <c r="S16" s="3">
        <v>434040.89</v>
      </c>
      <c r="T16" s="3">
        <v>416597.82</v>
      </c>
      <c r="U16" t="s">
        <v>40</v>
      </c>
      <c r="V16" t="s">
        <v>41</v>
      </c>
      <c r="W16" t="s">
        <v>40</v>
      </c>
      <c r="X16" t="s">
        <v>41</v>
      </c>
      <c r="Y16" t="s">
        <v>42</v>
      </c>
      <c r="Z16" t="s">
        <v>43</v>
      </c>
      <c r="AC16" t="s">
        <v>42</v>
      </c>
      <c r="AD16" t="s">
        <v>44</v>
      </c>
      <c r="AI16" t="s">
        <v>45</v>
      </c>
      <c r="AM16" t="s">
        <v>37</v>
      </c>
      <c r="AN16">
        <v>416597.82</v>
      </c>
      <c r="AQ16" s="3">
        <f t="shared" si="0"/>
        <v>0</v>
      </c>
    </row>
    <row r="17" spans="1:43" ht="12.75" hidden="1" customHeight="1" x14ac:dyDescent="0.2">
      <c r="A17" t="s">
        <v>82</v>
      </c>
      <c r="B17" t="s">
        <v>143</v>
      </c>
      <c r="C17" t="s">
        <v>38</v>
      </c>
      <c r="D17" t="s">
        <v>39</v>
      </c>
      <c r="E17" s="3">
        <v>28</v>
      </c>
      <c r="F17" s="3">
        <v>565947.19999999995</v>
      </c>
      <c r="G17" s="3">
        <v>0</v>
      </c>
      <c r="H17" s="3">
        <v>92313.55</v>
      </c>
      <c r="I17" s="3">
        <v>12</v>
      </c>
      <c r="J17" s="3">
        <v>0</v>
      </c>
      <c r="K17" s="3">
        <v>500</v>
      </c>
      <c r="L17" s="3">
        <v>276940.65000000002</v>
      </c>
      <c r="M17" s="3">
        <v>28</v>
      </c>
      <c r="N17" s="3">
        <v>5350</v>
      </c>
      <c r="O17" s="3">
        <v>0</v>
      </c>
      <c r="P17" s="3">
        <v>0</v>
      </c>
      <c r="Q17" s="3">
        <v>0</v>
      </c>
      <c r="R17" s="3">
        <v>22100</v>
      </c>
      <c r="S17" s="3">
        <v>354342.1</v>
      </c>
      <c r="T17" s="3">
        <v>338460.4</v>
      </c>
      <c r="U17" t="s">
        <v>40</v>
      </c>
      <c r="V17" t="s">
        <v>47</v>
      </c>
      <c r="W17" t="s">
        <v>40</v>
      </c>
      <c r="X17" t="s">
        <v>47</v>
      </c>
      <c r="Y17" t="s">
        <v>42</v>
      </c>
      <c r="Z17" t="s">
        <v>48</v>
      </c>
      <c r="AC17" t="s">
        <v>42</v>
      </c>
      <c r="AD17" t="s">
        <v>49</v>
      </c>
      <c r="AI17" t="s">
        <v>45</v>
      </c>
      <c r="AM17" t="s">
        <v>143</v>
      </c>
      <c r="AN17">
        <v>338460.4</v>
      </c>
      <c r="AQ17" s="3">
        <f t="shared" si="0"/>
        <v>0</v>
      </c>
    </row>
    <row r="18" spans="1:43" ht="12.75" hidden="1" customHeight="1" x14ac:dyDescent="0.2">
      <c r="A18" t="s">
        <v>84</v>
      </c>
      <c r="B18" t="s">
        <v>160</v>
      </c>
      <c r="C18" t="s">
        <v>38</v>
      </c>
      <c r="D18" t="s">
        <v>39</v>
      </c>
      <c r="E18" s="3">
        <v>28</v>
      </c>
      <c r="F18" s="3">
        <v>319755.8</v>
      </c>
      <c r="G18" s="3">
        <v>0</v>
      </c>
      <c r="H18" s="3">
        <v>56010.14</v>
      </c>
      <c r="I18" s="3">
        <v>12</v>
      </c>
      <c r="J18" s="3">
        <v>0</v>
      </c>
      <c r="K18" s="3">
        <v>332</v>
      </c>
      <c r="L18" s="3">
        <v>168030.42</v>
      </c>
      <c r="M18" s="3">
        <v>28</v>
      </c>
      <c r="N18" s="3">
        <v>5350</v>
      </c>
      <c r="O18" s="3">
        <v>0</v>
      </c>
      <c r="P18" s="3">
        <v>0</v>
      </c>
      <c r="Q18" s="3">
        <v>0</v>
      </c>
      <c r="R18" s="3">
        <v>11840</v>
      </c>
      <c r="S18" s="3">
        <v>190849.52</v>
      </c>
      <c r="T18" s="3">
        <v>181875.1</v>
      </c>
      <c r="U18" t="s">
        <v>40</v>
      </c>
      <c r="V18" t="s">
        <v>47</v>
      </c>
      <c r="W18" t="s">
        <v>40</v>
      </c>
      <c r="X18" t="s">
        <v>47</v>
      </c>
      <c r="Y18" t="s">
        <v>42</v>
      </c>
      <c r="Z18" t="s">
        <v>48</v>
      </c>
      <c r="AC18" t="s">
        <v>42</v>
      </c>
      <c r="AD18" t="s">
        <v>49</v>
      </c>
      <c r="AI18" t="s">
        <v>45</v>
      </c>
      <c r="AM18" t="s">
        <v>160</v>
      </c>
      <c r="AN18">
        <v>181875.1</v>
      </c>
      <c r="AQ18" s="3">
        <f t="shared" si="0"/>
        <v>0</v>
      </c>
    </row>
    <row r="19" spans="1:43" ht="12.75" hidden="1" customHeight="1" x14ac:dyDescent="0.2">
      <c r="A19" t="s">
        <v>86</v>
      </c>
      <c r="B19" t="s">
        <v>79</v>
      </c>
      <c r="C19" t="s">
        <v>38</v>
      </c>
      <c r="D19" t="s">
        <v>39</v>
      </c>
      <c r="E19" s="3">
        <v>30</v>
      </c>
      <c r="F19" s="3">
        <v>505896</v>
      </c>
      <c r="G19" s="3">
        <v>0</v>
      </c>
      <c r="H19" s="3">
        <v>10992.35</v>
      </c>
      <c r="I19" s="3">
        <v>12</v>
      </c>
      <c r="J19" s="3">
        <v>18169.5</v>
      </c>
      <c r="K19" s="3">
        <v>1078</v>
      </c>
      <c r="L19" s="3">
        <v>32977.050000000003</v>
      </c>
      <c r="M19" s="3">
        <v>28</v>
      </c>
      <c r="N19" s="3">
        <v>5350</v>
      </c>
      <c r="O19" s="3">
        <v>0</v>
      </c>
      <c r="P19" s="3">
        <v>3240</v>
      </c>
      <c r="Q19" s="3">
        <v>0</v>
      </c>
      <c r="R19" s="3">
        <v>5800</v>
      </c>
      <c r="S19" s="3">
        <v>488740.8</v>
      </c>
      <c r="T19" s="3">
        <v>472986.5</v>
      </c>
      <c r="U19" t="s">
        <v>40</v>
      </c>
      <c r="V19" t="s">
        <v>41</v>
      </c>
      <c r="W19" t="s">
        <v>40</v>
      </c>
      <c r="X19" t="s">
        <v>41</v>
      </c>
      <c r="Y19" t="s">
        <v>42</v>
      </c>
      <c r="Z19" t="s">
        <v>43</v>
      </c>
      <c r="AC19" t="s">
        <v>42</v>
      </c>
      <c r="AD19" t="s">
        <v>44</v>
      </c>
      <c r="AI19" t="s">
        <v>45</v>
      </c>
      <c r="AM19" t="s">
        <v>79</v>
      </c>
      <c r="AN19">
        <v>472986.49</v>
      </c>
      <c r="AQ19" s="3">
        <f t="shared" si="0"/>
        <v>-1.0000000009313226E-2</v>
      </c>
    </row>
    <row r="20" spans="1:43" ht="12.75" hidden="1" customHeight="1" x14ac:dyDescent="0.2">
      <c r="A20" t="s">
        <v>88</v>
      </c>
      <c r="B20" t="s">
        <v>122</v>
      </c>
      <c r="C20" t="s">
        <v>38</v>
      </c>
      <c r="D20" t="s">
        <v>39</v>
      </c>
      <c r="E20" s="3">
        <v>30</v>
      </c>
      <c r="F20" s="3">
        <v>532233</v>
      </c>
      <c r="G20" s="3">
        <v>417.3</v>
      </c>
      <c r="H20" s="3">
        <v>71068.070000000007</v>
      </c>
      <c r="I20" s="3">
        <v>0</v>
      </c>
      <c r="J20" s="3">
        <v>0</v>
      </c>
      <c r="K20" s="3">
        <v>64</v>
      </c>
      <c r="L20" s="3">
        <v>213204.21</v>
      </c>
      <c r="M20" s="3">
        <v>0</v>
      </c>
      <c r="N20" s="3">
        <v>5350</v>
      </c>
      <c r="O20" s="3">
        <v>0</v>
      </c>
      <c r="P20" s="3">
        <v>0</v>
      </c>
      <c r="Q20" s="3">
        <v>0</v>
      </c>
      <c r="R20" s="3">
        <v>21900</v>
      </c>
      <c r="S20" s="3">
        <v>363328.16</v>
      </c>
      <c r="T20" s="3">
        <v>348392.25</v>
      </c>
      <c r="U20" t="s">
        <v>40</v>
      </c>
      <c r="V20" t="s">
        <v>47</v>
      </c>
      <c r="W20" t="s">
        <v>40</v>
      </c>
      <c r="X20" t="s">
        <v>47</v>
      </c>
      <c r="Y20" t="s">
        <v>42</v>
      </c>
      <c r="Z20" t="s">
        <v>48</v>
      </c>
      <c r="AC20" t="s">
        <v>42</v>
      </c>
      <c r="AD20" t="s">
        <v>49</v>
      </c>
      <c r="AI20" t="s">
        <v>45</v>
      </c>
      <c r="AM20" t="s">
        <v>122</v>
      </c>
      <c r="AN20">
        <v>348392.25</v>
      </c>
      <c r="AQ20" s="3">
        <f t="shared" si="0"/>
        <v>0</v>
      </c>
    </row>
    <row r="21" spans="1:43" ht="12.75" hidden="1" customHeight="1" x14ac:dyDescent="0.2">
      <c r="A21" t="s">
        <v>91</v>
      </c>
      <c r="B21" t="s">
        <v>64</v>
      </c>
      <c r="C21" t="s">
        <v>38</v>
      </c>
      <c r="D21" t="s">
        <v>39</v>
      </c>
      <c r="E21" s="3">
        <v>30</v>
      </c>
      <c r="F21" s="3">
        <v>880368</v>
      </c>
      <c r="G21" s="3">
        <v>1187.7</v>
      </c>
      <c r="H21" s="3">
        <v>130044.01</v>
      </c>
      <c r="I21" s="3">
        <v>327</v>
      </c>
      <c r="J21" s="3">
        <v>55179</v>
      </c>
      <c r="K21" s="3">
        <v>1160</v>
      </c>
      <c r="L21" s="3">
        <v>390132.03</v>
      </c>
      <c r="M21" s="3">
        <v>763</v>
      </c>
      <c r="N21" s="3">
        <v>5350</v>
      </c>
      <c r="O21" s="3">
        <v>0</v>
      </c>
      <c r="P21" s="3">
        <v>2350</v>
      </c>
      <c r="Q21" s="3">
        <v>0</v>
      </c>
      <c r="R21" s="3">
        <v>37600</v>
      </c>
      <c r="S21" s="3">
        <v>631743.68000000005</v>
      </c>
      <c r="T21" s="3">
        <v>603606.84</v>
      </c>
      <c r="U21" t="s">
        <v>40</v>
      </c>
      <c r="V21" t="s">
        <v>41</v>
      </c>
      <c r="W21" t="s">
        <v>40</v>
      </c>
      <c r="X21" t="s">
        <v>41</v>
      </c>
      <c r="Y21" t="s">
        <v>42</v>
      </c>
      <c r="Z21" t="s">
        <v>43</v>
      </c>
      <c r="AC21" t="s">
        <v>42</v>
      </c>
      <c r="AD21" t="s">
        <v>44</v>
      </c>
      <c r="AI21" t="s">
        <v>45</v>
      </c>
      <c r="AM21" t="s">
        <v>64</v>
      </c>
      <c r="AN21">
        <v>603606.84</v>
      </c>
      <c r="AQ21" s="3">
        <f t="shared" si="0"/>
        <v>0</v>
      </c>
    </row>
    <row r="22" spans="1:43" ht="12.75" hidden="1" customHeight="1" x14ac:dyDescent="0.2">
      <c r="A22" t="s">
        <v>93</v>
      </c>
      <c r="B22" t="s">
        <v>120</v>
      </c>
      <c r="C22" t="s">
        <v>38</v>
      </c>
      <c r="D22" t="s">
        <v>39</v>
      </c>
      <c r="E22" s="3">
        <v>30</v>
      </c>
      <c r="F22" s="3">
        <v>334044</v>
      </c>
      <c r="G22" s="3">
        <v>0</v>
      </c>
      <c r="H22" s="3">
        <v>20022.169999999998</v>
      </c>
      <c r="I22" s="3">
        <v>6</v>
      </c>
      <c r="J22" s="3">
        <v>0</v>
      </c>
      <c r="K22" s="3">
        <v>80</v>
      </c>
      <c r="L22" s="3">
        <v>60066.51</v>
      </c>
      <c r="M22" s="3">
        <v>14</v>
      </c>
      <c r="N22" s="3">
        <v>5350</v>
      </c>
      <c r="O22" s="3">
        <v>0</v>
      </c>
      <c r="P22" s="3">
        <v>900</v>
      </c>
      <c r="Q22" s="3">
        <v>0</v>
      </c>
      <c r="R22" s="3">
        <v>32900</v>
      </c>
      <c r="S22" s="3">
        <v>254915.66</v>
      </c>
      <c r="T22" s="3">
        <v>245547.7</v>
      </c>
      <c r="U22" t="s">
        <v>40</v>
      </c>
      <c r="V22" t="s">
        <v>58</v>
      </c>
      <c r="W22" t="s">
        <v>40</v>
      </c>
      <c r="X22" t="s">
        <v>58</v>
      </c>
      <c r="Y22" t="s">
        <v>42</v>
      </c>
      <c r="Z22" t="s">
        <v>59</v>
      </c>
      <c r="AC22" t="s">
        <v>42</v>
      </c>
      <c r="AD22" t="s">
        <v>60</v>
      </c>
      <c r="AI22" t="s">
        <v>45</v>
      </c>
      <c r="AM22" t="s">
        <v>120</v>
      </c>
      <c r="AN22">
        <v>245547.7</v>
      </c>
      <c r="AQ22" s="3">
        <f t="shared" si="0"/>
        <v>0</v>
      </c>
    </row>
    <row r="23" spans="1:43" ht="12.75" hidden="1" customHeight="1" x14ac:dyDescent="0.2">
      <c r="A23" t="s">
        <v>95</v>
      </c>
      <c r="B23" t="s">
        <v>53</v>
      </c>
      <c r="C23" t="s">
        <v>38</v>
      </c>
      <c r="D23" t="s">
        <v>39</v>
      </c>
      <c r="E23" s="3">
        <v>28</v>
      </c>
      <c r="F23" s="3">
        <v>471366</v>
      </c>
      <c r="G23" s="3">
        <v>2062.4299999999998</v>
      </c>
      <c r="H23" s="3">
        <v>41776.639999999999</v>
      </c>
      <c r="I23" s="3">
        <v>114</v>
      </c>
      <c r="J23" s="3">
        <v>11598</v>
      </c>
      <c r="K23" s="3">
        <v>1348</v>
      </c>
      <c r="L23" s="3">
        <v>125329.92</v>
      </c>
      <c r="M23" s="3">
        <v>266</v>
      </c>
      <c r="N23" s="3">
        <v>5350</v>
      </c>
      <c r="O23" s="3">
        <v>0</v>
      </c>
      <c r="P23" s="3">
        <v>900</v>
      </c>
      <c r="Q23" s="3">
        <v>0</v>
      </c>
      <c r="R23" s="3">
        <v>21200</v>
      </c>
      <c r="S23" s="3">
        <v>375105.15</v>
      </c>
      <c r="T23" s="3">
        <v>361468.48</v>
      </c>
      <c r="U23" t="s">
        <v>40</v>
      </c>
      <c r="V23" t="s">
        <v>58</v>
      </c>
      <c r="W23" t="s">
        <v>40</v>
      </c>
      <c r="X23" t="s">
        <v>58</v>
      </c>
      <c r="Y23" t="s">
        <v>42</v>
      </c>
      <c r="Z23" t="s">
        <v>59</v>
      </c>
      <c r="AC23" t="s">
        <v>42</v>
      </c>
      <c r="AD23" t="s">
        <v>60</v>
      </c>
      <c r="AI23" t="s">
        <v>45</v>
      </c>
      <c r="AM23" t="s">
        <v>53</v>
      </c>
      <c r="AN23">
        <v>361468.48</v>
      </c>
      <c r="AQ23" s="3">
        <f t="shared" si="0"/>
        <v>0</v>
      </c>
    </row>
    <row r="24" spans="1:43" ht="12.75" hidden="1" customHeight="1" x14ac:dyDescent="0.2">
      <c r="A24" t="s">
        <v>97</v>
      </c>
      <c r="B24" t="s">
        <v>192</v>
      </c>
      <c r="C24" t="s">
        <v>38</v>
      </c>
      <c r="D24" t="s">
        <v>39</v>
      </c>
      <c r="E24" s="3">
        <v>26</v>
      </c>
      <c r="F24" s="3">
        <v>186722.9</v>
      </c>
      <c r="G24" s="3">
        <v>0</v>
      </c>
      <c r="H24" s="3">
        <v>17789.919999999998</v>
      </c>
      <c r="I24" s="3">
        <v>0</v>
      </c>
      <c r="J24" s="3">
        <v>0</v>
      </c>
      <c r="K24" s="3">
        <v>12</v>
      </c>
      <c r="L24" s="3">
        <v>53369.760000000002</v>
      </c>
      <c r="M24" s="3">
        <v>0</v>
      </c>
      <c r="N24" s="3">
        <v>5350</v>
      </c>
      <c r="O24" s="3">
        <v>0</v>
      </c>
      <c r="P24" s="3">
        <v>700</v>
      </c>
      <c r="Q24" s="3">
        <v>0</v>
      </c>
      <c r="R24" s="3">
        <v>6820</v>
      </c>
      <c r="S24" s="3">
        <v>138285.06</v>
      </c>
      <c r="T24" s="3">
        <v>133049.5</v>
      </c>
      <c r="U24" t="s">
        <v>40</v>
      </c>
      <c r="V24" t="s">
        <v>47</v>
      </c>
      <c r="W24" t="s">
        <v>40</v>
      </c>
      <c r="X24" t="s">
        <v>47</v>
      </c>
      <c r="Y24" t="s">
        <v>42</v>
      </c>
      <c r="Z24" t="s">
        <v>48</v>
      </c>
      <c r="AC24" t="s">
        <v>42</v>
      </c>
      <c r="AD24" t="s">
        <v>49</v>
      </c>
      <c r="AI24" t="s">
        <v>45</v>
      </c>
      <c r="AM24" t="s">
        <v>192</v>
      </c>
      <c r="AN24">
        <v>133049.5</v>
      </c>
      <c r="AQ24" s="3">
        <f t="shared" si="0"/>
        <v>0</v>
      </c>
    </row>
    <row r="25" spans="1:43" ht="12.75" hidden="1" customHeight="1" x14ac:dyDescent="0.2">
      <c r="A25" t="s">
        <v>99</v>
      </c>
      <c r="B25" t="s">
        <v>154</v>
      </c>
      <c r="C25" t="s">
        <v>38</v>
      </c>
      <c r="D25" t="s">
        <v>39</v>
      </c>
      <c r="E25" s="3">
        <v>30</v>
      </c>
      <c r="F25" s="3">
        <v>494524.5</v>
      </c>
      <c r="G25" s="3">
        <v>529.65</v>
      </c>
      <c r="H25" s="3">
        <v>89656.23</v>
      </c>
      <c r="I25" s="3">
        <v>90</v>
      </c>
      <c r="J25" s="3">
        <v>0</v>
      </c>
      <c r="K25" s="3">
        <v>1024</v>
      </c>
      <c r="L25" s="3">
        <v>268968.69</v>
      </c>
      <c r="M25" s="3">
        <v>210</v>
      </c>
      <c r="N25" s="3">
        <v>5350</v>
      </c>
      <c r="O25" s="3">
        <v>0</v>
      </c>
      <c r="P25" s="3">
        <v>200</v>
      </c>
      <c r="Q25" s="3">
        <v>31800.046900000001</v>
      </c>
      <c r="R25" s="3">
        <v>25380</v>
      </c>
      <c r="S25" s="3">
        <v>253825.64</v>
      </c>
      <c r="T25" s="3">
        <v>239916.91</v>
      </c>
      <c r="U25" t="s">
        <v>40</v>
      </c>
      <c r="V25" t="s">
        <v>41</v>
      </c>
      <c r="W25" t="s">
        <v>40</v>
      </c>
      <c r="X25" t="s">
        <v>41</v>
      </c>
      <c r="Y25" t="s">
        <v>42</v>
      </c>
      <c r="Z25" t="s">
        <v>43</v>
      </c>
      <c r="AC25" t="s">
        <v>42</v>
      </c>
      <c r="AD25" t="s">
        <v>44</v>
      </c>
      <c r="AI25" t="s">
        <v>45</v>
      </c>
      <c r="AM25" t="s">
        <v>154</v>
      </c>
      <c r="AN25">
        <v>239916.91</v>
      </c>
      <c r="AQ25" s="3">
        <f t="shared" si="0"/>
        <v>0</v>
      </c>
    </row>
    <row r="26" spans="1:43" ht="12.75" hidden="1" customHeight="1" x14ac:dyDescent="0.2">
      <c r="A26" t="s">
        <v>101</v>
      </c>
      <c r="B26" t="s">
        <v>174</v>
      </c>
      <c r="C26" t="s">
        <v>38</v>
      </c>
      <c r="D26" t="s">
        <v>39</v>
      </c>
      <c r="E26" s="3">
        <v>26</v>
      </c>
      <c r="F26" s="3">
        <v>145316.6</v>
      </c>
      <c r="G26" s="3">
        <v>0</v>
      </c>
      <c r="H26" s="3">
        <v>3356.88</v>
      </c>
      <c r="I26" s="3">
        <v>0</v>
      </c>
      <c r="J26" s="3">
        <v>0</v>
      </c>
      <c r="K26" s="3">
        <v>0</v>
      </c>
      <c r="L26" s="3">
        <v>10070.64</v>
      </c>
      <c r="M26" s="3">
        <v>0</v>
      </c>
      <c r="N26" s="3">
        <v>5350</v>
      </c>
      <c r="O26" s="3">
        <v>2996</v>
      </c>
      <c r="P26" s="3">
        <v>500</v>
      </c>
      <c r="Q26" s="3">
        <v>0</v>
      </c>
      <c r="R26" s="3">
        <v>13020</v>
      </c>
      <c r="S26" s="3">
        <v>116736.84</v>
      </c>
      <c r="T26" s="3">
        <v>112377.34</v>
      </c>
      <c r="U26" t="s">
        <v>40</v>
      </c>
      <c r="V26" t="s">
        <v>47</v>
      </c>
      <c r="W26" t="s">
        <v>40</v>
      </c>
      <c r="X26" t="s">
        <v>47</v>
      </c>
      <c r="Y26" t="s">
        <v>42</v>
      </c>
      <c r="Z26" t="s">
        <v>48</v>
      </c>
      <c r="AC26" t="s">
        <v>42</v>
      </c>
      <c r="AD26" t="s">
        <v>49</v>
      </c>
      <c r="AI26" t="s">
        <v>45</v>
      </c>
      <c r="AM26" t="s">
        <v>174</v>
      </c>
      <c r="AN26">
        <v>112377.34</v>
      </c>
      <c r="AQ26" s="3">
        <f t="shared" si="0"/>
        <v>0</v>
      </c>
    </row>
    <row r="27" spans="1:43" ht="12.75" hidden="1" customHeight="1" x14ac:dyDescent="0.2">
      <c r="A27" t="s">
        <v>103</v>
      </c>
      <c r="B27" t="s">
        <v>87</v>
      </c>
      <c r="C27" t="s">
        <v>38</v>
      </c>
      <c r="D27" t="s">
        <v>39</v>
      </c>
      <c r="E27" s="3">
        <v>30</v>
      </c>
      <c r="F27" s="3">
        <v>408471</v>
      </c>
      <c r="G27" s="3">
        <v>0</v>
      </c>
      <c r="H27" s="3">
        <v>88136.23</v>
      </c>
      <c r="I27" s="3">
        <v>0</v>
      </c>
      <c r="J27" s="3">
        <v>11701.5</v>
      </c>
      <c r="K27" s="3">
        <v>932</v>
      </c>
      <c r="L27" s="3">
        <v>264408.69</v>
      </c>
      <c r="M27" s="3">
        <v>0</v>
      </c>
      <c r="N27" s="3">
        <v>5350</v>
      </c>
      <c r="O27" s="3">
        <v>0</v>
      </c>
      <c r="P27" s="3">
        <v>300</v>
      </c>
      <c r="Q27" s="3">
        <v>0</v>
      </c>
      <c r="R27" s="3">
        <v>24220</v>
      </c>
      <c r="S27" s="3">
        <v>214962.04</v>
      </c>
      <c r="T27" s="3">
        <v>203155.37</v>
      </c>
      <c r="U27" t="s">
        <v>40</v>
      </c>
      <c r="V27" t="s">
        <v>41</v>
      </c>
      <c r="W27" t="s">
        <v>40</v>
      </c>
      <c r="X27" t="s">
        <v>41</v>
      </c>
      <c r="Y27" t="s">
        <v>42</v>
      </c>
      <c r="Z27" t="s">
        <v>43</v>
      </c>
      <c r="AC27" t="s">
        <v>42</v>
      </c>
      <c r="AD27" t="s">
        <v>44</v>
      </c>
      <c r="AI27" t="s">
        <v>45</v>
      </c>
      <c r="AM27" t="s">
        <v>87</v>
      </c>
      <c r="AN27">
        <v>203155.37</v>
      </c>
      <c r="AQ27" s="3">
        <f t="shared" si="0"/>
        <v>0</v>
      </c>
    </row>
    <row r="28" spans="1:43" ht="12.75" hidden="1" customHeight="1" x14ac:dyDescent="0.2">
      <c r="A28" t="s">
        <v>105</v>
      </c>
      <c r="B28" t="s">
        <v>178</v>
      </c>
      <c r="C28" t="s">
        <v>38</v>
      </c>
      <c r="D28" t="s">
        <v>39</v>
      </c>
      <c r="E28" s="3">
        <v>26</v>
      </c>
      <c r="F28" s="3">
        <v>77777.7</v>
      </c>
      <c r="G28" s="3">
        <v>0</v>
      </c>
      <c r="H28" s="3">
        <v>443.5</v>
      </c>
      <c r="I28" s="3">
        <v>6</v>
      </c>
      <c r="J28" s="3">
        <v>0</v>
      </c>
      <c r="K28" s="3">
        <v>0</v>
      </c>
      <c r="L28" s="3">
        <v>1330.5</v>
      </c>
      <c r="M28" s="3">
        <v>14</v>
      </c>
      <c r="N28" s="3">
        <v>5350</v>
      </c>
      <c r="O28" s="3">
        <v>54837.5</v>
      </c>
      <c r="P28" s="3">
        <v>0</v>
      </c>
      <c r="Q28" s="3">
        <v>0</v>
      </c>
      <c r="R28" s="3">
        <v>3820</v>
      </c>
      <c r="S28" s="3">
        <v>12869.2</v>
      </c>
      <c r="T28" s="3">
        <v>10688.52</v>
      </c>
      <c r="U28" t="s">
        <v>40</v>
      </c>
      <c r="V28" t="s">
        <v>41</v>
      </c>
      <c r="W28" t="s">
        <v>40</v>
      </c>
      <c r="X28" t="s">
        <v>41</v>
      </c>
      <c r="Y28" t="s">
        <v>42</v>
      </c>
      <c r="Z28" t="s">
        <v>43</v>
      </c>
      <c r="AC28" t="s">
        <v>42</v>
      </c>
      <c r="AD28" t="s">
        <v>44</v>
      </c>
      <c r="AI28" t="s">
        <v>45</v>
      </c>
      <c r="AM28" t="s">
        <v>178</v>
      </c>
      <c r="AN28">
        <v>10688.52</v>
      </c>
      <c r="AQ28" s="3">
        <f t="shared" si="0"/>
        <v>0</v>
      </c>
    </row>
    <row r="29" spans="1:43" ht="12.75" hidden="1" customHeight="1" x14ac:dyDescent="0.2">
      <c r="A29" t="s">
        <v>107</v>
      </c>
      <c r="B29" t="s">
        <v>156</v>
      </c>
      <c r="C29" t="s">
        <v>38</v>
      </c>
      <c r="D29" t="s">
        <v>39</v>
      </c>
      <c r="E29" s="3">
        <v>28</v>
      </c>
      <c r="F29" s="3">
        <v>565170.19999999995</v>
      </c>
      <c r="G29" s="3">
        <v>0</v>
      </c>
      <c r="H29" s="3">
        <v>73220.06</v>
      </c>
      <c r="I29" s="3">
        <v>39</v>
      </c>
      <c r="J29" s="3">
        <v>0</v>
      </c>
      <c r="K29" s="3">
        <v>302</v>
      </c>
      <c r="L29" s="3">
        <v>219660.18</v>
      </c>
      <c r="M29" s="3">
        <v>91</v>
      </c>
      <c r="N29" s="3">
        <v>5350</v>
      </c>
      <c r="O29" s="3">
        <v>38787.5</v>
      </c>
      <c r="P29" s="3">
        <v>0</v>
      </c>
      <c r="Q29" s="3">
        <v>0</v>
      </c>
      <c r="R29" s="3">
        <v>12580</v>
      </c>
      <c r="S29" s="3">
        <v>352023.48</v>
      </c>
      <c r="T29" s="3">
        <v>336455.1</v>
      </c>
      <c r="U29" t="s">
        <v>40</v>
      </c>
      <c r="V29" t="s">
        <v>47</v>
      </c>
      <c r="W29" t="s">
        <v>40</v>
      </c>
      <c r="X29" t="s">
        <v>47</v>
      </c>
      <c r="Y29" t="s">
        <v>42</v>
      </c>
      <c r="Z29" t="s">
        <v>48</v>
      </c>
      <c r="AC29" t="s">
        <v>42</v>
      </c>
      <c r="AD29" t="s">
        <v>49</v>
      </c>
      <c r="AI29" t="s">
        <v>45</v>
      </c>
      <c r="AM29" t="s">
        <v>156</v>
      </c>
      <c r="AN29">
        <v>336455.1</v>
      </c>
      <c r="AQ29" s="3">
        <f t="shared" si="0"/>
        <v>0</v>
      </c>
    </row>
    <row r="30" spans="1:43" ht="12.75" hidden="1" customHeight="1" x14ac:dyDescent="0.2">
      <c r="A30" t="s">
        <v>109</v>
      </c>
      <c r="B30" t="s">
        <v>205</v>
      </c>
      <c r="C30" t="s">
        <v>38</v>
      </c>
      <c r="D30" t="s">
        <v>39</v>
      </c>
      <c r="E30" s="3">
        <v>30</v>
      </c>
      <c r="F30" s="3">
        <v>257169</v>
      </c>
      <c r="G30" s="3">
        <v>0</v>
      </c>
      <c r="H30" s="3">
        <v>20452.52</v>
      </c>
      <c r="I30" s="3">
        <v>12</v>
      </c>
      <c r="J30" s="3">
        <v>0</v>
      </c>
      <c r="K30" s="3">
        <v>36</v>
      </c>
      <c r="L30" s="3">
        <v>61357.56</v>
      </c>
      <c r="M30" s="3">
        <v>28</v>
      </c>
      <c r="N30" s="3">
        <v>5350</v>
      </c>
      <c r="O30" s="3">
        <v>96808.25</v>
      </c>
      <c r="P30" s="3">
        <v>0</v>
      </c>
      <c r="Q30" s="3">
        <v>0</v>
      </c>
      <c r="R30" s="3">
        <v>4460</v>
      </c>
      <c r="S30" s="3">
        <v>114052.81</v>
      </c>
      <c r="T30" s="3">
        <v>106718.12</v>
      </c>
      <c r="U30" t="s">
        <v>40</v>
      </c>
      <c r="V30" t="s">
        <v>47</v>
      </c>
      <c r="W30" t="s">
        <v>40</v>
      </c>
      <c r="X30" t="s">
        <v>47</v>
      </c>
      <c r="Y30" t="s">
        <v>42</v>
      </c>
      <c r="Z30" t="s">
        <v>48</v>
      </c>
      <c r="AC30" t="s">
        <v>42</v>
      </c>
      <c r="AD30" t="s">
        <v>49</v>
      </c>
      <c r="AI30" t="s">
        <v>45</v>
      </c>
      <c r="AM30" t="s">
        <v>205</v>
      </c>
      <c r="AN30">
        <v>106718.12</v>
      </c>
      <c r="AQ30" s="3">
        <f t="shared" si="0"/>
        <v>0</v>
      </c>
    </row>
    <row r="31" spans="1:43" ht="12.75" hidden="1" customHeight="1" x14ac:dyDescent="0.2">
      <c r="A31" t="s">
        <v>111</v>
      </c>
      <c r="B31" t="s">
        <v>55</v>
      </c>
      <c r="C31" t="s">
        <v>38</v>
      </c>
      <c r="D31" t="s">
        <v>39</v>
      </c>
      <c r="E31" s="3">
        <v>28</v>
      </c>
      <c r="F31" s="3">
        <v>664665.4</v>
      </c>
      <c r="G31" s="3">
        <v>946.95</v>
      </c>
      <c r="H31" s="3">
        <v>65348.7</v>
      </c>
      <c r="I31" s="3">
        <v>0</v>
      </c>
      <c r="J31" s="3">
        <v>0</v>
      </c>
      <c r="K31" s="3">
        <v>32</v>
      </c>
      <c r="L31" s="3">
        <v>196046.1</v>
      </c>
      <c r="M31" s="3">
        <v>0</v>
      </c>
      <c r="N31" s="3">
        <v>5350</v>
      </c>
      <c r="O31" s="3">
        <v>0</v>
      </c>
      <c r="P31" s="3">
        <v>750</v>
      </c>
      <c r="Q31" s="3">
        <v>0</v>
      </c>
      <c r="R31" s="3">
        <v>49900</v>
      </c>
      <c r="S31" s="3">
        <v>478946.95</v>
      </c>
      <c r="T31" s="3">
        <v>460284.02</v>
      </c>
      <c r="U31" t="s">
        <v>40</v>
      </c>
      <c r="V31" t="s">
        <v>41</v>
      </c>
      <c r="W31" t="s">
        <v>40</v>
      </c>
      <c r="X31" t="s">
        <v>41</v>
      </c>
      <c r="Y31" t="s">
        <v>42</v>
      </c>
      <c r="Z31" t="s">
        <v>43</v>
      </c>
      <c r="AC31" t="s">
        <v>42</v>
      </c>
      <c r="AD31" t="s">
        <v>44</v>
      </c>
      <c r="AI31" t="s">
        <v>45</v>
      </c>
      <c r="AM31" t="s">
        <v>55</v>
      </c>
      <c r="AN31">
        <v>460284.02</v>
      </c>
      <c r="AQ31" s="3">
        <f t="shared" si="0"/>
        <v>0</v>
      </c>
    </row>
    <row r="32" spans="1:43" ht="12.75" hidden="1" customHeight="1" x14ac:dyDescent="0.2">
      <c r="A32" t="s">
        <v>113</v>
      </c>
      <c r="B32" t="s">
        <v>186</v>
      </c>
      <c r="C32" t="s">
        <v>38</v>
      </c>
      <c r="D32" t="s">
        <v>39</v>
      </c>
      <c r="E32" s="3">
        <v>26</v>
      </c>
      <c r="F32" s="3">
        <v>200081.7</v>
      </c>
      <c r="G32" s="3">
        <v>0</v>
      </c>
      <c r="H32" s="3">
        <v>4193.8599999999997</v>
      </c>
      <c r="I32" s="3">
        <v>0</v>
      </c>
      <c r="J32" s="3">
        <v>0</v>
      </c>
      <c r="K32" s="3">
        <v>34</v>
      </c>
      <c r="L32" s="3">
        <v>12581.58</v>
      </c>
      <c r="M32" s="3">
        <v>0</v>
      </c>
      <c r="N32" s="3">
        <v>5350</v>
      </c>
      <c r="O32" s="3">
        <v>56710</v>
      </c>
      <c r="P32" s="3">
        <v>1650</v>
      </c>
      <c r="Q32" s="3">
        <v>0</v>
      </c>
      <c r="R32" s="3">
        <v>9120</v>
      </c>
      <c r="S32" s="3">
        <v>118897.98</v>
      </c>
      <c r="T32" s="3">
        <v>112894.51</v>
      </c>
      <c r="U32" t="s">
        <v>40</v>
      </c>
      <c r="V32" t="s">
        <v>58</v>
      </c>
      <c r="W32" t="s">
        <v>40</v>
      </c>
      <c r="X32" t="s">
        <v>58</v>
      </c>
      <c r="Y32" t="s">
        <v>42</v>
      </c>
      <c r="Z32" t="s">
        <v>59</v>
      </c>
      <c r="AC32" t="s">
        <v>42</v>
      </c>
      <c r="AD32" t="s">
        <v>60</v>
      </c>
      <c r="AI32" t="s">
        <v>45</v>
      </c>
      <c r="AM32" t="s">
        <v>186</v>
      </c>
      <c r="AN32">
        <v>112894.51</v>
      </c>
      <c r="AQ32" s="3">
        <f t="shared" si="0"/>
        <v>0</v>
      </c>
    </row>
    <row r="33" spans="1:43" ht="12.75" hidden="1" customHeight="1" x14ac:dyDescent="0.2">
      <c r="A33" t="s">
        <v>115</v>
      </c>
      <c r="B33" t="s">
        <v>141</v>
      </c>
      <c r="C33" t="s">
        <v>38</v>
      </c>
      <c r="D33" t="s">
        <v>39</v>
      </c>
      <c r="E33" s="3">
        <v>30</v>
      </c>
      <c r="F33" s="3">
        <v>444963</v>
      </c>
      <c r="G33" s="3">
        <v>0</v>
      </c>
      <c r="H33" s="3">
        <v>128101.75999999999</v>
      </c>
      <c r="I33" s="3">
        <v>0</v>
      </c>
      <c r="J33" s="3">
        <v>29343</v>
      </c>
      <c r="K33" s="3">
        <v>394</v>
      </c>
      <c r="L33" s="3">
        <v>384305.28</v>
      </c>
      <c r="M33" s="3">
        <v>0</v>
      </c>
      <c r="N33" s="3">
        <v>5350</v>
      </c>
      <c r="O33" s="3">
        <v>0</v>
      </c>
      <c r="P33" s="3">
        <v>400</v>
      </c>
      <c r="Q33" s="3">
        <v>0</v>
      </c>
      <c r="R33" s="3">
        <v>14240</v>
      </c>
      <c r="S33" s="3">
        <v>198506.48</v>
      </c>
      <c r="T33" s="3">
        <v>184265.48</v>
      </c>
      <c r="U33" t="s">
        <v>40</v>
      </c>
      <c r="V33" t="s">
        <v>47</v>
      </c>
      <c r="W33" t="s">
        <v>40</v>
      </c>
      <c r="X33" t="s">
        <v>47</v>
      </c>
      <c r="Y33" t="s">
        <v>42</v>
      </c>
      <c r="Z33" t="s">
        <v>48</v>
      </c>
      <c r="AC33" t="s">
        <v>42</v>
      </c>
      <c r="AD33" t="s">
        <v>49</v>
      </c>
      <c r="AI33" t="s">
        <v>45</v>
      </c>
      <c r="AM33" t="s">
        <v>141</v>
      </c>
      <c r="AN33">
        <v>184265.48</v>
      </c>
      <c r="AQ33" s="3">
        <f t="shared" si="0"/>
        <v>0</v>
      </c>
    </row>
    <row r="34" spans="1:43" ht="12.75" hidden="1" customHeight="1" x14ac:dyDescent="0.2">
      <c r="A34" t="s">
        <v>117</v>
      </c>
      <c r="B34" t="s">
        <v>200</v>
      </c>
      <c r="C34" t="s">
        <v>38</v>
      </c>
      <c r="D34" t="s">
        <v>39</v>
      </c>
      <c r="E34" s="3">
        <v>26</v>
      </c>
      <c r="F34" s="3">
        <v>254270.9</v>
      </c>
      <c r="G34" s="3">
        <v>0</v>
      </c>
      <c r="H34" s="3">
        <v>14174.33</v>
      </c>
      <c r="I34" s="3">
        <v>0</v>
      </c>
      <c r="J34" s="3">
        <v>0</v>
      </c>
      <c r="K34" s="3">
        <v>74</v>
      </c>
      <c r="L34" s="3">
        <v>42522.99</v>
      </c>
      <c r="M34" s="3">
        <v>0</v>
      </c>
      <c r="N34" s="3">
        <v>5350</v>
      </c>
      <c r="O34" s="3">
        <v>0</v>
      </c>
      <c r="P34" s="3">
        <v>1000</v>
      </c>
      <c r="Q34" s="3">
        <v>0</v>
      </c>
      <c r="R34" s="3">
        <v>20740</v>
      </c>
      <c r="S34" s="3">
        <v>198906.23999999999</v>
      </c>
      <c r="T34" s="3">
        <v>191275.89</v>
      </c>
      <c r="U34" t="s">
        <v>40</v>
      </c>
      <c r="V34" t="s">
        <v>58</v>
      </c>
      <c r="W34" t="s">
        <v>40</v>
      </c>
      <c r="X34" t="s">
        <v>58</v>
      </c>
      <c r="Y34" t="s">
        <v>42</v>
      </c>
      <c r="Z34" t="s">
        <v>59</v>
      </c>
      <c r="AC34" t="s">
        <v>42</v>
      </c>
      <c r="AD34" t="s">
        <v>60</v>
      </c>
      <c r="AI34" t="s">
        <v>45</v>
      </c>
      <c r="AM34" t="s">
        <v>200</v>
      </c>
      <c r="AN34">
        <v>191275.89</v>
      </c>
      <c r="AQ34" s="3">
        <f t="shared" si="0"/>
        <v>0</v>
      </c>
    </row>
    <row r="35" spans="1:43" ht="12.75" hidden="1" customHeight="1" x14ac:dyDescent="0.2">
      <c r="A35" t="s">
        <v>119</v>
      </c>
      <c r="B35" t="s">
        <v>134</v>
      </c>
      <c r="C35" t="s">
        <v>38</v>
      </c>
      <c r="D35" t="s">
        <v>39</v>
      </c>
      <c r="E35" s="3">
        <v>30</v>
      </c>
      <c r="F35" s="3">
        <v>338277</v>
      </c>
      <c r="G35" s="3">
        <v>1171.6500000000001</v>
      </c>
      <c r="H35" s="3">
        <v>45734.09</v>
      </c>
      <c r="I35" s="3">
        <v>36</v>
      </c>
      <c r="J35" s="3">
        <v>0</v>
      </c>
      <c r="K35" s="3">
        <v>54</v>
      </c>
      <c r="L35" s="3">
        <v>137202.26999999999</v>
      </c>
      <c r="M35" s="3">
        <v>84</v>
      </c>
      <c r="N35" s="3">
        <v>5350</v>
      </c>
      <c r="O35" s="3">
        <v>0</v>
      </c>
      <c r="P35" s="3">
        <v>600</v>
      </c>
      <c r="Q35" s="3">
        <v>0</v>
      </c>
      <c r="R35" s="3">
        <v>14780</v>
      </c>
      <c r="S35" s="3">
        <v>227220.47</v>
      </c>
      <c r="T35" s="3">
        <v>217701.7</v>
      </c>
      <c r="U35" t="s">
        <v>40</v>
      </c>
      <c r="V35" t="s">
        <v>41</v>
      </c>
      <c r="W35" t="s">
        <v>40</v>
      </c>
      <c r="X35" t="s">
        <v>41</v>
      </c>
      <c r="Y35" t="s">
        <v>42</v>
      </c>
      <c r="Z35" t="s">
        <v>43</v>
      </c>
      <c r="AC35" t="s">
        <v>42</v>
      </c>
      <c r="AD35" t="s">
        <v>44</v>
      </c>
      <c r="AI35" t="s">
        <v>45</v>
      </c>
      <c r="AM35" t="s">
        <v>134</v>
      </c>
      <c r="AN35">
        <v>217701.7</v>
      </c>
      <c r="AQ35" s="3">
        <f t="shared" si="0"/>
        <v>0</v>
      </c>
    </row>
    <row r="36" spans="1:43" ht="12.75" hidden="1" customHeight="1" x14ac:dyDescent="0.2">
      <c r="A36" t="s">
        <v>121</v>
      </c>
      <c r="B36" t="s">
        <v>51</v>
      </c>
      <c r="C36" t="s">
        <v>38</v>
      </c>
      <c r="D36" t="s">
        <v>39</v>
      </c>
      <c r="E36" s="3">
        <v>28</v>
      </c>
      <c r="F36" s="3">
        <v>310125.2</v>
      </c>
      <c r="G36" s="3">
        <v>930.9</v>
      </c>
      <c r="H36" s="3">
        <v>42471.05</v>
      </c>
      <c r="I36" s="3">
        <v>15</v>
      </c>
      <c r="J36" s="3">
        <v>9874.5</v>
      </c>
      <c r="K36" s="3">
        <v>442</v>
      </c>
      <c r="L36" s="3">
        <v>127413.15</v>
      </c>
      <c r="M36" s="3">
        <v>35</v>
      </c>
      <c r="N36" s="3">
        <v>5350</v>
      </c>
      <c r="O36" s="3">
        <v>0</v>
      </c>
      <c r="P36" s="3">
        <v>4050</v>
      </c>
      <c r="Q36" s="3">
        <v>0</v>
      </c>
      <c r="R36" s="3">
        <v>18980</v>
      </c>
      <c r="S36" s="3">
        <v>208015.5</v>
      </c>
      <c r="T36" s="3">
        <v>199005.05</v>
      </c>
      <c r="U36" t="s">
        <v>40</v>
      </c>
      <c r="V36" t="s">
        <v>41</v>
      </c>
      <c r="W36" t="s">
        <v>40</v>
      </c>
      <c r="X36" t="s">
        <v>41</v>
      </c>
      <c r="Y36" t="s">
        <v>42</v>
      </c>
      <c r="Z36" t="s">
        <v>43</v>
      </c>
      <c r="AC36" t="s">
        <v>42</v>
      </c>
      <c r="AD36" t="s">
        <v>123</v>
      </c>
      <c r="AI36" t="s">
        <v>45</v>
      </c>
      <c r="AM36" t="s">
        <v>51</v>
      </c>
      <c r="AN36">
        <v>199005.05</v>
      </c>
      <c r="AQ36" s="3">
        <f t="shared" si="0"/>
        <v>0</v>
      </c>
    </row>
    <row r="37" spans="1:43" s="4" customFormat="1" x14ac:dyDescent="0.2">
      <c r="A37" s="4" t="s">
        <v>124</v>
      </c>
      <c r="B37" s="4" t="s">
        <v>98</v>
      </c>
      <c r="C37" s="4" t="s">
        <v>38</v>
      </c>
      <c r="D37" s="4" t="s">
        <v>39</v>
      </c>
      <c r="E37" s="5">
        <v>30</v>
      </c>
      <c r="F37" s="5">
        <v>446655</v>
      </c>
      <c r="G37" s="5">
        <v>738.3</v>
      </c>
      <c r="H37" s="5">
        <v>73613.460000000006</v>
      </c>
      <c r="I37" s="5">
        <v>0</v>
      </c>
      <c r="J37" s="5">
        <v>13651.5</v>
      </c>
      <c r="K37" s="5">
        <v>148</v>
      </c>
      <c r="L37" s="5">
        <v>220840.38</v>
      </c>
      <c r="M37" s="5">
        <v>0</v>
      </c>
      <c r="N37" s="5">
        <v>5350</v>
      </c>
      <c r="O37" s="5">
        <v>0</v>
      </c>
      <c r="P37" s="5">
        <v>0</v>
      </c>
      <c r="Q37" s="5">
        <v>0</v>
      </c>
      <c r="R37" s="5">
        <v>15880</v>
      </c>
      <c r="S37" s="5">
        <v>292735.88</v>
      </c>
      <c r="T37" s="5">
        <v>278900.09999999998</v>
      </c>
      <c r="U37" s="4" t="s">
        <v>40</v>
      </c>
      <c r="V37" s="4" t="s">
        <v>58</v>
      </c>
      <c r="W37" s="4" t="s">
        <v>40</v>
      </c>
      <c r="X37" s="4" t="s">
        <v>58</v>
      </c>
      <c r="Y37" s="4" t="s">
        <v>42</v>
      </c>
      <c r="Z37" s="4" t="s">
        <v>59</v>
      </c>
      <c r="AC37" s="4" t="s">
        <v>42</v>
      </c>
      <c r="AD37" s="4" t="s">
        <v>126</v>
      </c>
      <c r="AI37" s="4" t="s">
        <v>45</v>
      </c>
      <c r="AM37" s="4" t="s">
        <v>98</v>
      </c>
      <c r="AN37" s="4">
        <v>279805.24</v>
      </c>
      <c r="AQ37" s="5">
        <f t="shared" si="0"/>
        <v>905.14000000001397</v>
      </c>
    </row>
    <row r="38" spans="1:43" ht="12.75" hidden="1" customHeight="1" x14ac:dyDescent="0.2">
      <c r="A38" t="s">
        <v>127</v>
      </c>
      <c r="B38" t="s">
        <v>85</v>
      </c>
      <c r="C38" t="s">
        <v>38</v>
      </c>
      <c r="D38" t="s">
        <v>39</v>
      </c>
      <c r="E38" s="3">
        <v>30</v>
      </c>
      <c r="F38" s="3">
        <v>364164</v>
      </c>
      <c r="G38" s="3">
        <v>0</v>
      </c>
      <c r="H38" s="3">
        <v>23296.81</v>
      </c>
      <c r="I38" s="3">
        <v>6</v>
      </c>
      <c r="J38" s="3">
        <v>0</v>
      </c>
      <c r="K38" s="3">
        <v>6</v>
      </c>
      <c r="L38" s="3">
        <v>69890.429999999993</v>
      </c>
      <c r="M38" s="3">
        <v>14</v>
      </c>
      <c r="N38" s="3">
        <v>5350</v>
      </c>
      <c r="O38" s="3">
        <v>38787.5</v>
      </c>
      <c r="P38" s="3">
        <v>0</v>
      </c>
      <c r="Q38" s="3">
        <v>0</v>
      </c>
      <c r="R38" s="3">
        <v>19300</v>
      </c>
      <c r="S38" s="3">
        <v>254124.88</v>
      </c>
      <c r="T38" s="3">
        <v>243199.78</v>
      </c>
      <c r="U38" t="s">
        <v>40</v>
      </c>
      <c r="V38" t="s">
        <v>47</v>
      </c>
      <c r="W38" t="s">
        <v>40</v>
      </c>
      <c r="X38" t="s">
        <v>47</v>
      </c>
      <c r="Y38" t="s">
        <v>42</v>
      </c>
      <c r="Z38" t="s">
        <v>48</v>
      </c>
      <c r="AC38" t="s">
        <v>42</v>
      </c>
      <c r="AD38" t="s">
        <v>49</v>
      </c>
      <c r="AI38" t="s">
        <v>45</v>
      </c>
      <c r="AM38" t="s">
        <v>85</v>
      </c>
      <c r="AN38">
        <v>243199.78</v>
      </c>
      <c r="AQ38" s="3">
        <f t="shared" si="0"/>
        <v>0</v>
      </c>
    </row>
    <row r="39" spans="1:43" ht="12.75" hidden="1" customHeight="1" x14ac:dyDescent="0.2">
      <c r="A39" t="s">
        <v>129</v>
      </c>
      <c r="B39" t="s">
        <v>130</v>
      </c>
      <c r="C39" t="s">
        <v>38</v>
      </c>
      <c r="D39" t="s">
        <v>39</v>
      </c>
      <c r="E39" s="3">
        <v>30</v>
      </c>
      <c r="F39" s="3">
        <v>369702</v>
      </c>
      <c r="G39" s="3">
        <v>786.45</v>
      </c>
      <c r="H39" s="3">
        <v>30713.97</v>
      </c>
      <c r="I39" s="3">
        <v>36</v>
      </c>
      <c r="J39" s="3">
        <v>0</v>
      </c>
      <c r="K39" s="3">
        <v>74</v>
      </c>
      <c r="L39" s="3">
        <v>92141.91</v>
      </c>
      <c r="M39" s="3">
        <v>84</v>
      </c>
      <c r="N39" s="3">
        <v>5350</v>
      </c>
      <c r="O39" s="3">
        <v>0</v>
      </c>
      <c r="P39" s="3">
        <v>500</v>
      </c>
      <c r="Q39" s="3">
        <v>0</v>
      </c>
      <c r="R39" s="3">
        <v>22240</v>
      </c>
      <c r="S39" s="3">
        <v>280960.51</v>
      </c>
      <c r="T39" s="3">
        <v>269843.64</v>
      </c>
      <c r="U39" t="s">
        <v>40</v>
      </c>
      <c r="V39" t="s">
        <v>41</v>
      </c>
      <c r="W39" t="s">
        <v>40</v>
      </c>
      <c r="X39" t="s">
        <v>41</v>
      </c>
      <c r="Y39" t="s">
        <v>42</v>
      </c>
      <c r="Z39" t="s">
        <v>43</v>
      </c>
      <c r="AC39" t="s">
        <v>42</v>
      </c>
      <c r="AD39" t="s">
        <v>44</v>
      </c>
      <c r="AI39" t="s">
        <v>45</v>
      </c>
      <c r="AM39" t="s">
        <v>130</v>
      </c>
      <c r="AN39">
        <v>269843.64</v>
      </c>
      <c r="AQ39" s="3">
        <f t="shared" si="0"/>
        <v>0</v>
      </c>
    </row>
    <row r="40" spans="1:43" ht="12.75" hidden="1" customHeight="1" x14ac:dyDescent="0.2">
      <c r="A40" t="s">
        <v>131</v>
      </c>
      <c r="B40" t="s">
        <v>110</v>
      </c>
      <c r="C40" t="s">
        <v>38</v>
      </c>
      <c r="D40" t="s">
        <v>39</v>
      </c>
      <c r="E40" s="3">
        <v>30</v>
      </c>
      <c r="F40" s="3">
        <v>463735.5</v>
      </c>
      <c r="G40" s="3">
        <v>0</v>
      </c>
      <c r="H40" s="3">
        <v>59873.919999999998</v>
      </c>
      <c r="I40" s="3">
        <v>12</v>
      </c>
      <c r="J40" s="3">
        <v>15321</v>
      </c>
      <c r="K40" s="3">
        <v>352</v>
      </c>
      <c r="L40" s="3">
        <v>179621.76000000001</v>
      </c>
      <c r="M40" s="3">
        <v>28</v>
      </c>
      <c r="N40" s="3">
        <v>5350</v>
      </c>
      <c r="O40" s="3">
        <v>0</v>
      </c>
      <c r="P40" s="3">
        <v>0</v>
      </c>
      <c r="Q40" s="3">
        <v>0</v>
      </c>
      <c r="R40" s="3">
        <v>12380</v>
      </c>
      <c r="S40" s="3">
        <v>341902.66</v>
      </c>
      <c r="T40" s="3">
        <v>328461.3</v>
      </c>
      <c r="U40" t="s">
        <v>40</v>
      </c>
      <c r="V40" t="s">
        <v>41</v>
      </c>
      <c r="W40" t="s">
        <v>40</v>
      </c>
      <c r="X40" t="s">
        <v>41</v>
      </c>
      <c r="Y40" t="s">
        <v>42</v>
      </c>
      <c r="Z40" t="s">
        <v>43</v>
      </c>
      <c r="AC40" t="s">
        <v>42</v>
      </c>
      <c r="AD40" t="s">
        <v>44</v>
      </c>
      <c r="AI40" t="s">
        <v>45</v>
      </c>
      <c r="AM40" t="s">
        <v>110</v>
      </c>
      <c r="AN40">
        <v>328461.3</v>
      </c>
      <c r="AQ40" s="3">
        <f t="shared" si="0"/>
        <v>0</v>
      </c>
    </row>
    <row r="41" spans="1:43" ht="12.75" hidden="1" customHeight="1" x14ac:dyDescent="0.2">
      <c r="A41" t="s">
        <v>133</v>
      </c>
      <c r="B41" t="s">
        <v>190</v>
      </c>
      <c r="C41" t="s">
        <v>38</v>
      </c>
      <c r="D41" t="s">
        <v>39</v>
      </c>
      <c r="E41" s="3">
        <v>26</v>
      </c>
      <c r="F41" s="3">
        <v>90195.3</v>
      </c>
      <c r="G41" s="3">
        <v>0</v>
      </c>
      <c r="H41" s="3">
        <v>6619.78</v>
      </c>
      <c r="I41" s="3">
        <v>0</v>
      </c>
      <c r="J41" s="3">
        <v>0</v>
      </c>
      <c r="K41" s="3">
        <v>2</v>
      </c>
      <c r="L41" s="3">
        <v>19859.34</v>
      </c>
      <c r="M41" s="3">
        <v>0</v>
      </c>
      <c r="N41" s="3">
        <v>5350</v>
      </c>
      <c r="O41" s="3">
        <v>54837.5</v>
      </c>
      <c r="P41" s="3">
        <v>0</v>
      </c>
      <c r="Q41" s="3">
        <v>0</v>
      </c>
      <c r="R41" s="3">
        <v>12000</v>
      </c>
      <c r="S41" s="3">
        <v>4770.24</v>
      </c>
      <c r="T41" s="3">
        <v>2064.3200000000002</v>
      </c>
      <c r="U41" t="s">
        <v>40</v>
      </c>
      <c r="V41" t="s">
        <v>47</v>
      </c>
      <c r="W41" t="s">
        <v>40</v>
      </c>
      <c r="X41" t="s">
        <v>47</v>
      </c>
      <c r="Y41" t="s">
        <v>42</v>
      </c>
      <c r="Z41" t="s">
        <v>48</v>
      </c>
      <c r="AC41" t="s">
        <v>42</v>
      </c>
      <c r="AD41" t="s">
        <v>49</v>
      </c>
      <c r="AI41" t="s">
        <v>45</v>
      </c>
      <c r="AM41" t="s">
        <v>190</v>
      </c>
      <c r="AN41">
        <v>2064.3200000000002</v>
      </c>
      <c r="AQ41" s="3">
        <f t="shared" si="0"/>
        <v>0</v>
      </c>
    </row>
    <row r="42" spans="1:43" ht="12.75" hidden="1" customHeight="1" x14ac:dyDescent="0.2">
      <c r="A42" t="s">
        <v>135</v>
      </c>
      <c r="B42" t="s">
        <v>149</v>
      </c>
      <c r="C42" t="s">
        <v>38</v>
      </c>
      <c r="D42" t="s">
        <v>39</v>
      </c>
      <c r="E42" s="3">
        <v>30</v>
      </c>
      <c r="F42" s="3">
        <v>1204933.5</v>
      </c>
      <c r="G42" s="3">
        <v>786.45</v>
      </c>
      <c r="H42" s="3">
        <v>387733.69</v>
      </c>
      <c r="I42" s="3">
        <v>72</v>
      </c>
      <c r="J42" s="3">
        <v>0</v>
      </c>
      <c r="K42" s="3">
        <v>1588</v>
      </c>
      <c r="L42" s="3">
        <v>1163201.07</v>
      </c>
      <c r="M42" s="3">
        <v>168</v>
      </c>
      <c r="N42" s="3">
        <v>5350</v>
      </c>
      <c r="O42" s="3">
        <v>0</v>
      </c>
      <c r="P42" s="3">
        <v>100</v>
      </c>
      <c r="Q42" s="3">
        <v>39667.799700000003</v>
      </c>
      <c r="R42" s="3">
        <v>10100</v>
      </c>
      <c r="S42" s="3">
        <v>376454.77</v>
      </c>
      <c r="T42" s="3">
        <v>342605.01</v>
      </c>
      <c r="U42" t="s">
        <v>40</v>
      </c>
      <c r="V42" t="s">
        <v>41</v>
      </c>
      <c r="W42" t="s">
        <v>40</v>
      </c>
      <c r="X42" t="s">
        <v>41</v>
      </c>
      <c r="Y42" t="s">
        <v>42</v>
      </c>
      <c r="Z42" t="s">
        <v>43</v>
      </c>
      <c r="AC42" t="s">
        <v>42</v>
      </c>
      <c r="AD42" t="s">
        <v>44</v>
      </c>
      <c r="AI42" t="s">
        <v>45</v>
      </c>
      <c r="AM42" t="s">
        <v>149</v>
      </c>
      <c r="AN42">
        <v>342605.01</v>
      </c>
      <c r="AQ42" s="3">
        <f t="shared" si="0"/>
        <v>0</v>
      </c>
    </row>
    <row r="43" spans="1:43" ht="12.75" hidden="1" customHeight="1" x14ac:dyDescent="0.2">
      <c r="A43" t="s">
        <v>137</v>
      </c>
      <c r="B43" t="s">
        <v>92</v>
      </c>
      <c r="C43" t="s">
        <v>38</v>
      </c>
      <c r="D43" t="s">
        <v>39</v>
      </c>
      <c r="E43" s="3">
        <v>28</v>
      </c>
      <c r="F43" s="3">
        <v>642077.80000000005</v>
      </c>
      <c r="G43" s="3">
        <v>0</v>
      </c>
      <c r="H43" s="3">
        <v>82988.41</v>
      </c>
      <c r="I43" s="3">
        <v>30</v>
      </c>
      <c r="J43" s="3">
        <v>56415</v>
      </c>
      <c r="K43" s="3">
        <v>572</v>
      </c>
      <c r="L43" s="3">
        <v>248965.23</v>
      </c>
      <c r="M43" s="3">
        <v>70</v>
      </c>
      <c r="N43" s="3">
        <v>5350</v>
      </c>
      <c r="O43" s="3">
        <v>0</v>
      </c>
      <c r="P43" s="3">
        <v>2250</v>
      </c>
      <c r="Q43" s="3">
        <v>0</v>
      </c>
      <c r="R43" s="3">
        <v>23280</v>
      </c>
      <c r="S43" s="3">
        <v>502137.98</v>
      </c>
      <c r="T43" s="3">
        <v>482538.03</v>
      </c>
      <c r="U43" t="s">
        <v>40</v>
      </c>
      <c r="V43" t="s">
        <v>47</v>
      </c>
      <c r="W43" t="s">
        <v>40</v>
      </c>
      <c r="X43" t="s">
        <v>47</v>
      </c>
      <c r="Y43" t="s">
        <v>42</v>
      </c>
      <c r="Z43" t="s">
        <v>48</v>
      </c>
      <c r="AC43" t="s">
        <v>42</v>
      </c>
      <c r="AD43" t="s">
        <v>139</v>
      </c>
      <c r="AI43" t="s">
        <v>45</v>
      </c>
      <c r="AM43" t="s">
        <v>92</v>
      </c>
      <c r="AN43">
        <v>482538.03</v>
      </c>
      <c r="AQ43" s="3">
        <f t="shared" si="0"/>
        <v>0</v>
      </c>
    </row>
    <row r="44" spans="1:43" ht="12.75" hidden="1" customHeight="1" x14ac:dyDescent="0.2">
      <c r="A44" t="s">
        <v>140</v>
      </c>
      <c r="B44" t="s">
        <v>218</v>
      </c>
      <c r="C44" t="s">
        <v>38</v>
      </c>
      <c r="D44" t="s">
        <v>39</v>
      </c>
      <c r="E44" s="3">
        <v>30</v>
      </c>
      <c r="F44" s="3">
        <v>400707</v>
      </c>
      <c r="G44" s="3">
        <v>0</v>
      </c>
      <c r="H44" s="3">
        <v>80162.759999999995</v>
      </c>
      <c r="I44" s="3">
        <v>27</v>
      </c>
      <c r="J44" s="3">
        <v>0</v>
      </c>
      <c r="K44" s="3">
        <v>224</v>
      </c>
      <c r="L44" s="3">
        <v>240488.28</v>
      </c>
      <c r="M44" s="3">
        <v>63</v>
      </c>
      <c r="N44" s="3">
        <v>5350</v>
      </c>
      <c r="O44" s="3">
        <v>0</v>
      </c>
      <c r="P44" s="3">
        <v>900</v>
      </c>
      <c r="Q44" s="3">
        <v>0</v>
      </c>
      <c r="R44" s="3">
        <v>7700</v>
      </c>
      <c r="S44" s="3">
        <v>226592.48</v>
      </c>
      <c r="T44" s="3">
        <v>215351.42</v>
      </c>
      <c r="U44" t="s">
        <v>40</v>
      </c>
      <c r="V44" t="s">
        <v>47</v>
      </c>
      <c r="W44" t="s">
        <v>40</v>
      </c>
      <c r="X44" t="s">
        <v>47</v>
      </c>
      <c r="Y44" t="s">
        <v>42</v>
      </c>
      <c r="Z44" t="s">
        <v>48</v>
      </c>
      <c r="AC44" t="s">
        <v>42</v>
      </c>
      <c r="AD44" t="s">
        <v>49</v>
      </c>
      <c r="AI44" t="s">
        <v>45</v>
      </c>
      <c r="AM44" t="s">
        <v>218</v>
      </c>
      <c r="AN44">
        <v>215351.42</v>
      </c>
      <c r="AQ44" s="3">
        <f t="shared" si="0"/>
        <v>0</v>
      </c>
    </row>
    <row r="45" spans="1:43" ht="12.75" hidden="1" customHeight="1" x14ac:dyDescent="0.2">
      <c r="A45" t="s">
        <v>142</v>
      </c>
      <c r="B45" t="s">
        <v>83</v>
      </c>
      <c r="C45" t="s">
        <v>38</v>
      </c>
      <c r="D45" t="s">
        <v>39</v>
      </c>
      <c r="E45" s="3">
        <v>30</v>
      </c>
      <c r="F45" s="3">
        <v>383211</v>
      </c>
      <c r="G45" s="3">
        <v>995.1</v>
      </c>
      <c r="H45" s="3">
        <v>65602.06</v>
      </c>
      <c r="I45" s="3">
        <v>2862</v>
      </c>
      <c r="J45" s="3">
        <v>18795</v>
      </c>
      <c r="K45" s="3">
        <v>1246</v>
      </c>
      <c r="L45" s="3">
        <v>196806.18</v>
      </c>
      <c r="M45" s="3">
        <v>6678</v>
      </c>
      <c r="N45" s="3">
        <v>5350</v>
      </c>
      <c r="O45" s="3">
        <v>0</v>
      </c>
      <c r="P45" s="3">
        <v>100</v>
      </c>
      <c r="Q45" s="3">
        <v>0</v>
      </c>
      <c r="R45" s="3">
        <v>16000</v>
      </c>
      <c r="S45" s="3">
        <v>244914.98</v>
      </c>
      <c r="T45" s="3">
        <v>233580.95</v>
      </c>
      <c r="U45" t="s">
        <v>40</v>
      </c>
      <c r="V45" t="s">
        <v>41</v>
      </c>
      <c r="W45" t="s">
        <v>40</v>
      </c>
      <c r="X45" t="s">
        <v>41</v>
      </c>
      <c r="Y45" t="s">
        <v>42</v>
      </c>
      <c r="Z45" t="s">
        <v>43</v>
      </c>
      <c r="AC45" t="s">
        <v>42</v>
      </c>
      <c r="AD45" t="s">
        <v>44</v>
      </c>
      <c r="AI45" t="s">
        <v>45</v>
      </c>
      <c r="AM45" t="s">
        <v>83</v>
      </c>
      <c r="AN45">
        <v>233580.95</v>
      </c>
      <c r="AQ45" s="3">
        <f t="shared" si="0"/>
        <v>0</v>
      </c>
    </row>
    <row r="46" spans="1:43" ht="12.75" hidden="1" customHeight="1" x14ac:dyDescent="0.2">
      <c r="A46" t="s">
        <v>144</v>
      </c>
      <c r="B46" t="s">
        <v>125</v>
      </c>
      <c r="C46" t="s">
        <v>38</v>
      </c>
      <c r="D46" t="s">
        <v>39</v>
      </c>
      <c r="E46" s="3">
        <v>30</v>
      </c>
      <c r="F46" s="3">
        <v>455991</v>
      </c>
      <c r="G46" s="3">
        <v>1243.8800000000001</v>
      </c>
      <c r="H46" s="3">
        <v>68526.48</v>
      </c>
      <c r="I46" s="3">
        <v>0</v>
      </c>
      <c r="J46" s="3">
        <v>0</v>
      </c>
      <c r="K46" s="3">
        <v>332</v>
      </c>
      <c r="L46" s="3">
        <v>205579.44</v>
      </c>
      <c r="M46" s="3">
        <v>0</v>
      </c>
      <c r="N46" s="3">
        <v>5350</v>
      </c>
      <c r="O46" s="3">
        <v>0</v>
      </c>
      <c r="P46" s="3">
        <v>0</v>
      </c>
      <c r="Q46" s="3">
        <v>0</v>
      </c>
      <c r="R46" s="3">
        <v>6300</v>
      </c>
      <c r="S46" s="3">
        <v>308863.92</v>
      </c>
      <c r="T46" s="3">
        <v>296034.94</v>
      </c>
      <c r="U46" t="s">
        <v>40</v>
      </c>
      <c r="V46" t="s">
        <v>47</v>
      </c>
      <c r="W46" t="s">
        <v>40</v>
      </c>
      <c r="X46" t="s">
        <v>47</v>
      </c>
      <c r="Y46" t="s">
        <v>42</v>
      </c>
      <c r="Z46" t="s">
        <v>48</v>
      </c>
      <c r="AC46" t="s">
        <v>42</v>
      </c>
      <c r="AD46" t="s">
        <v>49</v>
      </c>
      <c r="AI46" t="s">
        <v>45</v>
      </c>
      <c r="AM46" t="s">
        <v>125</v>
      </c>
      <c r="AN46">
        <v>296034.94</v>
      </c>
      <c r="AQ46" s="3">
        <f t="shared" si="0"/>
        <v>0</v>
      </c>
    </row>
    <row r="47" spans="1:43" ht="12.75" hidden="1" customHeight="1" x14ac:dyDescent="0.2">
      <c r="A47" t="s">
        <v>146</v>
      </c>
      <c r="B47" t="s">
        <v>166</v>
      </c>
      <c r="C47" t="s">
        <v>38</v>
      </c>
      <c r="D47" t="s">
        <v>39</v>
      </c>
      <c r="E47" s="3">
        <v>30</v>
      </c>
      <c r="F47" s="3">
        <v>211407</v>
      </c>
      <c r="G47" s="3">
        <v>609.9</v>
      </c>
      <c r="H47" s="3">
        <v>26752.92</v>
      </c>
      <c r="I47" s="3">
        <v>51</v>
      </c>
      <c r="J47" s="3">
        <v>0</v>
      </c>
      <c r="K47" s="3">
        <v>110</v>
      </c>
      <c r="L47" s="3">
        <v>80258.759999999995</v>
      </c>
      <c r="M47" s="3">
        <v>119</v>
      </c>
      <c r="N47" s="3">
        <v>5350</v>
      </c>
      <c r="O47" s="3">
        <v>0</v>
      </c>
      <c r="P47" s="3">
        <v>0</v>
      </c>
      <c r="Q47" s="3">
        <v>0</v>
      </c>
      <c r="R47" s="3">
        <v>9840</v>
      </c>
      <c r="S47" s="3">
        <v>143312.06</v>
      </c>
      <c r="T47" s="3">
        <v>136948.25</v>
      </c>
      <c r="U47" t="s">
        <v>40</v>
      </c>
      <c r="V47" t="s">
        <v>47</v>
      </c>
      <c r="W47" t="s">
        <v>40</v>
      </c>
      <c r="X47" t="s">
        <v>47</v>
      </c>
      <c r="Y47" t="s">
        <v>42</v>
      </c>
      <c r="Z47" t="s">
        <v>48</v>
      </c>
      <c r="AC47" t="s">
        <v>42</v>
      </c>
      <c r="AD47" t="s">
        <v>49</v>
      </c>
      <c r="AI47" t="s">
        <v>45</v>
      </c>
      <c r="AM47" t="s">
        <v>166</v>
      </c>
      <c r="AN47">
        <v>136948.25</v>
      </c>
      <c r="AQ47" s="3">
        <f t="shared" si="0"/>
        <v>0</v>
      </c>
    </row>
    <row r="48" spans="1:43" ht="12.75" hidden="1" customHeight="1" x14ac:dyDescent="0.2">
      <c r="A48" t="s">
        <v>148</v>
      </c>
      <c r="B48" t="s">
        <v>89</v>
      </c>
      <c r="C48" t="s">
        <v>38</v>
      </c>
      <c r="D48" t="s">
        <v>39</v>
      </c>
      <c r="E48" s="3">
        <v>28</v>
      </c>
      <c r="F48" s="3">
        <v>489374.2</v>
      </c>
      <c r="G48" s="3">
        <v>866.7</v>
      </c>
      <c r="H48" s="3">
        <v>50337.43</v>
      </c>
      <c r="I48" s="3">
        <v>27</v>
      </c>
      <c r="J48" s="3">
        <v>20925</v>
      </c>
      <c r="K48" s="3">
        <v>886</v>
      </c>
      <c r="L48" s="3">
        <v>151012.29</v>
      </c>
      <c r="M48" s="3">
        <v>63</v>
      </c>
      <c r="N48" s="3">
        <v>5350</v>
      </c>
      <c r="O48" s="3">
        <v>0</v>
      </c>
      <c r="P48" s="3">
        <v>0</v>
      </c>
      <c r="Q48" s="3">
        <v>0</v>
      </c>
      <c r="R48" s="3">
        <v>23800</v>
      </c>
      <c r="S48" s="3">
        <v>382164.04</v>
      </c>
      <c r="T48" s="3">
        <v>367807.44</v>
      </c>
      <c r="U48" t="s">
        <v>40</v>
      </c>
      <c r="V48" t="s">
        <v>58</v>
      </c>
      <c r="W48" t="s">
        <v>40</v>
      </c>
      <c r="X48" t="s">
        <v>58</v>
      </c>
      <c r="Y48" t="s">
        <v>42</v>
      </c>
      <c r="Z48" t="s">
        <v>150</v>
      </c>
      <c r="AA48" t="s">
        <v>42</v>
      </c>
      <c r="AB48" t="s">
        <v>151</v>
      </c>
      <c r="AC48" t="s">
        <v>42</v>
      </c>
      <c r="AD48" t="s">
        <v>152</v>
      </c>
      <c r="AI48" t="s">
        <v>45</v>
      </c>
      <c r="AM48" t="s">
        <v>89</v>
      </c>
      <c r="AN48">
        <v>367807.44</v>
      </c>
      <c r="AQ48" s="3">
        <f t="shared" si="0"/>
        <v>0</v>
      </c>
    </row>
    <row r="49" spans="1:43" ht="12.75" hidden="1" customHeight="1" x14ac:dyDescent="0.2">
      <c r="A49" t="s">
        <v>153</v>
      </c>
      <c r="B49" t="s">
        <v>57</v>
      </c>
      <c r="C49" t="s">
        <v>38</v>
      </c>
      <c r="D49" t="s">
        <v>39</v>
      </c>
      <c r="E49" s="3">
        <v>28</v>
      </c>
      <c r="F49" s="3">
        <v>478083.2</v>
      </c>
      <c r="G49" s="3">
        <v>577.79999999999995</v>
      </c>
      <c r="H49" s="3">
        <v>65021.919999999998</v>
      </c>
      <c r="I49" s="3">
        <v>21</v>
      </c>
      <c r="J49" s="3">
        <v>4053</v>
      </c>
      <c r="K49" s="3">
        <v>1226</v>
      </c>
      <c r="L49" s="3">
        <v>195065.76</v>
      </c>
      <c r="M49" s="3">
        <v>49</v>
      </c>
      <c r="N49" s="3">
        <v>5350</v>
      </c>
      <c r="O49" s="3">
        <v>0</v>
      </c>
      <c r="P49" s="3">
        <v>0</v>
      </c>
      <c r="Q49" s="3">
        <v>0</v>
      </c>
      <c r="R49" s="3">
        <v>17540</v>
      </c>
      <c r="S49" s="3">
        <v>330957.15999999997</v>
      </c>
      <c r="T49" s="3">
        <v>317388.75</v>
      </c>
      <c r="U49" t="s">
        <v>40</v>
      </c>
      <c r="V49" t="s">
        <v>41</v>
      </c>
      <c r="W49" t="s">
        <v>40</v>
      </c>
      <c r="X49" t="s">
        <v>41</v>
      </c>
      <c r="Y49" t="s">
        <v>42</v>
      </c>
      <c r="Z49" t="s">
        <v>150</v>
      </c>
      <c r="AA49" t="s">
        <v>42</v>
      </c>
      <c r="AB49" t="s">
        <v>151</v>
      </c>
      <c r="AC49" t="s">
        <v>42</v>
      </c>
      <c r="AD49" t="s">
        <v>44</v>
      </c>
      <c r="AI49" t="s">
        <v>45</v>
      </c>
      <c r="AM49" t="s">
        <v>57</v>
      </c>
      <c r="AN49">
        <v>317388.75</v>
      </c>
      <c r="AQ49" s="3">
        <f t="shared" si="0"/>
        <v>0</v>
      </c>
    </row>
    <row r="50" spans="1:43" ht="12.75" hidden="1" customHeight="1" x14ac:dyDescent="0.2">
      <c r="A50" t="s">
        <v>155</v>
      </c>
      <c r="B50" t="s">
        <v>216</v>
      </c>
      <c r="C50" t="s">
        <v>38</v>
      </c>
      <c r="D50" t="s">
        <v>39</v>
      </c>
      <c r="E50" s="3">
        <v>30</v>
      </c>
      <c r="F50" s="3">
        <v>156345</v>
      </c>
      <c r="G50" s="3">
        <v>0</v>
      </c>
      <c r="H50" s="3">
        <v>11610.09</v>
      </c>
      <c r="I50" s="3">
        <v>6</v>
      </c>
      <c r="J50" s="3">
        <v>0</v>
      </c>
      <c r="K50" s="3">
        <v>28</v>
      </c>
      <c r="L50" s="3">
        <v>34830.269999999997</v>
      </c>
      <c r="M50" s="3">
        <v>14</v>
      </c>
      <c r="N50" s="3">
        <v>5350</v>
      </c>
      <c r="O50" s="3">
        <v>0</v>
      </c>
      <c r="P50" s="3">
        <v>0</v>
      </c>
      <c r="Q50" s="3">
        <v>0</v>
      </c>
      <c r="R50" s="3">
        <v>1600</v>
      </c>
      <c r="S50" s="3">
        <v>126188.82</v>
      </c>
      <c r="T50" s="3">
        <v>121497.63</v>
      </c>
      <c r="U50" t="s">
        <v>40</v>
      </c>
      <c r="V50" t="s">
        <v>47</v>
      </c>
      <c r="W50" t="s">
        <v>40</v>
      </c>
      <c r="X50" t="s">
        <v>47</v>
      </c>
      <c r="Y50" t="s">
        <v>42</v>
      </c>
      <c r="Z50" t="s">
        <v>48</v>
      </c>
      <c r="AC50" t="s">
        <v>42</v>
      </c>
      <c r="AD50" t="s">
        <v>49</v>
      </c>
      <c r="AI50" t="s">
        <v>45</v>
      </c>
      <c r="AM50" t="s">
        <v>216</v>
      </c>
      <c r="AN50">
        <v>121497.63</v>
      </c>
      <c r="AQ50" s="3">
        <f t="shared" si="0"/>
        <v>0</v>
      </c>
    </row>
    <row r="51" spans="1:43" s="4" customFormat="1" x14ac:dyDescent="0.2">
      <c r="A51" s="4" t="s">
        <v>157</v>
      </c>
      <c r="B51" s="4" t="s">
        <v>203</v>
      </c>
      <c r="C51" s="4" t="s">
        <v>38</v>
      </c>
      <c r="D51" s="4" t="s">
        <v>39</v>
      </c>
      <c r="E51" s="5">
        <v>28</v>
      </c>
      <c r="F51" s="5">
        <v>288404.2</v>
      </c>
      <c r="G51" s="5">
        <v>0</v>
      </c>
      <c r="H51" s="5">
        <v>30589.23</v>
      </c>
      <c r="I51" s="5">
        <v>42</v>
      </c>
      <c r="J51" s="5">
        <v>0</v>
      </c>
      <c r="K51" s="5">
        <v>916</v>
      </c>
      <c r="L51" s="5">
        <v>91767.69</v>
      </c>
      <c r="M51" s="5">
        <v>98</v>
      </c>
      <c r="N51" s="5">
        <v>5350</v>
      </c>
      <c r="O51" s="5">
        <v>91190.75</v>
      </c>
      <c r="P51" s="5">
        <v>2250</v>
      </c>
      <c r="Q51" s="5">
        <v>0</v>
      </c>
      <c r="R51" s="5">
        <v>400</v>
      </c>
      <c r="S51" s="5">
        <v>128852.99</v>
      </c>
      <c r="T51" s="5">
        <v>120173.38</v>
      </c>
      <c r="U51" s="4" t="s">
        <v>40</v>
      </c>
      <c r="V51" s="4" t="s">
        <v>47</v>
      </c>
      <c r="W51" s="4" t="s">
        <v>40</v>
      </c>
      <c r="X51" s="4" t="s">
        <v>47</v>
      </c>
      <c r="Y51" s="4" t="s">
        <v>42</v>
      </c>
      <c r="Z51" s="4" t="s">
        <v>48</v>
      </c>
      <c r="AC51" s="4" t="s">
        <v>42</v>
      </c>
      <c r="AD51" s="4" t="s">
        <v>49</v>
      </c>
      <c r="AI51" s="4" t="s">
        <v>45</v>
      </c>
      <c r="AM51" s="4" t="s">
        <v>203</v>
      </c>
      <c r="AN51" s="4">
        <v>120741.21</v>
      </c>
      <c r="AQ51" s="5">
        <f t="shared" si="0"/>
        <v>567.83000000000175</v>
      </c>
    </row>
    <row r="52" spans="1:43" ht="12.75" hidden="1" customHeight="1" x14ac:dyDescent="0.2">
      <c r="A52" t="s">
        <v>159</v>
      </c>
      <c r="B52" t="s">
        <v>162</v>
      </c>
      <c r="C52" t="s">
        <v>38</v>
      </c>
      <c r="D52" t="s">
        <v>39</v>
      </c>
      <c r="E52" s="3">
        <v>28</v>
      </c>
      <c r="F52" s="3">
        <v>274127</v>
      </c>
      <c r="G52" s="3">
        <v>0</v>
      </c>
      <c r="H52" s="3">
        <v>28789.01</v>
      </c>
      <c r="I52" s="3">
        <v>171</v>
      </c>
      <c r="J52" s="3">
        <v>0</v>
      </c>
      <c r="K52" s="3">
        <v>608</v>
      </c>
      <c r="L52" s="3">
        <v>86367.03</v>
      </c>
      <c r="M52" s="3">
        <v>399</v>
      </c>
      <c r="N52" s="3">
        <v>5350</v>
      </c>
      <c r="O52" s="3">
        <v>0</v>
      </c>
      <c r="P52" s="3">
        <v>0</v>
      </c>
      <c r="Q52" s="3">
        <v>0</v>
      </c>
      <c r="R52" s="3">
        <v>8420</v>
      </c>
      <c r="S52" s="3">
        <v>218080.68</v>
      </c>
      <c r="T52" s="3">
        <v>209954.67</v>
      </c>
      <c r="U52" t="s">
        <v>40</v>
      </c>
      <c r="V52" t="s">
        <v>58</v>
      </c>
      <c r="W52" t="s">
        <v>40</v>
      </c>
      <c r="X52" t="s">
        <v>58</v>
      </c>
      <c r="Y52" t="s">
        <v>42</v>
      </c>
      <c r="Z52" t="s">
        <v>59</v>
      </c>
      <c r="AC52" t="s">
        <v>42</v>
      </c>
      <c r="AD52" t="s">
        <v>60</v>
      </c>
      <c r="AI52" t="s">
        <v>45</v>
      </c>
      <c r="AM52" t="s">
        <v>162</v>
      </c>
      <c r="AN52">
        <v>209954.67</v>
      </c>
      <c r="AQ52" s="3">
        <f t="shared" si="0"/>
        <v>0</v>
      </c>
    </row>
    <row r="53" spans="1:43" ht="12.75" hidden="1" customHeight="1" x14ac:dyDescent="0.2">
      <c r="A53" t="s">
        <v>161</v>
      </c>
      <c r="B53" t="s">
        <v>145</v>
      </c>
      <c r="C53" t="s">
        <v>38</v>
      </c>
      <c r="D53" t="s">
        <v>39</v>
      </c>
      <c r="E53" s="3">
        <v>30</v>
      </c>
      <c r="F53" s="3">
        <v>473764.5</v>
      </c>
      <c r="G53" s="3">
        <v>272.85000000000002</v>
      </c>
      <c r="H53" s="3">
        <v>81338.850000000006</v>
      </c>
      <c r="I53" s="3">
        <v>270</v>
      </c>
      <c r="J53" s="3">
        <v>48685.5</v>
      </c>
      <c r="K53" s="3">
        <v>134</v>
      </c>
      <c r="L53" s="3">
        <v>244016.55</v>
      </c>
      <c r="M53" s="3">
        <v>630</v>
      </c>
      <c r="N53" s="3">
        <v>5350</v>
      </c>
      <c r="O53" s="3">
        <v>0</v>
      </c>
      <c r="P53" s="3">
        <v>0</v>
      </c>
      <c r="Q53" s="3">
        <v>0</v>
      </c>
      <c r="R53" s="3">
        <v>24140</v>
      </c>
      <c r="S53" s="3">
        <v>330059.15000000002</v>
      </c>
      <c r="T53" s="3">
        <v>315399.61</v>
      </c>
      <c r="U53" t="s">
        <v>40</v>
      </c>
      <c r="V53" t="s">
        <v>58</v>
      </c>
      <c r="W53" t="s">
        <v>40</v>
      </c>
      <c r="X53" t="s">
        <v>58</v>
      </c>
      <c r="Y53" t="s">
        <v>42</v>
      </c>
      <c r="Z53" t="s">
        <v>59</v>
      </c>
      <c r="AC53" t="s">
        <v>42</v>
      </c>
      <c r="AD53" t="s">
        <v>60</v>
      </c>
      <c r="AI53" t="s">
        <v>45</v>
      </c>
      <c r="AM53" t="s">
        <v>145</v>
      </c>
      <c r="AN53">
        <v>315399.61</v>
      </c>
      <c r="AQ53" s="3">
        <f t="shared" si="0"/>
        <v>0</v>
      </c>
    </row>
    <row r="54" spans="1:43" ht="12.75" hidden="1" customHeight="1" x14ac:dyDescent="0.2">
      <c r="A54" t="s">
        <v>163</v>
      </c>
      <c r="B54" t="s">
        <v>194</v>
      </c>
      <c r="C54" t="s">
        <v>38</v>
      </c>
      <c r="D54" t="s">
        <v>39</v>
      </c>
      <c r="E54" s="3">
        <v>26</v>
      </c>
      <c r="F54" s="3">
        <v>293079.8</v>
      </c>
      <c r="G54" s="3">
        <v>0</v>
      </c>
      <c r="H54" s="3">
        <v>14227.82</v>
      </c>
      <c r="I54" s="3">
        <v>18</v>
      </c>
      <c r="J54" s="3">
        <v>0</v>
      </c>
      <c r="K54" s="3">
        <v>4</v>
      </c>
      <c r="L54" s="3">
        <v>42683.46</v>
      </c>
      <c r="M54" s="3">
        <v>42</v>
      </c>
      <c r="N54" s="3">
        <v>5350</v>
      </c>
      <c r="O54" s="3">
        <v>3745</v>
      </c>
      <c r="P54" s="3">
        <v>0</v>
      </c>
      <c r="Q54" s="3">
        <v>0</v>
      </c>
      <c r="R54" s="3">
        <v>16100</v>
      </c>
      <c r="S54" s="3">
        <v>239391.16</v>
      </c>
      <c r="T54" s="3">
        <v>230598.65</v>
      </c>
      <c r="U54" t="s">
        <v>40</v>
      </c>
      <c r="V54" t="s">
        <v>47</v>
      </c>
      <c r="W54" t="s">
        <v>40</v>
      </c>
      <c r="X54" t="s">
        <v>47</v>
      </c>
      <c r="Y54" t="s">
        <v>42</v>
      </c>
      <c r="Z54" t="s">
        <v>48</v>
      </c>
      <c r="AC54" t="s">
        <v>42</v>
      </c>
      <c r="AD54" t="s">
        <v>49</v>
      </c>
      <c r="AI54" t="s">
        <v>45</v>
      </c>
      <c r="AM54" t="s">
        <v>194</v>
      </c>
      <c r="AN54">
        <v>230598.65</v>
      </c>
      <c r="AQ54" s="3">
        <f t="shared" si="0"/>
        <v>0</v>
      </c>
    </row>
    <row r="55" spans="1:43" ht="12.75" hidden="1" customHeight="1" x14ac:dyDescent="0.2">
      <c r="A55" t="s">
        <v>165</v>
      </c>
      <c r="B55" t="s">
        <v>212</v>
      </c>
      <c r="C55" t="s">
        <v>38</v>
      </c>
      <c r="D55" t="s">
        <v>39</v>
      </c>
      <c r="E55" s="3">
        <v>30</v>
      </c>
      <c r="F55" s="3">
        <v>260532</v>
      </c>
      <c r="G55" s="3">
        <v>0</v>
      </c>
      <c r="H55" s="3">
        <v>14321.44</v>
      </c>
      <c r="I55" s="3">
        <v>84</v>
      </c>
      <c r="J55" s="3">
        <v>0</v>
      </c>
      <c r="K55" s="3">
        <v>244</v>
      </c>
      <c r="L55" s="3">
        <v>42964.32</v>
      </c>
      <c r="M55" s="3">
        <v>196</v>
      </c>
      <c r="N55" s="3">
        <v>5350</v>
      </c>
      <c r="O55" s="3">
        <v>0</v>
      </c>
      <c r="P55" s="3">
        <v>840</v>
      </c>
      <c r="Q55" s="3">
        <v>0</v>
      </c>
      <c r="R55" s="3">
        <v>19460</v>
      </c>
      <c r="S55" s="3">
        <v>206287.12</v>
      </c>
      <c r="T55" s="3">
        <v>198975.64</v>
      </c>
      <c r="U55" t="s">
        <v>40</v>
      </c>
      <c r="V55" t="s">
        <v>58</v>
      </c>
      <c r="W55" t="s">
        <v>40</v>
      </c>
      <c r="X55" t="s">
        <v>58</v>
      </c>
      <c r="Y55" t="s">
        <v>42</v>
      </c>
      <c r="Z55" t="s">
        <v>59</v>
      </c>
      <c r="AC55" t="s">
        <v>42</v>
      </c>
      <c r="AD55" t="s">
        <v>60</v>
      </c>
      <c r="AI55" t="s">
        <v>45</v>
      </c>
      <c r="AM55" t="s">
        <v>225</v>
      </c>
      <c r="AN55">
        <v>198975.64</v>
      </c>
      <c r="AQ55" s="3">
        <f t="shared" si="0"/>
        <v>0</v>
      </c>
    </row>
    <row r="56" spans="1:43" ht="12.75" hidden="1" customHeight="1" x14ac:dyDescent="0.2">
      <c r="A56" t="s">
        <v>167</v>
      </c>
      <c r="B56" t="s">
        <v>198</v>
      </c>
      <c r="C56" t="s">
        <v>38</v>
      </c>
      <c r="D56" t="s">
        <v>39</v>
      </c>
      <c r="E56" s="3">
        <v>26</v>
      </c>
      <c r="F56" s="3">
        <v>195973.7</v>
      </c>
      <c r="G56" s="3">
        <v>272.85000000000002</v>
      </c>
      <c r="H56" s="3">
        <v>12153.95</v>
      </c>
      <c r="I56" s="3">
        <v>12</v>
      </c>
      <c r="J56" s="3">
        <v>0</v>
      </c>
      <c r="K56" s="3">
        <v>0</v>
      </c>
      <c r="L56" s="3">
        <v>36461.85</v>
      </c>
      <c r="M56" s="3">
        <v>28</v>
      </c>
      <c r="N56" s="3">
        <v>5350</v>
      </c>
      <c r="O56" s="3">
        <v>57459</v>
      </c>
      <c r="P56" s="3">
        <v>1800</v>
      </c>
      <c r="Q56" s="3">
        <v>0</v>
      </c>
      <c r="R56" s="3">
        <v>24700</v>
      </c>
      <c r="S56" s="3">
        <v>82601.649999999994</v>
      </c>
      <c r="T56" s="3">
        <v>76714.25</v>
      </c>
      <c r="U56" t="s">
        <v>40</v>
      </c>
      <c r="V56" t="s">
        <v>58</v>
      </c>
      <c r="W56" t="s">
        <v>40</v>
      </c>
      <c r="X56" t="s">
        <v>58</v>
      </c>
      <c r="Y56" t="s">
        <v>42</v>
      </c>
      <c r="Z56" t="s">
        <v>59</v>
      </c>
      <c r="AC56" t="s">
        <v>42</v>
      </c>
      <c r="AD56" t="s">
        <v>60</v>
      </c>
      <c r="AI56" t="s">
        <v>45</v>
      </c>
      <c r="AM56" t="s">
        <v>198</v>
      </c>
      <c r="AN56">
        <v>76714.25</v>
      </c>
      <c r="AQ56" s="3">
        <f t="shared" si="0"/>
        <v>0</v>
      </c>
    </row>
    <row r="57" spans="1:43" s="4" customFormat="1" x14ac:dyDescent="0.2">
      <c r="A57" s="4" t="s">
        <v>169</v>
      </c>
      <c r="B57" s="4" t="s">
        <v>210</v>
      </c>
      <c r="C57" s="4" t="s">
        <v>38</v>
      </c>
      <c r="D57" s="4" t="s">
        <v>39</v>
      </c>
      <c r="E57" s="5">
        <v>28</v>
      </c>
      <c r="F57" s="5">
        <v>217042</v>
      </c>
      <c r="G57" s="5">
        <v>0</v>
      </c>
      <c r="H57" s="5">
        <v>22453.040000000001</v>
      </c>
      <c r="I57" s="5">
        <v>0</v>
      </c>
      <c r="J57" s="5">
        <v>0</v>
      </c>
      <c r="K57" s="5">
        <v>26</v>
      </c>
      <c r="L57" s="5">
        <v>67359.12</v>
      </c>
      <c r="M57" s="5">
        <v>0</v>
      </c>
      <c r="N57" s="5">
        <v>5350</v>
      </c>
      <c r="O57" s="5">
        <v>87044.5</v>
      </c>
      <c r="P57" s="5">
        <v>250</v>
      </c>
      <c r="Q57" s="5">
        <v>0</v>
      </c>
      <c r="R57" s="5">
        <v>7040</v>
      </c>
      <c r="S57" s="5">
        <v>72477.42</v>
      </c>
      <c r="T57" s="5">
        <v>65965.38</v>
      </c>
      <c r="U57" s="4" t="s">
        <v>40</v>
      </c>
      <c r="V57" s="4" t="s">
        <v>47</v>
      </c>
      <c r="W57" s="4" t="s">
        <v>40</v>
      </c>
      <c r="X57" s="4" t="s">
        <v>47</v>
      </c>
      <c r="Y57" s="4" t="s">
        <v>42</v>
      </c>
      <c r="Z57" s="4" t="s">
        <v>48</v>
      </c>
      <c r="AC57" s="4" t="s">
        <v>42</v>
      </c>
      <c r="AD57" s="4" t="s">
        <v>49</v>
      </c>
      <c r="AI57" s="4" t="s">
        <v>45</v>
      </c>
      <c r="AM57" s="4" t="s">
        <v>210</v>
      </c>
      <c r="AN57" s="4">
        <v>66391.399999999994</v>
      </c>
      <c r="AQ57" s="5">
        <f t="shared" si="0"/>
        <v>426.01999999998952</v>
      </c>
    </row>
    <row r="58" spans="1:43" s="4" customFormat="1" hidden="1" x14ac:dyDescent="0.2">
      <c r="A58" s="4" t="s">
        <v>171</v>
      </c>
      <c r="B58" s="4" t="s">
        <v>94</v>
      </c>
      <c r="C58" s="4" t="s">
        <v>38</v>
      </c>
      <c r="D58" s="4" t="s">
        <v>39</v>
      </c>
      <c r="E58" s="5">
        <v>28</v>
      </c>
      <c r="F58" s="5">
        <v>496918.8</v>
      </c>
      <c r="G58" s="5">
        <v>0</v>
      </c>
      <c r="H58" s="5">
        <v>46080.83</v>
      </c>
      <c r="I58" s="5">
        <v>0</v>
      </c>
      <c r="J58" s="5">
        <v>14241</v>
      </c>
      <c r="K58" s="5">
        <v>854</v>
      </c>
      <c r="L58" s="5">
        <v>138242.49</v>
      </c>
      <c r="M58" s="5">
        <v>0</v>
      </c>
      <c r="N58" s="5">
        <v>5350</v>
      </c>
      <c r="O58" s="5">
        <v>0</v>
      </c>
      <c r="P58" s="5">
        <v>0</v>
      </c>
      <c r="Q58" s="5">
        <v>0</v>
      </c>
      <c r="R58" s="5">
        <v>8000</v>
      </c>
      <c r="S58" s="5">
        <v>406502.14</v>
      </c>
      <c r="T58" s="5">
        <v>391141.73</v>
      </c>
      <c r="U58" s="4" t="s">
        <v>40</v>
      </c>
      <c r="V58" s="4" t="s">
        <v>58</v>
      </c>
      <c r="W58" s="4" t="s">
        <v>40</v>
      </c>
      <c r="X58" s="4" t="s">
        <v>58</v>
      </c>
      <c r="Y58" s="4" t="s">
        <v>42</v>
      </c>
      <c r="Z58" s="4" t="s">
        <v>59</v>
      </c>
      <c r="AC58" s="4" t="s">
        <v>42</v>
      </c>
      <c r="AD58" s="4" t="s">
        <v>60</v>
      </c>
      <c r="AI58" s="4" t="s">
        <v>45</v>
      </c>
      <c r="AM58" s="4" t="s">
        <v>94</v>
      </c>
      <c r="AN58" s="4">
        <v>391141.73</v>
      </c>
      <c r="AQ58" s="5">
        <f t="shared" si="0"/>
        <v>0</v>
      </c>
    </row>
    <row r="59" spans="1:43" ht="12.75" hidden="1" customHeight="1" x14ac:dyDescent="0.2">
      <c r="A59" t="s">
        <v>173</v>
      </c>
      <c r="B59" t="s">
        <v>182</v>
      </c>
      <c r="C59" t="s">
        <v>38</v>
      </c>
      <c r="D59" t="s">
        <v>39</v>
      </c>
      <c r="E59" s="3">
        <v>26</v>
      </c>
      <c r="F59" s="3">
        <v>279709.3</v>
      </c>
      <c r="G59" s="3">
        <v>0</v>
      </c>
      <c r="H59" s="3">
        <v>25826.69</v>
      </c>
      <c r="I59" s="3">
        <v>3</v>
      </c>
      <c r="J59" s="3">
        <v>0</v>
      </c>
      <c r="K59" s="3">
        <v>168</v>
      </c>
      <c r="L59" s="3">
        <v>77480.070000000007</v>
      </c>
      <c r="M59" s="3">
        <v>7</v>
      </c>
      <c r="N59" s="3">
        <v>5350</v>
      </c>
      <c r="O59" s="3">
        <v>0</v>
      </c>
      <c r="P59" s="3">
        <v>0</v>
      </c>
      <c r="Q59" s="3">
        <v>0</v>
      </c>
      <c r="R59" s="3">
        <v>19000</v>
      </c>
      <c r="S59" s="3">
        <v>203866.92</v>
      </c>
      <c r="T59" s="3">
        <v>196019.89</v>
      </c>
      <c r="U59" t="s">
        <v>40</v>
      </c>
      <c r="V59" t="s">
        <v>47</v>
      </c>
      <c r="W59" t="s">
        <v>40</v>
      </c>
      <c r="X59" t="s">
        <v>47</v>
      </c>
      <c r="Y59" t="s">
        <v>42</v>
      </c>
      <c r="Z59" t="s">
        <v>48</v>
      </c>
      <c r="AC59" t="s">
        <v>42</v>
      </c>
      <c r="AD59" t="s">
        <v>175</v>
      </c>
      <c r="AI59" t="s">
        <v>45</v>
      </c>
      <c r="AM59" t="s">
        <v>182</v>
      </c>
      <c r="AN59">
        <v>196019.89</v>
      </c>
      <c r="AQ59" s="3">
        <f t="shared" si="0"/>
        <v>0</v>
      </c>
    </row>
    <row r="60" spans="1:43" ht="12.75" hidden="1" customHeight="1" x14ac:dyDescent="0.2">
      <c r="A60" t="s">
        <v>176</v>
      </c>
      <c r="B60" t="s">
        <v>46</v>
      </c>
      <c r="C60" t="s">
        <v>38</v>
      </c>
      <c r="D60" t="s">
        <v>39</v>
      </c>
      <c r="E60" s="3">
        <v>28</v>
      </c>
      <c r="F60" s="3">
        <v>300801.2</v>
      </c>
      <c r="G60" s="3">
        <v>0</v>
      </c>
      <c r="H60" s="3">
        <v>21952.97</v>
      </c>
      <c r="I60" s="3">
        <v>90</v>
      </c>
      <c r="J60" s="3">
        <v>0</v>
      </c>
      <c r="K60" s="3">
        <v>126</v>
      </c>
      <c r="L60" s="3">
        <v>65858.91</v>
      </c>
      <c r="M60" s="3">
        <v>210</v>
      </c>
      <c r="N60" s="3">
        <v>5350</v>
      </c>
      <c r="O60" s="3">
        <v>0</v>
      </c>
      <c r="P60" s="3">
        <v>0</v>
      </c>
      <c r="Q60" s="3">
        <v>0</v>
      </c>
      <c r="R60" s="3">
        <v>14940</v>
      </c>
      <c r="S60" s="3">
        <v>236521.26</v>
      </c>
      <c r="T60" s="3">
        <v>228084.05</v>
      </c>
      <c r="U60" t="s">
        <v>40</v>
      </c>
      <c r="V60" t="s">
        <v>58</v>
      </c>
      <c r="W60" t="s">
        <v>40</v>
      </c>
      <c r="X60" t="s">
        <v>58</v>
      </c>
      <c r="Y60" t="s">
        <v>42</v>
      </c>
      <c r="Z60" t="s">
        <v>59</v>
      </c>
      <c r="AC60" t="s">
        <v>42</v>
      </c>
      <c r="AD60" t="s">
        <v>60</v>
      </c>
      <c r="AI60" t="s">
        <v>45</v>
      </c>
      <c r="AM60" t="s">
        <v>46</v>
      </c>
      <c r="AN60">
        <v>228084.05</v>
      </c>
      <c r="AQ60" s="3">
        <f t="shared" si="0"/>
        <v>0</v>
      </c>
    </row>
    <row r="61" spans="1:43" ht="12.75" hidden="1" customHeight="1" x14ac:dyDescent="0.2">
      <c r="A61" t="s">
        <v>179</v>
      </c>
      <c r="B61" t="s">
        <v>128</v>
      </c>
      <c r="C61" t="s">
        <v>38</v>
      </c>
      <c r="D61" t="s">
        <v>39</v>
      </c>
      <c r="E61" s="3">
        <v>30</v>
      </c>
      <c r="F61" s="3">
        <v>171501</v>
      </c>
      <c r="G61" s="3">
        <v>0</v>
      </c>
      <c r="H61" s="3">
        <v>19693.490000000002</v>
      </c>
      <c r="I61" s="3">
        <v>0</v>
      </c>
      <c r="J61" s="3">
        <v>0</v>
      </c>
      <c r="K61" s="3">
        <v>0</v>
      </c>
      <c r="L61" s="3">
        <v>59080.47</v>
      </c>
      <c r="M61" s="3">
        <v>0</v>
      </c>
      <c r="N61" s="3">
        <v>5350</v>
      </c>
      <c r="O61" s="3">
        <v>0</v>
      </c>
      <c r="P61" s="3">
        <v>0</v>
      </c>
      <c r="Q61" s="3">
        <v>0</v>
      </c>
      <c r="R61" s="3">
        <v>15280</v>
      </c>
      <c r="S61" s="3">
        <v>111484.02</v>
      </c>
      <c r="T61" s="3">
        <v>106675.58</v>
      </c>
      <c r="U61" t="s">
        <v>40</v>
      </c>
      <c r="V61" t="s">
        <v>58</v>
      </c>
      <c r="W61" t="s">
        <v>40</v>
      </c>
      <c r="X61" t="s">
        <v>58</v>
      </c>
      <c r="Y61" t="s">
        <v>42</v>
      </c>
      <c r="Z61" t="s">
        <v>59</v>
      </c>
      <c r="AC61" t="s">
        <v>42</v>
      </c>
      <c r="AD61" t="s">
        <v>60</v>
      </c>
      <c r="AI61" t="s">
        <v>45</v>
      </c>
      <c r="AM61" t="s">
        <v>128</v>
      </c>
      <c r="AN61">
        <v>106675.58</v>
      </c>
      <c r="AQ61" s="3">
        <f t="shared" si="0"/>
        <v>0</v>
      </c>
    </row>
    <row r="62" spans="1:43" ht="12.75" hidden="1" customHeight="1" x14ac:dyDescent="0.2">
      <c r="A62" t="s">
        <v>181</v>
      </c>
      <c r="B62" t="s">
        <v>208</v>
      </c>
      <c r="C62" t="s">
        <v>38</v>
      </c>
      <c r="D62" t="s">
        <v>39</v>
      </c>
      <c r="E62" s="3">
        <v>30</v>
      </c>
      <c r="F62" s="3">
        <v>492616.5</v>
      </c>
      <c r="G62" s="3">
        <v>0</v>
      </c>
      <c r="H62" s="3">
        <v>66551.47</v>
      </c>
      <c r="I62" s="3">
        <v>0</v>
      </c>
      <c r="J62" s="3">
        <v>0</v>
      </c>
      <c r="K62" s="3">
        <v>132</v>
      </c>
      <c r="L62" s="3">
        <v>199654.41</v>
      </c>
      <c r="M62" s="3">
        <v>0</v>
      </c>
      <c r="N62" s="3">
        <v>5350</v>
      </c>
      <c r="O62" s="3">
        <v>0</v>
      </c>
      <c r="P62" s="3">
        <v>0</v>
      </c>
      <c r="Q62" s="3">
        <v>0</v>
      </c>
      <c r="R62" s="3">
        <v>14160</v>
      </c>
      <c r="S62" s="3">
        <v>357705.06</v>
      </c>
      <c r="T62" s="3">
        <v>343397.08</v>
      </c>
      <c r="U62" t="s">
        <v>40</v>
      </c>
      <c r="V62" t="s">
        <v>47</v>
      </c>
      <c r="W62" t="s">
        <v>40</v>
      </c>
      <c r="X62" t="s">
        <v>47</v>
      </c>
      <c r="Y62" t="s">
        <v>42</v>
      </c>
      <c r="Z62" t="s">
        <v>48</v>
      </c>
      <c r="AC62" t="s">
        <v>42</v>
      </c>
      <c r="AD62" t="s">
        <v>49</v>
      </c>
      <c r="AI62" t="s">
        <v>45</v>
      </c>
      <c r="AM62" t="s">
        <v>208</v>
      </c>
      <c r="AN62">
        <v>343397.08</v>
      </c>
      <c r="AQ62" s="3">
        <f t="shared" si="0"/>
        <v>0</v>
      </c>
    </row>
    <row r="63" spans="1:43" ht="12.75" hidden="1" customHeight="1" x14ac:dyDescent="0.2">
      <c r="A63" t="s">
        <v>184</v>
      </c>
      <c r="B63" t="s">
        <v>62</v>
      </c>
      <c r="C63" t="s">
        <v>38</v>
      </c>
      <c r="D63" t="s">
        <v>39</v>
      </c>
      <c r="E63" s="3">
        <v>28</v>
      </c>
      <c r="F63" s="3">
        <v>788064.2</v>
      </c>
      <c r="G63" s="3">
        <v>2945.4</v>
      </c>
      <c r="H63" s="3">
        <v>236052.92</v>
      </c>
      <c r="I63" s="3">
        <v>108</v>
      </c>
      <c r="J63" s="3">
        <v>16779</v>
      </c>
      <c r="K63" s="3">
        <v>294</v>
      </c>
      <c r="L63" s="3">
        <v>708158.76</v>
      </c>
      <c r="M63" s="3">
        <v>252</v>
      </c>
      <c r="N63" s="3">
        <v>5350</v>
      </c>
      <c r="O63" s="3">
        <v>25680</v>
      </c>
      <c r="P63" s="3">
        <v>2100</v>
      </c>
      <c r="Q63" s="3">
        <v>0</v>
      </c>
      <c r="R63" s="3">
        <v>63100</v>
      </c>
      <c r="S63" s="3">
        <v>239494.76</v>
      </c>
      <c r="T63" s="3">
        <v>216838.24</v>
      </c>
      <c r="U63" t="s">
        <v>40</v>
      </c>
      <c r="V63" t="s">
        <v>58</v>
      </c>
      <c r="W63" t="s">
        <v>40</v>
      </c>
      <c r="X63" t="s">
        <v>58</v>
      </c>
      <c r="Y63" t="s">
        <v>42</v>
      </c>
      <c r="Z63" t="s">
        <v>59</v>
      </c>
      <c r="AC63" t="s">
        <v>42</v>
      </c>
      <c r="AD63" t="s">
        <v>60</v>
      </c>
      <c r="AI63" t="s">
        <v>45</v>
      </c>
      <c r="AM63" t="s">
        <v>62</v>
      </c>
      <c r="AN63">
        <v>216838.24</v>
      </c>
      <c r="AQ63" s="3">
        <f t="shared" si="0"/>
        <v>0</v>
      </c>
    </row>
    <row r="64" spans="1:43" ht="12.75" hidden="1" customHeight="1" x14ac:dyDescent="0.2">
      <c r="A64" t="s">
        <v>187</v>
      </c>
      <c r="B64" t="s">
        <v>132</v>
      </c>
      <c r="C64" t="s">
        <v>38</v>
      </c>
      <c r="D64" t="s">
        <v>39</v>
      </c>
      <c r="E64" s="3">
        <v>30</v>
      </c>
      <c r="F64" s="3">
        <v>567819</v>
      </c>
      <c r="G64" s="3">
        <v>0</v>
      </c>
      <c r="H64" s="3">
        <v>48710.42</v>
      </c>
      <c r="I64" s="3">
        <v>0</v>
      </c>
      <c r="J64" s="3">
        <v>0</v>
      </c>
      <c r="K64" s="3">
        <v>202</v>
      </c>
      <c r="L64" s="3">
        <v>146131.26</v>
      </c>
      <c r="M64" s="3">
        <v>0</v>
      </c>
      <c r="N64" s="3">
        <v>5350</v>
      </c>
      <c r="O64" s="3">
        <v>0</v>
      </c>
      <c r="P64" s="3">
        <v>600</v>
      </c>
      <c r="Q64" s="3">
        <v>0</v>
      </c>
      <c r="R64" s="3">
        <v>32260</v>
      </c>
      <c r="S64" s="3">
        <v>432390.16</v>
      </c>
      <c r="T64" s="3">
        <v>415349.53</v>
      </c>
      <c r="U64" t="s">
        <v>40</v>
      </c>
      <c r="V64" t="s">
        <v>47</v>
      </c>
      <c r="W64" t="s">
        <v>40</v>
      </c>
      <c r="X64" t="s">
        <v>47</v>
      </c>
      <c r="Y64" t="s">
        <v>42</v>
      </c>
      <c r="Z64" t="s">
        <v>48</v>
      </c>
      <c r="AC64" t="s">
        <v>42</v>
      </c>
      <c r="AD64" t="s">
        <v>49</v>
      </c>
      <c r="AI64" t="s">
        <v>45</v>
      </c>
      <c r="AM64" t="s">
        <v>132</v>
      </c>
      <c r="AN64">
        <v>415349.53</v>
      </c>
      <c r="AQ64" s="3">
        <f t="shared" si="0"/>
        <v>0</v>
      </c>
    </row>
    <row r="65" spans="1:43" ht="12.75" hidden="1" customHeight="1" x14ac:dyDescent="0.2">
      <c r="A65" t="s">
        <v>189</v>
      </c>
      <c r="B65" t="s">
        <v>72</v>
      </c>
      <c r="C65" t="s">
        <v>38</v>
      </c>
      <c r="D65" t="s">
        <v>39</v>
      </c>
      <c r="E65" s="3">
        <v>30</v>
      </c>
      <c r="F65" s="3">
        <v>742218</v>
      </c>
      <c r="G65" s="3">
        <v>457.43</v>
      </c>
      <c r="H65" s="3">
        <v>145686.51</v>
      </c>
      <c r="I65" s="3">
        <v>60</v>
      </c>
      <c r="J65" s="3">
        <v>18094.5</v>
      </c>
      <c r="K65" s="3">
        <v>774</v>
      </c>
      <c r="L65" s="3">
        <v>437059.53</v>
      </c>
      <c r="M65" s="3">
        <v>140</v>
      </c>
      <c r="N65" s="3">
        <v>5350</v>
      </c>
      <c r="O65" s="3">
        <v>0</v>
      </c>
      <c r="P65" s="3">
        <v>2250</v>
      </c>
      <c r="Q65" s="3">
        <v>0</v>
      </c>
      <c r="R65" s="3">
        <v>25700</v>
      </c>
      <c r="S65" s="3">
        <v>436730.91</v>
      </c>
      <c r="T65" s="3">
        <v>415379.21</v>
      </c>
      <c r="U65" t="s">
        <v>40</v>
      </c>
      <c r="V65" t="s">
        <v>58</v>
      </c>
      <c r="W65" t="s">
        <v>40</v>
      </c>
      <c r="X65" t="s">
        <v>58</v>
      </c>
      <c r="Y65" t="s">
        <v>42</v>
      </c>
      <c r="Z65" t="s">
        <v>59</v>
      </c>
      <c r="AC65" t="s">
        <v>42</v>
      </c>
      <c r="AD65" t="s">
        <v>60</v>
      </c>
      <c r="AI65" t="s">
        <v>45</v>
      </c>
      <c r="AM65" t="s">
        <v>72</v>
      </c>
      <c r="AN65">
        <v>415379.21</v>
      </c>
      <c r="AQ65" s="3">
        <f t="shared" si="0"/>
        <v>0</v>
      </c>
    </row>
    <row r="66" spans="1:43" ht="12.75" hidden="1" customHeight="1" x14ac:dyDescent="0.2">
      <c r="A66" t="s">
        <v>191</v>
      </c>
      <c r="B66" t="s">
        <v>102</v>
      </c>
      <c r="C66" t="s">
        <v>38</v>
      </c>
      <c r="D66" t="s">
        <v>39</v>
      </c>
      <c r="E66" s="3">
        <v>30</v>
      </c>
      <c r="F66" s="3">
        <v>427092</v>
      </c>
      <c r="G66" s="3">
        <v>658.05</v>
      </c>
      <c r="H66" s="3">
        <v>17046.68</v>
      </c>
      <c r="I66" s="3">
        <v>42</v>
      </c>
      <c r="J66" s="3">
        <v>4849.5</v>
      </c>
      <c r="K66" s="3">
        <v>694</v>
      </c>
      <c r="L66" s="3">
        <v>51140.04</v>
      </c>
      <c r="M66" s="3">
        <v>98</v>
      </c>
      <c r="N66" s="3">
        <v>5350</v>
      </c>
      <c r="O66" s="3">
        <v>0</v>
      </c>
      <c r="P66" s="3">
        <v>0</v>
      </c>
      <c r="Q66" s="3">
        <v>0</v>
      </c>
      <c r="R66" s="3">
        <v>16900</v>
      </c>
      <c r="S66" s="3">
        <v>376852.19</v>
      </c>
      <c r="T66" s="3">
        <v>364703.77</v>
      </c>
      <c r="U66" t="s">
        <v>40</v>
      </c>
      <c r="V66" t="s">
        <v>58</v>
      </c>
      <c r="W66" t="s">
        <v>40</v>
      </c>
      <c r="X66" t="s">
        <v>58</v>
      </c>
      <c r="Y66" t="s">
        <v>42</v>
      </c>
      <c r="Z66" t="s">
        <v>59</v>
      </c>
      <c r="AC66" t="s">
        <v>42</v>
      </c>
      <c r="AD66" t="s">
        <v>60</v>
      </c>
      <c r="AI66" t="s">
        <v>45</v>
      </c>
      <c r="AM66" t="s">
        <v>102</v>
      </c>
      <c r="AN66">
        <v>364703.77</v>
      </c>
      <c r="AQ66" s="3">
        <f t="shared" si="0"/>
        <v>0</v>
      </c>
    </row>
    <row r="67" spans="1:43" ht="12.75" hidden="1" customHeight="1" x14ac:dyDescent="0.2">
      <c r="A67" t="s">
        <v>193</v>
      </c>
      <c r="B67" t="s">
        <v>158</v>
      </c>
      <c r="C67" t="s">
        <v>38</v>
      </c>
      <c r="D67" t="s">
        <v>39</v>
      </c>
      <c r="E67" s="3">
        <v>28</v>
      </c>
      <c r="F67" s="3">
        <v>643535.19999999995</v>
      </c>
      <c r="G67" s="3">
        <v>0</v>
      </c>
      <c r="H67" s="3">
        <v>74762.14</v>
      </c>
      <c r="I67" s="3">
        <v>6</v>
      </c>
      <c r="J67" s="3">
        <v>0</v>
      </c>
      <c r="K67" s="3">
        <v>80</v>
      </c>
      <c r="L67" s="3">
        <v>224286.42</v>
      </c>
      <c r="M67" s="3">
        <v>14</v>
      </c>
      <c r="N67" s="3">
        <v>5350</v>
      </c>
      <c r="O67" s="3">
        <v>0</v>
      </c>
      <c r="P67" s="3">
        <v>0</v>
      </c>
      <c r="Q67" s="3">
        <v>0</v>
      </c>
      <c r="R67" s="3">
        <v>20660</v>
      </c>
      <c r="S67" s="3">
        <v>468066.92</v>
      </c>
      <c r="T67" s="3">
        <v>448758.46</v>
      </c>
      <c r="U67" t="s">
        <v>40</v>
      </c>
      <c r="V67" t="s">
        <v>47</v>
      </c>
      <c r="W67" t="s">
        <v>40</v>
      </c>
      <c r="X67" t="s">
        <v>47</v>
      </c>
      <c r="Y67" t="s">
        <v>42</v>
      </c>
      <c r="Z67" t="s">
        <v>48</v>
      </c>
      <c r="AC67" t="s">
        <v>42</v>
      </c>
      <c r="AD67" t="s">
        <v>49</v>
      </c>
      <c r="AI67" t="s">
        <v>45</v>
      </c>
      <c r="AM67" t="s">
        <v>158</v>
      </c>
      <c r="AN67">
        <v>448758.46</v>
      </c>
      <c r="AQ67" s="3">
        <f t="shared" ref="AQ67:AQ83" si="1">AN67-T67</f>
        <v>0</v>
      </c>
    </row>
    <row r="68" spans="1:43" ht="12.75" hidden="1" customHeight="1" x14ac:dyDescent="0.2">
      <c r="A68" t="s">
        <v>195</v>
      </c>
      <c r="B68" t="s">
        <v>168</v>
      </c>
      <c r="C68" t="s">
        <v>38</v>
      </c>
      <c r="D68" t="s">
        <v>39</v>
      </c>
      <c r="E68" s="3">
        <v>30</v>
      </c>
      <c r="F68" s="3">
        <v>240358.5</v>
      </c>
      <c r="G68" s="3">
        <v>0</v>
      </c>
      <c r="H68" s="3">
        <v>11434.37</v>
      </c>
      <c r="I68" s="3">
        <v>15</v>
      </c>
      <c r="J68" s="3">
        <v>0</v>
      </c>
      <c r="K68" s="3">
        <v>142</v>
      </c>
      <c r="L68" s="3">
        <v>34303.11</v>
      </c>
      <c r="M68" s="3">
        <v>35</v>
      </c>
      <c r="N68" s="3">
        <v>5350</v>
      </c>
      <c r="O68" s="3">
        <v>38787.5</v>
      </c>
      <c r="P68" s="3">
        <v>400</v>
      </c>
      <c r="Q68" s="3">
        <v>0</v>
      </c>
      <c r="R68" s="3">
        <v>8560</v>
      </c>
      <c r="S68" s="3">
        <v>171248.96</v>
      </c>
      <c r="T68" s="3">
        <v>163831.45000000001</v>
      </c>
      <c r="U68" t="s">
        <v>40</v>
      </c>
      <c r="V68" t="s">
        <v>47</v>
      </c>
      <c r="W68" t="s">
        <v>40</v>
      </c>
      <c r="X68" t="s">
        <v>47</v>
      </c>
      <c r="Y68" t="s">
        <v>42</v>
      </c>
      <c r="Z68" t="s">
        <v>48</v>
      </c>
      <c r="AC68" t="s">
        <v>42</v>
      </c>
      <c r="AD68" t="s">
        <v>49</v>
      </c>
      <c r="AI68" t="s">
        <v>45</v>
      </c>
      <c r="AM68" t="s">
        <v>168</v>
      </c>
      <c r="AN68">
        <v>163831.45000000001</v>
      </c>
      <c r="AQ68" s="3">
        <f t="shared" si="1"/>
        <v>0</v>
      </c>
    </row>
    <row r="69" spans="1:43" ht="12.75" hidden="1" customHeight="1" x14ac:dyDescent="0.2">
      <c r="A69" t="s">
        <v>197</v>
      </c>
      <c r="B69" t="s">
        <v>172</v>
      </c>
      <c r="C69" t="s">
        <v>38</v>
      </c>
      <c r="D69" t="s">
        <v>39</v>
      </c>
      <c r="E69" s="3">
        <v>26</v>
      </c>
      <c r="F69" s="3">
        <v>281043.09999999998</v>
      </c>
      <c r="G69" s="3">
        <v>0</v>
      </c>
      <c r="H69" s="3">
        <v>39667.699999999997</v>
      </c>
      <c r="I69" s="3">
        <v>0</v>
      </c>
      <c r="J69" s="3">
        <v>0</v>
      </c>
      <c r="K69" s="3">
        <v>6</v>
      </c>
      <c r="L69" s="3">
        <v>119003.1</v>
      </c>
      <c r="M69" s="3">
        <v>0</v>
      </c>
      <c r="N69" s="3">
        <v>5350</v>
      </c>
      <c r="O69" s="3">
        <v>0</v>
      </c>
      <c r="P69" s="3">
        <v>0</v>
      </c>
      <c r="Q69" s="3">
        <v>0</v>
      </c>
      <c r="R69" s="3">
        <v>10640</v>
      </c>
      <c r="S69" s="3">
        <v>185723.7</v>
      </c>
      <c r="T69" s="3">
        <v>177843.82</v>
      </c>
      <c r="U69" t="s">
        <v>40</v>
      </c>
      <c r="V69" t="s">
        <v>41</v>
      </c>
      <c r="W69" t="s">
        <v>40</v>
      </c>
      <c r="X69" t="s">
        <v>41</v>
      </c>
      <c r="Y69" t="s">
        <v>42</v>
      </c>
      <c r="Z69" t="s">
        <v>43</v>
      </c>
      <c r="AC69" t="s">
        <v>42</v>
      </c>
      <c r="AD69" t="s">
        <v>44</v>
      </c>
      <c r="AI69" t="s">
        <v>45</v>
      </c>
      <c r="AM69" t="s">
        <v>172</v>
      </c>
      <c r="AN69">
        <v>177843.82</v>
      </c>
      <c r="AQ69" s="3">
        <f t="shared" si="1"/>
        <v>0</v>
      </c>
    </row>
    <row r="70" spans="1:43" ht="12.75" hidden="1" customHeight="1" x14ac:dyDescent="0.2">
      <c r="A70" t="s">
        <v>199</v>
      </c>
      <c r="B70" t="s">
        <v>180</v>
      </c>
      <c r="C70" t="s">
        <v>38</v>
      </c>
      <c r="D70" t="s">
        <v>39</v>
      </c>
      <c r="E70" s="3">
        <v>26</v>
      </c>
      <c r="F70" s="3">
        <v>121110.6</v>
      </c>
      <c r="G70" s="3">
        <v>0</v>
      </c>
      <c r="H70" s="3">
        <v>589.65</v>
      </c>
      <c r="I70" s="3">
        <v>24</v>
      </c>
      <c r="J70" s="3">
        <v>0</v>
      </c>
      <c r="K70" s="3">
        <v>38</v>
      </c>
      <c r="L70" s="3">
        <v>1768.95</v>
      </c>
      <c r="M70" s="3">
        <v>56</v>
      </c>
      <c r="N70" s="3">
        <v>5350</v>
      </c>
      <c r="O70" s="3">
        <v>0</v>
      </c>
      <c r="P70" s="3">
        <v>0</v>
      </c>
      <c r="Q70" s="3">
        <v>0</v>
      </c>
      <c r="R70" s="3">
        <v>6020</v>
      </c>
      <c r="S70" s="3">
        <v>108543.3</v>
      </c>
      <c r="T70" s="3">
        <v>104908.84</v>
      </c>
      <c r="U70" t="s">
        <v>40</v>
      </c>
      <c r="V70" t="s">
        <v>41</v>
      </c>
      <c r="W70" t="s">
        <v>40</v>
      </c>
      <c r="X70" t="s">
        <v>41</v>
      </c>
      <c r="Y70" t="s">
        <v>42</v>
      </c>
      <c r="Z70" t="s">
        <v>43</v>
      </c>
      <c r="AC70" t="s">
        <v>42</v>
      </c>
      <c r="AD70" t="s">
        <v>201</v>
      </c>
      <c r="AI70" t="s">
        <v>45</v>
      </c>
      <c r="AM70" t="s">
        <v>180</v>
      </c>
      <c r="AN70">
        <v>104908.84</v>
      </c>
      <c r="AQ70" s="3">
        <f t="shared" si="1"/>
        <v>0</v>
      </c>
    </row>
    <row r="71" spans="1:43" ht="12.75" hidden="1" customHeight="1" x14ac:dyDescent="0.2">
      <c r="A71" t="s">
        <v>202</v>
      </c>
      <c r="B71" t="s">
        <v>75</v>
      </c>
      <c r="C71" t="s">
        <v>38</v>
      </c>
      <c r="D71" t="s">
        <v>39</v>
      </c>
      <c r="E71" s="3">
        <v>30</v>
      </c>
      <c r="F71" s="3">
        <v>643561.5</v>
      </c>
      <c r="G71" s="3">
        <v>248.78</v>
      </c>
      <c r="H71" s="3">
        <v>53019.23</v>
      </c>
      <c r="I71" s="3">
        <v>0</v>
      </c>
      <c r="J71" s="3">
        <v>11098.5</v>
      </c>
      <c r="K71" s="3">
        <v>1746</v>
      </c>
      <c r="L71" s="3">
        <v>159057.69</v>
      </c>
      <c r="M71" s="3">
        <v>0</v>
      </c>
      <c r="N71" s="3">
        <v>5350</v>
      </c>
      <c r="O71" s="3">
        <v>0</v>
      </c>
      <c r="P71" s="3">
        <v>0</v>
      </c>
      <c r="Q71" s="3">
        <v>0</v>
      </c>
      <c r="R71" s="3">
        <v>25940</v>
      </c>
      <c r="S71" s="3">
        <v>519326.32</v>
      </c>
      <c r="T71" s="3">
        <v>500915.44</v>
      </c>
      <c r="U71" t="s">
        <v>40</v>
      </c>
      <c r="V71" t="s">
        <v>58</v>
      </c>
      <c r="W71" t="s">
        <v>40</v>
      </c>
      <c r="X71" t="s">
        <v>58</v>
      </c>
      <c r="Y71" t="s">
        <v>42</v>
      </c>
      <c r="Z71" t="s">
        <v>59</v>
      </c>
      <c r="AC71" t="s">
        <v>42</v>
      </c>
      <c r="AD71" t="s">
        <v>60</v>
      </c>
      <c r="AI71" t="s">
        <v>45</v>
      </c>
      <c r="AM71" t="s">
        <v>75</v>
      </c>
      <c r="AN71">
        <v>500915.44</v>
      </c>
      <c r="AQ71" s="3">
        <f t="shared" si="1"/>
        <v>0</v>
      </c>
    </row>
    <row r="72" spans="1:43" s="4" customFormat="1" hidden="1" x14ac:dyDescent="0.2">
      <c r="A72" s="4" t="s">
        <v>204</v>
      </c>
      <c r="B72" s="4" t="s">
        <v>164</v>
      </c>
      <c r="C72" s="4" t="s">
        <v>38</v>
      </c>
      <c r="D72" s="4" t="s">
        <v>39</v>
      </c>
      <c r="E72" s="5">
        <v>30</v>
      </c>
      <c r="F72" s="5">
        <v>356839.5</v>
      </c>
      <c r="G72" s="5">
        <v>0</v>
      </c>
      <c r="H72" s="5">
        <v>66178.240000000005</v>
      </c>
      <c r="I72" s="5">
        <v>6</v>
      </c>
      <c r="J72" s="5">
        <v>0</v>
      </c>
      <c r="K72" s="5">
        <v>74</v>
      </c>
      <c r="L72" s="5">
        <v>198534.72</v>
      </c>
      <c r="M72" s="5">
        <v>14</v>
      </c>
      <c r="N72" s="5">
        <v>5350</v>
      </c>
      <c r="O72" s="5">
        <v>0</v>
      </c>
      <c r="P72" s="5">
        <v>0</v>
      </c>
      <c r="Q72" s="5">
        <v>0</v>
      </c>
      <c r="R72" s="5">
        <v>12000</v>
      </c>
      <c r="S72" s="5">
        <v>227297.02</v>
      </c>
      <c r="T72" s="5">
        <v>216726.44</v>
      </c>
      <c r="U72" s="4" t="s">
        <v>40</v>
      </c>
      <c r="V72" s="4" t="s">
        <v>206</v>
      </c>
      <c r="W72" s="4" t="s">
        <v>40</v>
      </c>
      <c r="X72" s="4" t="s">
        <v>206</v>
      </c>
      <c r="Y72" s="4" t="s">
        <v>42</v>
      </c>
      <c r="Z72" s="4" t="s">
        <v>59</v>
      </c>
      <c r="AC72" s="4" t="s">
        <v>42</v>
      </c>
      <c r="AD72" s="4" t="s">
        <v>60</v>
      </c>
      <c r="AI72" s="4" t="s">
        <v>45</v>
      </c>
      <c r="AM72" s="4" t="s">
        <v>164</v>
      </c>
      <c r="AN72" s="4">
        <v>216726.44</v>
      </c>
      <c r="AQ72" s="5">
        <f t="shared" si="1"/>
        <v>0</v>
      </c>
    </row>
    <row r="73" spans="1:43" ht="12.75" hidden="1" customHeight="1" x14ac:dyDescent="0.2">
      <c r="A73" t="s">
        <v>207</v>
      </c>
      <c r="B73" t="s">
        <v>138</v>
      </c>
      <c r="C73" t="s">
        <v>38</v>
      </c>
      <c r="D73" t="s">
        <v>39</v>
      </c>
      <c r="E73" s="3">
        <v>30</v>
      </c>
      <c r="F73" s="3">
        <v>324667.5</v>
      </c>
      <c r="G73" s="3">
        <v>0</v>
      </c>
      <c r="H73" s="3">
        <v>19815.45</v>
      </c>
      <c r="I73" s="3">
        <v>81</v>
      </c>
      <c r="J73" s="3">
        <v>0</v>
      </c>
      <c r="K73" s="3">
        <v>944</v>
      </c>
      <c r="L73" s="3">
        <v>59446.35</v>
      </c>
      <c r="M73" s="3">
        <v>189</v>
      </c>
      <c r="N73" s="3">
        <v>5350</v>
      </c>
      <c r="O73" s="3">
        <v>0</v>
      </c>
      <c r="P73" s="3">
        <v>350</v>
      </c>
      <c r="Q73" s="3">
        <v>0</v>
      </c>
      <c r="R73" s="3">
        <v>19200</v>
      </c>
      <c r="S73" s="3">
        <v>260891.6</v>
      </c>
      <c r="T73" s="3">
        <v>251762.31</v>
      </c>
      <c r="U73" t="s">
        <v>40</v>
      </c>
      <c r="V73" t="s">
        <v>58</v>
      </c>
      <c r="W73" t="s">
        <v>40</v>
      </c>
      <c r="X73" t="s">
        <v>58</v>
      </c>
      <c r="Y73" t="s">
        <v>42</v>
      </c>
      <c r="Z73" t="s">
        <v>59</v>
      </c>
      <c r="AC73" t="s">
        <v>42</v>
      </c>
      <c r="AD73" t="s">
        <v>60</v>
      </c>
      <c r="AI73" t="s">
        <v>45</v>
      </c>
      <c r="AM73" t="s">
        <v>138</v>
      </c>
      <c r="AN73">
        <v>251762.31</v>
      </c>
      <c r="AQ73" s="3">
        <f t="shared" si="1"/>
        <v>0</v>
      </c>
    </row>
    <row r="74" spans="1:43" ht="12.75" hidden="1" customHeight="1" x14ac:dyDescent="0.2">
      <c r="A74" t="s">
        <v>209</v>
      </c>
      <c r="B74" t="s">
        <v>104</v>
      </c>
      <c r="C74" t="s">
        <v>38</v>
      </c>
      <c r="D74" t="s">
        <v>39</v>
      </c>
      <c r="E74" s="3">
        <v>30</v>
      </c>
      <c r="F74" s="3">
        <v>553426.5</v>
      </c>
      <c r="G74" s="3">
        <v>577.79999999999995</v>
      </c>
      <c r="H74" s="3">
        <v>62342.53</v>
      </c>
      <c r="I74" s="3">
        <v>30</v>
      </c>
      <c r="J74" s="3">
        <v>5958</v>
      </c>
      <c r="K74" s="3">
        <v>388</v>
      </c>
      <c r="L74" s="3">
        <v>187027.59</v>
      </c>
      <c r="M74" s="3">
        <v>70</v>
      </c>
      <c r="N74" s="3">
        <v>5350</v>
      </c>
      <c r="O74" s="3">
        <v>0</v>
      </c>
      <c r="P74" s="3">
        <v>0</v>
      </c>
      <c r="Q74" s="3">
        <v>0</v>
      </c>
      <c r="R74" s="3">
        <v>24700</v>
      </c>
      <c r="S74" s="3">
        <v>405545.24</v>
      </c>
      <c r="T74" s="3">
        <v>389834.48</v>
      </c>
      <c r="U74" t="s">
        <v>40</v>
      </c>
      <c r="V74" t="s">
        <v>58</v>
      </c>
      <c r="W74" t="s">
        <v>40</v>
      </c>
      <c r="X74" t="s">
        <v>58</v>
      </c>
      <c r="Y74" t="s">
        <v>42</v>
      </c>
      <c r="Z74" t="s">
        <v>59</v>
      </c>
      <c r="AC74" t="s">
        <v>42</v>
      </c>
      <c r="AD74" t="s">
        <v>60</v>
      </c>
      <c r="AI74" t="s">
        <v>45</v>
      </c>
      <c r="AM74" t="s">
        <v>104</v>
      </c>
      <c r="AN74">
        <v>389834.48</v>
      </c>
      <c r="AQ74" s="3">
        <f t="shared" si="1"/>
        <v>0</v>
      </c>
    </row>
    <row r="75" spans="1:43" ht="12.75" hidden="1" customHeight="1" x14ac:dyDescent="0.2">
      <c r="A75" t="s">
        <v>211</v>
      </c>
      <c r="B75" t="s">
        <v>108</v>
      </c>
      <c r="C75" t="s">
        <v>38</v>
      </c>
      <c r="D75" t="s">
        <v>39</v>
      </c>
      <c r="E75" s="3">
        <v>30</v>
      </c>
      <c r="F75" s="3">
        <v>545571</v>
      </c>
      <c r="G75" s="3">
        <v>0</v>
      </c>
      <c r="H75" s="3">
        <v>65896.289999999994</v>
      </c>
      <c r="I75" s="3">
        <v>0</v>
      </c>
      <c r="J75" s="3">
        <v>18450</v>
      </c>
      <c r="K75" s="3">
        <v>418</v>
      </c>
      <c r="L75" s="3">
        <v>197688.87</v>
      </c>
      <c r="M75" s="3">
        <v>0</v>
      </c>
      <c r="N75" s="3">
        <v>5350</v>
      </c>
      <c r="O75" s="3">
        <v>0</v>
      </c>
      <c r="P75" s="3">
        <v>350</v>
      </c>
      <c r="Q75" s="3">
        <v>0</v>
      </c>
      <c r="R75" s="3">
        <v>16600</v>
      </c>
      <c r="S75" s="3">
        <v>410346.42</v>
      </c>
      <c r="T75" s="3">
        <v>394521.03</v>
      </c>
      <c r="U75" t="s">
        <v>40</v>
      </c>
      <c r="V75" t="s">
        <v>58</v>
      </c>
      <c r="W75" t="s">
        <v>40</v>
      </c>
      <c r="X75" t="s">
        <v>58</v>
      </c>
      <c r="Y75" t="s">
        <v>42</v>
      </c>
      <c r="Z75" t="s">
        <v>59</v>
      </c>
      <c r="AC75" t="s">
        <v>42</v>
      </c>
      <c r="AD75" t="s">
        <v>60</v>
      </c>
      <c r="AI75" t="s">
        <v>45</v>
      </c>
      <c r="AM75" t="s">
        <v>108</v>
      </c>
      <c r="AN75">
        <v>394521.03</v>
      </c>
      <c r="AQ75" s="3">
        <f t="shared" si="1"/>
        <v>0</v>
      </c>
    </row>
    <row r="76" spans="1:43" ht="12.75" hidden="1" customHeight="1" x14ac:dyDescent="0.2">
      <c r="A76" t="s">
        <v>213</v>
      </c>
      <c r="B76" t="s">
        <v>70</v>
      </c>
      <c r="C76" t="s">
        <v>38</v>
      </c>
      <c r="D76" t="s">
        <v>39</v>
      </c>
      <c r="E76" s="3">
        <v>30</v>
      </c>
      <c r="F76" s="3">
        <v>352555.5</v>
      </c>
      <c r="G76" s="3">
        <v>0</v>
      </c>
      <c r="H76" s="3">
        <v>40902.79</v>
      </c>
      <c r="I76" s="3">
        <v>756</v>
      </c>
      <c r="J76" s="3">
        <v>12976.5</v>
      </c>
      <c r="K76" s="3">
        <v>490</v>
      </c>
      <c r="L76" s="3">
        <v>122708.37</v>
      </c>
      <c r="M76" s="3">
        <v>1764</v>
      </c>
      <c r="N76" s="3">
        <v>5350</v>
      </c>
      <c r="O76" s="3">
        <v>0</v>
      </c>
      <c r="P76" s="3">
        <v>0</v>
      </c>
      <c r="Q76" s="3">
        <v>0</v>
      </c>
      <c r="R76" s="3">
        <v>24940</v>
      </c>
      <c r="S76" s="3">
        <v>252162.42</v>
      </c>
      <c r="T76" s="3">
        <v>241900.12</v>
      </c>
      <c r="U76" t="s">
        <v>40</v>
      </c>
      <c r="V76" t="s">
        <v>58</v>
      </c>
      <c r="W76" t="s">
        <v>40</v>
      </c>
      <c r="X76" t="s">
        <v>58</v>
      </c>
      <c r="Y76" t="s">
        <v>42</v>
      </c>
      <c r="Z76" t="s">
        <v>59</v>
      </c>
      <c r="AC76" t="s">
        <v>42</v>
      </c>
      <c r="AD76" t="s">
        <v>60</v>
      </c>
      <c r="AI76" t="s">
        <v>45</v>
      </c>
      <c r="AM76" t="s">
        <v>70</v>
      </c>
      <c r="AN76">
        <v>241900.12</v>
      </c>
      <c r="AQ76" s="3">
        <f t="shared" si="1"/>
        <v>0</v>
      </c>
    </row>
    <row r="77" spans="1:43" ht="12.75" hidden="1" customHeight="1" x14ac:dyDescent="0.2">
      <c r="A77" t="s">
        <v>215</v>
      </c>
      <c r="B77" t="s">
        <v>114</v>
      </c>
      <c r="C77" t="s">
        <v>38</v>
      </c>
      <c r="D77" t="s">
        <v>39</v>
      </c>
      <c r="E77" s="3">
        <v>30</v>
      </c>
      <c r="F77" s="3">
        <v>370791</v>
      </c>
      <c r="G77" s="3">
        <v>0</v>
      </c>
      <c r="H77" s="3">
        <v>39908.050000000003</v>
      </c>
      <c r="I77" s="3">
        <v>198</v>
      </c>
      <c r="J77" s="3">
        <v>7146</v>
      </c>
      <c r="K77" s="3">
        <v>116</v>
      </c>
      <c r="L77" s="3">
        <v>119724.15</v>
      </c>
      <c r="M77" s="3">
        <v>462</v>
      </c>
      <c r="N77" s="3">
        <v>5350</v>
      </c>
      <c r="O77" s="3">
        <v>0</v>
      </c>
      <c r="P77" s="3">
        <v>7100</v>
      </c>
      <c r="Q77" s="3">
        <v>0</v>
      </c>
      <c r="R77" s="3">
        <v>11960</v>
      </c>
      <c r="S77" s="3">
        <v>273364.90000000002</v>
      </c>
      <c r="T77" s="3">
        <v>262765.28000000003</v>
      </c>
      <c r="U77" t="s">
        <v>40</v>
      </c>
      <c r="V77" t="s">
        <v>58</v>
      </c>
      <c r="W77" t="s">
        <v>40</v>
      </c>
      <c r="X77" t="s">
        <v>58</v>
      </c>
      <c r="Y77" t="s">
        <v>42</v>
      </c>
      <c r="Z77" t="s">
        <v>59</v>
      </c>
      <c r="AC77" t="s">
        <v>42</v>
      </c>
      <c r="AD77" t="s">
        <v>60</v>
      </c>
      <c r="AI77" t="s">
        <v>45</v>
      </c>
      <c r="AM77" t="s">
        <v>114</v>
      </c>
      <c r="AN77">
        <v>262765.28000000003</v>
      </c>
      <c r="AQ77" s="3">
        <f t="shared" si="1"/>
        <v>0</v>
      </c>
    </row>
    <row r="78" spans="1:43" ht="12.75" hidden="1" customHeight="1" x14ac:dyDescent="0.2">
      <c r="A78" t="s">
        <v>217</v>
      </c>
      <c r="B78" t="s">
        <v>90</v>
      </c>
      <c r="C78" t="s">
        <v>38</v>
      </c>
      <c r="D78" t="s">
        <v>39</v>
      </c>
      <c r="E78" s="3">
        <v>28</v>
      </c>
      <c r="F78" s="3">
        <v>516266.8</v>
      </c>
      <c r="G78" s="3">
        <v>0</v>
      </c>
      <c r="H78" s="3">
        <v>63781.09</v>
      </c>
      <c r="I78" s="3">
        <v>3</v>
      </c>
      <c r="J78" s="3">
        <v>37308</v>
      </c>
      <c r="K78" s="3">
        <v>2370</v>
      </c>
      <c r="L78" s="3">
        <v>191343.27</v>
      </c>
      <c r="M78" s="3">
        <v>7</v>
      </c>
      <c r="N78" s="3">
        <v>5350</v>
      </c>
      <c r="O78" s="3">
        <v>6955</v>
      </c>
      <c r="P78" s="3">
        <v>1500</v>
      </c>
      <c r="Q78" s="3">
        <v>0</v>
      </c>
      <c r="R78" s="3">
        <v>17360</v>
      </c>
      <c r="S78" s="3">
        <v>397210.62</v>
      </c>
      <c r="T78" s="3">
        <v>381623.38</v>
      </c>
      <c r="U78" t="s">
        <v>40</v>
      </c>
      <c r="V78" t="s">
        <v>58</v>
      </c>
      <c r="W78" t="s">
        <v>40</v>
      </c>
      <c r="X78" t="s">
        <v>58</v>
      </c>
      <c r="Y78" t="s">
        <v>42</v>
      </c>
      <c r="Z78" t="s">
        <v>59</v>
      </c>
      <c r="AC78" t="s">
        <v>42</v>
      </c>
      <c r="AD78" t="s">
        <v>60</v>
      </c>
      <c r="AI78" t="s">
        <v>45</v>
      </c>
      <c r="AM78" t="s">
        <v>90</v>
      </c>
      <c r="AN78">
        <v>381623.38</v>
      </c>
      <c r="AQ78" s="3">
        <f t="shared" si="1"/>
        <v>0</v>
      </c>
    </row>
    <row r="79" spans="1:43" ht="12.75" hidden="1" customHeight="1" x14ac:dyDescent="0.2">
      <c r="A79" t="s">
        <v>219</v>
      </c>
      <c r="B79" t="s">
        <v>81</v>
      </c>
      <c r="C79" t="s">
        <v>38</v>
      </c>
      <c r="D79" t="s">
        <v>39</v>
      </c>
      <c r="E79" s="3">
        <v>30</v>
      </c>
      <c r="F79" s="3">
        <v>438915</v>
      </c>
      <c r="G79" s="3">
        <v>0</v>
      </c>
      <c r="H79" s="3">
        <v>43063.5</v>
      </c>
      <c r="I79" s="3">
        <v>63</v>
      </c>
      <c r="J79" s="3">
        <v>9481.5</v>
      </c>
      <c r="K79" s="3">
        <v>1778</v>
      </c>
      <c r="L79" s="3">
        <v>129190.5</v>
      </c>
      <c r="M79" s="3">
        <v>147</v>
      </c>
      <c r="N79" s="3">
        <v>5350</v>
      </c>
      <c r="O79" s="3">
        <v>0</v>
      </c>
      <c r="P79" s="3">
        <v>0</v>
      </c>
      <c r="Q79" s="3">
        <v>0</v>
      </c>
      <c r="R79" s="3">
        <v>23960</v>
      </c>
      <c r="S79" s="3">
        <v>334590.5</v>
      </c>
      <c r="T79" s="3">
        <v>321968.78999999998</v>
      </c>
      <c r="AI79" t="s">
        <v>45</v>
      </c>
      <c r="AM79" t="s">
        <v>81</v>
      </c>
      <c r="AN79">
        <v>321968.78999999998</v>
      </c>
      <c r="AQ79" s="3">
        <f t="shared" si="1"/>
        <v>0</v>
      </c>
    </row>
    <row r="80" spans="1:43" ht="12.75" hidden="1" customHeight="1" x14ac:dyDescent="0.2">
      <c r="A80" t="s">
        <v>220</v>
      </c>
      <c r="B80" t="s">
        <v>118</v>
      </c>
      <c r="C80" t="s">
        <v>38</v>
      </c>
      <c r="D80" t="s">
        <v>39</v>
      </c>
      <c r="E80" s="3">
        <v>30</v>
      </c>
      <c r="F80" s="3">
        <v>538926</v>
      </c>
      <c r="G80" s="3">
        <v>585.83000000000004</v>
      </c>
      <c r="H80" s="3">
        <v>62392.83</v>
      </c>
      <c r="I80" s="3">
        <v>12</v>
      </c>
      <c r="J80" s="3">
        <v>0</v>
      </c>
      <c r="K80" s="3">
        <v>22</v>
      </c>
      <c r="L80" s="3">
        <v>187178.49</v>
      </c>
      <c r="M80" s="3">
        <v>28</v>
      </c>
      <c r="N80" s="3">
        <v>5350</v>
      </c>
      <c r="O80" s="3">
        <v>0</v>
      </c>
      <c r="P80" s="3">
        <v>0</v>
      </c>
      <c r="Q80" s="3">
        <v>0</v>
      </c>
      <c r="R80" s="3">
        <v>19640</v>
      </c>
      <c r="S80" s="3">
        <v>389730.17</v>
      </c>
      <c r="T80" s="3">
        <v>373544.16</v>
      </c>
      <c r="U80" t="s">
        <v>40</v>
      </c>
      <c r="V80" t="s">
        <v>58</v>
      </c>
      <c r="W80" t="s">
        <v>40</v>
      </c>
      <c r="X80" t="s">
        <v>58</v>
      </c>
      <c r="Y80" t="s">
        <v>42</v>
      </c>
      <c r="Z80" t="s">
        <v>59</v>
      </c>
      <c r="AC80" t="s">
        <v>42</v>
      </c>
      <c r="AD80" t="s">
        <v>60</v>
      </c>
      <c r="AI80" t="s">
        <v>45</v>
      </c>
      <c r="AM80" t="s">
        <v>118</v>
      </c>
      <c r="AN80">
        <v>373544.16</v>
      </c>
      <c r="AQ80" s="3">
        <f t="shared" si="1"/>
        <v>0</v>
      </c>
    </row>
    <row r="81" spans="1:43" s="4" customFormat="1" x14ac:dyDescent="0.2">
      <c r="A81" s="4" t="s">
        <v>221</v>
      </c>
      <c r="B81" s="6" t="s">
        <v>116</v>
      </c>
      <c r="C81" s="4" t="s">
        <v>38</v>
      </c>
      <c r="D81" s="4" t="s">
        <v>39</v>
      </c>
      <c r="E81" s="5">
        <v>30</v>
      </c>
      <c r="F81" s="5">
        <v>507058.5</v>
      </c>
      <c r="G81" s="5">
        <v>0</v>
      </c>
      <c r="H81" s="5">
        <v>74405.3</v>
      </c>
      <c r="I81" s="5">
        <v>0</v>
      </c>
      <c r="J81" s="5">
        <v>5266.5</v>
      </c>
      <c r="K81" s="5">
        <v>156</v>
      </c>
      <c r="L81" s="5">
        <v>223215.9</v>
      </c>
      <c r="M81" s="5">
        <v>0</v>
      </c>
      <c r="N81" s="5">
        <v>5350</v>
      </c>
      <c r="O81" s="5">
        <v>0</v>
      </c>
      <c r="P81" s="5">
        <v>0</v>
      </c>
      <c r="Q81" s="5">
        <v>0</v>
      </c>
      <c r="R81" s="5">
        <v>13700</v>
      </c>
      <c r="S81" s="5">
        <v>344620.4</v>
      </c>
      <c r="T81" s="5">
        <v>329245.96999999997</v>
      </c>
      <c r="AI81" s="4" t="s">
        <v>45</v>
      </c>
      <c r="AM81" s="4" t="s">
        <v>116</v>
      </c>
      <c r="AN81" s="4">
        <v>330251.77</v>
      </c>
      <c r="AQ81" s="5">
        <f t="shared" si="1"/>
        <v>1005.8000000000466</v>
      </c>
    </row>
    <row r="82" spans="1:43" ht="12.75" hidden="1" customHeight="1" x14ac:dyDescent="0.2">
      <c r="A82" t="s">
        <v>222</v>
      </c>
      <c r="B82" t="s">
        <v>136</v>
      </c>
      <c r="C82" t="s">
        <v>38</v>
      </c>
      <c r="D82" t="s">
        <v>39</v>
      </c>
      <c r="E82" s="3">
        <v>30</v>
      </c>
      <c r="F82" s="3">
        <v>473229</v>
      </c>
      <c r="G82" s="3">
        <v>0</v>
      </c>
      <c r="H82" s="3">
        <v>95606.52</v>
      </c>
      <c r="I82" s="3">
        <v>54</v>
      </c>
      <c r="J82" s="3">
        <v>0</v>
      </c>
      <c r="K82" s="3">
        <v>0</v>
      </c>
      <c r="L82" s="3">
        <v>286819.56</v>
      </c>
      <c r="M82" s="3">
        <v>126</v>
      </c>
      <c r="N82" s="3">
        <v>5350</v>
      </c>
      <c r="O82" s="3">
        <v>0</v>
      </c>
      <c r="P82" s="3">
        <v>0</v>
      </c>
      <c r="Q82" s="3">
        <v>0</v>
      </c>
      <c r="R82" s="3">
        <v>27000</v>
      </c>
      <c r="S82" s="3">
        <v>249539.96</v>
      </c>
      <c r="T82" s="3">
        <v>235343.09</v>
      </c>
      <c r="AI82" t="s">
        <v>45</v>
      </c>
      <c r="AM82" t="s">
        <v>136</v>
      </c>
      <c r="AN82">
        <v>235343.09</v>
      </c>
      <c r="AQ82" s="3">
        <f t="shared" si="1"/>
        <v>0</v>
      </c>
    </row>
    <row r="83" spans="1:43" ht="12.75" hidden="1" customHeight="1" x14ac:dyDescent="0.2">
      <c r="A83" t="s">
        <v>223</v>
      </c>
      <c r="B83" t="s">
        <v>183</v>
      </c>
      <c r="C83" t="s">
        <v>38</v>
      </c>
      <c r="D83" t="s">
        <v>39</v>
      </c>
      <c r="E83" s="3">
        <v>26</v>
      </c>
      <c r="F83" s="3">
        <v>261361.1</v>
      </c>
      <c r="G83" s="3">
        <v>497.55</v>
      </c>
      <c r="H83" s="3">
        <v>40297.24</v>
      </c>
      <c r="I83" s="3">
        <v>18</v>
      </c>
      <c r="J83" s="3">
        <v>0</v>
      </c>
      <c r="K83" s="3">
        <v>0</v>
      </c>
      <c r="L83" s="3">
        <v>120891.72</v>
      </c>
      <c r="M83" s="3">
        <v>42</v>
      </c>
      <c r="N83" s="3">
        <v>5350</v>
      </c>
      <c r="O83" s="3">
        <v>18725</v>
      </c>
      <c r="P83" s="3">
        <v>550</v>
      </c>
      <c r="Q83" s="3">
        <v>0</v>
      </c>
      <c r="R83" s="3">
        <v>11400</v>
      </c>
      <c r="S83" s="3">
        <v>145197.17000000001</v>
      </c>
      <c r="T83" s="3">
        <v>137855.34</v>
      </c>
      <c r="AI83" t="s">
        <v>45</v>
      </c>
      <c r="AM83" t="s">
        <v>183</v>
      </c>
      <c r="AN83">
        <v>137855.34</v>
      </c>
      <c r="AQ83" s="3">
        <f t="shared" si="1"/>
        <v>0</v>
      </c>
    </row>
  </sheetData>
  <autoFilter ref="AQ1:AQ83">
    <filterColumn colId="0">
      <filters>
        <filter val="1,005.80"/>
        <filter val="426.02"/>
        <filter val="456.98"/>
        <filter val="567.83"/>
        <filter val="654.27"/>
        <filter val="905.14"/>
      </filters>
    </filterColumn>
  </autoFilter>
  <sortState ref="B2:T83">
    <sortCondition ref="B1"/>
  </sortState>
  <mergeCells count="1">
    <mergeCell ref="AM1:AN1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MonthlyCommission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Chettapong Pinsuwan</cp:lastModifiedBy>
  <dcterms:created xsi:type="dcterms:W3CDTF">2017-03-23T10:31:09Z</dcterms:created>
  <dcterms:modified xsi:type="dcterms:W3CDTF">2017-03-29T04:32:24Z</dcterms:modified>
</cp:coreProperties>
</file>