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00" windowHeight="7530" activeTab="1"/>
  </bookViews>
  <sheets>
    <sheet name="Ben" sheetId="9" r:id="rId1"/>
    <sheet name="Com PSA - Ben" sheetId="11" r:id="rId2"/>
    <sheet name="Sheet1" sheetId="1" r:id="rId3"/>
    <sheet name="Sheet2" sheetId="2" r:id="rId4"/>
    <sheet name="Sheet6" sheetId="6" r:id="rId5"/>
    <sheet name="Sheet3" sheetId="3" r:id="rId6"/>
    <sheet name="Sheet5" sheetId="5" r:id="rId7"/>
    <sheet name="Sheet7" sheetId="7" r:id="rId8"/>
    <sheet name="Sheet4" sheetId="8" r:id="rId9"/>
  </sheets>
  <definedNames>
    <definedName name="_xlnm._FilterDatabase" localSheetId="0" hidden="1">Ben!$A$2:$M$179</definedName>
    <definedName name="_xlnm._FilterDatabase" localSheetId="1" hidden="1">'Com PSA - Ben'!$B$2:$N$118</definedName>
    <definedName name="_xlnm._FilterDatabase" localSheetId="2" hidden="1">Sheet1!$B$2:$M$180</definedName>
  </definedNames>
  <calcPr calcId="162913"/>
  <pivotCaches>
    <pivotCache cacheId="0" r:id="rId10"/>
    <pivotCache cacheId="8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7" i="11" l="1"/>
  <c r="T47" i="11"/>
  <c r="U7" i="11"/>
  <c r="U3" i="11"/>
  <c r="U4" i="11" l="1"/>
  <c r="U5" i="11"/>
  <c r="U6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H179" i="9"/>
  <c r="K179" i="9" s="1"/>
  <c r="G179" i="9"/>
  <c r="M179" i="9" s="1"/>
  <c r="F179" i="9"/>
  <c r="I179" i="9" s="1"/>
  <c r="H178" i="9"/>
  <c r="K178" i="9" s="1"/>
  <c r="G178" i="9"/>
  <c r="M178" i="9" s="1"/>
  <c r="F178" i="9"/>
  <c r="I178" i="9" s="1"/>
  <c r="H177" i="9"/>
  <c r="K177" i="9" s="1"/>
  <c r="G177" i="9"/>
  <c r="M177" i="9" s="1"/>
  <c r="F177" i="9"/>
  <c r="I177" i="9" s="1"/>
  <c r="H176" i="9"/>
  <c r="K176" i="9" s="1"/>
  <c r="G176" i="9"/>
  <c r="M176" i="9" s="1"/>
  <c r="F176" i="9"/>
  <c r="I176" i="9" s="1"/>
  <c r="H175" i="9"/>
  <c r="K175" i="9" s="1"/>
  <c r="G175" i="9"/>
  <c r="M175" i="9" s="1"/>
  <c r="F175" i="9"/>
  <c r="I175" i="9" s="1"/>
  <c r="H174" i="9"/>
  <c r="K174" i="9" s="1"/>
  <c r="G174" i="9"/>
  <c r="M174" i="9" s="1"/>
  <c r="F174" i="9"/>
  <c r="I174" i="9" s="1"/>
  <c r="H173" i="9"/>
  <c r="K173" i="9" s="1"/>
  <c r="G173" i="9"/>
  <c r="M173" i="9" s="1"/>
  <c r="F173" i="9"/>
  <c r="I173" i="9" s="1"/>
  <c r="H172" i="9"/>
  <c r="K172" i="9" s="1"/>
  <c r="G172" i="9"/>
  <c r="M172" i="9" s="1"/>
  <c r="F172" i="9"/>
  <c r="I172" i="9" s="1"/>
  <c r="H171" i="9"/>
  <c r="K171" i="9" s="1"/>
  <c r="G171" i="9"/>
  <c r="M171" i="9" s="1"/>
  <c r="F171" i="9"/>
  <c r="I171" i="9" s="1"/>
  <c r="H170" i="9"/>
  <c r="K170" i="9" s="1"/>
  <c r="G170" i="9"/>
  <c r="M170" i="9" s="1"/>
  <c r="F170" i="9"/>
  <c r="I170" i="9" s="1"/>
  <c r="H169" i="9"/>
  <c r="K169" i="9" s="1"/>
  <c r="G169" i="9"/>
  <c r="M169" i="9" s="1"/>
  <c r="F169" i="9"/>
  <c r="I169" i="9" s="1"/>
  <c r="H168" i="9"/>
  <c r="K168" i="9" s="1"/>
  <c r="G168" i="9"/>
  <c r="M168" i="9" s="1"/>
  <c r="F168" i="9"/>
  <c r="I168" i="9" s="1"/>
  <c r="H167" i="9"/>
  <c r="K167" i="9" s="1"/>
  <c r="G167" i="9"/>
  <c r="M167" i="9" s="1"/>
  <c r="F167" i="9"/>
  <c r="I167" i="9" s="1"/>
  <c r="H166" i="9"/>
  <c r="K166" i="9" s="1"/>
  <c r="G166" i="9"/>
  <c r="M166" i="9" s="1"/>
  <c r="F166" i="9"/>
  <c r="I166" i="9" s="1"/>
  <c r="H165" i="9"/>
  <c r="K165" i="9" s="1"/>
  <c r="G165" i="9"/>
  <c r="M165" i="9" s="1"/>
  <c r="F165" i="9"/>
  <c r="I165" i="9" s="1"/>
  <c r="H164" i="9"/>
  <c r="K164" i="9" s="1"/>
  <c r="G164" i="9"/>
  <c r="M164" i="9" s="1"/>
  <c r="F164" i="9"/>
  <c r="I164" i="9" s="1"/>
  <c r="H163" i="9"/>
  <c r="K163" i="9" s="1"/>
  <c r="G163" i="9"/>
  <c r="M163" i="9" s="1"/>
  <c r="F163" i="9"/>
  <c r="I163" i="9" s="1"/>
  <c r="H162" i="9"/>
  <c r="K162" i="9" s="1"/>
  <c r="G162" i="9"/>
  <c r="M162" i="9" s="1"/>
  <c r="F162" i="9"/>
  <c r="I162" i="9" s="1"/>
  <c r="H161" i="9"/>
  <c r="K161" i="9" s="1"/>
  <c r="G161" i="9"/>
  <c r="M161" i="9" s="1"/>
  <c r="F161" i="9"/>
  <c r="I161" i="9" s="1"/>
  <c r="H160" i="9"/>
  <c r="K160" i="9" s="1"/>
  <c r="G160" i="9"/>
  <c r="M160" i="9" s="1"/>
  <c r="F160" i="9"/>
  <c r="I160" i="9" s="1"/>
  <c r="H159" i="9"/>
  <c r="K159" i="9" s="1"/>
  <c r="G159" i="9"/>
  <c r="M159" i="9" s="1"/>
  <c r="F159" i="9"/>
  <c r="I159" i="9" s="1"/>
  <c r="H158" i="9"/>
  <c r="K158" i="9" s="1"/>
  <c r="G158" i="9"/>
  <c r="M158" i="9" s="1"/>
  <c r="F158" i="9"/>
  <c r="I158" i="9" s="1"/>
  <c r="H157" i="9"/>
  <c r="K157" i="9" s="1"/>
  <c r="G157" i="9"/>
  <c r="M157" i="9" s="1"/>
  <c r="F157" i="9"/>
  <c r="I157" i="9" s="1"/>
  <c r="H156" i="9"/>
  <c r="K156" i="9" s="1"/>
  <c r="G156" i="9"/>
  <c r="M156" i="9" s="1"/>
  <c r="F156" i="9"/>
  <c r="I156" i="9" s="1"/>
  <c r="H155" i="9"/>
  <c r="K155" i="9" s="1"/>
  <c r="G155" i="9"/>
  <c r="M155" i="9" s="1"/>
  <c r="F155" i="9"/>
  <c r="I155" i="9" s="1"/>
  <c r="H154" i="9"/>
  <c r="K154" i="9" s="1"/>
  <c r="G154" i="9"/>
  <c r="M154" i="9" s="1"/>
  <c r="F154" i="9"/>
  <c r="I154" i="9" s="1"/>
  <c r="H153" i="9"/>
  <c r="K153" i="9" s="1"/>
  <c r="G153" i="9"/>
  <c r="M153" i="9" s="1"/>
  <c r="F153" i="9"/>
  <c r="I153" i="9" s="1"/>
  <c r="H152" i="9"/>
  <c r="K152" i="9" s="1"/>
  <c r="G152" i="9"/>
  <c r="M152" i="9" s="1"/>
  <c r="F152" i="9"/>
  <c r="I152" i="9" s="1"/>
  <c r="H151" i="9"/>
  <c r="K151" i="9" s="1"/>
  <c r="G151" i="9"/>
  <c r="M151" i="9" s="1"/>
  <c r="F151" i="9"/>
  <c r="I151" i="9" s="1"/>
  <c r="H150" i="9"/>
  <c r="K150" i="9" s="1"/>
  <c r="G150" i="9"/>
  <c r="M150" i="9" s="1"/>
  <c r="F150" i="9"/>
  <c r="I150" i="9" s="1"/>
  <c r="H149" i="9"/>
  <c r="K149" i="9" s="1"/>
  <c r="G149" i="9"/>
  <c r="M149" i="9" s="1"/>
  <c r="F149" i="9"/>
  <c r="I149" i="9" s="1"/>
  <c r="H148" i="9"/>
  <c r="K148" i="9" s="1"/>
  <c r="G148" i="9"/>
  <c r="M148" i="9" s="1"/>
  <c r="F148" i="9"/>
  <c r="I148" i="9" s="1"/>
  <c r="H147" i="9"/>
  <c r="K147" i="9" s="1"/>
  <c r="G147" i="9"/>
  <c r="M147" i="9" s="1"/>
  <c r="F147" i="9"/>
  <c r="I147" i="9" s="1"/>
  <c r="H146" i="9"/>
  <c r="K146" i="9" s="1"/>
  <c r="G146" i="9"/>
  <c r="M146" i="9" s="1"/>
  <c r="F146" i="9"/>
  <c r="I146" i="9" s="1"/>
  <c r="H145" i="9"/>
  <c r="K145" i="9" s="1"/>
  <c r="G145" i="9"/>
  <c r="M145" i="9" s="1"/>
  <c r="F145" i="9"/>
  <c r="I145" i="9" s="1"/>
  <c r="H144" i="9"/>
  <c r="K144" i="9" s="1"/>
  <c r="G144" i="9"/>
  <c r="M144" i="9" s="1"/>
  <c r="F144" i="9"/>
  <c r="I144" i="9" s="1"/>
  <c r="H143" i="9"/>
  <c r="K143" i="9" s="1"/>
  <c r="G143" i="9"/>
  <c r="M143" i="9" s="1"/>
  <c r="F143" i="9"/>
  <c r="I143" i="9" s="1"/>
  <c r="H142" i="9"/>
  <c r="K142" i="9" s="1"/>
  <c r="G142" i="9"/>
  <c r="M142" i="9" s="1"/>
  <c r="F142" i="9"/>
  <c r="I142" i="9" s="1"/>
  <c r="H141" i="9"/>
  <c r="K141" i="9" s="1"/>
  <c r="G141" i="9"/>
  <c r="M141" i="9" s="1"/>
  <c r="F141" i="9"/>
  <c r="I141" i="9" s="1"/>
  <c r="H140" i="9"/>
  <c r="K140" i="9" s="1"/>
  <c r="G140" i="9"/>
  <c r="M140" i="9" s="1"/>
  <c r="F140" i="9"/>
  <c r="I140" i="9" s="1"/>
  <c r="H139" i="9"/>
  <c r="K139" i="9" s="1"/>
  <c r="G139" i="9"/>
  <c r="M139" i="9" s="1"/>
  <c r="F139" i="9"/>
  <c r="I139" i="9" s="1"/>
  <c r="H138" i="9"/>
  <c r="K138" i="9" s="1"/>
  <c r="G138" i="9"/>
  <c r="F138" i="9"/>
  <c r="I138" i="9" s="1"/>
  <c r="H137" i="9"/>
  <c r="K137" i="9" s="1"/>
  <c r="G137" i="9"/>
  <c r="F137" i="9"/>
  <c r="I137" i="9" s="1"/>
  <c r="H136" i="9"/>
  <c r="K136" i="9" s="1"/>
  <c r="G136" i="9"/>
  <c r="F136" i="9"/>
  <c r="I136" i="9" s="1"/>
  <c r="H135" i="9"/>
  <c r="K135" i="9" s="1"/>
  <c r="G135" i="9"/>
  <c r="F135" i="9"/>
  <c r="I135" i="9" s="1"/>
  <c r="H134" i="9"/>
  <c r="K134" i="9" s="1"/>
  <c r="G134" i="9"/>
  <c r="F134" i="9"/>
  <c r="I134" i="9" s="1"/>
  <c r="H133" i="9"/>
  <c r="K133" i="9" s="1"/>
  <c r="G133" i="9"/>
  <c r="F133" i="9"/>
  <c r="I133" i="9" s="1"/>
  <c r="H132" i="9"/>
  <c r="K132" i="9" s="1"/>
  <c r="G132" i="9"/>
  <c r="J132" i="9" s="1"/>
  <c r="F132" i="9"/>
  <c r="I132" i="9" s="1"/>
  <c r="H131" i="9"/>
  <c r="K131" i="9" s="1"/>
  <c r="G131" i="9"/>
  <c r="J131" i="9" s="1"/>
  <c r="F131" i="9"/>
  <c r="I131" i="9" s="1"/>
  <c r="H130" i="9"/>
  <c r="K130" i="9" s="1"/>
  <c r="G130" i="9"/>
  <c r="J130" i="9" s="1"/>
  <c r="F130" i="9"/>
  <c r="I130" i="9" s="1"/>
  <c r="H129" i="9"/>
  <c r="K129" i="9" s="1"/>
  <c r="G129" i="9"/>
  <c r="J129" i="9" s="1"/>
  <c r="F129" i="9"/>
  <c r="I129" i="9" s="1"/>
  <c r="H128" i="9"/>
  <c r="K128" i="9" s="1"/>
  <c r="G128" i="9"/>
  <c r="J128" i="9" s="1"/>
  <c r="F128" i="9"/>
  <c r="I128" i="9" s="1"/>
  <c r="H127" i="9"/>
  <c r="K127" i="9" s="1"/>
  <c r="G127" i="9"/>
  <c r="J127" i="9" s="1"/>
  <c r="F127" i="9"/>
  <c r="I127" i="9" s="1"/>
  <c r="H126" i="9"/>
  <c r="K126" i="9" s="1"/>
  <c r="G126" i="9"/>
  <c r="J126" i="9" s="1"/>
  <c r="F126" i="9"/>
  <c r="I126" i="9" s="1"/>
  <c r="H125" i="9"/>
  <c r="K125" i="9" s="1"/>
  <c r="G125" i="9"/>
  <c r="J125" i="9" s="1"/>
  <c r="F125" i="9"/>
  <c r="I125" i="9" s="1"/>
  <c r="H124" i="9"/>
  <c r="K124" i="9" s="1"/>
  <c r="G124" i="9"/>
  <c r="J124" i="9" s="1"/>
  <c r="F124" i="9"/>
  <c r="I124" i="9" s="1"/>
  <c r="H123" i="9"/>
  <c r="K123" i="9" s="1"/>
  <c r="G123" i="9"/>
  <c r="J123" i="9" s="1"/>
  <c r="F123" i="9"/>
  <c r="I123" i="9" s="1"/>
  <c r="H122" i="9"/>
  <c r="K122" i="9" s="1"/>
  <c r="G122" i="9"/>
  <c r="J122" i="9" s="1"/>
  <c r="F122" i="9"/>
  <c r="I122" i="9" s="1"/>
  <c r="H121" i="9"/>
  <c r="K121" i="9" s="1"/>
  <c r="G121" i="9"/>
  <c r="J121" i="9" s="1"/>
  <c r="F121" i="9"/>
  <c r="I121" i="9" s="1"/>
  <c r="H120" i="9"/>
  <c r="K120" i="9" s="1"/>
  <c r="G120" i="9"/>
  <c r="J120" i="9" s="1"/>
  <c r="F120" i="9"/>
  <c r="I120" i="9" s="1"/>
  <c r="H119" i="9"/>
  <c r="K119" i="9" s="1"/>
  <c r="G119" i="9"/>
  <c r="J119" i="9" s="1"/>
  <c r="F119" i="9"/>
  <c r="I119" i="9" s="1"/>
  <c r="H118" i="9"/>
  <c r="K118" i="9" s="1"/>
  <c r="G118" i="9"/>
  <c r="J118" i="9" s="1"/>
  <c r="F118" i="9"/>
  <c r="I118" i="9" s="1"/>
  <c r="H117" i="9"/>
  <c r="K117" i="9" s="1"/>
  <c r="G117" i="9"/>
  <c r="J117" i="9" s="1"/>
  <c r="F117" i="9"/>
  <c r="I117" i="9" s="1"/>
  <c r="H116" i="9"/>
  <c r="K116" i="9" s="1"/>
  <c r="G116" i="9"/>
  <c r="J116" i="9" s="1"/>
  <c r="F116" i="9"/>
  <c r="I116" i="9" s="1"/>
  <c r="H115" i="9"/>
  <c r="K115" i="9" s="1"/>
  <c r="G115" i="9"/>
  <c r="J115" i="9" s="1"/>
  <c r="F115" i="9"/>
  <c r="I115" i="9" s="1"/>
  <c r="H114" i="9"/>
  <c r="K114" i="9" s="1"/>
  <c r="G114" i="9"/>
  <c r="J114" i="9" s="1"/>
  <c r="F114" i="9"/>
  <c r="I114" i="9" s="1"/>
  <c r="H113" i="9"/>
  <c r="K113" i="9" s="1"/>
  <c r="G113" i="9"/>
  <c r="J113" i="9" s="1"/>
  <c r="F113" i="9"/>
  <c r="I113" i="9" s="1"/>
  <c r="H112" i="9"/>
  <c r="K112" i="9" s="1"/>
  <c r="G112" i="9"/>
  <c r="J112" i="9" s="1"/>
  <c r="F112" i="9"/>
  <c r="I112" i="9" s="1"/>
  <c r="H111" i="9"/>
  <c r="K111" i="9" s="1"/>
  <c r="G111" i="9"/>
  <c r="J111" i="9" s="1"/>
  <c r="F111" i="9"/>
  <c r="I111" i="9" s="1"/>
  <c r="H110" i="9"/>
  <c r="K110" i="9" s="1"/>
  <c r="G110" i="9"/>
  <c r="J110" i="9" s="1"/>
  <c r="F110" i="9"/>
  <c r="I110" i="9" s="1"/>
  <c r="H109" i="9"/>
  <c r="K109" i="9" s="1"/>
  <c r="G109" i="9"/>
  <c r="J109" i="9" s="1"/>
  <c r="F109" i="9"/>
  <c r="I109" i="9" s="1"/>
  <c r="H108" i="9"/>
  <c r="K108" i="9" s="1"/>
  <c r="G108" i="9"/>
  <c r="J108" i="9" s="1"/>
  <c r="F108" i="9"/>
  <c r="I108" i="9" s="1"/>
  <c r="H107" i="9"/>
  <c r="K107" i="9" s="1"/>
  <c r="G107" i="9"/>
  <c r="J107" i="9" s="1"/>
  <c r="F107" i="9"/>
  <c r="I107" i="9" s="1"/>
  <c r="H106" i="9"/>
  <c r="K106" i="9" s="1"/>
  <c r="G106" i="9"/>
  <c r="J106" i="9" s="1"/>
  <c r="F106" i="9"/>
  <c r="I106" i="9" s="1"/>
  <c r="H105" i="9"/>
  <c r="K105" i="9" s="1"/>
  <c r="G105" i="9"/>
  <c r="J105" i="9" s="1"/>
  <c r="F105" i="9"/>
  <c r="I105" i="9" s="1"/>
  <c r="H104" i="9"/>
  <c r="K104" i="9" s="1"/>
  <c r="G104" i="9"/>
  <c r="J104" i="9" s="1"/>
  <c r="F104" i="9"/>
  <c r="I104" i="9" s="1"/>
  <c r="H103" i="9"/>
  <c r="K103" i="9" s="1"/>
  <c r="G103" i="9"/>
  <c r="J103" i="9" s="1"/>
  <c r="F103" i="9"/>
  <c r="I103" i="9" s="1"/>
  <c r="H102" i="9"/>
  <c r="K102" i="9" s="1"/>
  <c r="G102" i="9"/>
  <c r="J102" i="9" s="1"/>
  <c r="F102" i="9"/>
  <c r="I102" i="9" s="1"/>
  <c r="H101" i="9"/>
  <c r="K101" i="9" s="1"/>
  <c r="G101" i="9"/>
  <c r="J101" i="9" s="1"/>
  <c r="F101" i="9"/>
  <c r="I101" i="9" s="1"/>
  <c r="H100" i="9"/>
  <c r="K100" i="9" s="1"/>
  <c r="G100" i="9"/>
  <c r="J100" i="9" s="1"/>
  <c r="F100" i="9"/>
  <c r="I100" i="9" s="1"/>
  <c r="H99" i="9"/>
  <c r="K99" i="9" s="1"/>
  <c r="G99" i="9"/>
  <c r="J99" i="9" s="1"/>
  <c r="F99" i="9"/>
  <c r="I99" i="9" s="1"/>
  <c r="H98" i="9"/>
  <c r="K98" i="9" s="1"/>
  <c r="G98" i="9"/>
  <c r="J98" i="9" s="1"/>
  <c r="F98" i="9"/>
  <c r="I98" i="9" s="1"/>
  <c r="H97" i="9"/>
  <c r="K97" i="9" s="1"/>
  <c r="G97" i="9"/>
  <c r="J97" i="9" s="1"/>
  <c r="F97" i="9"/>
  <c r="I97" i="9" s="1"/>
  <c r="H96" i="9"/>
  <c r="K96" i="9" s="1"/>
  <c r="G96" i="9"/>
  <c r="J96" i="9" s="1"/>
  <c r="F96" i="9"/>
  <c r="I96" i="9" s="1"/>
  <c r="H95" i="9"/>
  <c r="K95" i="9" s="1"/>
  <c r="G95" i="9"/>
  <c r="J95" i="9" s="1"/>
  <c r="F95" i="9"/>
  <c r="I95" i="9" s="1"/>
  <c r="H94" i="9"/>
  <c r="K94" i="9" s="1"/>
  <c r="G94" i="9"/>
  <c r="J94" i="9" s="1"/>
  <c r="F94" i="9"/>
  <c r="I94" i="9" s="1"/>
  <c r="H93" i="9"/>
  <c r="K93" i="9" s="1"/>
  <c r="G93" i="9"/>
  <c r="F93" i="9"/>
  <c r="I93" i="9" s="1"/>
  <c r="H92" i="9"/>
  <c r="K92" i="9" s="1"/>
  <c r="G92" i="9"/>
  <c r="J92" i="9" s="1"/>
  <c r="F92" i="9"/>
  <c r="I92" i="9" s="1"/>
  <c r="H91" i="9"/>
  <c r="K91" i="9" s="1"/>
  <c r="G91" i="9"/>
  <c r="F91" i="9"/>
  <c r="I91" i="9" s="1"/>
  <c r="H90" i="9"/>
  <c r="K90" i="9" s="1"/>
  <c r="G90" i="9"/>
  <c r="F90" i="9"/>
  <c r="I90" i="9" s="1"/>
  <c r="H89" i="9"/>
  <c r="K89" i="9" s="1"/>
  <c r="G89" i="9"/>
  <c r="F89" i="9"/>
  <c r="I89" i="9" s="1"/>
  <c r="H88" i="9"/>
  <c r="K88" i="9" s="1"/>
  <c r="G88" i="9"/>
  <c r="J88" i="9" s="1"/>
  <c r="F88" i="9"/>
  <c r="I88" i="9" s="1"/>
  <c r="H87" i="9"/>
  <c r="K87" i="9" s="1"/>
  <c r="G87" i="9"/>
  <c r="M87" i="9" s="1"/>
  <c r="F87" i="9"/>
  <c r="I87" i="9" s="1"/>
  <c r="H86" i="9"/>
  <c r="K86" i="9" s="1"/>
  <c r="G86" i="9"/>
  <c r="M86" i="9" s="1"/>
  <c r="F86" i="9"/>
  <c r="I86" i="9" s="1"/>
  <c r="H85" i="9"/>
  <c r="K85" i="9" s="1"/>
  <c r="G85" i="9"/>
  <c r="M85" i="9" s="1"/>
  <c r="F85" i="9"/>
  <c r="I85" i="9" s="1"/>
  <c r="H84" i="9"/>
  <c r="K84" i="9" s="1"/>
  <c r="G84" i="9"/>
  <c r="M84" i="9" s="1"/>
  <c r="F84" i="9"/>
  <c r="I84" i="9" s="1"/>
  <c r="H83" i="9"/>
  <c r="K83" i="9" s="1"/>
  <c r="G83" i="9"/>
  <c r="M83" i="9" s="1"/>
  <c r="F83" i="9"/>
  <c r="I83" i="9" s="1"/>
  <c r="H82" i="9"/>
  <c r="K82" i="9" s="1"/>
  <c r="G82" i="9"/>
  <c r="M82" i="9" s="1"/>
  <c r="F82" i="9"/>
  <c r="I82" i="9" s="1"/>
  <c r="H81" i="9"/>
  <c r="K81" i="9" s="1"/>
  <c r="G81" i="9"/>
  <c r="M81" i="9" s="1"/>
  <c r="F81" i="9"/>
  <c r="I81" i="9" s="1"/>
  <c r="H80" i="9"/>
  <c r="K80" i="9" s="1"/>
  <c r="G80" i="9"/>
  <c r="M80" i="9" s="1"/>
  <c r="F80" i="9"/>
  <c r="I80" i="9" s="1"/>
  <c r="H79" i="9"/>
  <c r="K79" i="9" s="1"/>
  <c r="G79" i="9"/>
  <c r="M79" i="9" s="1"/>
  <c r="F79" i="9"/>
  <c r="I79" i="9" s="1"/>
  <c r="H78" i="9"/>
  <c r="K78" i="9" s="1"/>
  <c r="G78" i="9"/>
  <c r="M78" i="9" s="1"/>
  <c r="F78" i="9"/>
  <c r="I78" i="9" s="1"/>
  <c r="H77" i="9"/>
  <c r="K77" i="9" s="1"/>
  <c r="G77" i="9"/>
  <c r="M77" i="9" s="1"/>
  <c r="F77" i="9"/>
  <c r="I77" i="9" s="1"/>
  <c r="H76" i="9"/>
  <c r="K76" i="9" s="1"/>
  <c r="G76" i="9"/>
  <c r="M76" i="9" s="1"/>
  <c r="F76" i="9"/>
  <c r="I76" i="9" s="1"/>
  <c r="H75" i="9"/>
  <c r="K75" i="9" s="1"/>
  <c r="G75" i="9"/>
  <c r="M75" i="9" s="1"/>
  <c r="F75" i="9"/>
  <c r="I75" i="9" s="1"/>
  <c r="H74" i="9"/>
  <c r="K74" i="9" s="1"/>
  <c r="G74" i="9"/>
  <c r="M74" i="9" s="1"/>
  <c r="F74" i="9"/>
  <c r="I74" i="9" s="1"/>
  <c r="H73" i="9"/>
  <c r="K73" i="9" s="1"/>
  <c r="G73" i="9"/>
  <c r="M73" i="9" s="1"/>
  <c r="F73" i="9"/>
  <c r="I73" i="9" s="1"/>
  <c r="H72" i="9"/>
  <c r="K72" i="9" s="1"/>
  <c r="G72" i="9"/>
  <c r="M72" i="9" s="1"/>
  <c r="F72" i="9"/>
  <c r="I72" i="9" s="1"/>
  <c r="H71" i="9"/>
  <c r="K71" i="9" s="1"/>
  <c r="G71" i="9"/>
  <c r="M71" i="9" s="1"/>
  <c r="F71" i="9"/>
  <c r="I71" i="9" s="1"/>
  <c r="H70" i="9"/>
  <c r="K70" i="9" s="1"/>
  <c r="G70" i="9"/>
  <c r="M70" i="9" s="1"/>
  <c r="F70" i="9"/>
  <c r="I70" i="9" s="1"/>
  <c r="H69" i="9"/>
  <c r="K69" i="9" s="1"/>
  <c r="G69" i="9"/>
  <c r="M69" i="9" s="1"/>
  <c r="F69" i="9"/>
  <c r="I69" i="9" s="1"/>
  <c r="H68" i="9"/>
  <c r="K68" i="9" s="1"/>
  <c r="G68" i="9"/>
  <c r="M68" i="9" s="1"/>
  <c r="F68" i="9"/>
  <c r="I68" i="9" s="1"/>
  <c r="H67" i="9"/>
  <c r="K67" i="9" s="1"/>
  <c r="G67" i="9"/>
  <c r="M67" i="9" s="1"/>
  <c r="F67" i="9"/>
  <c r="I67" i="9" s="1"/>
  <c r="H66" i="9"/>
  <c r="K66" i="9" s="1"/>
  <c r="G66" i="9"/>
  <c r="M66" i="9" s="1"/>
  <c r="F66" i="9"/>
  <c r="I66" i="9" s="1"/>
  <c r="H65" i="9"/>
  <c r="K65" i="9" s="1"/>
  <c r="G65" i="9"/>
  <c r="M65" i="9" s="1"/>
  <c r="F65" i="9"/>
  <c r="I65" i="9" s="1"/>
  <c r="H64" i="9"/>
  <c r="K64" i="9" s="1"/>
  <c r="G64" i="9"/>
  <c r="M64" i="9" s="1"/>
  <c r="F64" i="9"/>
  <c r="I64" i="9" s="1"/>
  <c r="H63" i="9"/>
  <c r="K63" i="9" s="1"/>
  <c r="G63" i="9"/>
  <c r="M63" i="9" s="1"/>
  <c r="F63" i="9"/>
  <c r="I63" i="9" s="1"/>
  <c r="H62" i="9"/>
  <c r="K62" i="9" s="1"/>
  <c r="G62" i="9"/>
  <c r="M62" i="9" s="1"/>
  <c r="F62" i="9"/>
  <c r="I62" i="9" s="1"/>
  <c r="H61" i="9"/>
  <c r="K61" i="9" s="1"/>
  <c r="G61" i="9"/>
  <c r="M61" i="9" s="1"/>
  <c r="F61" i="9"/>
  <c r="I61" i="9" s="1"/>
  <c r="H60" i="9"/>
  <c r="K60" i="9" s="1"/>
  <c r="G60" i="9"/>
  <c r="M60" i="9" s="1"/>
  <c r="F60" i="9"/>
  <c r="I60" i="9" s="1"/>
  <c r="H59" i="9"/>
  <c r="K59" i="9" s="1"/>
  <c r="G59" i="9"/>
  <c r="M59" i="9" s="1"/>
  <c r="F59" i="9"/>
  <c r="I59" i="9" s="1"/>
  <c r="H58" i="9"/>
  <c r="K58" i="9" s="1"/>
  <c r="G58" i="9"/>
  <c r="M58" i="9" s="1"/>
  <c r="F58" i="9"/>
  <c r="I58" i="9" s="1"/>
  <c r="H57" i="9"/>
  <c r="K57" i="9" s="1"/>
  <c r="G57" i="9"/>
  <c r="M57" i="9" s="1"/>
  <c r="F57" i="9"/>
  <c r="I57" i="9" s="1"/>
  <c r="H56" i="9"/>
  <c r="K56" i="9" s="1"/>
  <c r="G56" i="9"/>
  <c r="M56" i="9" s="1"/>
  <c r="F56" i="9"/>
  <c r="I56" i="9" s="1"/>
  <c r="H55" i="9"/>
  <c r="K55" i="9" s="1"/>
  <c r="G55" i="9"/>
  <c r="M55" i="9" s="1"/>
  <c r="F55" i="9"/>
  <c r="I55" i="9" s="1"/>
  <c r="H54" i="9"/>
  <c r="K54" i="9" s="1"/>
  <c r="G54" i="9"/>
  <c r="M54" i="9" s="1"/>
  <c r="F54" i="9"/>
  <c r="I54" i="9" s="1"/>
  <c r="H53" i="9"/>
  <c r="K53" i="9" s="1"/>
  <c r="G53" i="9"/>
  <c r="M53" i="9" s="1"/>
  <c r="F53" i="9"/>
  <c r="I53" i="9" s="1"/>
  <c r="H52" i="9"/>
  <c r="K52" i="9" s="1"/>
  <c r="G52" i="9"/>
  <c r="F52" i="9"/>
  <c r="I52" i="9" s="1"/>
  <c r="H51" i="9"/>
  <c r="K51" i="9" s="1"/>
  <c r="G51" i="9"/>
  <c r="M51" i="9" s="1"/>
  <c r="F51" i="9"/>
  <c r="I51" i="9" s="1"/>
  <c r="H50" i="9"/>
  <c r="K50" i="9" s="1"/>
  <c r="G50" i="9"/>
  <c r="F50" i="9"/>
  <c r="I50" i="9" s="1"/>
  <c r="H49" i="9"/>
  <c r="K49" i="9" s="1"/>
  <c r="G49" i="9"/>
  <c r="M49" i="9" s="1"/>
  <c r="F49" i="9"/>
  <c r="I49" i="9" s="1"/>
  <c r="H48" i="9"/>
  <c r="K48" i="9" s="1"/>
  <c r="G48" i="9"/>
  <c r="F48" i="9"/>
  <c r="I48" i="9" s="1"/>
  <c r="H47" i="9"/>
  <c r="K47" i="9" s="1"/>
  <c r="G47" i="9"/>
  <c r="M47" i="9" s="1"/>
  <c r="F47" i="9"/>
  <c r="I47" i="9" s="1"/>
  <c r="H46" i="9"/>
  <c r="K46" i="9" s="1"/>
  <c r="G46" i="9"/>
  <c r="F46" i="9"/>
  <c r="I46" i="9" s="1"/>
  <c r="H45" i="9"/>
  <c r="K45" i="9" s="1"/>
  <c r="G45" i="9"/>
  <c r="M45" i="9" s="1"/>
  <c r="F45" i="9"/>
  <c r="I45" i="9" s="1"/>
  <c r="H44" i="9"/>
  <c r="K44" i="9" s="1"/>
  <c r="G44" i="9"/>
  <c r="F44" i="9"/>
  <c r="I44" i="9" s="1"/>
  <c r="H43" i="9"/>
  <c r="K43" i="9" s="1"/>
  <c r="G43" i="9"/>
  <c r="M43" i="9" s="1"/>
  <c r="F43" i="9"/>
  <c r="I43" i="9" s="1"/>
  <c r="H42" i="9"/>
  <c r="K42" i="9" s="1"/>
  <c r="G42" i="9"/>
  <c r="F42" i="9"/>
  <c r="I42" i="9" s="1"/>
  <c r="H41" i="9"/>
  <c r="K41" i="9" s="1"/>
  <c r="G41" i="9"/>
  <c r="M41" i="9" s="1"/>
  <c r="F41" i="9"/>
  <c r="I41" i="9" s="1"/>
  <c r="H40" i="9"/>
  <c r="K40" i="9" s="1"/>
  <c r="G40" i="9"/>
  <c r="F40" i="9"/>
  <c r="I40" i="9" s="1"/>
  <c r="H39" i="9"/>
  <c r="K39" i="9" s="1"/>
  <c r="G39" i="9"/>
  <c r="M39" i="9" s="1"/>
  <c r="F39" i="9"/>
  <c r="I39" i="9" s="1"/>
  <c r="H38" i="9"/>
  <c r="K38" i="9" s="1"/>
  <c r="G38" i="9"/>
  <c r="F38" i="9"/>
  <c r="I38" i="9" s="1"/>
  <c r="H37" i="9"/>
  <c r="K37" i="9" s="1"/>
  <c r="G37" i="9"/>
  <c r="M37" i="9" s="1"/>
  <c r="F37" i="9"/>
  <c r="I37" i="9" s="1"/>
  <c r="H36" i="9"/>
  <c r="K36" i="9" s="1"/>
  <c r="G36" i="9"/>
  <c r="F36" i="9"/>
  <c r="I36" i="9" s="1"/>
  <c r="H35" i="9"/>
  <c r="K35" i="9" s="1"/>
  <c r="G35" i="9"/>
  <c r="M35" i="9" s="1"/>
  <c r="F35" i="9"/>
  <c r="I35" i="9" s="1"/>
  <c r="H34" i="9"/>
  <c r="K34" i="9" s="1"/>
  <c r="G34" i="9"/>
  <c r="F34" i="9"/>
  <c r="I34" i="9" s="1"/>
  <c r="H33" i="9"/>
  <c r="K33" i="9" s="1"/>
  <c r="G33" i="9"/>
  <c r="M33" i="9" s="1"/>
  <c r="F33" i="9"/>
  <c r="I33" i="9" s="1"/>
  <c r="H32" i="9"/>
  <c r="K32" i="9" s="1"/>
  <c r="G32" i="9"/>
  <c r="F32" i="9"/>
  <c r="I32" i="9" s="1"/>
  <c r="H31" i="9"/>
  <c r="K31" i="9" s="1"/>
  <c r="G31" i="9"/>
  <c r="M31" i="9" s="1"/>
  <c r="F31" i="9"/>
  <c r="I31" i="9" s="1"/>
  <c r="H30" i="9"/>
  <c r="K30" i="9" s="1"/>
  <c r="G30" i="9"/>
  <c r="F30" i="9"/>
  <c r="I30" i="9" s="1"/>
  <c r="H29" i="9"/>
  <c r="K29" i="9" s="1"/>
  <c r="G29" i="9"/>
  <c r="M29" i="9" s="1"/>
  <c r="F29" i="9"/>
  <c r="I29" i="9" s="1"/>
  <c r="H28" i="9"/>
  <c r="K28" i="9" s="1"/>
  <c r="G28" i="9"/>
  <c r="F28" i="9"/>
  <c r="I28" i="9" s="1"/>
  <c r="H27" i="9"/>
  <c r="K27" i="9" s="1"/>
  <c r="G27" i="9"/>
  <c r="M27" i="9" s="1"/>
  <c r="F27" i="9"/>
  <c r="I27" i="9" s="1"/>
  <c r="H26" i="9"/>
  <c r="K26" i="9" s="1"/>
  <c r="G26" i="9"/>
  <c r="M26" i="9" s="1"/>
  <c r="F26" i="9"/>
  <c r="I26" i="9" s="1"/>
  <c r="H25" i="9"/>
  <c r="K25" i="9" s="1"/>
  <c r="G25" i="9"/>
  <c r="M25" i="9" s="1"/>
  <c r="F25" i="9"/>
  <c r="I25" i="9" s="1"/>
  <c r="H24" i="9"/>
  <c r="K24" i="9" s="1"/>
  <c r="G24" i="9"/>
  <c r="M24" i="9" s="1"/>
  <c r="F24" i="9"/>
  <c r="I24" i="9" s="1"/>
  <c r="H23" i="9"/>
  <c r="K23" i="9" s="1"/>
  <c r="G23" i="9"/>
  <c r="M23" i="9" s="1"/>
  <c r="F23" i="9"/>
  <c r="I23" i="9" s="1"/>
  <c r="H22" i="9"/>
  <c r="K22" i="9" s="1"/>
  <c r="G22" i="9"/>
  <c r="M22" i="9" s="1"/>
  <c r="F22" i="9"/>
  <c r="I22" i="9" s="1"/>
  <c r="H21" i="9"/>
  <c r="K21" i="9" s="1"/>
  <c r="G21" i="9"/>
  <c r="M21" i="9" s="1"/>
  <c r="F21" i="9"/>
  <c r="I21" i="9" s="1"/>
  <c r="H20" i="9"/>
  <c r="K20" i="9" s="1"/>
  <c r="G20" i="9"/>
  <c r="M20" i="9" s="1"/>
  <c r="F20" i="9"/>
  <c r="I20" i="9" s="1"/>
  <c r="H19" i="9"/>
  <c r="K19" i="9" s="1"/>
  <c r="G19" i="9"/>
  <c r="M19" i="9" s="1"/>
  <c r="F19" i="9"/>
  <c r="I19" i="9" s="1"/>
  <c r="H18" i="9"/>
  <c r="K18" i="9" s="1"/>
  <c r="G18" i="9"/>
  <c r="M18" i="9" s="1"/>
  <c r="F18" i="9"/>
  <c r="I18" i="9" s="1"/>
  <c r="H17" i="9"/>
  <c r="K17" i="9" s="1"/>
  <c r="G17" i="9"/>
  <c r="M17" i="9" s="1"/>
  <c r="F17" i="9"/>
  <c r="I17" i="9" s="1"/>
  <c r="H16" i="9"/>
  <c r="K16" i="9" s="1"/>
  <c r="G16" i="9"/>
  <c r="M16" i="9" s="1"/>
  <c r="F16" i="9"/>
  <c r="I16" i="9" s="1"/>
  <c r="H15" i="9"/>
  <c r="K15" i="9" s="1"/>
  <c r="G15" i="9"/>
  <c r="M15" i="9" s="1"/>
  <c r="F15" i="9"/>
  <c r="I15" i="9" s="1"/>
  <c r="H14" i="9"/>
  <c r="K14" i="9" s="1"/>
  <c r="G14" i="9"/>
  <c r="M14" i="9" s="1"/>
  <c r="F14" i="9"/>
  <c r="I14" i="9" s="1"/>
  <c r="H13" i="9"/>
  <c r="K13" i="9" s="1"/>
  <c r="G13" i="9"/>
  <c r="M13" i="9" s="1"/>
  <c r="F13" i="9"/>
  <c r="I13" i="9" s="1"/>
  <c r="H12" i="9"/>
  <c r="K12" i="9" s="1"/>
  <c r="G12" i="9"/>
  <c r="M12" i="9" s="1"/>
  <c r="F12" i="9"/>
  <c r="I12" i="9" s="1"/>
  <c r="H11" i="9"/>
  <c r="K11" i="9" s="1"/>
  <c r="G11" i="9"/>
  <c r="M11" i="9" s="1"/>
  <c r="F11" i="9"/>
  <c r="I11" i="9" s="1"/>
  <c r="H10" i="9"/>
  <c r="K10" i="9" s="1"/>
  <c r="G10" i="9"/>
  <c r="M10" i="9" s="1"/>
  <c r="F10" i="9"/>
  <c r="I10" i="9" s="1"/>
  <c r="H9" i="9"/>
  <c r="K9" i="9" s="1"/>
  <c r="G9" i="9"/>
  <c r="M9" i="9" s="1"/>
  <c r="F9" i="9"/>
  <c r="I9" i="9" s="1"/>
  <c r="H8" i="9"/>
  <c r="K8" i="9" s="1"/>
  <c r="G8" i="9"/>
  <c r="F8" i="9"/>
  <c r="I8" i="9" s="1"/>
  <c r="H7" i="9"/>
  <c r="K7" i="9" s="1"/>
  <c r="G7" i="9"/>
  <c r="J7" i="9" s="1"/>
  <c r="F7" i="9"/>
  <c r="I7" i="9" s="1"/>
  <c r="H6" i="9"/>
  <c r="K6" i="9" s="1"/>
  <c r="G6" i="9"/>
  <c r="J6" i="9" s="1"/>
  <c r="F6" i="9"/>
  <c r="I6" i="9" s="1"/>
  <c r="H5" i="9"/>
  <c r="K5" i="9" s="1"/>
  <c r="G5" i="9"/>
  <c r="J5" i="9" s="1"/>
  <c r="F5" i="9"/>
  <c r="I5" i="9" s="1"/>
  <c r="H4" i="9"/>
  <c r="K4" i="9" s="1"/>
  <c r="G4" i="9"/>
  <c r="J4" i="9" s="1"/>
  <c r="F4" i="9"/>
  <c r="I4" i="9" s="1"/>
  <c r="H3" i="9"/>
  <c r="K3" i="9" s="1"/>
  <c r="G3" i="9"/>
  <c r="J3" i="9" s="1"/>
  <c r="F3" i="9"/>
  <c r="I3" i="9" s="1"/>
  <c r="J62" i="9" l="1"/>
  <c r="J158" i="9"/>
  <c r="L158" i="9" s="1"/>
  <c r="J168" i="9"/>
  <c r="J59" i="9"/>
  <c r="L59" i="9" s="1"/>
  <c r="J156" i="9"/>
  <c r="L156" i="9" s="1"/>
  <c r="J166" i="9"/>
  <c r="L166" i="9" s="1"/>
  <c r="L6" i="9"/>
  <c r="J164" i="9"/>
  <c r="J172" i="9"/>
  <c r="L172" i="9" s="1"/>
  <c r="J14" i="9"/>
  <c r="L14" i="9" s="1"/>
  <c r="J22" i="9"/>
  <c r="J24" i="9"/>
  <c r="J26" i="9"/>
  <c r="L26" i="9" s="1"/>
  <c r="J56" i="9"/>
  <c r="J77" i="9"/>
  <c r="L77" i="9" s="1"/>
  <c r="J79" i="9"/>
  <c r="J81" i="9"/>
  <c r="J83" i="9"/>
  <c r="L83" i="9" s="1"/>
  <c r="J85" i="9"/>
  <c r="J87" i="9"/>
  <c r="L87" i="9" s="1"/>
  <c r="J162" i="9"/>
  <c r="J170" i="9"/>
  <c r="L170" i="9" s="1"/>
  <c r="L5" i="9"/>
  <c r="J12" i="9"/>
  <c r="J18" i="9"/>
  <c r="J20" i="9"/>
  <c r="L20" i="9" s="1"/>
  <c r="L22" i="9"/>
  <c r="L116" i="9"/>
  <c r="L132" i="9"/>
  <c r="J160" i="9"/>
  <c r="M88" i="9"/>
  <c r="L95" i="9"/>
  <c r="L99" i="9"/>
  <c r="L103" i="9"/>
  <c r="L107" i="9"/>
  <c r="L111" i="9"/>
  <c r="L115" i="9"/>
  <c r="L123" i="9"/>
  <c r="L127" i="9"/>
  <c r="L131" i="9"/>
  <c r="J174" i="9"/>
  <c r="L174" i="9" s="1"/>
  <c r="L4" i="9"/>
  <c r="J10" i="9"/>
  <c r="L12" i="9"/>
  <c r="L3" i="9"/>
  <c r="L7" i="9"/>
  <c r="J16" i="9"/>
  <c r="M28" i="9"/>
  <c r="J28" i="9"/>
  <c r="L28" i="9" s="1"/>
  <c r="M32" i="9"/>
  <c r="J32" i="9"/>
  <c r="M36" i="9"/>
  <c r="J36" i="9"/>
  <c r="L36" i="9" s="1"/>
  <c r="M40" i="9"/>
  <c r="J40" i="9"/>
  <c r="M44" i="9"/>
  <c r="J44" i="9"/>
  <c r="L44" i="9" s="1"/>
  <c r="M48" i="9"/>
  <c r="J48" i="9"/>
  <c r="M52" i="9"/>
  <c r="J52" i="9"/>
  <c r="J65" i="9"/>
  <c r="L65" i="9" s="1"/>
  <c r="J67" i="9"/>
  <c r="L67" i="9" s="1"/>
  <c r="J69" i="9"/>
  <c r="L69" i="9" s="1"/>
  <c r="J71" i="9"/>
  <c r="L71" i="9" s="1"/>
  <c r="J73" i="9"/>
  <c r="L73" i="9" s="1"/>
  <c r="J75" i="9"/>
  <c r="L75" i="9" s="1"/>
  <c r="J90" i="9"/>
  <c r="M90" i="9"/>
  <c r="M30" i="9"/>
  <c r="J30" i="9"/>
  <c r="M34" i="9"/>
  <c r="J34" i="9"/>
  <c r="L34" i="9" s="1"/>
  <c r="M38" i="9"/>
  <c r="J38" i="9"/>
  <c r="M42" i="9"/>
  <c r="J42" i="9"/>
  <c r="L42" i="9" s="1"/>
  <c r="M46" i="9"/>
  <c r="J46" i="9"/>
  <c r="L46" i="9" s="1"/>
  <c r="M50" i="9"/>
  <c r="J50" i="9"/>
  <c r="L50" i="9" s="1"/>
  <c r="L79" i="9"/>
  <c r="L81" i="9"/>
  <c r="L85" i="9"/>
  <c r="L98" i="9"/>
  <c r="L102" i="9"/>
  <c r="L106" i="9"/>
  <c r="M92" i="9"/>
  <c r="L104" i="9"/>
  <c r="L108" i="9"/>
  <c r="L112" i="9"/>
  <c r="L114" i="9"/>
  <c r="L118" i="9"/>
  <c r="L120" i="9"/>
  <c r="L122" i="9"/>
  <c r="L124" i="9"/>
  <c r="L130" i="9"/>
  <c r="J140" i="9"/>
  <c r="L140" i="9" s="1"/>
  <c r="J142" i="9"/>
  <c r="L142" i="9" s="1"/>
  <c r="J144" i="9"/>
  <c r="L144" i="9" s="1"/>
  <c r="J146" i="9"/>
  <c r="L146" i="9" s="1"/>
  <c r="J148" i="9"/>
  <c r="L148" i="9" s="1"/>
  <c r="J150" i="9"/>
  <c r="L150" i="9" s="1"/>
  <c r="J152" i="9"/>
  <c r="L152" i="9" s="1"/>
  <c r="J154" i="9"/>
  <c r="L154" i="9" s="1"/>
  <c r="L164" i="9"/>
  <c r="L168" i="9"/>
  <c r="M94" i="9"/>
  <c r="L97" i="9"/>
  <c r="L101" i="9"/>
  <c r="L105" i="9"/>
  <c r="L109" i="9"/>
  <c r="L117" i="9"/>
  <c r="L121" i="9"/>
  <c r="L125" i="9"/>
  <c r="L160" i="9"/>
  <c r="L162" i="9"/>
  <c r="J175" i="9"/>
  <c r="L175" i="9" s="1"/>
  <c r="J177" i="9"/>
  <c r="L177" i="9" s="1"/>
  <c r="J179" i="9"/>
  <c r="L179" i="9" s="1"/>
  <c r="M5" i="9"/>
  <c r="M4" i="9"/>
  <c r="M6" i="9"/>
  <c r="L10" i="9"/>
  <c r="L24" i="9"/>
  <c r="L30" i="9"/>
  <c r="L32" i="9"/>
  <c r="L38" i="9"/>
  <c r="L40" i="9"/>
  <c r="L48" i="9"/>
  <c r="L52" i="9"/>
  <c r="M3" i="9"/>
  <c r="M7" i="9"/>
  <c r="L16" i="9"/>
  <c r="L18" i="9"/>
  <c r="L62" i="9"/>
  <c r="M8" i="9"/>
  <c r="J8" i="9"/>
  <c r="L8" i="9" s="1"/>
  <c r="L56" i="9"/>
  <c r="J9" i="9"/>
  <c r="L9" i="9" s="1"/>
  <c r="J11" i="9"/>
  <c r="L11" i="9" s="1"/>
  <c r="J13" i="9"/>
  <c r="L13" i="9" s="1"/>
  <c r="J15" i="9"/>
  <c r="L15" i="9" s="1"/>
  <c r="J17" i="9"/>
  <c r="L17" i="9" s="1"/>
  <c r="J19" i="9"/>
  <c r="L19" i="9" s="1"/>
  <c r="J21" i="9"/>
  <c r="L21" i="9" s="1"/>
  <c r="J23" i="9"/>
  <c r="L23" i="9" s="1"/>
  <c r="J25" i="9"/>
  <c r="L25" i="9" s="1"/>
  <c r="J27" i="9"/>
  <c r="L27" i="9" s="1"/>
  <c r="J29" i="9"/>
  <c r="L29" i="9" s="1"/>
  <c r="J31" i="9"/>
  <c r="L31" i="9" s="1"/>
  <c r="J33" i="9"/>
  <c r="L33" i="9" s="1"/>
  <c r="J35" i="9"/>
  <c r="L35" i="9" s="1"/>
  <c r="J37" i="9"/>
  <c r="L37" i="9" s="1"/>
  <c r="J39" i="9"/>
  <c r="L39" i="9" s="1"/>
  <c r="J41" i="9"/>
  <c r="L41" i="9" s="1"/>
  <c r="J43" i="9"/>
  <c r="L43" i="9" s="1"/>
  <c r="J45" i="9"/>
  <c r="L45" i="9" s="1"/>
  <c r="J47" i="9"/>
  <c r="L47" i="9" s="1"/>
  <c r="J49" i="9"/>
  <c r="L49" i="9" s="1"/>
  <c r="J51" i="9"/>
  <c r="L51" i="9" s="1"/>
  <c r="J53" i="9"/>
  <c r="L53" i="9" s="1"/>
  <c r="J55" i="9"/>
  <c r="L55" i="9" s="1"/>
  <c r="J57" i="9"/>
  <c r="L57" i="9" s="1"/>
  <c r="J61" i="9"/>
  <c r="L61" i="9" s="1"/>
  <c r="J63" i="9"/>
  <c r="L63" i="9" s="1"/>
  <c r="J93" i="9"/>
  <c r="L93" i="9" s="1"/>
  <c r="M93" i="9"/>
  <c r="L88" i="9"/>
  <c r="J89" i="9"/>
  <c r="L89" i="9" s="1"/>
  <c r="M89" i="9"/>
  <c r="J91" i="9"/>
  <c r="L91" i="9" s="1"/>
  <c r="M91" i="9"/>
  <c r="M96" i="9"/>
  <c r="M98" i="9"/>
  <c r="M100" i="9"/>
  <c r="M102" i="9"/>
  <c r="M104" i="9"/>
  <c r="M106" i="9"/>
  <c r="M108" i="9"/>
  <c r="M110" i="9"/>
  <c r="M112" i="9"/>
  <c r="L113" i="9"/>
  <c r="M114" i="9"/>
  <c r="M116" i="9"/>
  <c r="M118" i="9"/>
  <c r="L119" i="9"/>
  <c r="M120" i="9"/>
  <c r="M122" i="9"/>
  <c r="M124" i="9"/>
  <c r="J54" i="9"/>
  <c r="L54" i="9" s="1"/>
  <c r="J58" i="9"/>
  <c r="L58" i="9" s="1"/>
  <c r="J60" i="9"/>
  <c r="L60" i="9" s="1"/>
  <c r="J64" i="9"/>
  <c r="L64" i="9" s="1"/>
  <c r="J66" i="9"/>
  <c r="L66" i="9" s="1"/>
  <c r="J68" i="9"/>
  <c r="L68" i="9" s="1"/>
  <c r="J70" i="9"/>
  <c r="L70" i="9" s="1"/>
  <c r="J72" i="9"/>
  <c r="L72" i="9" s="1"/>
  <c r="J74" i="9"/>
  <c r="L74" i="9" s="1"/>
  <c r="J76" i="9"/>
  <c r="L76" i="9" s="1"/>
  <c r="J78" i="9"/>
  <c r="L78" i="9" s="1"/>
  <c r="J80" i="9"/>
  <c r="L80" i="9" s="1"/>
  <c r="J82" i="9"/>
  <c r="L82" i="9" s="1"/>
  <c r="J84" i="9"/>
  <c r="L84" i="9" s="1"/>
  <c r="J86" i="9"/>
  <c r="L86" i="9" s="1"/>
  <c r="L92" i="9"/>
  <c r="L90" i="9"/>
  <c r="L94" i="9"/>
  <c r="M95" i="9"/>
  <c r="L96" i="9"/>
  <c r="M97" i="9"/>
  <c r="M99" i="9"/>
  <c r="L100" i="9"/>
  <c r="M101" i="9"/>
  <c r="M103" i="9"/>
  <c r="M105" i="9"/>
  <c r="M107" i="9"/>
  <c r="M109" i="9"/>
  <c r="L110" i="9"/>
  <c r="M111" i="9"/>
  <c r="M113" i="9"/>
  <c r="M115" i="9"/>
  <c r="M117" i="9"/>
  <c r="M119" i="9"/>
  <c r="M121" i="9"/>
  <c r="M123" i="9"/>
  <c r="M125" i="9"/>
  <c r="L126" i="9"/>
  <c r="M127" i="9"/>
  <c r="L128" i="9"/>
  <c r="M129" i="9"/>
  <c r="M131" i="9"/>
  <c r="J133" i="9"/>
  <c r="L133" i="9" s="1"/>
  <c r="M133" i="9"/>
  <c r="J137" i="9"/>
  <c r="L137" i="9" s="1"/>
  <c r="M137" i="9"/>
  <c r="J134" i="9"/>
  <c r="L134" i="9" s="1"/>
  <c r="M134" i="9"/>
  <c r="M138" i="9"/>
  <c r="J138" i="9"/>
  <c r="L138" i="9" s="1"/>
  <c r="M126" i="9"/>
  <c r="M128" i="9"/>
  <c r="L129" i="9"/>
  <c r="M130" i="9"/>
  <c r="M132" i="9"/>
  <c r="J135" i="9"/>
  <c r="L135" i="9" s="1"/>
  <c r="M135" i="9"/>
  <c r="J136" i="9"/>
  <c r="L136" i="9" s="1"/>
  <c r="M136" i="9"/>
  <c r="J139" i="9"/>
  <c r="L139" i="9" s="1"/>
  <c r="J141" i="9"/>
  <c r="L141" i="9" s="1"/>
  <c r="J143" i="9"/>
  <c r="L143" i="9" s="1"/>
  <c r="J145" i="9"/>
  <c r="L145" i="9" s="1"/>
  <c r="J147" i="9"/>
  <c r="L147" i="9" s="1"/>
  <c r="J149" i="9"/>
  <c r="L149" i="9" s="1"/>
  <c r="J151" i="9"/>
  <c r="L151" i="9" s="1"/>
  <c r="J153" i="9"/>
  <c r="L153" i="9" s="1"/>
  <c r="J155" i="9"/>
  <c r="L155" i="9" s="1"/>
  <c r="J157" i="9"/>
  <c r="L157" i="9" s="1"/>
  <c r="J159" i="9"/>
  <c r="L159" i="9" s="1"/>
  <c r="J161" i="9"/>
  <c r="L161" i="9" s="1"/>
  <c r="J163" i="9"/>
  <c r="L163" i="9" s="1"/>
  <c r="J165" i="9"/>
  <c r="L165" i="9" s="1"/>
  <c r="J167" i="9"/>
  <c r="L167" i="9" s="1"/>
  <c r="J169" i="9"/>
  <c r="L169" i="9" s="1"/>
  <c r="J171" i="9"/>
  <c r="L171" i="9" s="1"/>
  <c r="J173" i="9"/>
  <c r="L173" i="9" s="1"/>
  <c r="J176" i="9"/>
  <c r="L176" i="9" s="1"/>
  <c r="J178" i="9"/>
  <c r="L178" i="9" s="1"/>
  <c r="F3" i="1"/>
  <c r="I3" i="1" s="1"/>
  <c r="G3" i="1"/>
  <c r="M3" i="1" s="1"/>
  <c r="H3" i="1"/>
  <c r="K3" i="1" s="1"/>
  <c r="J3" i="1" l="1"/>
  <c r="L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J155" i="1" l="1"/>
  <c r="L155" i="1" s="1"/>
  <c r="M155" i="1"/>
  <c r="J147" i="1"/>
  <c r="L147" i="1" s="1"/>
  <c r="M147" i="1"/>
  <c r="J139" i="1"/>
  <c r="L139" i="1" s="1"/>
  <c r="M139" i="1"/>
  <c r="J131" i="1"/>
  <c r="L131" i="1" s="1"/>
  <c r="M131" i="1"/>
  <c r="J119" i="1"/>
  <c r="M119" i="1"/>
  <c r="J111" i="1"/>
  <c r="L111" i="1" s="1"/>
  <c r="M111" i="1"/>
  <c r="J95" i="1"/>
  <c r="L95" i="1" s="1"/>
  <c r="M95" i="1"/>
  <c r="J91" i="1"/>
  <c r="L91" i="1" s="1"/>
  <c r="M91" i="1"/>
  <c r="J87" i="1"/>
  <c r="L87" i="1" s="1"/>
  <c r="M87" i="1"/>
  <c r="J83" i="1"/>
  <c r="L83" i="1" s="1"/>
  <c r="M83" i="1"/>
  <c r="J79" i="1"/>
  <c r="L79" i="1" s="1"/>
  <c r="M79" i="1"/>
  <c r="J75" i="1"/>
  <c r="L75" i="1" s="1"/>
  <c r="M75" i="1"/>
  <c r="J71" i="1"/>
  <c r="L71" i="1" s="1"/>
  <c r="M71" i="1"/>
  <c r="J67" i="1"/>
  <c r="L67" i="1" s="1"/>
  <c r="M67" i="1"/>
  <c r="J63" i="1"/>
  <c r="L63" i="1" s="1"/>
  <c r="M63" i="1"/>
  <c r="J59" i="1"/>
  <c r="L59" i="1" s="1"/>
  <c r="M59" i="1"/>
  <c r="J55" i="1"/>
  <c r="L55" i="1" s="1"/>
  <c r="M55" i="1"/>
  <c r="J51" i="1"/>
  <c r="L51" i="1" s="1"/>
  <c r="M51" i="1"/>
  <c r="J47" i="1"/>
  <c r="L47" i="1" s="1"/>
  <c r="M47" i="1"/>
  <c r="J43" i="1"/>
  <c r="L43" i="1" s="1"/>
  <c r="M43" i="1"/>
  <c r="J39" i="1"/>
  <c r="L39" i="1" s="1"/>
  <c r="M39" i="1"/>
  <c r="J35" i="1"/>
  <c r="L35" i="1" s="1"/>
  <c r="M35" i="1"/>
  <c r="J31" i="1"/>
  <c r="L31" i="1" s="1"/>
  <c r="M31" i="1"/>
  <c r="J27" i="1"/>
  <c r="L27" i="1" s="1"/>
  <c r="M27" i="1"/>
  <c r="J23" i="1"/>
  <c r="M23" i="1"/>
  <c r="J19" i="1"/>
  <c r="L19" i="1" s="1"/>
  <c r="M19" i="1"/>
  <c r="J15" i="1"/>
  <c r="M15" i="1"/>
  <c r="J11" i="1"/>
  <c r="L11" i="1" s="1"/>
  <c r="M11" i="1"/>
  <c r="J7" i="1"/>
  <c r="L7" i="1" s="1"/>
  <c r="M7" i="1"/>
  <c r="J178" i="1"/>
  <c r="L178" i="1" s="1"/>
  <c r="M178" i="1"/>
  <c r="J174" i="1"/>
  <c r="L174" i="1" s="1"/>
  <c r="M174" i="1"/>
  <c r="J170" i="1"/>
  <c r="L170" i="1" s="1"/>
  <c r="M170" i="1"/>
  <c r="J166" i="1"/>
  <c r="L166" i="1" s="1"/>
  <c r="M166" i="1"/>
  <c r="J162" i="1"/>
  <c r="L162" i="1" s="1"/>
  <c r="M162" i="1"/>
  <c r="J158" i="1"/>
  <c r="L158" i="1" s="1"/>
  <c r="M158" i="1"/>
  <c r="J154" i="1"/>
  <c r="L154" i="1" s="1"/>
  <c r="M154" i="1"/>
  <c r="J150" i="1"/>
  <c r="L150" i="1" s="1"/>
  <c r="M150" i="1"/>
  <c r="J146" i="1"/>
  <c r="L146" i="1" s="1"/>
  <c r="M146" i="1"/>
  <c r="J142" i="1"/>
  <c r="L142" i="1" s="1"/>
  <c r="M142" i="1"/>
  <c r="J138" i="1"/>
  <c r="L138" i="1" s="1"/>
  <c r="M138" i="1"/>
  <c r="J134" i="1"/>
  <c r="L134" i="1" s="1"/>
  <c r="M134" i="1"/>
  <c r="J130" i="1"/>
  <c r="L130" i="1" s="1"/>
  <c r="M130" i="1"/>
  <c r="J126" i="1"/>
  <c r="L126" i="1" s="1"/>
  <c r="M126" i="1"/>
  <c r="J122" i="1"/>
  <c r="L122" i="1" s="1"/>
  <c r="M122" i="1"/>
  <c r="J118" i="1"/>
  <c r="L118" i="1" s="1"/>
  <c r="M118" i="1"/>
  <c r="J114" i="1"/>
  <c r="L114" i="1" s="1"/>
  <c r="M114" i="1"/>
  <c r="J110" i="1"/>
  <c r="L110" i="1" s="1"/>
  <c r="M110" i="1"/>
  <c r="J106" i="1"/>
  <c r="L106" i="1" s="1"/>
  <c r="M106" i="1"/>
  <c r="J102" i="1"/>
  <c r="L102" i="1" s="1"/>
  <c r="M102" i="1"/>
  <c r="J98" i="1"/>
  <c r="L98" i="1" s="1"/>
  <c r="M98" i="1"/>
  <c r="J94" i="1"/>
  <c r="M94" i="1"/>
  <c r="J90" i="1"/>
  <c r="L90" i="1" s="1"/>
  <c r="M90" i="1"/>
  <c r="J86" i="1"/>
  <c r="L86" i="1" s="1"/>
  <c r="M86" i="1"/>
  <c r="J82" i="1"/>
  <c r="L82" i="1" s="1"/>
  <c r="M82" i="1"/>
  <c r="J78" i="1"/>
  <c r="L78" i="1" s="1"/>
  <c r="M78" i="1"/>
  <c r="J74" i="1"/>
  <c r="L74" i="1" s="1"/>
  <c r="M74" i="1"/>
  <c r="J70" i="1"/>
  <c r="L70" i="1" s="1"/>
  <c r="M70" i="1"/>
  <c r="J66" i="1"/>
  <c r="L66" i="1" s="1"/>
  <c r="M66" i="1"/>
  <c r="J62" i="1"/>
  <c r="L62" i="1" s="1"/>
  <c r="M62" i="1"/>
  <c r="J58" i="1"/>
  <c r="L58" i="1" s="1"/>
  <c r="M58" i="1"/>
  <c r="J54" i="1"/>
  <c r="L54" i="1" s="1"/>
  <c r="M54" i="1"/>
  <c r="J50" i="1"/>
  <c r="L50" i="1" s="1"/>
  <c r="M50" i="1"/>
  <c r="J46" i="1"/>
  <c r="L46" i="1" s="1"/>
  <c r="M46" i="1"/>
  <c r="J42" i="1"/>
  <c r="L42" i="1" s="1"/>
  <c r="M42" i="1"/>
  <c r="J38" i="1"/>
  <c r="L38" i="1" s="1"/>
  <c r="M38" i="1"/>
  <c r="J34" i="1"/>
  <c r="L34" i="1" s="1"/>
  <c r="M34" i="1"/>
  <c r="J30" i="1"/>
  <c r="L30" i="1" s="1"/>
  <c r="M30" i="1"/>
  <c r="J26" i="1"/>
  <c r="L26" i="1" s="1"/>
  <c r="M26" i="1"/>
  <c r="J22" i="1"/>
  <c r="M22" i="1"/>
  <c r="J18" i="1"/>
  <c r="L18" i="1" s="1"/>
  <c r="M18" i="1"/>
  <c r="J14" i="1"/>
  <c r="L14" i="1" s="1"/>
  <c r="M14" i="1"/>
  <c r="J10" i="1"/>
  <c r="L10" i="1" s="1"/>
  <c r="M10" i="1"/>
  <c r="J6" i="1"/>
  <c r="L6" i="1" s="1"/>
  <c r="M6" i="1"/>
  <c r="J175" i="1"/>
  <c r="L175" i="1" s="1"/>
  <c r="M175" i="1"/>
  <c r="J167" i="1"/>
  <c r="L167" i="1" s="1"/>
  <c r="M167" i="1"/>
  <c r="J125" i="1"/>
  <c r="L125" i="1" s="1"/>
  <c r="M125" i="1"/>
  <c r="J121" i="1"/>
  <c r="L121" i="1" s="1"/>
  <c r="M121" i="1"/>
  <c r="J117" i="1"/>
  <c r="L117" i="1" s="1"/>
  <c r="M117" i="1"/>
  <c r="J113" i="1"/>
  <c r="L113" i="1" s="1"/>
  <c r="M113" i="1"/>
  <c r="J109" i="1"/>
  <c r="L109" i="1" s="1"/>
  <c r="M109" i="1"/>
  <c r="J105" i="1"/>
  <c r="L105" i="1" s="1"/>
  <c r="M105" i="1"/>
  <c r="J101" i="1"/>
  <c r="L101" i="1" s="1"/>
  <c r="M101" i="1"/>
  <c r="J97" i="1"/>
  <c r="L97" i="1" s="1"/>
  <c r="M97" i="1"/>
  <c r="J93" i="1"/>
  <c r="L93" i="1" s="1"/>
  <c r="M93" i="1"/>
  <c r="J89" i="1"/>
  <c r="L89" i="1" s="1"/>
  <c r="M89" i="1"/>
  <c r="J85" i="1"/>
  <c r="L85" i="1" s="1"/>
  <c r="M85" i="1"/>
  <c r="J81" i="1"/>
  <c r="L81" i="1" s="1"/>
  <c r="M81" i="1"/>
  <c r="J77" i="1"/>
  <c r="L77" i="1" s="1"/>
  <c r="M77" i="1"/>
  <c r="J73" i="1"/>
  <c r="L73" i="1" s="1"/>
  <c r="M73" i="1"/>
  <c r="J69" i="1"/>
  <c r="L69" i="1" s="1"/>
  <c r="M69" i="1"/>
  <c r="J65" i="1"/>
  <c r="L65" i="1" s="1"/>
  <c r="M65" i="1"/>
  <c r="J61" i="1"/>
  <c r="L61" i="1" s="1"/>
  <c r="M61" i="1"/>
  <c r="J57" i="1"/>
  <c r="L57" i="1" s="1"/>
  <c r="M57" i="1"/>
  <c r="J53" i="1"/>
  <c r="L53" i="1" s="1"/>
  <c r="M53" i="1"/>
  <c r="J49" i="1"/>
  <c r="L49" i="1" s="1"/>
  <c r="M49" i="1"/>
  <c r="J45" i="1"/>
  <c r="L45" i="1" s="1"/>
  <c r="M45" i="1"/>
  <c r="J41" i="1"/>
  <c r="L41" i="1" s="1"/>
  <c r="M41" i="1"/>
  <c r="J37" i="1"/>
  <c r="L37" i="1" s="1"/>
  <c r="M37" i="1"/>
  <c r="J33" i="1"/>
  <c r="L33" i="1" s="1"/>
  <c r="M33" i="1"/>
  <c r="J29" i="1"/>
  <c r="L29" i="1" s="1"/>
  <c r="M29" i="1"/>
  <c r="J25" i="1"/>
  <c r="L25" i="1" s="1"/>
  <c r="M25" i="1"/>
  <c r="J21" i="1"/>
  <c r="L21" i="1" s="1"/>
  <c r="M21" i="1"/>
  <c r="J17" i="1"/>
  <c r="L17" i="1" s="1"/>
  <c r="M17" i="1"/>
  <c r="J13" i="1"/>
  <c r="L13" i="1" s="1"/>
  <c r="M13" i="1"/>
  <c r="J9" i="1"/>
  <c r="L9" i="1" s="1"/>
  <c r="M9" i="1"/>
  <c r="J5" i="1"/>
  <c r="L5" i="1" s="1"/>
  <c r="M5" i="1"/>
  <c r="J179" i="1"/>
  <c r="L179" i="1" s="1"/>
  <c r="M179" i="1"/>
  <c r="J171" i="1"/>
  <c r="L171" i="1" s="1"/>
  <c r="M171" i="1"/>
  <c r="J163" i="1"/>
  <c r="L163" i="1" s="1"/>
  <c r="M163" i="1"/>
  <c r="J159" i="1"/>
  <c r="L159" i="1" s="1"/>
  <c r="M159" i="1"/>
  <c r="J151" i="1"/>
  <c r="L151" i="1" s="1"/>
  <c r="M151" i="1"/>
  <c r="J143" i="1"/>
  <c r="L143" i="1" s="1"/>
  <c r="M143" i="1"/>
  <c r="J135" i="1"/>
  <c r="L135" i="1" s="1"/>
  <c r="M135" i="1"/>
  <c r="J127" i="1"/>
  <c r="L127" i="1" s="1"/>
  <c r="M127" i="1"/>
  <c r="J123" i="1"/>
  <c r="L123" i="1" s="1"/>
  <c r="M123" i="1"/>
  <c r="J115" i="1"/>
  <c r="L115" i="1" s="1"/>
  <c r="M115" i="1"/>
  <c r="J107" i="1"/>
  <c r="L107" i="1" s="1"/>
  <c r="M107" i="1"/>
  <c r="J103" i="1"/>
  <c r="L103" i="1" s="1"/>
  <c r="M103" i="1"/>
  <c r="J99" i="1"/>
  <c r="L99" i="1" s="1"/>
  <c r="M99" i="1"/>
  <c r="J177" i="1"/>
  <c r="L177" i="1" s="1"/>
  <c r="M177" i="1"/>
  <c r="J173" i="1"/>
  <c r="L173" i="1" s="1"/>
  <c r="M173" i="1"/>
  <c r="J169" i="1"/>
  <c r="L169" i="1" s="1"/>
  <c r="M169" i="1"/>
  <c r="J165" i="1"/>
  <c r="L165" i="1" s="1"/>
  <c r="M165" i="1"/>
  <c r="J161" i="1"/>
  <c r="L161" i="1" s="1"/>
  <c r="M161" i="1"/>
  <c r="J157" i="1"/>
  <c r="L157" i="1" s="1"/>
  <c r="M157" i="1"/>
  <c r="J153" i="1"/>
  <c r="L153" i="1" s="1"/>
  <c r="M153" i="1"/>
  <c r="J149" i="1"/>
  <c r="L149" i="1" s="1"/>
  <c r="M149" i="1"/>
  <c r="J145" i="1"/>
  <c r="L145" i="1" s="1"/>
  <c r="M145" i="1"/>
  <c r="J141" i="1"/>
  <c r="L141" i="1" s="1"/>
  <c r="M141" i="1"/>
  <c r="J137" i="1"/>
  <c r="L137" i="1" s="1"/>
  <c r="M137" i="1"/>
  <c r="J133" i="1"/>
  <c r="L133" i="1" s="1"/>
  <c r="M133" i="1"/>
  <c r="J129" i="1"/>
  <c r="L129" i="1" s="1"/>
  <c r="M129" i="1"/>
  <c r="L94" i="1"/>
  <c r="L22" i="1"/>
  <c r="J180" i="1"/>
  <c r="L180" i="1" s="1"/>
  <c r="M180" i="1"/>
  <c r="J176" i="1"/>
  <c r="L176" i="1" s="1"/>
  <c r="M176" i="1"/>
  <c r="J172" i="1"/>
  <c r="L172" i="1" s="1"/>
  <c r="M172" i="1"/>
  <c r="J168" i="1"/>
  <c r="L168" i="1" s="1"/>
  <c r="M168" i="1"/>
  <c r="J164" i="1"/>
  <c r="L164" i="1" s="1"/>
  <c r="M164" i="1"/>
  <c r="J160" i="1"/>
  <c r="M160" i="1"/>
  <c r="J156" i="1"/>
  <c r="L156" i="1" s="1"/>
  <c r="M156" i="1"/>
  <c r="J152" i="1"/>
  <c r="L152" i="1" s="1"/>
  <c r="M152" i="1"/>
  <c r="J148" i="1"/>
  <c r="L148" i="1" s="1"/>
  <c r="M148" i="1"/>
  <c r="J144" i="1"/>
  <c r="L144" i="1" s="1"/>
  <c r="M144" i="1"/>
  <c r="J140" i="1"/>
  <c r="L140" i="1" s="1"/>
  <c r="M140" i="1"/>
  <c r="J136" i="1"/>
  <c r="L136" i="1" s="1"/>
  <c r="M136" i="1"/>
  <c r="J132" i="1"/>
  <c r="L132" i="1" s="1"/>
  <c r="M132" i="1"/>
  <c r="J128" i="1"/>
  <c r="L128" i="1" s="1"/>
  <c r="M128" i="1"/>
  <c r="J124" i="1"/>
  <c r="L124" i="1" s="1"/>
  <c r="M124" i="1"/>
  <c r="J120" i="1"/>
  <c r="L120" i="1" s="1"/>
  <c r="M120" i="1"/>
  <c r="J116" i="1"/>
  <c r="L116" i="1" s="1"/>
  <c r="M116" i="1"/>
  <c r="J112" i="1"/>
  <c r="L112" i="1" s="1"/>
  <c r="M112" i="1"/>
  <c r="J108" i="1"/>
  <c r="L108" i="1" s="1"/>
  <c r="M108" i="1"/>
  <c r="J104" i="1"/>
  <c r="L104" i="1" s="1"/>
  <c r="M104" i="1"/>
  <c r="J100" i="1"/>
  <c r="L100" i="1" s="1"/>
  <c r="M100" i="1"/>
  <c r="J96" i="1"/>
  <c r="L96" i="1" s="1"/>
  <c r="M96" i="1"/>
  <c r="J92" i="1"/>
  <c r="L92" i="1" s="1"/>
  <c r="M92" i="1"/>
  <c r="J88" i="1"/>
  <c r="L88" i="1" s="1"/>
  <c r="M88" i="1"/>
  <c r="J84" i="1"/>
  <c r="L84" i="1" s="1"/>
  <c r="M84" i="1"/>
  <c r="J80" i="1"/>
  <c r="L80" i="1" s="1"/>
  <c r="M80" i="1"/>
  <c r="J76" i="1"/>
  <c r="L76" i="1" s="1"/>
  <c r="M76" i="1"/>
  <c r="J72" i="1"/>
  <c r="L72" i="1" s="1"/>
  <c r="M72" i="1"/>
  <c r="J68" i="1"/>
  <c r="L68" i="1" s="1"/>
  <c r="M68" i="1"/>
  <c r="J64" i="1"/>
  <c r="L64" i="1" s="1"/>
  <c r="M64" i="1"/>
  <c r="J60" i="1"/>
  <c r="L60" i="1" s="1"/>
  <c r="M60" i="1"/>
  <c r="J56" i="1"/>
  <c r="L56" i="1" s="1"/>
  <c r="M56" i="1"/>
  <c r="J52" i="1"/>
  <c r="L52" i="1" s="1"/>
  <c r="M52" i="1"/>
  <c r="J48" i="1"/>
  <c r="L48" i="1" s="1"/>
  <c r="M48" i="1"/>
  <c r="J44" i="1"/>
  <c r="L44" i="1" s="1"/>
  <c r="M44" i="1"/>
  <c r="J40" i="1"/>
  <c r="L40" i="1" s="1"/>
  <c r="M40" i="1"/>
  <c r="J36" i="1"/>
  <c r="L36" i="1" s="1"/>
  <c r="M36" i="1"/>
  <c r="J32" i="1"/>
  <c r="L32" i="1" s="1"/>
  <c r="M32" i="1"/>
  <c r="J28" i="1"/>
  <c r="L28" i="1" s="1"/>
  <c r="M28" i="1"/>
  <c r="J24" i="1"/>
  <c r="L24" i="1" s="1"/>
  <c r="M24" i="1"/>
  <c r="J20" i="1"/>
  <c r="L20" i="1" s="1"/>
  <c r="M20" i="1"/>
  <c r="J16" i="1"/>
  <c r="L16" i="1" s="1"/>
  <c r="M16" i="1"/>
  <c r="J12" i="1"/>
  <c r="L12" i="1" s="1"/>
  <c r="M12" i="1"/>
  <c r="J8" i="1"/>
  <c r="L8" i="1" s="1"/>
  <c r="M8" i="1"/>
  <c r="J4" i="1"/>
  <c r="L4" i="1" s="1"/>
  <c r="M4" i="1"/>
  <c r="L160" i="1"/>
  <c r="L119" i="1"/>
  <c r="L23" i="1"/>
  <c r="L15" i="1"/>
</calcChain>
</file>

<file path=xl/sharedStrings.xml><?xml version="1.0" encoding="utf-8"?>
<sst xmlns="http://schemas.openxmlformats.org/spreadsheetml/2006/main" count="25526" uniqueCount="4501">
  <si>
    <t>Branch ID</t>
  </si>
  <si>
    <t>profile_name</t>
  </si>
  <si>
    <t>PSP Cons</t>
  </si>
  <si>
    <t>Revenue</t>
  </si>
  <si>
    <t>PSP7001</t>
  </si>
  <si>
    <t>ร้าน  เอฟ จี แอล อิงค์เจ็ท</t>
  </si>
  <si>
    <t>PSP7002</t>
  </si>
  <si>
    <t>ร้าน ศิริสิน</t>
  </si>
  <si>
    <t>PSP7003</t>
  </si>
  <si>
    <t>ร้าน scm premier</t>
  </si>
  <si>
    <t>PSP7004</t>
  </si>
  <si>
    <t>กิตติ โฟโต้</t>
  </si>
  <si>
    <t>PSP7005</t>
  </si>
  <si>
    <t>P'น้อง สปอร์ต</t>
  </si>
  <si>
    <t>PSP7006</t>
  </si>
  <si>
    <t>ร้านยาดีสเตชั่น</t>
  </si>
  <si>
    <t>PSP7007</t>
  </si>
  <si>
    <t>บางแคการแว่น</t>
  </si>
  <si>
    <t>PSP7008</t>
  </si>
  <si>
    <t>เพาเวอร์ เอส มอเตอร์ ทูลล์</t>
  </si>
  <si>
    <t>PSP7009</t>
  </si>
  <si>
    <t>ห้องภาพนิวสุริวงศ์</t>
  </si>
  <si>
    <t>PSP7010</t>
  </si>
  <si>
    <t>TP Rider</t>
  </si>
  <si>
    <t>PSP7011</t>
  </si>
  <si>
    <t>ABC Flying</t>
  </si>
  <si>
    <t>PSP7012</t>
  </si>
  <si>
    <t>ร้าน กอล์ฟ 
กราฟฟิค แอนด์ พริ้นติ้ง</t>
  </si>
  <si>
    <t>PSP7013</t>
  </si>
  <si>
    <t>บูมคอมพิวเตอร์</t>
  </si>
  <si>
    <t>PSP7014</t>
  </si>
  <si>
    <t>รุ่งเรืองภัณฑ์</t>
  </si>
  <si>
    <t>PSP7015</t>
  </si>
  <si>
    <t>Coffee House</t>
  </si>
  <si>
    <t>PSP7016</t>
  </si>
  <si>
    <t>บี อาร์ โฟโต้ 3</t>
  </si>
  <si>
    <t>PSP7017</t>
  </si>
  <si>
    <t>บจก ภรณ์ทวีพริ้นติ้ง แอนด์ เทรดดิ้ง</t>
  </si>
  <si>
    <t>PSP7018</t>
  </si>
  <si>
    <t>ร้านหวานใจ</t>
  </si>
  <si>
    <t>PSP7019</t>
  </si>
  <si>
    <t>สุพรรณีย์ นวดหน้า</t>
  </si>
  <si>
    <t>PSP7020</t>
  </si>
  <si>
    <t>PN Optic</t>
  </si>
  <si>
    <t>PSP7021</t>
  </si>
  <si>
    <t>จีดับบลิวอาร์ท</t>
  </si>
  <si>
    <t>PSP7022</t>
  </si>
  <si>
    <t>Learning house Center</t>
  </si>
  <si>
    <t>PSP7023</t>
  </si>
  <si>
    <t>Pearl Coffee</t>
  </si>
  <si>
    <t>PSP7024</t>
  </si>
  <si>
    <t>Stamp U Stamp</t>
  </si>
  <si>
    <t>PSP7025</t>
  </si>
  <si>
    <t>ห้องภาพเพชร</t>
  </si>
  <si>
    <t>PSP7026</t>
  </si>
  <si>
    <t>หทัยราษฎร์ฟาร์มาซี</t>
  </si>
  <si>
    <t>PSP7027</t>
  </si>
  <si>
    <t>ไทธ์ออฟติค</t>
  </si>
  <si>
    <t>PSP7028</t>
  </si>
  <si>
    <t>Brothers</t>
  </si>
  <si>
    <t>PSP7029</t>
  </si>
  <si>
    <t>ตำรับยา</t>
  </si>
  <si>
    <t>PSP7030</t>
  </si>
  <si>
    <t>เทพพิทักษ์การพิมพ์</t>
  </si>
  <si>
    <t>PSP7031</t>
  </si>
  <si>
    <t>คุณแข</t>
  </si>
  <si>
    <t>PSP7032</t>
  </si>
  <si>
    <t>Lunar mobile</t>
  </si>
  <si>
    <t>PSP7033</t>
  </si>
  <si>
    <t>ระวินทร์ 101</t>
  </si>
  <si>
    <t>PSP7034</t>
  </si>
  <si>
    <t>จีจีไอ</t>
  </si>
  <si>
    <t>PSP7035</t>
  </si>
  <si>
    <t>ต้นข้าว ก๊อปปี้</t>
  </si>
  <si>
    <t>PSP7036</t>
  </si>
  <si>
    <t>วีอาร์ไบค์</t>
  </si>
  <si>
    <t>PSP7037</t>
  </si>
  <si>
    <t>บจก บ้านดอท โฆษณา</t>
  </si>
  <si>
    <t>PSP7038</t>
  </si>
  <si>
    <t>คิวดรั๊ก</t>
  </si>
  <si>
    <t>PSP7039</t>
  </si>
  <si>
    <t>ต้องตา 63</t>
  </si>
  <si>
    <t>PSP7040</t>
  </si>
  <si>
    <t>Eazy Express</t>
  </si>
  <si>
    <t>PSP7041</t>
  </si>
  <si>
    <t>กุ๊กไก่บาร์เบอร์</t>
  </si>
  <si>
    <t>PSP7042</t>
  </si>
  <si>
    <t>มานิตย์ เซอร์วิส</t>
  </si>
  <si>
    <t>PSP7043</t>
  </si>
  <si>
    <t>แว่นเทพารักษ์</t>
  </si>
  <si>
    <t>PSP7044</t>
  </si>
  <si>
    <t>เพาร์เวอร์ คิดส์</t>
  </si>
  <si>
    <t>PSP7045</t>
  </si>
  <si>
    <t>PSP7046</t>
  </si>
  <si>
    <t>แบกกาฮอลิก</t>
  </si>
  <si>
    <t>PSP7047</t>
  </si>
  <si>
    <t>เมืองใหม่เภสัช</t>
  </si>
  <si>
    <t>PSP7048</t>
  </si>
  <si>
    <t>ร้านขายยาสิริวรรณ</t>
  </si>
  <si>
    <t>PSP7049</t>
  </si>
  <si>
    <t>K cup Cafe</t>
  </si>
  <si>
    <t>PSP7050</t>
  </si>
  <si>
    <t>รังสิตดิจิตอล</t>
  </si>
  <si>
    <t>PSP7051</t>
  </si>
  <si>
    <t>ธนบุรีเวชภัณฑ์</t>
  </si>
  <si>
    <t>PSP7052</t>
  </si>
  <si>
    <t>อะคะจัง</t>
  </si>
  <si>
    <t>PSP7053</t>
  </si>
  <si>
    <t>shop&amp;shop</t>
  </si>
  <si>
    <t>PSP7054</t>
  </si>
  <si>
    <t>m.sun child</t>
  </si>
  <si>
    <t>PSP7055</t>
  </si>
  <si>
    <t>ร้านกาแฟสดต้นเอ๋</t>
  </si>
  <si>
    <t>PSP7056</t>
  </si>
  <si>
    <t>บี.เอ็ม.เซอร์วิส</t>
  </si>
  <si>
    <t>PSP7057</t>
  </si>
  <si>
    <t>เลิศมงคลเภสัช</t>
  </si>
  <si>
    <t>PSP7058</t>
  </si>
  <si>
    <t>ฟอร์ยู คอฟฟี่เฮาส์</t>
  </si>
  <si>
    <t>PSP7059</t>
  </si>
  <si>
    <t>ชาญออโต้เซอร์วิส</t>
  </si>
  <si>
    <t>PSP7060</t>
  </si>
  <si>
    <t>สเต็กหน้าบ้าน</t>
  </si>
  <si>
    <t>PSP7061</t>
  </si>
  <si>
    <t>Preem Laundry &amp; Dry Clean</t>
  </si>
  <si>
    <t>PSP7062</t>
  </si>
  <si>
    <t>ปภาดาเซอร์วิส</t>
  </si>
  <si>
    <t>PSP7063</t>
  </si>
  <si>
    <t>ลูกน้ำ</t>
  </si>
  <si>
    <t>PSP7064</t>
  </si>
  <si>
    <t>เจ23 มาร์ท</t>
  </si>
  <si>
    <t>PSP7065</t>
  </si>
  <si>
    <t>Sister Café</t>
  </si>
  <si>
    <t>PSP7066</t>
  </si>
  <si>
    <t>อรุณทองฟาร์มาซี</t>
  </si>
  <si>
    <t>PSP7067</t>
  </si>
  <si>
    <t>Wash United </t>
  </si>
  <si>
    <t>PSP7068</t>
  </si>
  <si>
    <t>ภ.เภสัช (สาขา1)</t>
  </si>
  <si>
    <t>PSP7069</t>
  </si>
  <si>
    <t>ลัคกี้ อิน บ๊อก</t>
  </si>
  <si>
    <t>PSP7070</t>
  </si>
  <si>
    <t>เถ้าแก่น้อย </t>
  </si>
  <si>
    <t>PSP7071</t>
  </si>
  <si>
    <t>เมกไกวส์กัลปพฤกษ์ </t>
  </si>
  <si>
    <t>PSP7072</t>
  </si>
  <si>
    <t>บริษัท สิริ โพรเฟสชั่นนอล จำกัด</t>
  </si>
  <si>
    <t>PSP7073</t>
  </si>
  <si>
    <t>Twin Monkey</t>
  </si>
  <si>
    <t>PSP7074</t>
  </si>
  <si>
    <t>Southern Coffee</t>
  </si>
  <si>
    <t>PSP7075</t>
  </si>
  <si>
    <t>hippo balloon</t>
  </si>
  <si>
    <t>PSP7076</t>
  </si>
  <si>
    <t>เมมเบอร์เทค</t>
  </si>
  <si>
    <t>PSP7077</t>
  </si>
  <si>
    <t>ช.จิตต์เจริญ</t>
  </si>
  <si>
    <t>PSP7078</t>
  </si>
  <si>
    <t>การ์ด &amp; ถ่ายเอกสาร</t>
  </si>
  <si>
    <t>PSP7079</t>
  </si>
  <si>
    <t>เอสพีพี แพคเกจจิ้ง แอนด์ เทรดดิ้ง เซ็นเตอร์</t>
  </si>
  <si>
    <t>PSP7080</t>
  </si>
  <si>
    <t>Print express</t>
  </si>
  <si>
    <t>PSP7081</t>
  </si>
  <si>
    <t>อาร์ทตี้เลทเธอร์</t>
  </si>
  <si>
    <t>PSP7082</t>
  </si>
  <si>
    <t>พีเอดี ดิสทริบิวเตอร์</t>
  </si>
  <si>
    <t>PSP7083</t>
  </si>
  <si>
    <t>บจก.โปรปริ้นท์ เอ็นเทอไพรส์</t>
  </si>
  <si>
    <t>PSP7084</t>
  </si>
  <si>
    <t>ซิลเวอร์ดรัก</t>
  </si>
  <si>
    <t>PSP7085</t>
  </si>
  <si>
    <t>เอ็กเพรสเน็ต</t>
  </si>
  <si>
    <t>PSP7086</t>
  </si>
  <si>
    <t>โกโก้ โมบาย</t>
  </si>
  <si>
    <t>PSP7087</t>
  </si>
  <si>
    <t>ไทยอินชัวรันซ์เซ็นเตอร์</t>
  </si>
  <si>
    <t>PSP7088</t>
  </si>
  <si>
    <t>ร้านกาแฟแม่มด</t>
  </si>
  <si>
    <t>PSP7089</t>
  </si>
  <si>
    <t>แฮปปี้แพทช๊อป</t>
  </si>
  <si>
    <t>PSP7090</t>
  </si>
  <si>
    <t xml:space="preserve">เออีซี </t>
  </si>
  <si>
    <t>PSP7091</t>
  </si>
  <si>
    <t>จักรยานหมีปั่น</t>
  </si>
  <si>
    <t>PSP7092</t>
  </si>
  <si>
    <t>พีจี ซาลอน เเอนด์ สปา</t>
  </si>
  <si>
    <t>PSP7093</t>
  </si>
  <si>
    <t>โมโนปริ้น</t>
  </si>
  <si>
    <t>PSP7094</t>
  </si>
  <si>
    <t>ออฟฟิตแห่งแว่นตา</t>
  </si>
  <si>
    <t>PSP7095</t>
  </si>
  <si>
    <t>ทรี เจ เพ็ทช็อป</t>
  </si>
  <si>
    <t>PSP7096</t>
  </si>
  <si>
    <t>เอเค คาร์แคร์</t>
  </si>
  <si>
    <t>PSP7097</t>
  </si>
  <si>
    <t xml:space="preserve">ไทยรุ่งเรืองเครื่องเย็น </t>
  </si>
  <si>
    <t>PSP7098</t>
  </si>
  <si>
    <t>อินริช ฮาร์ดแวร์</t>
  </si>
  <si>
    <t>PSP7099</t>
  </si>
  <si>
    <t>เคอรี่ อุดมสุข</t>
  </si>
  <si>
    <t>PSP7100</t>
  </si>
  <si>
    <t>ช็อปซีซ่า</t>
  </si>
  <si>
    <t>PSP7101</t>
  </si>
  <si>
    <t>กู้ดมอร์นิ่งคาเฟ่</t>
  </si>
  <si>
    <t>PSP7102</t>
  </si>
  <si>
    <t>เอี่ยมบุญ เนิร์สเซอรี่</t>
  </si>
  <si>
    <t>PSP7103</t>
  </si>
  <si>
    <t>บ้านหม้อสโตร์</t>
  </si>
  <si>
    <t>PSP7104</t>
  </si>
  <si>
    <t>บัดดี้ ด็อก</t>
  </si>
  <si>
    <t>PSP7105</t>
  </si>
  <si>
    <t>นำโชคฮาร์ดแวร์</t>
  </si>
  <si>
    <t>PSP7106</t>
  </si>
  <si>
    <t>เอ็มดีดี</t>
  </si>
  <si>
    <t>PSP7107</t>
  </si>
  <si>
    <t>นานาเซอร์วิส</t>
  </si>
  <si>
    <t>PSP7108</t>
  </si>
  <si>
    <t>จี เซอร์วิส</t>
  </si>
  <si>
    <t>PSP7109</t>
  </si>
  <si>
    <t>มีคุณ คาเฟ่</t>
  </si>
  <si>
    <t>PSP7110</t>
  </si>
  <si>
    <t>บริษัท ซี. เอส. โฮม อีเล็คโทรนิคส์ จำกัด</t>
  </si>
  <si>
    <t>PSP7111</t>
  </si>
  <si>
    <t>ทีโฟ ไบค์</t>
  </si>
  <si>
    <t>PSP7112</t>
  </si>
  <si>
    <t>ร้านดอกไม้จันทน์คุณอุ๋ย</t>
  </si>
  <si>
    <t>PSP7113</t>
  </si>
  <si>
    <t>หจก.แอกเซส เอกซเพิท</t>
  </si>
  <si>
    <t>PSP7114</t>
  </si>
  <si>
    <t>โดมอน</t>
  </si>
  <si>
    <t>PSP7115</t>
  </si>
  <si>
    <t>ดวงพร</t>
  </si>
  <si>
    <t>PSP7116</t>
  </si>
  <si>
    <t>กาแฟในบ้าน</t>
  </si>
  <si>
    <t>PSP7117</t>
  </si>
  <si>
    <t>กัสมา เอ ซี กรุ๊ป</t>
  </si>
  <si>
    <t>PSP7118</t>
  </si>
  <si>
    <t>บีเอ็ม ฮาร์ดแวร์</t>
  </si>
  <si>
    <t>PSP7119</t>
  </si>
  <si>
    <t>เรนนี่ไลท์ติ้งแอนด์เฟอร์นิเจอร์</t>
  </si>
  <si>
    <t>PSP7120</t>
  </si>
  <si>
    <t>บจ.ชิบูญา เอ็นเตอร์เทนเมนต์</t>
  </si>
  <si>
    <t>PSP7121</t>
  </si>
  <si>
    <t>จี.พี.อะไหล่</t>
  </si>
  <si>
    <t>PSP7122</t>
  </si>
  <si>
    <t>หจก.เจมส์ โอเอ ซัพพลาย</t>
  </si>
  <si>
    <t>PSP7123</t>
  </si>
  <si>
    <t>เอ็กซ์เพรสเซ็นเตอร์</t>
  </si>
  <si>
    <t>PSP7124</t>
  </si>
  <si>
    <t>บ้านแก้วสมุนไพร</t>
  </si>
  <si>
    <t>PSP7125</t>
  </si>
  <si>
    <t>เพื่อนแว่น</t>
  </si>
  <si>
    <t>PSP7126</t>
  </si>
  <si>
    <t>PSP7127</t>
  </si>
  <si>
    <t>คอฟฟี่ทอย</t>
  </si>
  <si>
    <t>PSP7128</t>
  </si>
  <si>
    <t>วอชมาร์ท</t>
  </si>
  <si>
    <t>PSP7129</t>
  </si>
  <si>
    <t>สิงห์คะนองนา</t>
  </si>
  <si>
    <t>PSP7130</t>
  </si>
  <si>
    <t>เมด ฟาร์มาซี</t>
  </si>
  <si>
    <t>PSP7131</t>
  </si>
  <si>
    <t>เวล-ทู-ดู</t>
  </si>
  <si>
    <t>PSP7132</t>
  </si>
  <si>
    <t>ห้องเสื้อ นิดา</t>
  </si>
  <si>
    <t>PSP7133</t>
  </si>
  <si>
    <t>ดีดีคอม</t>
  </si>
  <si>
    <t>PSP7134</t>
  </si>
  <si>
    <t>Camping in th</t>
  </si>
  <si>
    <t>PSP7135</t>
  </si>
  <si>
    <t>คอสมอส คาร์แคร์</t>
  </si>
  <si>
    <t>PSP7136</t>
  </si>
  <si>
    <t>ทวีชัยอะไหล่ยนต์</t>
  </si>
  <si>
    <t>PSP7137</t>
  </si>
  <si>
    <t>ยูนีคซ่า</t>
  </si>
  <si>
    <t>PSP7138</t>
  </si>
  <si>
    <t>จิณณะ</t>
  </si>
  <si>
    <t>PSP7139</t>
  </si>
  <si>
    <t>ฟ้าประทาน</t>
  </si>
  <si>
    <t>PSP7140</t>
  </si>
  <si>
    <t>เอส.ที.สติ๊กเกอร์</t>
  </si>
  <si>
    <t>PSP7141</t>
  </si>
  <si>
    <t>The lady dress rental</t>
  </si>
  <si>
    <t>PSP7142</t>
  </si>
  <si>
    <t>บริษัท ซี.เอ็น.เซ็นเตอร์ สแควร์ จำกัด</t>
  </si>
  <si>
    <t>PSP7143</t>
  </si>
  <si>
    <t>คุณทิพย์สตูดิโอ</t>
  </si>
  <si>
    <t>PSP7144</t>
  </si>
  <si>
    <t>เซ็นทรัลออดิโอ</t>
  </si>
  <si>
    <t>PSP7145</t>
  </si>
  <si>
    <t>บ้านรักษ์ยา</t>
  </si>
  <si>
    <t>PSP7146</t>
  </si>
  <si>
    <t>ลลิลทิพย์</t>
  </si>
  <si>
    <t>PSP7147</t>
  </si>
  <si>
    <t>ออเร้นจ์ ช้อปสบาย</t>
  </si>
  <si>
    <t>PSP7148</t>
  </si>
  <si>
    <t>คีท พลาซ่า</t>
  </si>
  <si>
    <t>PSP7149</t>
  </si>
  <si>
    <t>องศาอี</t>
  </si>
  <si>
    <t>PSP7150</t>
  </si>
  <si>
    <t>ร้านโฟโต้บ๊อกซ์</t>
  </si>
  <si>
    <t>PSP7151</t>
  </si>
  <si>
    <t>ออร่าซายน์</t>
  </si>
  <si>
    <t>PSP7152</t>
  </si>
  <si>
    <t>บริษัท สเตชั่นทูพริ้นท์</t>
  </si>
  <si>
    <t>PSP7153</t>
  </si>
  <si>
    <t>เมดไลฟ์ พลัส</t>
  </si>
  <si>
    <t>PSP7154</t>
  </si>
  <si>
    <t>เจเอ็นเอ็นออนไลน์</t>
  </si>
  <si>
    <t>PSP7155</t>
  </si>
  <si>
    <t>ดี เน็ต สปอร์ต เกมส์</t>
  </si>
  <si>
    <t>PSP7156</t>
  </si>
  <si>
    <t>PSP7157</t>
  </si>
  <si>
    <t>หยกฟ้า</t>
  </si>
  <si>
    <t>PSP7158</t>
  </si>
  <si>
    <t>ร้านดาวคู่อิฐอ่างทอง</t>
  </si>
  <si>
    <t>PSP7159</t>
  </si>
  <si>
    <t>ธิปสถานโอสถ</t>
  </si>
  <si>
    <t>PSP7160</t>
  </si>
  <si>
    <t>ปลายก๊อปปี้</t>
  </si>
  <si>
    <t>PSP7161</t>
  </si>
  <si>
    <t>บริษัท ดิวัน รีโนเวชั่น จำกัด</t>
  </si>
  <si>
    <t>PSP7162</t>
  </si>
  <si>
    <t>พี แอนด์ โพสท์</t>
  </si>
  <si>
    <t>PSP7163</t>
  </si>
  <si>
    <t>บริษัท โซล่า เอ็กซ์เพรส จำกัด</t>
  </si>
  <si>
    <t>PSP7164</t>
  </si>
  <si>
    <t>สถาบันคณิตศาสตร์</t>
  </si>
  <si>
    <t>PSP7165</t>
  </si>
  <si>
    <t>ห้องเสื้อพัตราภรณ์</t>
  </si>
  <si>
    <t>PSP7166</t>
  </si>
  <si>
    <t>เอาท์ดอร์พลาซา</t>
  </si>
  <si>
    <t>PSP7167</t>
  </si>
  <si>
    <t>ศูนย์พระเครื่องกวงตรอกไผ่</t>
  </si>
  <si>
    <t>PSP7168</t>
  </si>
  <si>
    <t>ดีดี มาร์ท</t>
  </si>
  <si>
    <t>PSP7169</t>
  </si>
  <si>
    <t xml:space="preserve">แม๊ก ช้อป </t>
  </si>
  <si>
    <t>PSP7170</t>
  </si>
  <si>
    <t>มุธีราเนอสเซอร์รี่</t>
  </si>
  <si>
    <t>PSP7171</t>
  </si>
  <si>
    <t>128 ปรินซ์ติ้ง</t>
  </si>
  <si>
    <t>PSP7172</t>
  </si>
  <si>
    <t>อินเฟ้นท์ทูเบบี้</t>
  </si>
  <si>
    <t>PSP7173</t>
  </si>
  <si>
    <t>PSP7174</t>
  </si>
  <si>
    <t>บ้านการ์ตูน สาขา123</t>
  </si>
  <si>
    <t>PSP7175</t>
  </si>
  <si>
    <t>ยิ้มยิ้ม</t>
  </si>
  <si>
    <t>PSP7176</t>
  </si>
  <si>
    <t>บ้านฟ้าประกัน</t>
  </si>
  <si>
    <t>PSP7177</t>
  </si>
  <si>
    <t>HUB PCH</t>
  </si>
  <si>
    <t>PSP7178</t>
  </si>
  <si>
    <t>บริษัท เบลสลิ้งค์ กรุ๊ป</t>
  </si>
  <si>
    <t>profile_id</t>
  </si>
  <si>
    <t>Cons</t>
  </si>
  <si>
    <t>PSPBKK</t>
  </si>
  <si>
    <t>CON</t>
  </si>
  <si>
    <t>Rev</t>
  </si>
  <si>
    <t>Diff Con</t>
  </si>
  <si>
    <t>Diff Rev</t>
  </si>
  <si>
    <t xml:space="preserve">Booking No
</t>
  </si>
  <si>
    <t>Booking D/T</t>
  </si>
  <si>
    <t>Customer Name/
Address</t>
  </si>
  <si>
    <t>Sender Name/
Address</t>
  </si>
  <si>
    <t>Lastest Status/
Exception</t>
  </si>
  <si>
    <t>Pickup Route</t>
  </si>
  <si>
    <t>Est. Picup D/T
Act. Pickup D/T</t>
  </si>
  <si>
    <t>Cut-off Time</t>
  </si>
  <si>
    <t>Cash Amount to collect</t>
  </si>
  <si>
    <t>No of Pkgs
 Volume</t>
  </si>
  <si>
    <t>Dispatch Type</t>
  </si>
  <si>
    <t>102746658</t>
  </si>
  <si>
    <t>01/09/2017 05:54</t>
  </si>
  <si>
    <t>KERRY EXPRESS - PSP</t>
  </si>
  <si>
    <t>PUP</t>
  </si>
  <si>
    <t>PTN01S</t>
  </si>
  <si>
    <t>16:00</t>
  </si>
  <si>
    <t>PSP</t>
  </si>
  <si>
    <t>102746682</t>
  </si>
  <si>
    <t>01/09/2017 08:12</t>
  </si>
  <si>
    <t>BBT05B</t>
  </si>
  <si>
    <t>15:30</t>
  </si>
  <si>
    <t>102746686</t>
  </si>
  <si>
    <t>01/09/2017 08:15</t>
  </si>
  <si>
    <t>BPO03S</t>
  </si>
  <si>
    <t>17:00</t>
  </si>
  <si>
    <t>102746732</t>
  </si>
  <si>
    <t>01/09/2017 08:35</t>
  </si>
  <si>
    <t>ONT119B</t>
  </si>
  <si>
    <t>102746746</t>
  </si>
  <si>
    <t>01/09/2017 08:37</t>
  </si>
  <si>
    <t>PYT15B</t>
  </si>
  <si>
    <t>102746823</t>
  </si>
  <si>
    <t>01/09/2017 08:50</t>
  </si>
  <si>
    <t>PHT21S</t>
  </si>
  <si>
    <t>14:30</t>
  </si>
  <si>
    <t>102747069</t>
  </si>
  <si>
    <t>01/09/2017 09:07</t>
  </si>
  <si>
    <t>BKE47B</t>
  </si>
  <si>
    <t>15:00</t>
  </si>
  <si>
    <t>102747154</t>
  </si>
  <si>
    <t>01/09/2017 09:21</t>
  </si>
  <si>
    <t>PHT41S</t>
  </si>
  <si>
    <t>102747226</t>
  </si>
  <si>
    <t>01/09/2017 09:34</t>
  </si>
  <si>
    <t>LLK17S</t>
  </si>
  <si>
    <t>102747257</t>
  </si>
  <si>
    <t>01/09/2017 09:37</t>
  </si>
  <si>
    <t>BST07B</t>
  </si>
  <si>
    <t>102747506</t>
  </si>
  <si>
    <t>01/09/2017 09:46</t>
  </si>
  <si>
    <t>PTN35L</t>
  </si>
  <si>
    <t>102748684</t>
  </si>
  <si>
    <t>01/09/2017 10:07</t>
  </si>
  <si>
    <t>TYB17S</t>
  </si>
  <si>
    <t>102751220</t>
  </si>
  <si>
    <t>01/09/2017 10:21</t>
  </si>
  <si>
    <t>BBT01</t>
  </si>
  <si>
    <t>102751933</t>
  </si>
  <si>
    <t>01/09/2017 10:23</t>
  </si>
  <si>
    <t>PPD07S</t>
  </si>
  <si>
    <t>102751942</t>
  </si>
  <si>
    <t>SUK05B</t>
  </si>
  <si>
    <t>102751981</t>
  </si>
  <si>
    <t>01/09/2017 10:29</t>
  </si>
  <si>
    <t>PPD17S</t>
  </si>
  <si>
    <t>102751991</t>
  </si>
  <si>
    <t>01/09/2017 10:31</t>
  </si>
  <si>
    <t>MIN05L</t>
  </si>
  <si>
    <t>102752097</t>
  </si>
  <si>
    <t>01/09/2017 10:42</t>
  </si>
  <si>
    <t>BKH53B</t>
  </si>
  <si>
    <t>102752180</t>
  </si>
  <si>
    <t>01/09/2017 10:48</t>
  </si>
  <si>
    <t>SAS33S</t>
  </si>
  <si>
    <t>102752184</t>
  </si>
  <si>
    <t>01/09/2017 10:49</t>
  </si>
  <si>
    <t>102752219</t>
  </si>
  <si>
    <t>01/09/2017 10:51</t>
  </si>
  <si>
    <t>TYB03L</t>
  </si>
  <si>
    <t>102752303</t>
  </si>
  <si>
    <t>01/09/2017 11:00</t>
  </si>
  <si>
    <t>ร้าน กอล์ฟ กราฟฟิค แอนด์ พริ้นติ้ง</t>
  </si>
  <si>
    <t>PAK105</t>
  </si>
  <si>
    <t>102752420</t>
  </si>
  <si>
    <t>01/09/2017 11:17</t>
  </si>
  <si>
    <t>DMG03B</t>
  </si>
  <si>
    <t>102752428</t>
  </si>
  <si>
    <t>01/09/2017 11:18</t>
  </si>
  <si>
    <t>BSU103B</t>
  </si>
  <si>
    <t>102752752</t>
  </si>
  <si>
    <t>01/09/2017 11:47</t>
  </si>
  <si>
    <t>MIN05S</t>
  </si>
  <si>
    <t>102752799</t>
  </si>
  <si>
    <t>01/09/2017 11:52</t>
  </si>
  <si>
    <t>PAK05</t>
  </si>
  <si>
    <t>102752929</t>
  </si>
  <si>
    <t>01/09/2017 12:03</t>
  </si>
  <si>
    <t>PAK13</t>
  </si>
  <si>
    <t>102753085</t>
  </si>
  <si>
    <t>01/09/2017 12:22</t>
  </si>
  <si>
    <t>PHT95S</t>
  </si>
  <si>
    <t>102753129</t>
  </si>
  <si>
    <t>01/09/2017 12:26</t>
  </si>
  <si>
    <t>ASK47B</t>
  </si>
  <si>
    <t>102753285</t>
  </si>
  <si>
    <t>01/09/2017 12:46</t>
  </si>
  <si>
    <t>SUK07B</t>
  </si>
  <si>
    <t>102753335</t>
  </si>
  <si>
    <t>01/09/2017 12:53</t>
  </si>
  <si>
    <t>BPD15B</t>
  </si>
  <si>
    <t>102753442</t>
  </si>
  <si>
    <t>01/09/2017 01:08</t>
  </si>
  <si>
    <t>BKE15</t>
  </si>
  <si>
    <t>102753526</t>
  </si>
  <si>
    <t>01/09/2017 01:20</t>
  </si>
  <si>
    <t>HLP15S</t>
  </si>
  <si>
    <t>102753665</t>
  </si>
  <si>
    <t>01/09/2017 01:30</t>
  </si>
  <si>
    <t>102753733</t>
  </si>
  <si>
    <t>01/09/2017 01:34</t>
  </si>
  <si>
    <t>102753798</t>
  </si>
  <si>
    <t>01/09/2017 01:41</t>
  </si>
  <si>
    <t>BKH75B</t>
  </si>
  <si>
    <t>102753810</t>
  </si>
  <si>
    <t>01/09/2017 01:42</t>
  </si>
  <si>
    <t>PAK23B</t>
  </si>
  <si>
    <t>102753865</t>
  </si>
  <si>
    <t>01/09/2017 01:48</t>
  </si>
  <si>
    <t>BBT07B</t>
  </si>
  <si>
    <t>102754091</t>
  </si>
  <si>
    <t>01/09/2017 02:16</t>
  </si>
  <si>
    <t>TPR31B</t>
  </si>
  <si>
    <t>102754212</t>
  </si>
  <si>
    <t>01/09/2017 02:32</t>
  </si>
  <si>
    <t>102754322</t>
  </si>
  <si>
    <t>01/09/2017 02:48</t>
  </si>
  <si>
    <t>BKH55B</t>
  </si>
  <si>
    <t>102754430</t>
  </si>
  <si>
    <t>01/09/2017 03:00</t>
  </si>
  <si>
    <t>PTW23B</t>
  </si>
  <si>
    <t>102754496</t>
  </si>
  <si>
    <t>01/09/2017 03:09</t>
  </si>
  <si>
    <t>NON03</t>
  </si>
  <si>
    <t>102754498</t>
  </si>
  <si>
    <t>BPO05S</t>
  </si>
  <si>
    <t>102754599</t>
  </si>
  <si>
    <t>01/09/2017 03:22</t>
  </si>
  <si>
    <t>ONT133B</t>
  </si>
  <si>
    <t>102756327</t>
  </si>
  <si>
    <t>01/09/2017 03:38</t>
  </si>
  <si>
    <t>TPR91</t>
  </si>
  <si>
    <t>102756564</t>
  </si>
  <si>
    <t>01/09/2017 04:04</t>
  </si>
  <si>
    <t>102756612</t>
  </si>
  <si>
    <t>01/09/2017 04:09</t>
  </si>
  <si>
    <t>JTK103B</t>
  </si>
  <si>
    <t>102758424</t>
  </si>
  <si>
    <t>02/09/2017 08:17</t>
  </si>
  <si>
    <t>PPD03</t>
  </si>
  <si>
    <t>102758426</t>
  </si>
  <si>
    <t>02/09/2017 08:21</t>
  </si>
  <si>
    <t>PTN03L</t>
  </si>
  <si>
    <t>102758471</t>
  </si>
  <si>
    <t>02/09/2017 08:42</t>
  </si>
  <si>
    <t>ONT135B</t>
  </si>
  <si>
    <t>102758474</t>
  </si>
  <si>
    <t>02/09/2017 08:44</t>
  </si>
  <si>
    <t>102758684</t>
  </si>
  <si>
    <t>02/09/2017 09:08</t>
  </si>
  <si>
    <t>102758696</t>
  </si>
  <si>
    <t>02/09/2017 09:11</t>
  </si>
  <si>
    <t>102758897</t>
  </si>
  <si>
    <t>02/09/2017 09:15</t>
  </si>
  <si>
    <t>102758902</t>
  </si>
  <si>
    <t>02/09/2017 09:17</t>
  </si>
  <si>
    <t>102758908</t>
  </si>
  <si>
    <t>02/09/2017 09:18</t>
  </si>
  <si>
    <t>BPD07B</t>
  </si>
  <si>
    <t>102758913</t>
  </si>
  <si>
    <t>02/09/2017 09:19</t>
  </si>
  <si>
    <t>BKH07L</t>
  </si>
  <si>
    <t>102758925</t>
  </si>
  <si>
    <t>02/09/2017 09:22</t>
  </si>
  <si>
    <t>102760081</t>
  </si>
  <si>
    <t>02/09/2017 09:59</t>
  </si>
  <si>
    <t>102760350</t>
  </si>
  <si>
    <t>02/09/2017 10:32</t>
  </si>
  <si>
    <t>TYB23S</t>
  </si>
  <si>
    <t>102760468</t>
  </si>
  <si>
    <t>02/09/2017 10:46</t>
  </si>
  <si>
    <t>102760474</t>
  </si>
  <si>
    <t>02/09/2017 10:48</t>
  </si>
  <si>
    <t>102760498</t>
  </si>
  <si>
    <t>02/09/2017 10:53</t>
  </si>
  <si>
    <t>102760500</t>
  </si>
  <si>
    <t>102760504</t>
  </si>
  <si>
    <t>02/09/2017 10:54</t>
  </si>
  <si>
    <t>102760528</t>
  </si>
  <si>
    <t>02/09/2017 10:58</t>
  </si>
  <si>
    <t>102760546</t>
  </si>
  <si>
    <t>02/09/2017 11:02</t>
  </si>
  <si>
    <t>BSU07B</t>
  </si>
  <si>
    <t>102760635</t>
  </si>
  <si>
    <t>02/09/2017 11:13</t>
  </si>
  <si>
    <t>102760645</t>
  </si>
  <si>
    <t>02/09/2017 11:15</t>
  </si>
  <si>
    <t>KH637S</t>
  </si>
  <si>
    <t>102760709</t>
  </si>
  <si>
    <t>02/09/2017 11:29</t>
  </si>
  <si>
    <t>BYI07</t>
  </si>
  <si>
    <t>102760750</t>
  </si>
  <si>
    <t>02/09/2017 11:34</t>
  </si>
  <si>
    <t>102760789</t>
  </si>
  <si>
    <t>02/09/2017 11:40</t>
  </si>
  <si>
    <t>102760948</t>
  </si>
  <si>
    <t>02/09/2017 12:16</t>
  </si>
  <si>
    <t>BSU95BS</t>
  </si>
  <si>
    <t>102760952</t>
  </si>
  <si>
    <t>02/09/2017 12:17</t>
  </si>
  <si>
    <t>102760993</t>
  </si>
  <si>
    <t>02/09/2017 12:26</t>
  </si>
  <si>
    <t>ONT125B</t>
  </si>
  <si>
    <t>102761075</t>
  </si>
  <si>
    <t>02/09/2017 12:43</t>
  </si>
  <si>
    <t>102761105</t>
  </si>
  <si>
    <t>02/09/2017 12:48</t>
  </si>
  <si>
    <t>SUK31B</t>
  </si>
  <si>
    <t>102761140</t>
  </si>
  <si>
    <t>02/09/2017 12:51</t>
  </si>
  <si>
    <t>102761165</t>
  </si>
  <si>
    <t>02/09/2017 12:56</t>
  </si>
  <si>
    <t>SPY07B</t>
  </si>
  <si>
    <t>102761194</t>
  </si>
  <si>
    <t>02/09/2017 01:02</t>
  </si>
  <si>
    <t>HLP23S</t>
  </si>
  <si>
    <t>102761340</t>
  </si>
  <si>
    <t>02/09/2017 01:26</t>
  </si>
  <si>
    <t>ONT33BS</t>
  </si>
  <si>
    <t>102761492</t>
  </si>
  <si>
    <t>02/09/2017 01:42</t>
  </si>
  <si>
    <t>TLC17</t>
  </si>
  <si>
    <t>102761561</t>
  </si>
  <si>
    <t>02/09/2017 02:00</t>
  </si>
  <si>
    <t>102761715</t>
  </si>
  <si>
    <t>02/09/2017 02:35</t>
  </si>
  <si>
    <t>SPY09B</t>
  </si>
  <si>
    <t>102761736</t>
  </si>
  <si>
    <t>02/09/2017 02:41</t>
  </si>
  <si>
    <t>102762768</t>
  </si>
  <si>
    <t>02/09/2017 03:10</t>
  </si>
  <si>
    <t>R2M41S</t>
  </si>
  <si>
    <t>102762801</t>
  </si>
  <si>
    <t>02/09/2017 03:18</t>
  </si>
  <si>
    <t>NON19S</t>
  </si>
  <si>
    <t>102762821</t>
  </si>
  <si>
    <t>02/09/2017 03:21</t>
  </si>
  <si>
    <t>102766491</t>
  </si>
  <si>
    <t>04/09/2017 05:16</t>
  </si>
  <si>
    <t>102766493</t>
  </si>
  <si>
    <t>04/09/2017 06:39</t>
  </si>
  <si>
    <t>102766495</t>
  </si>
  <si>
    <t>04/09/2017 06:57</t>
  </si>
  <si>
    <t>BKE107B</t>
  </si>
  <si>
    <t>102766499</t>
  </si>
  <si>
    <t>04/09/2017 07:13</t>
  </si>
  <si>
    <t>102766505</t>
  </si>
  <si>
    <t>04/09/2017 07:44</t>
  </si>
  <si>
    <t>102766525</t>
  </si>
  <si>
    <t>04/09/2017 08:04</t>
  </si>
  <si>
    <t>HKW09B</t>
  </si>
  <si>
    <t>102766579</t>
  </si>
  <si>
    <t>04/09/2017 08:26</t>
  </si>
  <si>
    <t>102766653</t>
  </si>
  <si>
    <t>04/09/2017 08:39</t>
  </si>
  <si>
    <t>102766692</t>
  </si>
  <si>
    <t>04/09/2017 08:44</t>
  </si>
  <si>
    <t>102766714</t>
  </si>
  <si>
    <t>04/09/2017 08:47</t>
  </si>
  <si>
    <t>SPY17B</t>
  </si>
  <si>
    <t>102766735</t>
  </si>
  <si>
    <t>04/09/2017 08:49</t>
  </si>
  <si>
    <t>102766942</t>
  </si>
  <si>
    <t>04/09/2017 08:57</t>
  </si>
  <si>
    <t>102766987</t>
  </si>
  <si>
    <t>04/09/2017 09:01</t>
  </si>
  <si>
    <t>102766990</t>
  </si>
  <si>
    <t>04/09/2017 09:02</t>
  </si>
  <si>
    <t>102767033</t>
  </si>
  <si>
    <t>04/09/2017 09:05</t>
  </si>
  <si>
    <t>102767037</t>
  </si>
  <si>
    <t>04/09/2017 09:06</t>
  </si>
  <si>
    <t>R2M19</t>
  </si>
  <si>
    <t>102767363</t>
  </si>
  <si>
    <t>04/09/2017 09:21</t>
  </si>
  <si>
    <t>BPO15S</t>
  </si>
  <si>
    <t>102767548</t>
  </si>
  <si>
    <t>04/09/2017 09:41</t>
  </si>
  <si>
    <t>102767577</t>
  </si>
  <si>
    <t>04/09/2017 09:44</t>
  </si>
  <si>
    <t>102767578</t>
  </si>
  <si>
    <t>102767588</t>
  </si>
  <si>
    <t>102767614</t>
  </si>
  <si>
    <t>04/09/2017 09:46</t>
  </si>
  <si>
    <t>102767633</t>
  </si>
  <si>
    <t>04/09/2017 09:48</t>
  </si>
  <si>
    <t>PHT01B</t>
  </si>
  <si>
    <t>102767671</t>
  </si>
  <si>
    <t>04/09/2017 09:51</t>
  </si>
  <si>
    <t>BST15BS</t>
  </si>
  <si>
    <t>102767820</t>
  </si>
  <si>
    <t>04/09/2017 10:04</t>
  </si>
  <si>
    <t>102767831</t>
  </si>
  <si>
    <t>04/09/2017 10:05</t>
  </si>
  <si>
    <t>OMI91B</t>
  </si>
  <si>
    <t>102767934</t>
  </si>
  <si>
    <t>04/09/2017 10:13</t>
  </si>
  <si>
    <t>102767970</t>
  </si>
  <si>
    <t>04/09/2017 10:16</t>
  </si>
  <si>
    <t>102767989</t>
  </si>
  <si>
    <t>04/09/2017 10:18</t>
  </si>
  <si>
    <t>TLC97B</t>
  </si>
  <si>
    <t>102768028</t>
  </si>
  <si>
    <t>04/09/2017 10:20</t>
  </si>
  <si>
    <t>102768103</t>
  </si>
  <si>
    <t>04/09/2017 10:27</t>
  </si>
  <si>
    <t>102769250</t>
  </si>
  <si>
    <t>04/09/2017 10:29</t>
  </si>
  <si>
    <t>BKH35B</t>
  </si>
  <si>
    <t>102770882</t>
  </si>
  <si>
    <t>04/09/2017 10:40</t>
  </si>
  <si>
    <t>102770893</t>
  </si>
  <si>
    <t>SAS41S</t>
  </si>
  <si>
    <t>102773551</t>
  </si>
  <si>
    <t>04/09/2017 10:57</t>
  </si>
  <si>
    <t>102774663</t>
  </si>
  <si>
    <t>04/09/2017 11:08</t>
  </si>
  <si>
    <t>102774759</t>
  </si>
  <si>
    <t>04/09/2017 11:16</t>
  </si>
  <si>
    <t>102774998</t>
  </si>
  <si>
    <t>04/09/2017 11:30</t>
  </si>
  <si>
    <t>WWY17B</t>
  </si>
  <si>
    <t>102775187</t>
  </si>
  <si>
    <t>04/09/2017 11:42</t>
  </si>
  <si>
    <t>102775259</t>
  </si>
  <si>
    <t>04/09/2017 11:47</t>
  </si>
  <si>
    <t>102775407</t>
  </si>
  <si>
    <t>04/09/2017 11:58</t>
  </si>
  <si>
    <t>PPD99B</t>
  </si>
  <si>
    <t>102775784</t>
  </si>
  <si>
    <t>04/09/2017 12:27</t>
  </si>
  <si>
    <t>102775792</t>
  </si>
  <si>
    <t>04/09/2017 12:28</t>
  </si>
  <si>
    <t>BKH21B</t>
  </si>
  <si>
    <t>102775988</t>
  </si>
  <si>
    <t>04/09/2017 12:45</t>
  </si>
  <si>
    <t>102776012</t>
  </si>
  <si>
    <t>04/09/2017 12:47</t>
  </si>
  <si>
    <t>LLK35S</t>
  </si>
  <si>
    <t>102776046</t>
  </si>
  <si>
    <t>04/09/2017 12:51</t>
  </si>
  <si>
    <t>HLP01L</t>
  </si>
  <si>
    <t>102776365</t>
  </si>
  <si>
    <t>04/09/2017 01:18</t>
  </si>
  <si>
    <t>BKE21S</t>
  </si>
  <si>
    <t>102776405</t>
  </si>
  <si>
    <t>04/09/2017 01:20</t>
  </si>
  <si>
    <t>TYB05L</t>
  </si>
  <si>
    <t>102776428</t>
  </si>
  <si>
    <t>04/09/2017 01:22</t>
  </si>
  <si>
    <t>102776714</t>
  </si>
  <si>
    <t>04/09/2017 01:38</t>
  </si>
  <si>
    <t>102776780</t>
  </si>
  <si>
    <t>04/09/2017 01:44</t>
  </si>
  <si>
    <t>102776844</t>
  </si>
  <si>
    <t>04/09/2017 01:48</t>
  </si>
  <si>
    <t>NON11S</t>
  </si>
  <si>
    <t>102777033</t>
  </si>
  <si>
    <t>04/09/2017 02:02</t>
  </si>
  <si>
    <t>TPR11B</t>
  </si>
  <si>
    <t>102777057</t>
  </si>
  <si>
    <t>04/09/2017 02:05</t>
  </si>
  <si>
    <t>HLP103</t>
  </si>
  <si>
    <t>102777154</t>
  </si>
  <si>
    <t>04/09/2017 02:13</t>
  </si>
  <si>
    <t>102777305</t>
  </si>
  <si>
    <t>04/09/2017 02:26</t>
  </si>
  <si>
    <t>102777727</t>
  </si>
  <si>
    <t>04/09/2017 02:59</t>
  </si>
  <si>
    <t>BKH13B</t>
  </si>
  <si>
    <t>102780955</t>
  </si>
  <si>
    <t>04/09/2017 05:03</t>
  </si>
  <si>
    <t>TPR01S</t>
  </si>
  <si>
    <t>102784410</t>
  </si>
  <si>
    <t>05/09/2017 06:59</t>
  </si>
  <si>
    <t>102784433</t>
  </si>
  <si>
    <t>05/09/2017 08:04</t>
  </si>
  <si>
    <t>BBT01B</t>
  </si>
  <si>
    <t>102784449</t>
  </si>
  <si>
    <t>05/09/2017 08:13</t>
  </si>
  <si>
    <t>BKH01</t>
  </si>
  <si>
    <t>102784474</t>
  </si>
  <si>
    <t>05/09/2017 08:24</t>
  </si>
  <si>
    <t>TPR27BS</t>
  </si>
  <si>
    <t>102784498</t>
  </si>
  <si>
    <t>05/09/2017 08:27</t>
  </si>
  <si>
    <t>102784526</t>
  </si>
  <si>
    <t>05/09/2017 08:34</t>
  </si>
  <si>
    <t>102784589</t>
  </si>
  <si>
    <t>05/09/2017 08:46</t>
  </si>
  <si>
    <t>PHT25S</t>
  </si>
  <si>
    <t>102784679</t>
  </si>
  <si>
    <t>05/09/2017 08:52</t>
  </si>
  <si>
    <t>SUK25B</t>
  </si>
  <si>
    <t>102784738</t>
  </si>
  <si>
    <t>05/09/2017 09:02</t>
  </si>
  <si>
    <t>102784758</t>
  </si>
  <si>
    <t>05/09/2017 09:04</t>
  </si>
  <si>
    <t>102784771</t>
  </si>
  <si>
    <t>05/09/2017 09:05</t>
  </si>
  <si>
    <t>102784931</t>
  </si>
  <si>
    <t>05/09/2017 09:17</t>
  </si>
  <si>
    <t>SUK29S</t>
  </si>
  <si>
    <t>102784987</t>
  </si>
  <si>
    <t>05/09/2017 09:22</t>
  </si>
  <si>
    <t>OMI05B</t>
  </si>
  <si>
    <t>102785142</t>
  </si>
  <si>
    <t>05/09/2017 09:37</t>
  </si>
  <si>
    <t>102785402</t>
  </si>
  <si>
    <t>05/09/2017 09:40</t>
  </si>
  <si>
    <t>TYB03S</t>
  </si>
  <si>
    <t>102785423</t>
  </si>
  <si>
    <t>05/09/2017 09:42</t>
  </si>
  <si>
    <t>102785457</t>
  </si>
  <si>
    <t>05/09/2017 09:46</t>
  </si>
  <si>
    <t>102785477</t>
  </si>
  <si>
    <t>05/09/2017 09:48</t>
  </si>
  <si>
    <t>102785509</t>
  </si>
  <si>
    <t>05/09/2017 09:52</t>
  </si>
  <si>
    <t>R2M39S</t>
  </si>
  <si>
    <t>102785609</t>
  </si>
  <si>
    <t>05/09/2017 10:01</t>
  </si>
  <si>
    <t>102786967</t>
  </si>
  <si>
    <t>05/09/2017 10:18</t>
  </si>
  <si>
    <t>102787268-1</t>
  </si>
  <si>
    <t>05/09/2017 10:27</t>
  </si>
  <si>
    <t>102787357-1</t>
  </si>
  <si>
    <t>05/09/2017 10:33</t>
  </si>
  <si>
    <t>ASK101B</t>
  </si>
  <si>
    <t>102788945</t>
  </si>
  <si>
    <t>05/09/2017 10:43</t>
  </si>
  <si>
    <t>102788997</t>
  </si>
  <si>
    <t>05/09/2017 10:48</t>
  </si>
  <si>
    <t>R2M25</t>
  </si>
  <si>
    <t>102790527</t>
  </si>
  <si>
    <t>05/09/2017 10:52</t>
  </si>
  <si>
    <t>102790543</t>
  </si>
  <si>
    <t>05/09/2017 10:53</t>
  </si>
  <si>
    <t>102791449</t>
  </si>
  <si>
    <t>05/09/2017 10:56</t>
  </si>
  <si>
    <t>102793568</t>
  </si>
  <si>
    <t>05/09/2017 11:10</t>
  </si>
  <si>
    <t>102793703</t>
  </si>
  <si>
    <t>05/09/2017 11:24</t>
  </si>
  <si>
    <t>102793723</t>
  </si>
  <si>
    <t>05/09/2017 11:26</t>
  </si>
  <si>
    <t>102793875</t>
  </si>
  <si>
    <t>05/09/2017 11:38</t>
  </si>
  <si>
    <t>102793912</t>
  </si>
  <si>
    <t>05/09/2017 11:42</t>
  </si>
  <si>
    <t>102793962</t>
  </si>
  <si>
    <t>05/09/2017 11:47</t>
  </si>
  <si>
    <t>KBN05S</t>
  </si>
  <si>
    <t>102794053</t>
  </si>
  <si>
    <t>05/09/2017 11:56</t>
  </si>
  <si>
    <t>BPO07BS</t>
  </si>
  <si>
    <t>102794062</t>
  </si>
  <si>
    <t>102794066</t>
  </si>
  <si>
    <t>05/09/2017 11:57</t>
  </si>
  <si>
    <t>102794192</t>
  </si>
  <si>
    <t>05/09/2017 12:04</t>
  </si>
  <si>
    <t>BKE01BS</t>
  </si>
  <si>
    <t>102794424</t>
  </si>
  <si>
    <t>05/09/2017 12:20</t>
  </si>
  <si>
    <t>102794445</t>
  </si>
  <si>
    <t>05/09/2017 12:24</t>
  </si>
  <si>
    <t>102794475</t>
  </si>
  <si>
    <t>05/09/2017 12:28</t>
  </si>
  <si>
    <t>102794632</t>
  </si>
  <si>
    <t>05/09/2017 12:43</t>
  </si>
  <si>
    <t>102794656</t>
  </si>
  <si>
    <t>05/09/2017 12:46</t>
  </si>
  <si>
    <t>102794824</t>
  </si>
  <si>
    <t>05/09/2017 01:05</t>
  </si>
  <si>
    <t>R2M13S</t>
  </si>
  <si>
    <t>102794833</t>
  </si>
  <si>
    <t>05/09/2017 01:06</t>
  </si>
  <si>
    <t>102794889</t>
  </si>
  <si>
    <t>05/09/2017 01:11</t>
  </si>
  <si>
    <t>102794915</t>
  </si>
  <si>
    <t>05/09/2017 01:14</t>
  </si>
  <si>
    <t>TYB45S</t>
  </si>
  <si>
    <t>102794936</t>
  </si>
  <si>
    <t>05/09/2017 01:15</t>
  </si>
  <si>
    <t>102795002</t>
  </si>
  <si>
    <t>05/09/2017 01:22</t>
  </si>
  <si>
    <t>TYB07L</t>
  </si>
  <si>
    <t>102795006</t>
  </si>
  <si>
    <t>102795028</t>
  </si>
  <si>
    <t>05/09/2017 01:24</t>
  </si>
  <si>
    <t>102795298</t>
  </si>
  <si>
    <t>05/09/2017 01:42</t>
  </si>
  <si>
    <t>102795442</t>
  </si>
  <si>
    <t>05/09/2017 01:54</t>
  </si>
  <si>
    <t>102795484</t>
  </si>
  <si>
    <t>05/09/2017 01:58</t>
  </si>
  <si>
    <t>102795511</t>
  </si>
  <si>
    <t>05/09/2017 02:00</t>
  </si>
  <si>
    <t>102795628</t>
  </si>
  <si>
    <t>05/09/2017 02:12</t>
  </si>
  <si>
    <t>BPO13B</t>
  </si>
  <si>
    <t>102795976</t>
  </si>
  <si>
    <t>05/09/2017 02:38</t>
  </si>
  <si>
    <t>102795991</t>
  </si>
  <si>
    <t>05/09/2017 02:39</t>
  </si>
  <si>
    <t>102796111</t>
  </si>
  <si>
    <t>05/09/2017 02:52</t>
  </si>
  <si>
    <t>102796383</t>
  </si>
  <si>
    <t>05/09/2017 03:23</t>
  </si>
  <si>
    <t>PAK11</t>
  </si>
  <si>
    <t>102798460</t>
  </si>
  <si>
    <t>05/09/2017 04:03</t>
  </si>
  <si>
    <t>HLP15</t>
  </si>
  <si>
    <t>102799528</t>
  </si>
  <si>
    <t>05/09/2017 06:31</t>
  </si>
  <si>
    <t>BPO23</t>
  </si>
  <si>
    <t>102801652</t>
  </si>
  <si>
    <t>06/09/2017 01:08</t>
  </si>
  <si>
    <t>102801653</t>
  </si>
  <si>
    <t>06/09/2017 06:17</t>
  </si>
  <si>
    <t>DMG07</t>
  </si>
  <si>
    <t>102801654</t>
  </si>
  <si>
    <t>06/09/2017 06:44</t>
  </si>
  <si>
    <t>102801656</t>
  </si>
  <si>
    <t>06/09/2017 07:00</t>
  </si>
  <si>
    <t>102801658</t>
  </si>
  <si>
    <t>06/09/2017 07:05</t>
  </si>
  <si>
    <t>102801664</t>
  </si>
  <si>
    <t>06/09/2017 07:32</t>
  </si>
  <si>
    <t>LLK91B</t>
  </si>
  <si>
    <t>102801665</t>
  </si>
  <si>
    <t>06/09/2017 07:37</t>
  </si>
  <si>
    <t>102801680</t>
  </si>
  <si>
    <t>06/09/2017 08:12</t>
  </si>
  <si>
    <t>102801686</t>
  </si>
  <si>
    <t>06/09/2017 08:17</t>
  </si>
  <si>
    <t>102801730</t>
  </si>
  <si>
    <t>06/09/2017 08:31</t>
  </si>
  <si>
    <t>102801736</t>
  </si>
  <si>
    <t>06/09/2017 08:32</t>
  </si>
  <si>
    <t>HLP25S</t>
  </si>
  <si>
    <t>102801772</t>
  </si>
  <si>
    <t>06/09/2017 08:39</t>
  </si>
  <si>
    <t>102801990</t>
  </si>
  <si>
    <t>06/09/2017 08:55</t>
  </si>
  <si>
    <t>KH613S</t>
  </si>
  <si>
    <t>102802066</t>
  </si>
  <si>
    <t>06/09/2017 09:05</t>
  </si>
  <si>
    <t>102802073</t>
  </si>
  <si>
    <t>06/09/2017 09:06</t>
  </si>
  <si>
    <t>102802268</t>
  </si>
  <si>
    <t>06/09/2017 09:10</t>
  </si>
  <si>
    <t>102802272</t>
  </si>
  <si>
    <t>102802317</t>
  </si>
  <si>
    <t>06/09/2017 09:16</t>
  </si>
  <si>
    <t>102802321</t>
  </si>
  <si>
    <t>06/09/2017 09:17</t>
  </si>
  <si>
    <t>102802328</t>
  </si>
  <si>
    <t>102802357</t>
  </si>
  <si>
    <t>06/09/2017 09:21</t>
  </si>
  <si>
    <t>102802380</t>
  </si>
  <si>
    <t>06/09/2017 09:24</t>
  </si>
  <si>
    <t>102802423</t>
  </si>
  <si>
    <t>06/09/2017 09:28</t>
  </si>
  <si>
    <t>102802460</t>
  </si>
  <si>
    <t>06/09/2017 09:33</t>
  </si>
  <si>
    <t>102802528</t>
  </si>
  <si>
    <t>06/09/2017 09:42</t>
  </si>
  <si>
    <t>102802665</t>
  </si>
  <si>
    <t>06/09/2017 10:00</t>
  </si>
  <si>
    <t>102802704</t>
  </si>
  <si>
    <t>06/09/2017 10:03</t>
  </si>
  <si>
    <t>102802774</t>
  </si>
  <si>
    <t>06/09/2017 10:12</t>
  </si>
  <si>
    <t>102803906</t>
  </si>
  <si>
    <t>06/09/2017 10:26</t>
  </si>
  <si>
    <t>BKH07</t>
  </si>
  <si>
    <t>102803916</t>
  </si>
  <si>
    <t>06/09/2017 10:27</t>
  </si>
  <si>
    <t>102807391</t>
  </si>
  <si>
    <t>06/09/2017 11:00</t>
  </si>
  <si>
    <t>102807394</t>
  </si>
  <si>
    <t>102807440</t>
  </si>
  <si>
    <t>06/09/2017 11:03</t>
  </si>
  <si>
    <t>102807490</t>
  </si>
  <si>
    <t>06/09/2017 11:09</t>
  </si>
  <si>
    <t>102807491</t>
  </si>
  <si>
    <t>102807503</t>
  </si>
  <si>
    <t>06/09/2017 11:10</t>
  </si>
  <si>
    <t>102807806</t>
  </si>
  <si>
    <t>06/09/2017 11:39</t>
  </si>
  <si>
    <t>102807938</t>
  </si>
  <si>
    <t>06/09/2017 11:48</t>
  </si>
  <si>
    <t>102808340</t>
  </si>
  <si>
    <t>06/09/2017 12:22</t>
  </si>
  <si>
    <t>102808418</t>
  </si>
  <si>
    <t>06/09/2017 12:28</t>
  </si>
  <si>
    <t>BKH61S</t>
  </si>
  <si>
    <t>102808434</t>
  </si>
  <si>
    <t>06/09/2017 12:29</t>
  </si>
  <si>
    <t>102808498</t>
  </si>
  <si>
    <t>06/09/2017 12:34</t>
  </si>
  <si>
    <t>102808672</t>
  </si>
  <si>
    <t>06/09/2017 12:45</t>
  </si>
  <si>
    <t>102808675</t>
  </si>
  <si>
    <t>102808680</t>
  </si>
  <si>
    <t>06/09/2017 12:46</t>
  </si>
  <si>
    <t>102808742</t>
  </si>
  <si>
    <t>06/09/2017 12:53</t>
  </si>
  <si>
    <t>102808811</t>
  </si>
  <si>
    <t>06/09/2017 12:58</t>
  </si>
  <si>
    <t>102809046</t>
  </si>
  <si>
    <t>06/09/2017 01:15</t>
  </si>
  <si>
    <t>JTK97B</t>
  </si>
  <si>
    <t>102809127</t>
  </si>
  <si>
    <t>06/09/2017 01:24</t>
  </si>
  <si>
    <t>102809138</t>
  </si>
  <si>
    <t>06/09/2017 01:25</t>
  </si>
  <si>
    <t>102809271</t>
  </si>
  <si>
    <t>06/09/2017 01:34</t>
  </si>
  <si>
    <t>102809442</t>
  </si>
  <si>
    <t>06/09/2017 01:53</t>
  </si>
  <si>
    <t>102809514</t>
  </si>
  <si>
    <t>06/09/2017 01:58</t>
  </si>
  <si>
    <t>102809556</t>
  </si>
  <si>
    <t>06/09/2017 02:02</t>
  </si>
  <si>
    <t>102809710</t>
  </si>
  <si>
    <t>06/09/2017 02:18</t>
  </si>
  <si>
    <t>102809780</t>
  </si>
  <si>
    <t>06/09/2017 02:26</t>
  </si>
  <si>
    <t>102810188</t>
  </si>
  <si>
    <t>06/09/2017 03:09</t>
  </si>
  <si>
    <t>TPR31BS</t>
  </si>
  <si>
    <t>102810472</t>
  </si>
  <si>
    <t>06/09/2017 03:40</t>
  </si>
  <si>
    <t>102812506</t>
  </si>
  <si>
    <t>06/09/2017 04:09</t>
  </si>
  <si>
    <t>SUK25S</t>
  </si>
  <si>
    <t>102812647</t>
  </si>
  <si>
    <t>06/09/2017 04:25</t>
  </si>
  <si>
    <t>102813431</t>
  </si>
  <si>
    <t>06/09/2017 06:02</t>
  </si>
  <si>
    <t>102815371</t>
  </si>
  <si>
    <t>07/09/2017 06:13</t>
  </si>
  <si>
    <t>102815372</t>
  </si>
  <si>
    <t>07/09/2017 06:14</t>
  </si>
  <si>
    <t>102815386</t>
  </si>
  <si>
    <t>07/09/2017 08:06</t>
  </si>
  <si>
    <t>102815391</t>
  </si>
  <si>
    <t>07/09/2017 08:08</t>
  </si>
  <si>
    <t>102815395</t>
  </si>
  <si>
    <t>07/09/2017 08:12</t>
  </si>
  <si>
    <t>102815487</t>
  </si>
  <si>
    <t>07/09/2017 08:37</t>
  </si>
  <si>
    <t>102815519</t>
  </si>
  <si>
    <t>07/09/2017 08:43</t>
  </si>
  <si>
    <t>102815538</t>
  </si>
  <si>
    <t>07/09/2017 08:47</t>
  </si>
  <si>
    <t>LLK41S</t>
  </si>
  <si>
    <t>102815569</t>
  </si>
  <si>
    <t>07/09/2017 08:55</t>
  </si>
  <si>
    <t>102815577</t>
  </si>
  <si>
    <t>07/09/2017 08:56</t>
  </si>
  <si>
    <t>BKE109B</t>
  </si>
  <si>
    <t>102815601</t>
  </si>
  <si>
    <t>07/09/2017 09:00</t>
  </si>
  <si>
    <t>TPR91B</t>
  </si>
  <si>
    <t>102815626</t>
  </si>
  <si>
    <t>07/09/2017 09:03</t>
  </si>
  <si>
    <t>102815658</t>
  </si>
  <si>
    <t>07/09/2017 09:09</t>
  </si>
  <si>
    <t>102815751</t>
  </si>
  <si>
    <t>07/09/2017 09:21</t>
  </si>
  <si>
    <t>BKH05B</t>
  </si>
  <si>
    <t>102815791</t>
  </si>
  <si>
    <t>07/09/2017 09:26</t>
  </si>
  <si>
    <t>102815799</t>
  </si>
  <si>
    <t>07/09/2017 09:27</t>
  </si>
  <si>
    <t>102816979</t>
  </si>
  <si>
    <t>07/09/2017 09:56</t>
  </si>
  <si>
    <t>102817047</t>
  </si>
  <si>
    <t>07/09/2017 10:02</t>
  </si>
  <si>
    <t>102817078</t>
  </si>
  <si>
    <t>07/09/2017 10:05</t>
  </si>
  <si>
    <t>102817104</t>
  </si>
  <si>
    <t>07/09/2017 10:08</t>
  </si>
  <si>
    <t>102817337</t>
  </si>
  <si>
    <t>07/09/2017 10:16</t>
  </si>
  <si>
    <t>102817375</t>
  </si>
  <si>
    <t>07/09/2017 10:20</t>
  </si>
  <si>
    <t>102817416</t>
  </si>
  <si>
    <t>07/09/2017 10:22</t>
  </si>
  <si>
    <t>102820139</t>
  </si>
  <si>
    <t>07/09/2017 10:52</t>
  </si>
  <si>
    <t>102821109</t>
  </si>
  <si>
    <t>07/09/2017 11:05</t>
  </si>
  <si>
    <t>102821181</t>
  </si>
  <si>
    <t>07/09/2017 11:14</t>
  </si>
  <si>
    <t>102821229</t>
  </si>
  <si>
    <t>07/09/2017 11:20</t>
  </si>
  <si>
    <t>102821270</t>
  </si>
  <si>
    <t>07/09/2017 11:23</t>
  </si>
  <si>
    <t>PYT21B</t>
  </si>
  <si>
    <t>102821282</t>
  </si>
  <si>
    <t>07/09/2017 11:24</t>
  </si>
  <si>
    <t>102821290</t>
  </si>
  <si>
    <t>07/09/2017 11:25</t>
  </si>
  <si>
    <t>NJK09S</t>
  </si>
  <si>
    <t>102821301</t>
  </si>
  <si>
    <t>07/09/2017 11:26</t>
  </si>
  <si>
    <t>SUK23</t>
  </si>
  <si>
    <t>102821315</t>
  </si>
  <si>
    <t>07/09/2017 11:28</t>
  </si>
  <si>
    <t>BKE05BS</t>
  </si>
  <si>
    <t>102821323</t>
  </si>
  <si>
    <t>07/09/2017 11:29</t>
  </si>
  <si>
    <t>102821600</t>
  </si>
  <si>
    <t>07/09/2017 11:50</t>
  </si>
  <si>
    <t>102821633</t>
  </si>
  <si>
    <t>07/09/2017 11:53</t>
  </si>
  <si>
    <t>102821769</t>
  </si>
  <si>
    <t>07/09/2017 12:02</t>
  </si>
  <si>
    <t>102821953</t>
  </si>
  <si>
    <t>07/09/2017 12:21</t>
  </si>
  <si>
    <t>NON15S</t>
  </si>
  <si>
    <t>102822042</t>
  </si>
  <si>
    <t>07/09/2017 12:30</t>
  </si>
  <si>
    <t>102822160</t>
  </si>
  <si>
    <t>07/09/2017 12:42</t>
  </si>
  <si>
    <t>102822198</t>
  </si>
  <si>
    <t>07/09/2017 12:48</t>
  </si>
  <si>
    <t>POM05B</t>
  </si>
  <si>
    <t>102822217</t>
  </si>
  <si>
    <t>07/09/2017 12:50</t>
  </si>
  <si>
    <t>102822248</t>
  </si>
  <si>
    <t>07/09/2017 12:54</t>
  </si>
  <si>
    <t>PAK19B</t>
  </si>
  <si>
    <t>102822350</t>
  </si>
  <si>
    <t>07/09/2017 01:06</t>
  </si>
  <si>
    <t>TYB01L</t>
  </si>
  <si>
    <t>102822424</t>
  </si>
  <si>
    <t>07/09/2017 01:17</t>
  </si>
  <si>
    <t>102822426</t>
  </si>
  <si>
    <t>102822430</t>
  </si>
  <si>
    <t>07/09/2017 01:18</t>
  </si>
  <si>
    <t>102822484</t>
  </si>
  <si>
    <t>07/09/2017 01:24</t>
  </si>
  <si>
    <t>102822677</t>
  </si>
  <si>
    <t>07/09/2017 01:35</t>
  </si>
  <si>
    <t>OMI05</t>
  </si>
  <si>
    <t>102822747</t>
  </si>
  <si>
    <t>07/09/2017 01:42</t>
  </si>
  <si>
    <t>102822878</t>
  </si>
  <si>
    <t>07/09/2017 01:54</t>
  </si>
  <si>
    <t>102822900</t>
  </si>
  <si>
    <t>07/09/2017 01:56</t>
  </si>
  <si>
    <t>102822931</t>
  </si>
  <si>
    <t>07/09/2017 01:58</t>
  </si>
  <si>
    <t>102823103</t>
  </si>
  <si>
    <t>07/09/2017 02:14</t>
  </si>
  <si>
    <t>TLC13</t>
  </si>
  <si>
    <t>102823126</t>
  </si>
  <si>
    <t>07/09/2017 02:16</t>
  </si>
  <si>
    <t>102823326</t>
  </si>
  <si>
    <t>07/09/2017 02:38</t>
  </si>
  <si>
    <t>TPR19B</t>
  </si>
  <si>
    <t>102823626</t>
  </si>
  <si>
    <t>07/09/2017 03:17</t>
  </si>
  <si>
    <t>102823765</t>
  </si>
  <si>
    <t>07/09/2017 03:32</t>
  </si>
  <si>
    <t>102825539</t>
  </si>
  <si>
    <t>07/09/2017 03:44</t>
  </si>
  <si>
    <t>BBT11B</t>
  </si>
  <si>
    <t>102828342</t>
  </si>
  <si>
    <t>08/09/2017 07:34</t>
  </si>
  <si>
    <t>102828345</t>
  </si>
  <si>
    <t>08/09/2017 07:46</t>
  </si>
  <si>
    <t>102828358</t>
  </si>
  <si>
    <t>08/09/2017 08:11</t>
  </si>
  <si>
    <t>102828363</t>
  </si>
  <si>
    <t>08/09/2017 08:14</t>
  </si>
  <si>
    <t>102828364</t>
  </si>
  <si>
    <t>08/09/2017 08:15</t>
  </si>
  <si>
    <t>102828367</t>
  </si>
  <si>
    <t>08/09/2017 08:17</t>
  </si>
  <si>
    <t>102828427</t>
  </si>
  <si>
    <t>08/09/2017 08:40</t>
  </si>
  <si>
    <t>102828610</t>
  </si>
  <si>
    <t>08/09/2017 09:08</t>
  </si>
  <si>
    <t>102828644</t>
  </si>
  <si>
    <t>08/09/2017 09:12</t>
  </si>
  <si>
    <t>102828675</t>
  </si>
  <si>
    <t>08/09/2017 09:19</t>
  </si>
  <si>
    <t>102828830</t>
  </si>
  <si>
    <t>08/09/2017 09:28</t>
  </si>
  <si>
    <t>PPD09B</t>
  </si>
  <si>
    <t>102828853</t>
  </si>
  <si>
    <t>08/09/2017 09:32</t>
  </si>
  <si>
    <t>102828855</t>
  </si>
  <si>
    <t>102828870</t>
  </si>
  <si>
    <t>08/09/2017 09:34</t>
  </si>
  <si>
    <t>102828872</t>
  </si>
  <si>
    <t>08/09/2017 09:35</t>
  </si>
  <si>
    <t>102828900</t>
  </si>
  <si>
    <t>08/09/2017 09:40</t>
  </si>
  <si>
    <t>HKW21B</t>
  </si>
  <si>
    <t>102828914</t>
  </si>
  <si>
    <t>08/09/2017 09:42</t>
  </si>
  <si>
    <t>102828918</t>
  </si>
  <si>
    <t>08/09/2017 09:43</t>
  </si>
  <si>
    <t>102828922</t>
  </si>
  <si>
    <t>SPY95B</t>
  </si>
  <si>
    <t>102828930</t>
  </si>
  <si>
    <t>08/09/2017 09:44</t>
  </si>
  <si>
    <t>102828964</t>
  </si>
  <si>
    <t>08/09/2017 09:48</t>
  </si>
  <si>
    <t>102828965</t>
  </si>
  <si>
    <t>102829135</t>
  </si>
  <si>
    <t>08/09/2017 10:12</t>
  </si>
  <si>
    <t>102830164</t>
  </si>
  <si>
    <t>08/09/2017 10:16</t>
  </si>
  <si>
    <t>102831433</t>
  </si>
  <si>
    <t>08/09/2017 10:24</t>
  </si>
  <si>
    <t>102831493</t>
  </si>
  <si>
    <t>08/09/2017 10:28</t>
  </si>
  <si>
    <t>102832886</t>
  </si>
  <si>
    <t>08/09/2017 10:36</t>
  </si>
  <si>
    <t>102833207</t>
  </si>
  <si>
    <t>08/09/2017 10:48</t>
  </si>
  <si>
    <t>102834162</t>
  </si>
  <si>
    <t>08/09/2017 10:59</t>
  </si>
  <si>
    <t>102834168</t>
  </si>
  <si>
    <t>08/09/2017 11:00</t>
  </si>
  <si>
    <t>102834252</t>
  </si>
  <si>
    <t>08/09/2017 11:07</t>
  </si>
  <si>
    <t>SUK21B</t>
  </si>
  <si>
    <t>102834420</t>
  </si>
  <si>
    <t>08/09/2017 11:25</t>
  </si>
  <si>
    <t>102834438</t>
  </si>
  <si>
    <t>08/09/2017 11:29</t>
  </si>
  <si>
    <t>102834472</t>
  </si>
  <si>
    <t>08/09/2017 11:34</t>
  </si>
  <si>
    <t>102834694</t>
  </si>
  <si>
    <t>08/09/2017 11:55</t>
  </si>
  <si>
    <t>102834813</t>
  </si>
  <si>
    <t>08/09/2017 12:04</t>
  </si>
  <si>
    <t>102834966</t>
  </si>
  <si>
    <t>08/09/2017 12:13</t>
  </si>
  <si>
    <t>PHT07S</t>
  </si>
  <si>
    <t>102834979</t>
  </si>
  <si>
    <t>08/09/2017 12:14</t>
  </si>
  <si>
    <t>102835257</t>
  </si>
  <si>
    <t>08/09/2017 12:46</t>
  </si>
  <si>
    <t>102835330</t>
  </si>
  <si>
    <t>08/09/2017 12:57</t>
  </si>
  <si>
    <t>102835336</t>
  </si>
  <si>
    <t>08/09/2017 12:58</t>
  </si>
  <si>
    <t>102835355</t>
  </si>
  <si>
    <t>08/09/2017 01:00</t>
  </si>
  <si>
    <t>102835364</t>
  </si>
  <si>
    <t>08/09/2017 01:01</t>
  </si>
  <si>
    <t>102835404</t>
  </si>
  <si>
    <t>08/09/2017 01:06</t>
  </si>
  <si>
    <t>102835519</t>
  </si>
  <si>
    <t>08/09/2017 01:20</t>
  </si>
  <si>
    <t>KBN33BS</t>
  </si>
  <si>
    <t>102835570</t>
  </si>
  <si>
    <t>08/09/2017 01:25</t>
  </si>
  <si>
    <t>102835623</t>
  </si>
  <si>
    <t>08/09/2017 01:28</t>
  </si>
  <si>
    <t>102835787</t>
  </si>
  <si>
    <t>08/09/2017 01:40</t>
  </si>
  <si>
    <t>102836192</t>
  </si>
  <si>
    <t>08/09/2017 02:23</t>
  </si>
  <si>
    <t>102836282</t>
  </si>
  <si>
    <t>08/09/2017 02:33</t>
  </si>
  <si>
    <t>R3M43B</t>
  </si>
  <si>
    <t>102836312</t>
  </si>
  <si>
    <t>08/09/2017 02:37</t>
  </si>
  <si>
    <t>102836320</t>
  </si>
  <si>
    <t>BKH01L</t>
  </si>
  <si>
    <t>102836349</t>
  </si>
  <si>
    <t>08/09/2017 02:41</t>
  </si>
  <si>
    <t>102836387</t>
  </si>
  <si>
    <t>08/09/2017 02:46</t>
  </si>
  <si>
    <t>102836474</t>
  </si>
  <si>
    <t>08/09/2017 02:59</t>
  </si>
  <si>
    <t>TYB09L</t>
  </si>
  <si>
    <t>102836506</t>
  </si>
  <si>
    <t>08/09/2017 03:03</t>
  </si>
  <si>
    <t>102836517</t>
  </si>
  <si>
    <t>08/09/2017 03:05</t>
  </si>
  <si>
    <t>BKH49B</t>
  </si>
  <si>
    <t>102836554</t>
  </si>
  <si>
    <t>08/09/2017 03:12</t>
  </si>
  <si>
    <t>JTK95B</t>
  </si>
  <si>
    <t>102839393</t>
  </si>
  <si>
    <t>08/09/2017 05:09</t>
  </si>
  <si>
    <t>102840504</t>
  </si>
  <si>
    <t>09/09/2017 07:23</t>
  </si>
  <si>
    <t>102840506</t>
  </si>
  <si>
    <t>09/09/2017 07:32</t>
  </si>
  <si>
    <t>ASK45B</t>
  </si>
  <si>
    <t>102840508</t>
  </si>
  <si>
    <t>09/09/2017 07:44</t>
  </si>
  <si>
    <t>KH607L</t>
  </si>
  <si>
    <t>102840515</t>
  </si>
  <si>
    <t>09/09/2017 07:55</t>
  </si>
  <si>
    <t>102840530</t>
  </si>
  <si>
    <t>09/09/2017 08:09</t>
  </si>
  <si>
    <t>102840532</t>
  </si>
  <si>
    <t>09/09/2017 08:11</t>
  </si>
  <si>
    <t>BBT03</t>
  </si>
  <si>
    <t>102840536</t>
  </si>
  <si>
    <t>09/09/2017 08:14</t>
  </si>
  <si>
    <t>102840537</t>
  </si>
  <si>
    <t>102840614</t>
  </si>
  <si>
    <t>09/09/2017 08:39</t>
  </si>
  <si>
    <t>102840631</t>
  </si>
  <si>
    <t>09/09/2017 08:42</t>
  </si>
  <si>
    <t>102840634</t>
  </si>
  <si>
    <t>09/09/2017 08:43</t>
  </si>
  <si>
    <t>102840700</t>
  </si>
  <si>
    <t>09/09/2017 08:57</t>
  </si>
  <si>
    <t>BPO27B</t>
  </si>
  <si>
    <t>102840914</t>
  </si>
  <si>
    <t>09/09/2017 09:02</t>
  </si>
  <si>
    <t>PPD93B</t>
  </si>
  <si>
    <t>102840957</t>
  </si>
  <si>
    <t>09/09/2017 09:10</t>
  </si>
  <si>
    <t>102840991</t>
  </si>
  <si>
    <t>09/09/2017 09:16</t>
  </si>
  <si>
    <t>102841169</t>
  </si>
  <si>
    <t>09/09/2017 09:31</t>
  </si>
  <si>
    <t>102841170</t>
  </si>
  <si>
    <t>09/09/2017 09:32</t>
  </si>
  <si>
    <t>102841352</t>
  </si>
  <si>
    <t>09/09/2017 09:52</t>
  </si>
  <si>
    <t>102841413</t>
  </si>
  <si>
    <t>09/09/2017 10:02</t>
  </si>
  <si>
    <t>102841424</t>
  </si>
  <si>
    <t>09/09/2017 10:04</t>
  </si>
  <si>
    <t>102841518</t>
  </si>
  <si>
    <t>09/09/2017 10:13</t>
  </si>
  <si>
    <t>102841532</t>
  </si>
  <si>
    <t>09/09/2017 10:16</t>
  </si>
  <si>
    <t>102841543</t>
  </si>
  <si>
    <t>09/09/2017 10:17</t>
  </si>
  <si>
    <t>102842847</t>
  </si>
  <si>
    <t>09/09/2017 10:46</t>
  </si>
  <si>
    <t>102842854</t>
  </si>
  <si>
    <t>09/09/2017 10:48</t>
  </si>
  <si>
    <t>102842950</t>
  </si>
  <si>
    <t>09/09/2017 10:58</t>
  </si>
  <si>
    <t>102842951</t>
  </si>
  <si>
    <t>102842971</t>
  </si>
  <si>
    <t>09/09/2017 11:02</t>
  </si>
  <si>
    <t>102843002</t>
  </si>
  <si>
    <t>09/09/2017 11:08</t>
  </si>
  <si>
    <t>PAK03BS</t>
  </si>
  <si>
    <t>102843086</t>
  </si>
  <si>
    <t>09/09/2017 11:24</t>
  </si>
  <si>
    <t>102843108</t>
  </si>
  <si>
    <t>09/09/2017 11:28</t>
  </si>
  <si>
    <t>102843117</t>
  </si>
  <si>
    <t>09/09/2017 11:31</t>
  </si>
  <si>
    <t>102843129</t>
  </si>
  <si>
    <t>09/09/2017 11:33</t>
  </si>
  <si>
    <t>102843134</t>
  </si>
  <si>
    <t>09/09/2017 11:34</t>
  </si>
  <si>
    <t>102843155</t>
  </si>
  <si>
    <t>09/09/2017 11:36</t>
  </si>
  <si>
    <t>102843204</t>
  </si>
  <si>
    <t>09/09/2017 11:45</t>
  </si>
  <si>
    <t>BKH13S</t>
  </si>
  <si>
    <t>102843292</t>
  </si>
  <si>
    <t>09/09/2017 11:58</t>
  </si>
  <si>
    <t>102843333</t>
  </si>
  <si>
    <t>09/09/2017 12:04</t>
  </si>
  <si>
    <t>102843335</t>
  </si>
  <si>
    <t>102843405</t>
  </si>
  <si>
    <t>09/09/2017 12:21</t>
  </si>
  <si>
    <t>102843457</t>
  </si>
  <si>
    <t>09/09/2017 12:30</t>
  </si>
  <si>
    <t>102843468</t>
  </si>
  <si>
    <t>09/09/2017 12:33</t>
  </si>
  <si>
    <t>102843505</t>
  </si>
  <si>
    <t>09/09/2017 12:39</t>
  </si>
  <si>
    <t>102843601</t>
  </si>
  <si>
    <t>09/09/2017 12:57</t>
  </si>
  <si>
    <t>102843669</t>
  </si>
  <si>
    <t>09/09/2017 01:11</t>
  </si>
  <si>
    <t>102843798</t>
  </si>
  <si>
    <t>09/09/2017 01:30</t>
  </si>
  <si>
    <t>102844012</t>
  </si>
  <si>
    <t>09/09/2017 02:01</t>
  </si>
  <si>
    <t>102844054</t>
  </si>
  <si>
    <t>09/09/2017 02:10</t>
  </si>
  <si>
    <t>PTW11B</t>
  </si>
  <si>
    <t>102844073</t>
  </si>
  <si>
    <t>09/09/2017 02:13</t>
  </si>
  <si>
    <t>102844162</t>
  </si>
  <si>
    <t>09/09/2017 02:30</t>
  </si>
  <si>
    <t>102844195</t>
  </si>
  <si>
    <t>09/09/2017 02:38</t>
  </si>
  <si>
    <t>HLP97</t>
  </si>
  <si>
    <t>102845227</t>
  </si>
  <si>
    <t>09/09/2017 03:07</t>
  </si>
  <si>
    <t>102847738</t>
  </si>
  <si>
    <t>09/09/2017 05:01</t>
  </si>
  <si>
    <t>102849089</t>
  </si>
  <si>
    <t>11/09/2017 12:28</t>
  </si>
  <si>
    <t>PTN29L</t>
  </si>
  <si>
    <t>102849092</t>
  </si>
  <si>
    <t>11/09/2017 06:51</t>
  </si>
  <si>
    <t>102849093</t>
  </si>
  <si>
    <t>11/09/2017 06:55</t>
  </si>
  <si>
    <t>PPD107B</t>
  </si>
  <si>
    <t>102849094</t>
  </si>
  <si>
    <t>11/09/2017 06:56</t>
  </si>
  <si>
    <t>102849095</t>
  </si>
  <si>
    <t>11/09/2017 07:03</t>
  </si>
  <si>
    <t>102849098</t>
  </si>
  <si>
    <t>11/09/2017 07:06</t>
  </si>
  <si>
    <t>102849099</t>
  </si>
  <si>
    <t>11/09/2017 07:17</t>
  </si>
  <si>
    <t>102849106</t>
  </si>
  <si>
    <t>11/09/2017 07:37</t>
  </si>
  <si>
    <t>102849107</t>
  </si>
  <si>
    <t>11/09/2017 07:39</t>
  </si>
  <si>
    <t>102849145</t>
  </si>
  <si>
    <t>11/09/2017 08:15</t>
  </si>
  <si>
    <t>102849150</t>
  </si>
  <si>
    <t>11/09/2017 08:18</t>
  </si>
  <si>
    <t>102849195</t>
  </si>
  <si>
    <t>11/09/2017 08:33</t>
  </si>
  <si>
    <t>R2M47S</t>
  </si>
  <si>
    <t>102849262</t>
  </si>
  <si>
    <t>11/09/2017 08:44</t>
  </si>
  <si>
    <t>102849269</t>
  </si>
  <si>
    <t>11/09/2017 08:45</t>
  </si>
  <si>
    <t>BKE13S</t>
  </si>
  <si>
    <t>102849314</t>
  </si>
  <si>
    <t>11/09/2017 08:50</t>
  </si>
  <si>
    <t>102849397</t>
  </si>
  <si>
    <t>11/09/2017 08:58</t>
  </si>
  <si>
    <t>102849403</t>
  </si>
  <si>
    <t>11/09/2017 08:59</t>
  </si>
  <si>
    <t>102849421</t>
  </si>
  <si>
    <t>11/09/2017 09:01</t>
  </si>
  <si>
    <t>102849728</t>
  </si>
  <si>
    <t>11/09/2017 09:06</t>
  </si>
  <si>
    <t>ONT107B</t>
  </si>
  <si>
    <t>102849747</t>
  </si>
  <si>
    <t>11/09/2017 09:08</t>
  </si>
  <si>
    <t>102849851</t>
  </si>
  <si>
    <t>11/09/2017 09:20</t>
  </si>
  <si>
    <t>102849865</t>
  </si>
  <si>
    <t>11/09/2017 09:22</t>
  </si>
  <si>
    <t>102849914</t>
  </si>
  <si>
    <t>11/09/2017 09:27</t>
  </si>
  <si>
    <t>102849942</t>
  </si>
  <si>
    <t>11/09/2017 09:31</t>
  </si>
  <si>
    <t>102850059</t>
  </si>
  <si>
    <t>11/09/2017 09:37</t>
  </si>
  <si>
    <t>102850103</t>
  </si>
  <si>
    <t>11/09/2017 09:41</t>
  </si>
  <si>
    <t>NJK17S</t>
  </si>
  <si>
    <t>102853586</t>
  </si>
  <si>
    <t>11/09/2017 10:09</t>
  </si>
  <si>
    <t>PAK07B</t>
  </si>
  <si>
    <t>102854759</t>
  </si>
  <si>
    <t>11/09/2017 10:13</t>
  </si>
  <si>
    <t>102854781</t>
  </si>
  <si>
    <t>11/09/2017 10:15</t>
  </si>
  <si>
    <t>102854783</t>
  </si>
  <si>
    <t>102854849</t>
  </si>
  <si>
    <t>11/09/2017 10:18</t>
  </si>
  <si>
    <t>102854887</t>
  </si>
  <si>
    <t>11/09/2017 10:21</t>
  </si>
  <si>
    <t>102854954</t>
  </si>
  <si>
    <t>11/09/2017 10:24</t>
  </si>
  <si>
    <t>102856021</t>
  </si>
  <si>
    <t>11/09/2017 10:29</t>
  </si>
  <si>
    <t>KBN85S</t>
  </si>
  <si>
    <t>102856022</t>
  </si>
  <si>
    <t>102856064</t>
  </si>
  <si>
    <t>11/09/2017 10:32</t>
  </si>
  <si>
    <t>102856829</t>
  </si>
  <si>
    <t>11/09/2017 10:47</t>
  </si>
  <si>
    <t>102856891</t>
  </si>
  <si>
    <t>11/09/2017 10:53</t>
  </si>
  <si>
    <t>102856892</t>
  </si>
  <si>
    <t>11/09/2017 10:54</t>
  </si>
  <si>
    <t>102856949</t>
  </si>
  <si>
    <t>11/09/2017 11:00</t>
  </si>
  <si>
    <t>102857067</t>
  </si>
  <si>
    <t>11/09/2017 11:10</t>
  </si>
  <si>
    <t>102857123</t>
  </si>
  <si>
    <t>11/09/2017 11:15</t>
  </si>
  <si>
    <t>102857270</t>
  </si>
  <si>
    <t>11/09/2017 11:28</t>
  </si>
  <si>
    <t>102857289</t>
  </si>
  <si>
    <t>11/09/2017 11:29</t>
  </si>
  <si>
    <t>102857299</t>
  </si>
  <si>
    <t>11/09/2017 11:30</t>
  </si>
  <si>
    <t>HKW11B</t>
  </si>
  <si>
    <t>102857362</t>
  </si>
  <si>
    <t>11/09/2017 11:36</t>
  </si>
  <si>
    <t>102857377</t>
  </si>
  <si>
    <t>11/09/2017 11:37</t>
  </si>
  <si>
    <t>102857714</t>
  </si>
  <si>
    <t>11/09/2017 12:01</t>
  </si>
  <si>
    <t>102857757</t>
  </si>
  <si>
    <t>11/09/2017 12:04</t>
  </si>
  <si>
    <t>102857843</t>
  </si>
  <si>
    <t>11/09/2017 12:11</t>
  </si>
  <si>
    <t>ONT17BS</t>
  </si>
  <si>
    <t>102857948</t>
  </si>
  <si>
    <t>11/09/2017 12:17</t>
  </si>
  <si>
    <t>102858006</t>
  </si>
  <si>
    <t>11/09/2017 12:24</t>
  </si>
  <si>
    <t>KH609</t>
  </si>
  <si>
    <t>102858033</t>
  </si>
  <si>
    <t>11/09/2017 12:26</t>
  </si>
  <si>
    <t>102858089</t>
  </si>
  <si>
    <t>11/09/2017 12:32</t>
  </si>
  <si>
    <t>102858205</t>
  </si>
  <si>
    <t>11/09/2017 12:43</t>
  </si>
  <si>
    <t>102858285</t>
  </si>
  <si>
    <t>11/09/2017 12:51</t>
  </si>
  <si>
    <t>102858550</t>
  </si>
  <si>
    <t>11/09/2017 01:14</t>
  </si>
  <si>
    <t>102858608</t>
  </si>
  <si>
    <t>11/09/2017 01:19</t>
  </si>
  <si>
    <t>102858654</t>
  </si>
  <si>
    <t>11/09/2017 01:24</t>
  </si>
  <si>
    <t>102858674</t>
  </si>
  <si>
    <t>11/09/2017 01:25</t>
  </si>
  <si>
    <t>102858828</t>
  </si>
  <si>
    <t>11/09/2017 01:29</t>
  </si>
  <si>
    <t>102859016</t>
  </si>
  <si>
    <t>11/09/2017 01:35</t>
  </si>
  <si>
    <t>102859111</t>
  </si>
  <si>
    <t>11/09/2017 01:43</t>
  </si>
  <si>
    <t>102859244</t>
  </si>
  <si>
    <t>11/09/2017 01:55</t>
  </si>
  <si>
    <t>LLK71S</t>
  </si>
  <si>
    <t>102859357</t>
  </si>
  <si>
    <t>11/09/2017 02:03</t>
  </si>
  <si>
    <t>R3M19B</t>
  </si>
  <si>
    <t>102859401</t>
  </si>
  <si>
    <t>11/09/2017 02:06</t>
  </si>
  <si>
    <t>BKH59B</t>
  </si>
  <si>
    <t>102859824</t>
  </si>
  <si>
    <t>11/09/2017 02:39</t>
  </si>
  <si>
    <t>102860153</t>
  </si>
  <si>
    <t>11/09/2017 03:10</t>
  </si>
  <si>
    <t>102862767</t>
  </si>
  <si>
    <t>11/09/2017 04:23</t>
  </si>
  <si>
    <t>102863093</t>
  </si>
  <si>
    <t>11/09/2017 04:42</t>
  </si>
  <si>
    <t>102866757</t>
  </si>
  <si>
    <t>12/09/2017 05:26</t>
  </si>
  <si>
    <t>102866759</t>
  </si>
  <si>
    <t>12/09/2017 07:03</t>
  </si>
  <si>
    <t>102866760</t>
  </si>
  <si>
    <t>12/09/2017 07:08</t>
  </si>
  <si>
    <t>102866785</t>
  </si>
  <si>
    <t>12/09/2017 08:08</t>
  </si>
  <si>
    <t>102866797</t>
  </si>
  <si>
    <t>12/09/2017 08:11</t>
  </si>
  <si>
    <t>102866816</t>
  </si>
  <si>
    <t>12/09/2017 08:16</t>
  </si>
  <si>
    <t>102866823</t>
  </si>
  <si>
    <t>12/09/2017 08:18</t>
  </si>
  <si>
    <t>102866897</t>
  </si>
  <si>
    <t>12/09/2017 08:38</t>
  </si>
  <si>
    <t>102866906</t>
  </si>
  <si>
    <t>12/09/2017 08:40</t>
  </si>
  <si>
    <t>102866924</t>
  </si>
  <si>
    <t>12/09/2017 08:43</t>
  </si>
  <si>
    <t>102866997</t>
  </si>
  <si>
    <t>12/09/2017 08:50</t>
  </si>
  <si>
    <t>102867090</t>
  </si>
  <si>
    <t>12/09/2017 08:59</t>
  </si>
  <si>
    <t>102867157</t>
  </si>
  <si>
    <t>12/09/2017 09:06</t>
  </si>
  <si>
    <t>102867168</t>
  </si>
  <si>
    <t>12/09/2017 09:08</t>
  </si>
  <si>
    <t>102867197</t>
  </si>
  <si>
    <t>12/09/2017 09:11</t>
  </si>
  <si>
    <t>102867265</t>
  </si>
  <si>
    <t>12/09/2017 09:16</t>
  </si>
  <si>
    <t>102867272</t>
  </si>
  <si>
    <t>102867645</t>
  </si>
  <si>
    <t>12/09/2017 09:30</t>
  </si>
  <si>
    <t>102867697</t>
  </si>
  <si>
    <t>12/09/2017 09:36</t>
  </si>
  <si>
    <t>102867741</t>
  </si>
  <si>
    <t>12/09/2017 09:40</t>
  </si>
  <si>
    <t>102867789</t>
  </si>
  <si>
    <t>12/09/2017 09:45</t>
  </si>
  <si>
    <t>PHT13BS</t>
  </si>
  <si>
    <t>102867798</t>
  </si>
  <si>
    <t>12/09/2017 09:46</t>
  </si>
  <si>
    <t>102867815</t>
  </si>
  <si>
    <t>12/09/2017 09:47</t>
  </si>
  <si>
    <t>102867893</t>
  </si>
  <si>
    <t>12/09/2017 09:56</t>
  </si>
  <si>
    <t>102867904</t>
  </si>
  <si>
    <t>12/09/2017 09:57</t>
  </si>
  <si>
    <t>102869207</t>
  </si>
  <si>
    <t>12/09/2017 10:08</t>
  </si>
  <si>
    <t>102869213</t>
  </si>
  <si>
    <t>SAM377</t>
  </si>
  <si>
    <t>102870733</t>
  </si>
  <si>
    <t>12/09/2017 10:20</t>
  </si>
  <si>
    <t>102872281</t>
  </si>
  <si>
    <t>12/09/2017 10:36</t>
  </si>
  <si>
    <t>102873657</t>
  </si>
  <si>
    <t>12/09/2017 10:45</t>
  </si>
  <si>
    <t>102875135</t>
  </si>
  <si>
    <t>12/09/2017 11:03</t>
  </si>
  <si>
    <t>102875147</t>
  </si>
  <si>
    <t>102875155</t>
  </si>
  <si>
    <t>102875162</t>
  </si>
  <si>
    <t>102875290</t>
  </si>
  <si>
    <t>12/09/2017 11:16</t>
  </si>
  <si>
    <t>102875332</t>
  </si>
  <si>
    <t>12/09/2017 11:22</t>
  </si>
  <si>
    <t>102875682</t>
  </si>
  <si>
    <t>12/09/2017 11:40</t>
  </si>
  <si>
    <t>102875725</t>
  </si>
  <si>
    <t>12/09/2017 11:44</t>
  </si>
  <si>
    <t>102875747</t>
  </si>
  <si>
    <t>12/09/2017 11:46</t>
  </si>
  <si>
    <t>102875793</t>
  </si>
  <si>
    <t>12/09/2017 11:50</t>
  </si>
  <si>
    <t>BKH27S</t>
  </si>
  <si>
    <t>102875845</t>
  </si>
  <si>
    <t>12/09/2017 11:54</t>
  </si>
  <si>
    <t>102875969</t>
  </si>
  <si>
    <t>12/09/2017 12:04</t>
  </si>
  <si>
    <t>102876122</t>
  </si>
  <si>
    <t>12/09/2017 12:17</t>
  </si>
  <si>
    <t>102876234</t>
  </si>
  <si>
    <t>12/09/2017 12:25</t>
  </si>
  <si>
    <t>102876261</t>
  </si>
  <si>
    <t>12/09/2017 12:28</t>
  </si>
  <si>
    <t>102876299</t>
  </si>
  <si>
    <t>12/09/2017 12:34</t>
  </si>
  <si>
    <t>102876333</t>
  </si>
  <si>
    <t>12/09/2017 12:39</t>
  </si>
  <si>
    <t>102876364</t>
  </si>
  <si>
    <t>12/09/2017 12:44</t>
  </si>
  <si>
    <t>102876375</t>
  </si>
  <si>
    <t>12/09/2017 12:46</t>
  </si>
  <si>
    <t>102876912</t>
  </si>
  <si>
    <t>12/09/2017 01:33</t>
  </si>
  <si>
    <t>102876942</t>
  </si>
  <si>
    <t>12/09/2017 01:37</t>
  </si>
  <si>
    <t>102876945</t>
  </si>
  <si>
    <t>102876949</t>
  </si>
  <si>
    <t>102876977</t>
  </si>
  <si>
    <t>12/09/2017 01:39</t>
  </si>
  <si>
    <t>R2M05BS</t>
  </si>
  <si>
    <t>102876982</t>
  </si>
  <si>
    <t>102877019</t>
  </si>
  <si>
    <t>12/09/2017 01:43</t>
  </si>
  <si>
    <t>102877337</t>
  </si>
  <si>
    <t>12/09/2017 02:10</t>
  </si>
  <si>
    <t>102877495</t>
  </si>
  <si>
    <t>12/09/2017 02:25</t>
  </si>
  <si>
    <t>102877592</t>
  </si>
  <si>
    <t>12/09/2017 02:35</t>
  </si>
  <si>
    <t>102877692</t>
  </si>
  <si>
    <t>12/09/2017 02:45</t>
  </si>
  <si>
    <t>102877758</t>
  </si>
  <si>
    <t>12/09/2017 02:52</t>
  </si>
  <si>
    <t>102880386</t>
  </si>
  <si>
    <t>12/09/2017 04:21</t>
  </si>
  <si>
    <t>102882509</t>
  </si>
  <si>
    <t>13/09/2017 06:47</t>
  </si>
  <si>
    <t>102882511</t>
  </si>
  <si>
    <t>13/09/2017 06:59</t>
  </si>
  <si>
    <t>102882514</t>
  </si>
  <si>
    <t>13/09/2017 07:21</t>
  </si>
  <si>
    <t>102882517</t>
  </si>
  <si>
    <t>13/09/2017 07:25</t>
  </si>
  <si>
    <t>BPO15</t>
  </si>
  <si>
    <t>102882519</t>
  </si>
  <si>
    <t>13/09/2017 07:33</t>
  </si>
  <si>
    <t>BKH59S</t>
  </si>
  <si>
    <t>102882520</t>
  </si>
  <si>
    <t>ONT23BS</t>
  </si>
  <si>
    <t>102882527</t>
  </si>
  <si>
    <t>13/09/2017 07:59</t>
  </si>
  <si>
    <t>102882530</t>
  </si>
  <si>
    <t>13/09/2017 08:02</t>
  </si>
  <si>
    <t>102882621</t>
  </si>
  <si>
    <t>13/09/2017 08:34</t>
  </si>
  <si>
    <t>102882648</t>
  </si>
  <si>
    <t>13/09/2017 08:40</t>
  </si>
  <si>
    <t>102882752</t>
  </si>
  <si>
    <t>13/09/2017 08:58</t>
  </si>
  <si>
    <t>102882835</t>
  </si>
  <si>
    <t>13/09/2017 09:10</t>
  </si>
  <si>
    <t>102883144</t>
  </si>
  <si>
    <t>13/09/2017 09:38</t>
  </si>
  <si>
    <t>102884694</t>
  </si>
  <si>
    <t>13/09/2017 10:04</t>
  </si>
  <si>
    <t>102884709</t>
  </si>
  <si>
    <t>13/09/2017 10:05</t>
  </si>
  <si>
    <t>102886448</t>
  </si>
  <si>
    <t>13/09/2017 10:34</t>
  </si>
  <si>
    <t>102886467</t>
  </si>
  <si>
    <t>13/09/2017 10:36</t>
  </si>
  <si>
    <t>102887493</t>
  </si>
  <si>
    <t>13/09/2017 10:40</t>
  </si>
  <si>
    <t>102887494</t>
  </si>
  <si>
    <t>102887498</t>
  </si>
  <si>
    <t>13/09/2017 10:41</t>
  </si>
  <si>
    <t>102887516</t>
  </si>
  <si>
    <t>13/09/2017 10:42</t>
  </si>
  <si>
    <t>102887558</t>
  </si>
  <si>
    <t>13/09/2017 10:46</t>
  </si>
  <si>
    <t>102888574</t>
  </si>
  <si>
    <t>13/09/2017 10:58</t>
  </si>
  <si>
    <t>102889548</t>
  </si>
  <si>
    <t>13/09/2017 11:03</t>
  </si>
  <si>
    <t>102889734</t>
  </si>
  <si>
    <t>13/09/2017 11:21</t>
  </si>
  <si>
    <t>BKH13BS</t>
  </si>
  <si>
    <t>102889740</t>
  </si>
  <si>
    <t>13/09/2017 11:22</t>
  </si>
  <si>
    <t>102889780</t>
  </si>
  <si>
    <t>13/09/2017 11:26</t>
  </si>
  <si>
    <t>102889821</t>
  </si>
  <si>
    <t>13/09/2017 11:27</t>
  </si>
  <si>
    <t>102889833</t>
  </si>
  <si>
    <t>13/09/2017 11:28</t>
  </si>
  <si>
    <t>102889867</t>
  </si>
  <si>
    <t>13/09/2017 11:31</t>
  </si>
  <si>
    <t>102889949</t>
  </si>
  <si>
    <t>13/09/2017 11:40</t>
  </si>
  <si>
    <t>102890116</t>
  </si>
  <si>
    <t>13/09/2017 11:54</t>
  </si>
  <si>
    <t>102890206</t>
  </si>
  <si>
    <t>13/09/2017 11:58</t>
  </si>
  <si>
    <t>102890355</t>
  </si>
  <si>
    <t>13/09/2017 12:09</t>
  </si>
  <si>
    <t>102890389</t>
  </si>
  <si>
    <t>13/09/2017 12:12</t>
  </si>
  <si>
    <t>102890406</t>
  </si>
  <si>
    <t>13/09/2017 12:14</t>
  </si>
  <si>
    <t>102890501</t>
  </si>
  <si>
    <t>13/09/2017 12:24</t>
  </si>
  <si>
    <t>102890704</t>
  </si>
  <si>
    <t>13/09/2017 12:42</t>
  </si>
  <si>
    <t>102890777</t>
  </si>
  <si>
    <t>13/09/2017 12:49</t>
  </si>
  <si>
    <t>102890812</t>
  </si>
  <si>
    <t>13/09/2017 12:53</t>
  </si>
  <si>
    <t>102890815</t>
  </si>
  <si>
    <t>102890968</t>
  </si>
  <si>
    <t>13/09/2017 01:04</t>
  </si>
  <si>
    <t>102891071</t>
  </si>
  <si>
    <t>13/09/2017 01:07</t>
  </si>
  <si>
    <t>102891144</t>
  </si>
  <si>
    <t>13/09/2017 01:14</t>
  </si>
  <si>
    <t>102891149</t>
  </si>
  <si>
    <t>13/09/2017 01:15</t>
  </si>
  <si>
    <t>BKH51B</t>
  </si>
  <si>
    <t>102891173</t>
  </si>
  <si>
    <t>13/09/2017 01:17</t>
  </si>
  <si>
    <t>102891211</t>
  </si>
  <si>
    <t>13/09/2017 01:21</t>
  </si>
  <si>
    <t>102891220</t>
  </si>
  <si>
    <t>13/09/2017 01:22</t>
  </si>
  <si>
    <t>102891275</t>
  </si>
  <si>
    <t>13/09/2017 01:29</t>
  </si>
  <si>
    <t>102891458</t>
  </si>
  <si>
    <t>13/09/2017 01:47</t>
  </si>
  <si>
    <t>R3M13B</t>
  </si>
  <si>
    <t>102891461</t>
  </si>
  <si>
    <t>102891541</t>
  </si>
  <si>
    <t>13/09/2017 01:55</t>
  </si>
  <si>
    <t>102891691</t>
  </si>
  <si>
    <t>13/09/2017 02:10</t>
  </si>
  <si>
    <t>HLP45</t>
  </si>
  <si>
    <t>102891822</t>
  </si>
  <si>
    <t>13/09/2017 02:21</t>
  </si>
  <si>
    <t>R2M03B</t>
  </si>
  <si>
    <t>102891872</t>
  </si>
  <si>
    <t>13/09/2017 02:24</t>
  </si>
  <si>
    <t>102891998</t>
  </si>
  <si>
    <t>13/09/2017 02:38</t>
  </si>
  <si>
    <t>102892028</t>
  </si>
  <si>
    <t>13/09/2017 02:41</t>
  </si>
  <si>
    <t>TPR17</t>
  </si>
  <si>
    <t>102894777</t>
  </si>
  <si>
    <t>13/09/2017 04:06</t>
  </si>
  <si>
    <t>102897506</t>
  </si>
  <si>
    <t>14/09/2017 06:19</t>
  </si>
  <si>
    <t>102897511</t>
  </si>
  <si>
    <t>14/09/2017 07:05</t>
  </si>
  <si>
    <t>102897513</t>
  </si>
  <si>
    <t>14/09/2017 07:26</t>
  </si>
  <si>
    <t>102897515</t>
  </si>
  <si>
    <t>14/09/2017 07:31</t>
  </si>
  <si>
    <t>102897516</t>
  </si>
  <si>
    <t>14/09/2017 07:37</t>
  </si>
  <si>
    <t>BKE25</t>
  </si>
  <si>
    <t>102897654</t>
  </si>
  <si>
    <t>14/09/2017 08:19</t>
  </si>
  <si>
    <t>102897669</t>
  </si>
  <si>
    <t>14/09/2017 08:23</t>
  </si>
  <si>
    <t>102897679</t>
  </si>
  <si>
    <t>14/09/2017 08:31</t>
  </si>
  <si>
    <t>102897743</t>
  </si>
  <si>
    <t>14/09/2017 08:44</t>
  </si>
  <si>
    <t>102897792</t>
  </si>
  <si>
    <t>14/09/2017 08:52</t>
  </si>
  <si>
    <t>102897903</t>
  </si>
  <si>
    <t>14/09/2017 08:58</t>
  </si>
  <si>
    <t>102898197</t>
  </si>
  <si>
    <t>14/09/2017 09:13</t>
  </si>
  <si>
    <t>102898201</t>
  </si>
  <si>
    <t>14/09/2017 09:14</t>
  </si>
  <si>
    <t>102898215</t>
  </si>
  <si>
    <t>14/09/2017 09:15</t>
  </si>
  <si>
    <t>102898235</t>
  </si>
  <si>
    <t>14/09/2017 09:17</t>
  </si>
  <si>
    <t>102898270</t>
  </si>
  <si>
    <t>14/09/2017 09:21</t>
  </si>
  <si>
    <t>102898290</t>
  </si>
  <si>
    <t>14/09/2017 09:24</t>
  </si>
  <si>
    <t>102898430</t>
  </si>
  <si>
    <t>14/09/2017 09:41</t>
  </si>
  <si>
    <t>102898436</t>
  </si>
  <si>
    <t>14/09/2017 09:42</t>
  </si>
  <si>
    <t>102898489</t>
  </si>
  <si>
    <t>14/09/2017 09:48</t>
  </si>
  <si>
    <t>102899484</t>
  </si>
  <si>
    <t>14/09/2017 09:57</t>
  </si>
  <si>
    <t>102899541</t>
  </si>
  <si>
    <t>14/09/2017 10:02</t>
  </si>
  <si>
    <t>102899585</t>
  </si>
  <si>
    <t>14/09/2017 10:06</t>
  </si>
  <si>
    <t>102899622</t>
  </si>
  <si>
    <t>14/09/2017 10:12</t>
  </si>
  <si>
    <t>102899634</t>
  </si>
  <si>
    <t>14/09/2017 10:13</t>
  </si>
  <si>
    <t>102899664</t>
  </si>
  <si>
    <t>14/09/2017 10:16</t>
  </si>
  <si>
    <t>102899666</t>
  </si>
  <si>
    <t>102899712</t>
  </si>
  <si>
    <t>14/09/2017 10:22</t>
  </si>
  <si>
    <t>102899714</t>
  </si>
  <si>
    <t>102901309</t>
  </si>
  <si>
    <t>14/09/2017 10:33</t>
  </si>
  <si>
    <t>102901326</t>
  </si>
  <si>
    <t>14/09/2017 10:34</t>
  </si>
  <si>
    <t>102901380</t>
  </si>
  <si>
    <t>14/09/2017 10:38</t>
  </si>
  <si>
    <t>102902964</t>
  </si>
  <si>
    <t>14/09/2017 10:48</t>
  </si>
  <si>
    <t>102902975</t>
  </si>
  <si>
    <t>14/09/2017 10:50</t>
  </si>
  <si>
    <t>102903005</t>
  </si>
  <si>
    <t>14/09/2017 10:52</t>
  </si>
  <si>
    <t>102903908</t>
  </si>
  <si>
    <t>14/09/2017 10:54</t>
  </si>
  <si>
    <t>102904792</t>
  </si>
  <si>
    <t>14/09/2017 11:02</t>
  </si>
  <si>
    <t>102904827</t>
  </si>
  <si>
    <t>14/09/2017 11:05</t>
  </si>
  <si>
    <t>102905079</t>
  </si>
  <si>
    <t>14/09/2017 11:28</t>
  </si>
  <si>
    <t>102905113</t>
  </si>
  <si>
    <t>14/09/2017 11:31</t>
  </si>
  <si>
    <t>102905236</t>
  </si>
  <si>
    <t>14/09/2017 11:41</t>
  </si>
  <si>
    <t>102905272</t>
  </si>
  <si>
    <t>14/09/2017 11:44</t>
  </si>
  <si>
    <t>BKE05S</t>
  </si>
  <si>
    <t>102905342</t>
  </si>
  <si>
    <t>14/09/2017 11:49</t>
  </si>
  <si>
    <t>102905392</t>
  </si>
  <si>
    <t>14/09/2017 11:54</t>
  </si>
  <si>
    <t>102905404</t>
  </si>
  <si>
    <t>14/09/2017 11:55</t>
  </si>
  <si>
    <t>102905540</t>
  </si>
  <si>
    <t>14/09/2017 12:07</t>
  </si>
  <si>
    <t>102905559</t>
  </si>
  <si>
    <t>14/09/2017 12:09</t>
  </si>
  <si>
    <t>102905597</t>
  </si>
  <si>
    <t>14/09/2017 12:14</t>
  </si>
  <si>
    <t>102905717</t>
  </si>
  <si>
    <t>14/09/2017 12:28</t>
  </si>
  <si>
    <t>102905762</t>
  </si>
  <si>
    <t>14/09/2017 12:33</t>
  </si>
  <si>
    <t>102905983</t>
  </si>
  <si>
    <t>14/09/2017 12:51</t>
  </si>
  <si>
    <t>102906010</t>
  </si>
  <si>
    <t>14/09/2017 12:55</t>
  </si>
  <si>
    <t>102906027</t>
  </si>
  <si>
    <t>14/09/2017 12:58</t>
  </si>
  <si>
    <t>102906041</t>
  </si>
  <si>
    <t>14/09/2017 01:00</t>
  </si>
  <si>
    <t>102906199</t>
  </si>
  <si>
    <t>14/09/2017 01:08</t>
  </si>
  <si>
    <t>102906279</t>
  </si>
  <si>
    <t>14/09/2017 01:17</t>
  </si>
  <si>
    <t>102906288</t>
  </si>
  <si>
    <t>14/09/2017 01:18</t>
  </si>
  <si>
    <t>102906292</t>
  </si>
  <si>
    <t>102906391</t>
  </si>
  <si>
    <t>14/09/2017 01:28</t>
  </si>
  <si>
    <t>102906460</t>
  </si>
  <si>
    <t>14/09/2017 01:36</t>
  </si>
  <si>
    <t>102906518</t>
  </si>
  <si>
    <t>14/09/2017 01:43</t>
  </si>
  <si>
    <t>102906622</t>
  </si>
  <si>
    <t>14/09/2017 01:57</t>
  </si>
  <si>
    <t>102906757</t>
  </si>
  <si>
    <t>14/09/2017 02:12</t>
  </si>
  <si>
    <t>102907042</t>
  </si>
  <si>
    <t>14/09/2017 02:51</t>
  </si>
  <si>
    <t>102907320</t>
  </si>
  <si>
    <t>14/09/2017 03:28</t>
  </si>
  <si>
    <t>102911613</t>
  </si>
  <si>
    <t>15/09/2017 06:38</t>
  </si>
  <si>
    <t>102911619</t>
  </si>
  <si>
    <t>15/09/2017 07:26</t>
  </si>
  <si>
    <t>102911620</t>
  </si>
  <si>
    <t>15/09/2017 07:31</t>
  </si>
  <si>
    <t>102911623</t>
  </si>
  <si>
    <t>15/09/2017 07:45</t>
  </si>
  <si>
    <t>102911624</t>
  </si>
  <si>
    <t>15/09/2017 07:47</t>
  </si>
  <si>
    <t>102911632</t>
  </si>
  <si>
    <t>15/09/2017 08:05</t>
  </si>
  <si>
    <t>102911637</t>
  </si>
  <si>
    <t>15/09/2017 08:08</t>
  </si>
  <si>
    <t>102911648</t>
  </si>
  <si>
    <t>15/09/2017 08:18</t>
  </si>
  <si>
    <t>102911652</t>
  </si>
  <si>
    <t>15/09/2017 08:20</t>
  </si>
  <si>
    <t>102911673</t>
  </si>
  <si>
    <t>15/09/2017 08:30</t>
  </si>
  <si>
    <t>102911684</t>
  </si>
  <si>
    <t>15/09/2017 08:36</t>
  </si>
  <si>
    <t>102911711</t>
  </si>
  <si>
    <t>15/09/2017 08:43</t>
  </si>
  <si>
    <t>102911778</t>
  </si>
  <si>
    <t>15/09/2017 08:56</t>
  </si>
  <si>
    <t>102912006</t>
  </si>
  <si>
    <t>15/09/2017 09:16</t>
  </si>
  <si>
    <t>102912009</t>
  </si>
  <si>
    <t>15/09/2017 09:17</t>
  </si>
  <si>
    <t>102912025</t>
  </si>
  <si>
    <t>15/09/2017 09:18</t>
  </si>
  <si>
    <t>102912051</t>
  </si>
  <si>
    <t>15/09/2017 09:22</t>
  </si>
  <si>
    <t>102912061</t>
  </si>
  <si>
    <t>15/09/2017 09:25</t>
  </si>
  <si>
    <t>102912066</t>
  </si>
  <si>
    <t>15/09/2017 09:26</t>
  </si>
  <si>
    <t>102912067</t>
  </si>
  <si>
    <t>102912252</t>
  </si>
  <si>
    <t>15/09/2017 09:29</t>
  </si>
  <si>
    <t>102912374</t>
  </si>
  <si>
    <t>15/09/2017 09:40</t>
  </si>
  <si>
    <t>102913416</t>
  </si>
  <si>
    <t>15/09/2017 09:49</t>
  </si>
  <si>
    <t>102913443</t>
  </si>
  <si>
    <t>15/09/2017 09:51</t>
  </si>
  <si>
    <t>102913490</t>
  </si>
  <si>
    <t>15/09/2017 09:56</t>
  </si>
  <si>
    <t>102916109</t>
  </si>
  <si>
    <t>15/09/2017 10:16</t>
  </si>
  <si>
    <t>102916114</t>
  </si>
  <si>
    <t>15/09/2017 10:17</t>
  </si>
  <si>
    <t>102916131</t>
  </si>
  <si>
    <t>15/09/2017 10:19</t>
  </si>
  <si>
    <t>102916988</t>
  </si>
  <si>
    <t>15/09/2017 10:30</t>
  </si>
  <si>
    <t>102917002</t>
  </si>
  <si>
    <t>15/09/2017 10:32</t>
  </si>
  <si>
    <t>102917180</t>
  </si>
  <si>
    <t>15/09/2017 10:50</t>
  </si>
  <si>
    <t>102917196</t>
  </si>
  <si>
    <t>15/09/2017 10:52</t>
  </si>
  <si>
    <t>102917235</t>
  </si>
  <si>
    <t>15/09/2017 10:59</t>
  </si>
  <si>
    <t>102917366</t>
  </si>
  <si>
    <t>15/09/2017 11:12</t>
  </si>
  <si>
    <t>102917422</t>
  </si>
  <si>
    <t>15/09/2017 11:21</t>
  </si>
  <si>
    <t>102917506</t>
  </si>
  <si>
    <t>15/09/2017 11:32</t>
  </si>
  <si>
    <t>102917775</t>
  </si>
  <si>
    <t>15/09/2017 12:02</t>
  </si>
  <si>
    <t>HLP13S</t>
  </si>
  <si>
    <t>102917791</t>
  </si>
  <si>
    <t>15/09/2017 12:04</t>
  </si>
  <si>
    <t>102918069</t>
  </si>
  <si>
    <t>15/09/2017 12:30</t>
  </si>
  <si>
    <t>102918164</t>
  </si>
  <si>
    <t>15/09/2017 12:39</t>
  </si>
  <si>
    <t>102918209</t>
  </si>
  <si>
    <t>15/09/2017 12:40</t>
  </si>
  <si>
    <t>102918249</t>
  </si>
  <si>
    <t>15/09/2017 12:48</t>
  </si>
  <si>
    <t>102918307</t>
  </si>
  <si>
    <t>15/09/2017 12:53</t>
  </si>
  <si>
    <t>102918349</t>
  </si>
  <si>
    <t>15/09/2017 12:58</t>
  </si>
  <si>
    <t>102918367</t>
  </si>
  <si>
    <t>15/09/2017 01:01</t>
  </si>
  <si>
    <t>102918422</t>
  </si>
  <si>
    <t>15/09/2017 01:03</t>
  </si>
  <si>
    <t>102918551</t>
  </si>
  <si>
    <t>15/09/2017 01:08</t>
  </si>
  <si>
    <t>102918589</t>
  </si>
  <si>
    <t>15/09/2017 01:18</t>
  </si>
  <si>
    <t>102918621</t>
  </si>
  <si>
    <t>102918629</t>
  </si>
  <si>
    <t>102918794</t>
  </si>
  <si>
    <t>15/09/2017 01:39</t>
  </si>
  <si>
    <t>102918844</t>
  </si>
  <si>
    <t>15/09/2017 01:45</t>
  </si>
  <si>
    <t>102918848</t>
  </si>
  <si>
    <t>102918914</t>
  </si>
  <si>
    <t>15/09/2017 01:54</t>
  </si>
  <si>
    <t>SAM441</t>
  </si>
  <si>
    <t>102919063</t>
  </si>
  <si>
    <t>15/09/2017 02:11</t>
  </si>
  <si>
    <t>102919314</t>
  </si>
  <si>
    <t>15/09/2017 02:34</t>
  </si>
  <si>
    <t>102919394</t>
  </si>
  <si>
    <t>15/09/2017 02:44</t>
  </si>
  <si>
    <t>102919510</t>
  </si>
  <si>
    <t>15/09/2017 03:10</t>
  </si>
  <si>
    <t>PRW07S</t>
  </si>
  <si>
    <t>102919716</t>
  </si>
  <si>
    <t>15/09/2017 03:29</t>
  </si>
  <si>
    <t>102919836</t>
  </si>
  <si>
    <t>15/09/2017 03:39</t>
  </si>
  <si>
    <t>ONT25BS</t>
  </si>
  <si>
    <t>102921663</t>
  </si>
  <si>
    <t>15/09/2017 03:52</t>
  </si>
  <si>
    <t>BBT01S</t>
  </si>
  <si>
    <t>102921690</t>
  </si>
  <si>
    <t>15/09/2017 03:56</t>
  </si>
  <si>
    <t>102922271</t>
  </si>
  <si>
    <t>15/09/2017 04:56</t>
  </si>
  <si>
    <t>102923332</t>
  </si>
  <si>
    <t>16/09/2017 07:33</t>
  </si>
  <si>
    <t>POM97B</t>
  </si>
  <si>
    <t>102923333</t>
  </si>
  <si>
    <t>16/09/2017 07:35</t>
  </si>
  <si>
    <t>102923337</t>
  </si>
  <si>
    <t>16/09/2017 07:52</t>
  </si>
  <si>
    <t>Washmart Dryclean</t>
  </si>
  <si>
    <t>JTK05B</t>
  </si>
  <si>
    <t>102923339</t>
  </si>
  <si>
    <t>16/09/2017 07:54</t>
  </si>
  <si>
    <t>102923343</t>
  </si>
  <si>
    <t>16/09/2017 08:04</t>
  </si>
  <si>
    <t>LLK47S</t>
  </si>
  <si>
    <t>102923349</t>
  </si>
  <si>
    <t>16/09/2017 08:18</t>
  </si>
  <si>
    <t>102923350</t>
  </si>
  <si>
    <t>16/09/2017 08:19</t>
  </si>
  <si>
    <t>102923388</t>
  </si>
  <si>
    <t>16/09/2017 08:37</t>
  </si>
  <si>
    <t>102923467</t>
  </si>
  <si>
    <t>16/09/2017 08:56</t>
  </si>
  <si>
    <t>102923477</t>
  </si>
  <si>
    <t>16/09/2017 08:58</t>
  </si>
  <si>
    <t>102923655</t>
  </si>
  <si>
    <t>16/09/2017 09:14</t>
  </si>
  <si>
    <t>102923667</t>
  </si>
  <si>
    <t>16/09/2017 09:17</t>
  </si>
  <si>
    <t>102923680</t>
  </si>
  <si>
    <t>16/09/2017 09:20</t>
  </si>
  <si>
    <t>102923755</t>
  </si>
  <si>
    <t>16/09/2017 09:35</t>
  </si>
  <si>
    <t>102923766</t>
  </si>
  <si>
    <t>16/09/2017 09:39</t>
  </si>
  <si>
    <t>102923881</t>
  </si>
  <si>
    <t>16/09/2017 09:44</t>
  </si>
  <si>
    <t>102923892</t>
  </si>
  <si>
    <t>16/09/2017 09:48</t>
  </si>
  <si>
    <t>MIN201</t>
  </si>
  <si>
    <t>102923898</t>
  </si>
  <si>
    <t>16/09/2017 09:49</t>
  </si>
  <si>
    <t>LLK07</t>
  </si>
  <si>
    <t>102924081</t>
  </si>
  <si>
    <t>16/09/2017 09:51</t>
  </si>
  <si>
    <t>102924167</t>
  </si>
  <si>
    <t>16/09/2017 10:02</t>
  </si>
  <si>
    <t>BKH09</t>
  </si>
  <si>
    <t>102925259</t>
  </si>
  <si>
    <t>16/09/2017 10:15</t>
  </si>
  <si>
    <t>ONT115B</t>
  </si>
  <si>
    <t>102925280</t>
  </si>
  <si>
    <t>16/09/2017 10:19</t>
  </si>
  <si>
    <t>102925283</t>
  </si>
  <si>
    <t>16/09/2017 10:20</t>
  </si>
  <si>
    <t>102925319</t>
  </si>
  <si>
    <t>16/09/2017 10:25</t>
  </si>
  <si>
    <t>SAM51S</t>
  </si>
  <si>
    <t>102925470</t>
  </si>
  <si>
    <t>16/09/2017 10:36</t>
  </si>
  <si>
    <t>102925498</t>
  </si>
  <si>
    <t>16/09/2017 10:43</t>
  </si>
  <si>
    <t>102925544</t>
  </si>
  <si>
    <t>16/09/2017 10:51</t>
  </si>
  <si>
    <t>102925641</t>
  </si>
  <si>
    <t>16/09/2017 11:07</t>
  </si>
  <si>
    <t>102925665</t>
  </si>
  <si>
    <t>16/09/2017 11:11</t>
  </si>
  <si>
    <t>102925746</t>
  </si>
  <si>
    <t>16/09/2017 11:22</t>
  </si>
  <si>
    <t>TLC09S</t>
  </si>
  <si>
    <t>102925794</t>
  </si>
  <si>
    <t>16/09/2017 11:26</t>
  </si>
  <si>
    <t>102925809</t>
  </si>
  <si>
    <t>16/09/2017 11:29</t>
  </si>
  <si>
    <t>102925842</t>
  </si>
  <si>
    <t>16/09/2017 11:36</t>
  </si>
  <si>
    <t>HLP09L</t>
  </si>
  <si>
    <t>102925958</t>
  </si>
  <si>
    <t>16/09/2017 11:50</t>
  </si>
  <si>
    <t>KBN01L</t>
  </si>
  <si>
    <t>102926146</t>
  </si>
  <si>
    <t>16/09/2017 12:02</t>
  </si>
  <si>
    <t>102926149</t>
  </si>
  <si>
    <t>16/09/2017 12:03</t>
  </si>
  <si>
    <t>102926206</t>
  </si>
  <si>
    <t>16/09/2017 12:14</t>
  </si>
  <si>
    <t>102926245</t>
  </si>
  <si>
    <t>16/09/2017 12:22</t>
  </si>
  <si>
    <t>102926308</t>
  </si>
  <si>
    <t>16/09/2017 12:30</t>
  </si>
  <si>
    <t>MIN103</t>
  </si>
  <si>
    <t>102926353</t>
  </si>
  <si>
    <t>16/09/2017 12:41</t>
  </si>
  <si>
    <t>102926363</t>
  </si>
  <si>
    <t>16/09/2017 12:43</t>
  </si>
  <si>
    <t>102926418</t>
  </si>
  <si>
    <t>16/09/2017 12:55</t>
  </si>
  <si>
    <t>102926563</t>
  </si>
  <si>
    <t>16/09/2017 01:09</t>
  </si>
  <si>
    <t>BST09</t>
  </si>
  <si>
    <t>102926565</t>
  </si>
  <si>
    <t>102926566</t>
  </si>
  <si>
    <t>BBT27S</t>
  </si>
  <si>
    <t>102926597</t>
  </si>
  <si>
    <t>16/09/2017 01:21</t>
  </si>
  <si>
    <t>102926607</t>
  </si>
  <si>
    <t>16/09/2017 01:24</t>
  </si>
  <si>
    <t>102926617</t>
  </si>
  <si>
    <t>16/09/2017 01:27</t>
  </si>
  <si>
    <t>บจก. เออีซี เฟรนด์ชิพ</t>
  </si>
  <si>
    <t>JTK111BS</t>
  </si>
  <si>
    <t>102926651</t>
  </si>
  <si>
    <t>16/09/2017 01:35</t>
  </si>
  <si>
    <t>102926690</t>
  </si>
  <si>
    <t>16/09/2017 01:42</t>
  </si>
  <si>
    <t>102926702</t>
  </si>
  <si>
    <t>16/09/2017 01:46</t>
  </si>
  <si>
    <t>102926721</t>
  </si>
  <si>
    <t>16/09/2017 01:49</t>
  </si>
  <si>
    <t>102926726</t>
  </si>
  <si>
    <t>16/09/2017 01:51</t>
  </si>
  <si>
    <t>PTW13B</t>
  </si>
  <si>
    <t>102926728</t>
  </si>
  <si>
    <t>16/09/2017 01:52</t>
  </si>
  <si>
    <t>102926754</t>
  </si>
  <si>
    <t>16/09/2017 02:01</t>
  </si>
  <si>
    <t>102926792</t>
  </si>
  <si>
    <t>16/09/2017 02:12</t>
  </si>
  <si>
    <t>102926807</t>
  </si>
  <si>
    <t>16/09/2017 02:14</t>
  </si>
  <si>
    <t>102926874</t>
  </si>
  <si>
    <t>16/09/2017 02:27</t>
  </si>
  <si>
    <t>BKH11L</t>
  </si>
  <si>
    <t>102926918</t>
  </si>
  <si>
    <t>16/09/2017 02:36</t>
  </si>
  <si>
    <t>102926965</t>
  </si>
  <si>
    <t>16/09/2017 02:48</t>
  </si>
  <si>
    <t>PHT05L</t>
  </si>
  <si>
    <t>102931989</t>
  </si>
  <si>
    <t>18/09/2017 12:36</t>
  </si>
  <si>
    <t>102931990</t>
  </si>
  <si>
    <t>18/09/2017 01:20</t>
  </si>
  <si>
    <t>LLK03S</t>
  </si>
  <si>
    <t>102931993</t>
  </si>
  <si>
    <t>18/09/2017 05:38</t>
  </si>
  <si>
    <t>102931995</t>
  </si>
  <si>
    <t>18/09/2017 06:47</t>
  </si>
  <si>
    <t>LLK61S</t>
  </si>
  <si>
    <t>102932002</t>
  </si>
  <si>
    <t>18/09/2017 07:19</t>
  </si>
  <si>
    <t>102932004</t>
  </si>
  <si>
    <t>18/09/2017 07:22</t>
  </si>
  <si>
    <t>102932005</t>
  </si>
  <si>
    <t>18/09/2017 07:26</t>
  </si>
  <si>
    <t>102932007</t>
  </si>
  <si>
    <t>18/09/2017 07:31</t>
  </si>
  <si>
    <t>102932010</t>
  </si>
  <si>
    <t>18/09/2017 07:38</t>
  </si>
  <si>
    <t>102932018</t>
  </si>
  <si>
    <t>18/09/2017 07:52</t>
  </si>
  <si>
    <t>102932020</t>
  </si>
  <si>
    <t>18/09/2017 07:53</t>
  </si>
  <si>
    <t>102932021</t>
  </si>
  <si>
    <t>18/09/2017 07:58</t>
  </si>
  <si>
    <t>BPD103B</t>
  </si>
  <si>
    <t>102932022</t>
  </si>
  <si>
    <t>18/09/2017 07:59</t>
  </si>
  <si>
    <t>102932026</t>
  </si>
  <si>
    <t>18/09/2017 08:02</t>
  </si>
  <si>
    <t>102932029</t>
  </si>
  <si>
    <t>18/09/2017 08:03</t>
  </si>
  <si>
    <t>R3M41B</t>
  </si>
  <si>
    <t>102932032</t>
  </si>
  <si>
    <t>18/09/2017 08:06</t>
  </si>
  <si>
    <t>102932034</t>
  </si>
  <si>
    <t>18/09/2017 08:07</t>
  </si>
  <si>
    <t>BKH97</t>
  </si>
  <si>
    <t>102932070</t>
  </si>
  <si>
    <t>18/09/2017 08:27</t>
  </si>
  <si>
    <t>102932131</t>
  </si>
  <si>
    <t>18/09/2017 08:39</t>
  </si>
  <si>
    <t>102932139</t>
  </si>
  <si>
    <t>18/09/2017 08:40</t>
  </si>
  <si>
    <t>102932152</t>
  </si>
  <si>
    <t>18/09/2017 08:43</t>
  </si>
  <si>
    <t>102932262</t>
  </si>
  <si>
    <t>18/09/2017 08:47</t>
  </si>
  <si>
    <t>102932296</t>
  </si>
  <si>
    <t>18/09/2017 08:52</t>
  </si>
  <si>
    <t>PRW23S</t>
  </si>
  <si>
    <t>102932447</t>
  </si>
  <si>
    <t>18/09/2017 09:01</t>
  </si>
  <si>
    <t>102932461</t>
  </si>
  <si>
    <t>18/09/2017 09:03</t>
  </si>
  <si>
    <t>102932473</t>
  </si>
  <si>
    <t>18/09/2017 09:04</t>
  </si>
  <si>
    <t>102932566</t>
  </si>
  <si>
    <t>18/09/2017 09:14</t>
  </si>
  <si>
    <t>R2M07</t>
  </si>
  <si>
    <t>102932780</t>
  </si>
  <si>
    <t>18/09/2017 09:20</t>
  </si>
  <si>
    <t>102932854</t>
  </si>
  <si>
    <t>18/09/2017 09:26</t>
  </si>
  <si>
    <t>102933006</t>
  </si>
  <si>
    <t>18/09/2017 09:40</t>
  </si>
  <si>
    <t>102933010</t>
  </si>
  <si>
    <t>102933061</t>
  </si>
  <si>
    <t>18/09/2017 09:44</t>
  </si>
  <si>
    <t>102933070</t>
  </si>
  <si>
    <t>18/09/2017 09:46</t>
  </si>
  <si>
    <t>102933080</t>
  </si>
  <si>
    <t>LKB05</t>
  </si>
  <si>
    <t>102933115</t>
  </si>
  <si>
    <t>18/09/2017 09:50</t>
  </si>
  <si>
    <t>102933117</t>
  </si>
  <si>
    <t>18/09/2017 09:51</t>
  </si>
  <si>
    <t>102933142</t>
  </si>
  <si>
    <t>18/09/2017 09:53</t>
  </si>
  <si>
    <t>102933151</t>
  </si>
  <si>
    <t>18/09/2017 09:54</t>
  </si>
  <si>
    <t>102933256</t>
  </si>
  <si>
    <t>18/09/2017 10:03</t>
  </si>
  <si>
    <t>102934363</t>
  </si>
  <si>
    <t>18/09/2017 10:05</t>
  </si>
  <si>
    <t>102934378</t>
  </si>
  <si>
    <t>18/09/2017 10:06</t>
  </si>
  <si>
    <t>102934407</t>
  </si>
  <si>
    <t>18/09/2017 10:09</t>
  </si>
  <si>
    <t>102934466</t>
  </si>
  <si>
    <t>18/09/2017 10:13</t>
  </si>
  <si>
    <t>102934478</t>
  </si>
  <si>
    <t>102934497</t>
  </si>
  <si>
    <t>18/09/2017 10:15</t>
  </si>
  <si>
    <t>102934524</t>
  </si>
  <si>
    <t>18/09/2017 10:18</t>
  </si>
  <si>
    <t>102934527</t>
  </si>
  <si>
    <t>102938864</t>
  </si>
  <si>
    <t>18/09/2017 10:53</t>
  </si>
  <si>
    <t>R2M25BS</t>
  </si>
  <si>
    <t>102939808</t>
  </si>
  <si>
    <t>18/09/2017 10:57</t>
  </si>
  <si>
    <t>BKE11BS</t>
  </si>
  <si>
    <t>102940920</t>
  </si>
  <si>
    <t>18/09/2017 11:17</t>
  </si>
  <si>
    <t>เซ็นทรัล 20</t>
  </si>
  <si>
    <t>WWY99</t>
  </si>
  <si>
    <t>102940952</t>
  </si>
  <si>
    <t>18/09/2017 11:21</t>
  </si>
  <si>
    <t>102940973</t>
  </si>
  <si>
    <t>18/09/2017 11:22</t>
  </si>
  <si>
    <t>102941003</t>
  </si>
  <si>
    <t>18/09/2017 11:25</t>
  </si>
  <si>
    <t>102941025</t>
  </si>
  <si>
    <t>18/09/2017 11:27</t>
  </si>
  <si>
    <t>102941287</t>
  </si>
  <si>
    <t>18/09/2017 11:43</t>
  </si>
  <si>
    <t>102941349</t>
  </si>
  <si>
    <t>18/09/2017 11:45</t>
  </si>
  <si>
    <t>BKE55B</t>
  </si>
  <si>
    <t>102941535</t>
  </si>
  <si>
    <t>18/09/2017 11:59</t>
  </si>
  <si>
    <t>102941562</t>
  </si>
  <si>
    <t>18/09/2017 12:02</t>
  </si>
  <si>
    <t>102941635</t>
  </si>
  <si>
    <t>18/09/2017 12:05</t>
  </si>
  <si>
    <t>102941681</t>
  </si>
  <si>
    <t>18/09/2017 12:09</t>
  </si>
  <si>
    <t>102941828</t>
  </si>
  <si>
    <t>18/09/2017 12:14</t>
  </si>
  <si>
    <t>BGN41S</t>
  </si>
  <si>
    <t>102941914</t>
  </si>
  <si>
    <t>18/09/2017 12:22</t>
  </si>
  <si>
    <t>TYB03BS</t>
  </si>
  <si>
    <t>102941958</t>
  </si>
  <si>
    <t>18/09/2017 12:27</t>
  </si>
  <si>
    <t>BPO21B</t>
  </si>
  <si>
    <t>102941993</t>
  </si>
  <si>
    <t>18/09/2017 12:32</t>
  </si>
  <si>
    <t>102942118</t>
  </si>
  <si>
    <t>18/09/2017 12:40</t>
  </si>
  <si>
    <t>102942153</t>
  </si>
  <si>
    <t>18/09/2017 12:44</t>
  </si>
  <si>
    <t>102942169</t>
  </si>
  <si>
    <t>18/09/2017 12:46</t>
  </si>
  <si>
    <t>102942202</t>
  </si>
  <si>
    <t>18/09/2017 12:49</t>
  </si>
  <si>
    <t>102942210</t>
  </si>
  <si>
    <t>POM21B</t>
  </si>
  <si>
    <t>102942227</t>
  </si>
  <si>
    <t>18/09/2017 12:51</t>
  </si>
  <si>
    <t>102942434</t>
  </si>
  <si>
    <t>18/09/2017 01:05</t>
  </si>
  <si>
    <t>102942469</t>
  </si>
  <si>
    <t>18/09/2017 01:06</t>
  </si>
  <si>
    <t>102942510</t>
  </si>
  <si>
    <t>18/09/2017 01:08</t>
  </si>
  <si>
    <t>102942552</t>
  </si>
  <si>
    <t>18/09/2017 01:12</t>
  </si>
  <si>
    <t>102942565</t>
  </si>
  <si>
    <t>18/09/2017 01:13</t>
  </si>
  <si>
    <t>102942616</t>
  </si>
  <si>
    <t>18/09/2017 01:17</t>
  </si>
  <si>
    <t>102942643</t>
  </si>
  <si>
    <t>18/09/2017 01:19</t>
  </si>
  <si>
    <t>102942682</t>
  </si>
  <si>
    <t>18/09/2017 01:22</t>
  </si>
  <si>
    <t>102942757</t>
  </si>
  <si>
    <t>18/09/2017 01:28</t>
  </si>
  <si>
    <t>102942884</t>
  </si>
  <si>
    <t>18/09/2017 01:35</t>
  </si>
  <si>
    <t>JTK91B</t>
  </si>
  <si>
    <t>102942973</t>
  </si>
  <si>
    <t>18/09/2017 01:43</t>
  </si>
  <si>
    <t>102942990</t>
  </si>
  <si>
    <t>18/09/2017 01:44</t>
  </si>
  <si>
    <t>102943025</t>
  </si>
  <si>
    <t>18/09/2017 01:46</t>
  </si>
  <si>
    <t>102943212</t>
  </si>
  <si>
    <t>18/09/2017 02:04</t>
  </si>
  <si>
    <t>SPY99B</t>
  </si>
  <si>
    <t>102943241</t>
  </si>
  <si>
    <t>18/09/2017 02:06</t>
  </si>
  <si>
    <t>102943311</t>
  </si>
  <si>
    <t>18/09/2017 02:11</t>
  </si>
  <si>
    <t>102943334</t>
  </si>
  <si>
    <t>18/09/2017 02:13</t>
  </si>
  <si>
    <t>102943342</t>
  </si>
  <si>
    <t>18/09/2017 02:14</t>
  </si>
  <si>
    <t>BKE53B</t>
  </si>
  <si>
    <t>102943412</t>
  </si>
  <si>
    <t>18/09/2017 02:22</t>
  </si>
  <si>
    <t>102943545</t>
  </si>
  <si>
    <t>18/09/2017 02:33</t>
  </si>
  <si>
    <t>102943750</t>
  </si>
  <si>
    <t>18/09/2017 02:55</t>
  </si>
  <si>
    <t>PAK05S</t>
  </si>
  <si>
    <t>102943920</t>
  </si>
  <si>
    <t>18/09/2017 03:12</t>
  </si>
  <si>
    <t>102943921</t>
  </si>
  <si>
    <t>18/09/2017 03:13</t>
  </si>
  <si>
    <t>POM93B</t>
  </si>
  <si>
    <t>102945925</t>
  </si>
  <si>
    <t>18/09/2017 03:40</t>
  </si>
  <si>
    <t>PTN91</t>
  </si>
  <si>
    <t>102946336</t>
  </si>
  <si>
    <t>18/09/2017 04:07</t>
  </si>
  <si>
    <t>KBN07B</t>
  </si>
  <si>
    <t>102946734</t>
  </si>
  <si>
    <t>18/09/2017 04:40</t>
  </si>
  <si>
    <t>102950471</t>
  </si>
  <si>
    <t>19/09/2017 12:58</t>
  </si>
  <si>
    <t>102950472</t>
  </si>
  <si>
    <t>19/09/2017 05:55</t>
  </si>
  <si>
    <t>PYT35B</t>
  </si>
  <si>
    <t>102950473</t>
  </si>
  <si>
    <t>19/09/2017 06:05</t>
  </si>
  <si>
    <t>102950474</t>
  </si>
  <si>
    <t>19/09/2017 06:07</t>
  </si>
  <si>
    <t>102950475</t>
  </si>
  <si>
    <t>19/09/2017 06:41</t>
  </si>
  <si>
    <t>102950480</t>
  </si>
  <si>
    <t>19/09/2017 07:16</t>
  </si>
  <si>
    <t>102950481</t>
  </si>
  <si>
    <t>19/09/2017 07:17</t>
  </si>
  <si>
    <t>102950482</t>
  </si>
  <si>
    <t>19/09/2017 07:25</t>
  </si>
  <si>
    <t>102950483</t>
  </si>
  <si>
    <t>19/09/2017 07:35</t>
  </si>
  <si>
    <t>102950488</t>
  </si>
  <si>
    <t>19/09/2017 07:42</t>
  </si>
  <si>
    <t>102950489</t>
  </si>
  <si>
    <t>19/09/2017 07:43</t>
  </si>
  <si>
    <t>102950501</t>
  </si>
  <si>
    <t>19/09/2017 08:08</t>
  </si>
  <si>
    <t>102950509</t>
  </si>
  <si>
    <t>19/09/2017 08:17</t>
  </si>
  <si>
    <t>102950530</t>
  </si>
  <si>
    <t>19/09/2017 08:28</t>
  </si>
  <si>
    <t>HLP109</t>
  </si>
  <si>
    <t>102950537</t>
  </si>
  <si>
    <t>19/09/2017 08:31</t>
  </si>
  <si>
    <t>LLK55S</t>
  </si>
  <si>
    <t>102950550</t>
  </si>
  <si>
    <t>19/09/2017 08:36</t>
  </si>
  <si>
    <t>102950635</t>
  </si>
  <si>
    <t>19/09/2017 08:50</t>
  </si>
  <si>
    <t>102950638</t>
  </si>
  <si>
    <t>102950657</t>
  </si>
  <si>
    <t>19/09/2017 08:54</t>
  </si>
  <si>
    <t>102950663</t>
  </si>
  <si>
    <t>19/09/2017 08:56</t>
  </si>
  <si>
    <t>BPO23BS</t>
  </si>
  <si>
    <t>102950691</t>
  </si>
  <si>
    <t>19/09/2017 09:00</t>
  </si>
  <si>
    <t>102950828</t>
  </si>
  <si>
    <t>19/09/2017 09:16</t>
  </si>
  <si>
    <t>102951140</t>
  </si>
  <si>
    <t>19/09/2017 09:23</t>
  </si>
  <si>
    <t>102951159</t>
  </si>
  <si>
    <t>19/09/2017 09:24</t>
  </si>
  <si>
    <t>102951198</t>
  </si>
  <si>
    <t>19/09/2017 09:29</t>
  </si>
  <si>
    <t>102951269</t>
  </si>
  <si>
    <t>19/09/2017 09:38</t>
  </si>
  <si>
    <t>102952431</t>
  </si>
  <si>
    <t>19/09/2017 09:39</t>
  </si>
  <si>
    <t>102952504</t>
  </si>
  <si>
    <t>19/09/2017 09:46</t>
  </si>
  <si>
    <t>102952561</t>
  </si>
  <si>
    <t>19/09/2017 09:51</t>
  </si>
  <si>
    <t>102952566</t>
  </si>
  <si>
    <t>19/09/2017 09:52</t>
  </si>
  <si>
    <t>102952607</t>
  </si>
  <si>
    <t>19/09/2017 09:53</t>
  </si>
  <si>
    <t>102952631</t>
  </si>
  <si>
    <t>19/09/2017 09:55</t>
  </si>
  <si>
    <t>102952643</t>
  </si>
  <si>
    <t>19/09/2017 09:57</t>
  </si>
  <si>
    <t>102952650</t>
  </si>
  <si>
    <t>19/09/2017 09:58</t>
  </si>
  <si>
    <t>102952684</t>
  </si>
  <si>
    <t>19/09/2017 10:00</t>
  </si>
  <si>
    <t>102952713</t>
  </si>
  <si>
    <t>19/09/2017 10:03</t>
  </si>
  <si>
    <t>102952715</t>
  </si>
  <si>
    <t>102952803</t>
  </si>
  <si>
    <t>19/09/2017 10:11</t>
  </si>
  <si>
    <t>102952938</t>
  </si>
  <si>
    <t>19/09/2017 10:22</t>
  </si>
  <si>
    <t>102952952</t>
  </si>
  <si>
    <t>19/09/2017 10:23</t>
  </si>
  <si>
    <t>102952955</t>
  </si>
  <si>
    <t>102953118</t>
  </si>
  <si>
    <t>19/09/2017 10:35</t>
  </si>
  <si>
    <t>102953192</t>
  </si>
  <si>
    <t>19/09/2017 10:43</t>
  </si>
  <si>
    <t>102953212</t>
  </si>
  <si>
    <t>19/09/2017 10:44</t>
  </si>
  <si>
    <t>ONT03B</t>
  </si>
  <si>
    <t>102953246</t>
  </si>
  <si>
    <t>19/09/2017 10:48</t>
  </si>
  <si>
    <t>102953384</t>
  </si>
  <si>
    <t>19/09/2017 10:56</t>
  </si>
  <si>
    <t>102954989</t>
  </si>
  <si>
    <t>19/09/2017 11:03</t>
  </si>
  <si>
    <t>SAM57S</t>
  </si>
  <si>
    <t>102955033</t>
  </si>
  <si>
    <t>19/09/2017 11:08</t>
  </si>
  <si>
    <t>BKE09B</t>
  </si>
  <si>
    <t>102957031</t>
  </si>
  <si>
    <t>19/09/2017 11:22</t>
  </si>
  <si>
    <t>R2M15</t>
  </si>
  <si>
    <t>102957033</t>
  </si>
  <si>
    <t>102957885</t>
  </si>
  <si>
    <t>19/09/2017 11:27</t>
  </si>
  <si>
    <t>102957904</t>
  </si>
  <si>
    <t>19/09/2017 11:29</t>
  </si>
  <si>
    <t>102957910</t>
  </si>
  <si>
    <t>19/09/2017 11:30</t>
  </si>
  <si>
    <t>PPD03S</t>
  </si>
  <si>
    <t>102957916</t>
  </si>
  <si>
    <t>ONT01BS</t>
  </si>
  <si>
    <t>102957989</t>
  </si>
  <si>
    <t>19/09/2017 11:37</t>
  </si>
  <si>
    <t>DMG17B</t>
  </si>
  <si>
    <t>102957997</t>
  </si>
  <si>
    <t>19/09/2017 11:38</t>
  </si>
  <si>
    <t>102958069</t>
  </si>
  <si>
    <t>19/09/2017 11:46</t>
  </si>
  <si>
    <t>102958141</t>
  </si>
  <si>
    <t>19/09/2017 11:51</t>
  </si>
  <si>
    <t>102958156</t>
  </si>
  <si>
    <t>19/09/2017 11:53</t>
  </si>
  <si>
    <t>102958227</t>
  </si>
  <si>
    <t>19/09/2017 12:01</t>
  </si>
  <si>
    <t>102958308</t>
  </si>
  <si>
    <t>19/09/2017 12:07</t>
  </si>
  <si>
    <t>102958501</t>
  </si>
  <si>
    <t>19/09/2017 12:20</t>
  </si>
  <si>
    <t>102958521</t>
  </si>
  <si>
    <t>19/09/2017 12:22</t>
  </si>
  <si>
    <t>102958703</t>
  </si>
  <si>
    <t>19/09/2017 12:40</t>
  </si>
  <si>
    <t>102958727</t>
  </si>
  <si>
    <t>19/09/2017 12:44</t>
  </si>
  <si>
    <t>102958731</t>
  </si>
  <si>
    <t>102958733</t>
  </si>
  <si>
    <t>102958747</t>
  </si>
  <si>
    <t>19/09/2017 12:46</t>
  </si>
  <si>
    <t>102958779</t>
  </si>
  <si>
    <t>19/09/2017 12:49</t>
  </si>
  <si>
    <t>102958848</t>
  </si>
  <si>
    <t>TYB39S</t>
  </si>
  <si>
    <t>102958869</t>
  </si>
  <si>
    <t>19/09/2017 01:00</t>
  </si>
  <si>
    <t>102958886</t>
  </si>
  <si>
    <t>19/09/2017 01:01</t>
  </si>
  <si>
    <t>102959074</t>
  </si>
  <si>
    <t>19/09/2017 01:08</t>
  </si>
  <si>
    <t>102959092</t>
  </si>
  <si>
    <t>19/09/2017 01:12</t>
  </si>
  <si>
    <t>BKP107B</t>
  </si>
  <si>
    <t>102959130</t>
  </si>
  <si>
    <t>19/09/2017 01:15</t>
  </si>
  <si>
    <t>102959144</t>
  </si>
  <si>
    <t>19/09/2017 01:17</t>
  </si>
  <si>
    <t>102959322</t>
  </si>
  <si>
    <t>19/09/2017 01:34</t>
  </si>
  <si>
    <t>102959379</t>
  </si>
  <si>
    <t>19/09/2017 01:41</t>
  </si>
  <si>
    <t>102959438</t>
  </si>
  <si>
    <t>19/09/2017 01:46</t>
  </si>
  <si>
    <t>102959446</t>
  </si>
  <si>
    <t>19/09/2017 01:47</t>
  </si>
  <si>
    <t>102959573</t>
  </si>
  <si>
    <t>19/09/2017 02:00</t>
  </si>
  <si>
    <t>TLC29B</t>
  </si>
  <si>
    <t>102959720</t>
  </si>
  <si>
    <t>19/09/2017 02:13</t>
  </si>
  <si>
    <t>SAM303</t>
  </si>
  <si>
    <t>102959742</t>
  </si>
  <si>
    <t>19/09/2017 02:16</t>
  </si>
  <si>
    <t>102959794</t>
  </si>
  <si>
    <t>19/09/2017 02:22</t>
  </si>
  <si>
    <t>102959801</t>
  </si>
  <si>
    <t>19/09/2017 02:23</t>
  </si>
  <si>
    <t>102959805</t>
  </si>
  <si>
    <t>19/09/2017 02:24</t>
  </si>
  <si>
    <t>102959814</t>
  </si>
  <si>
    <t>19/09/2017 02:25</t>
  </si>
  <si>
    <t>102959953</t>
  </si>
  <si>
    <t>19/09/2017 02:41</t>
  </si>
  <si>
    <t>102959967</t>
  </si>
  <si>
    <t>19/09/2017 02:42</t>
  </si>
  <si>
    <t>BGN57</t>
  </si>
  <si>
    <t>102960009</t>
  </si>
  <si>
    <t>19/09/2017 02:49</t>
  </si>
  <si>
    <t>102960139</t>
  </si>
  <si>
    <t>19/09/2017 03:06</t>
  </si>
  <si>
    <t>102962200</t>
  </si>
  <si>
    <t>19/09/2017 03:40</t>
  </si>
  <si>
    <t>JTK105B</t>
  </si>
  <si>
    <t>102962587</t>
  </si>
  <si>
    <t>19/09/2017 04:10</t>
  </si>
  <si>
    <t>POM99B</t>
  </si>
  <si>
    <t>102963281</t>
  </si>
  <si>
    <t>19/09/2017 05:28</t>
  </si>
  <si>
    <t>102964770</t>
  </si>
  <si>
    <t>20/09/2017 12:36</t>
  </si>
  <si>
    <t>102964775</t>
  </si>
  <si>
    <t>20/09/2017 06:49</t>
  </si>
  <si>
    <t>102964781</t>
  </si>
  <si>
    <t>20/09/2017 07:25</t>
  </si>
  <si>
    <t>102964782</t>
  </si>
  <si>
    <t>20/09/2017 07:34</t>
  </si>
  <si>
    <t>102964783</t>
  </si>
  <si>
    <t>20/09/2017 07:41</t>
  </si>
  <si>
    <t>102964784</t>
  </si>
  <si>
    <t>20/09/2017 07:42</t>
  </si>
  <si>
    <t>R2M09</t>
  </si>
  <si>
    <t>102964786</t>
  </si>
  <si>
    <t>20/09/2017 07:49</t>
  </si>
  <si>
    <t>102964788</t>
  </si>
  <si>
    <t>20/09/2017 07:52</t>
  </si>
  <si>
    <t>102964794</t>
  </si>
  <si>
    <t>20/09/2017 08:02</t>
  </si>
  <si>
    <t>102964800</t>
  </si>
  <si>
    <t>20/09/2017 08:11</t>
  </si>
  <si>
    <t>102964813</t>
  </si>
  <si>
    <t>20/09/2017 08:20</t>
  </si>
  <si>
    <t>102964819</t>
  </si>
  <si>
    <t>20/09/2017 08:23</t>
  </si>
  <si>
    <t>102964855</t>
  </si>
  <si>
    <t>20/09/2017 08:35</t>
  </si>
  <si>
    <t>102964857</t>
  </si>
  <si>
    <t>102964884</t>
  </si>
  <si>
    <t>20/09/2017 08:40</t>
  </si>
  <si>
    <t>102964890</t>
  </si>
  <si>
    <t>20/09/2017 08:42</t>
  </si>
  <si>
    <t>102964894</t>
  </si>
  <si>
    <t>20/09/2017 08:43</t>
  </si>
  <si>
    <t>102964925</t>
  </si>
  <si>
    <t>20/09/2017 08:48</t>
  </si>
  <si>
    <t>102965050</t>
  </si>
  <si>
    <t>20/09/2017 08:55</t>
  </si>
  <si>
    <t>LKB09S</t>
  </si>
  <si>
    <t>102965118</t>
  </si>
  <si>
    <t>20/09/2017 09:06</t>
  </si>
  <si>
    <t>102965153</t>
  </si>
  <si>
    <t>20/09/2017 09:08</t>
  </si>
  <si>
    <t>102965197</t>
  </si>
  <si>
    <t>20/09/2017 09:13</t>
  </si>
  <si>
    <t>102965246</t>
  </si>
  <si>
    <t>20/09/2017 09:19</t>
  </si>
  <si>
    <t>102965453</t>
  </si>
  <si>
    <t>20/09/2017 09:22</t>
  </si>
  <si>
    <t>BPD27B</t>
  </si>
  <si>
    <t>102965468</t>
  </si>
  <si>
    <t>20/09/2017 09:25</t>
  </si>
  <si>
    <t>102966553</t>
  </si>
  <si>
    <t>20/09/2017 09:46</t>
  </si>
  <si>
    <t>102966554</t>
  </si>
  <si>
    <t>102966590</t>
  </si>
  <si>
    <t>20/09/2017 09:49</t>
  </si>
  <si>
    <t>102966600</t>
  </si>
  <si>
    <t>20/09/2017 09:50</t>
  </si>
  <si>
    <t>MIN99</t>
  </si>
  <si>
    <t>102966631</t>
  </si>
  <si>
    <t>20/09/2017 09:55</t>
  </si>
  <si>
    <t>102966654</t>
  </si>
  <si>
    <t>20/09/2017 09:58</t>
  </si>
  <si>
    <t>102966664</t>
  </si>
  <si>
    <t>20/09/2017 09:59</t>
  </si>
  <si>
    <t>102966666</t>
  </si>
  <si>
    <t>102966690</t>
  </si>
  <si>
    <t>20/09/2017 10:01</t>
  </si>
  <si>
    <t>ONT127B</t>
  </si>
  <si>
    <t>102966747</t>
  </si>
  <si>
    <t>20/09/2017 10:07</t>
  </si>
  <si>
    <t>102966839</t>
  </si>
  <si>
    <t>20/09/2017 10:15</t>
  </si>
  <si>
    <t>102966922</t>
  </si>
  <si>
    <t>20/09/2017 10:24</t>
  </si>
  <si>
    <t>102966942</t>
  </si>
  <si>
    <t>20/09/2017 10:26</t>
  </si>
  <si>
    <t>JTK109BS</t>
  </si>
  <si>
    <t>102966952</t>
  </si>
  <si>
    <t>20/09/2017 10:27</t>
  </si>
  <si>
    <t>102966983</t>
  </si>
  <si>
    <t>20/09/2017 10:30</t>
  </si>
  <si>
    <t>PRW29S</t>
  </si>
  <si>
    <t>102969564</t>
  </si>
  <si>
    <t>20/09/2017 10:48</t>
  </si>
  <si>
    <t>102969607</t>
  </si>
  <si>
    <t>20/09/2017 10:55</t>
  </si>
  <si>
    <t>102969621</t>
  </si>
  <si>
    <t>20/09/2017 10:57</t>
  </si>
  <si>
    <t>SAM83S</t>
  </si>
  <si>
    <t>102969639</t>
  </si>
  <si>
    <t>20/09/2017 11:00</t>
  </si>
  <si>
    <t>102969654</t>
  </si>
  <si>
    <t>20/09/2017 11:02</t>
  </si>
  <si>
    <t>102969695</t>
  </si>
  <si>
    <t>20/09/2017 11:05</t>
  </si>
  <si>
    <t>102970597</t>
  </si>
  <si>
    <t>20/09/2017 11:18</t>
  </si>
  <si>
    <t>102970680</t>
  </si>
  <si>
    <t>20/09/2017 11:23</t>
  </si>
  <si>
    <t>102970705</t>
  </si>
  <si>
    <t>20/09/2017 11:25</t>
  </si>
  <si>
    <t>102970810</t>
  </si>
  <si>
    <t>20/09/2017 11:35</t>
  </si>
  <si>
    <t>102970823</t>
  </si>
  <si>
    <t>20/09/2017 11:36</t>
  </si>
  <si>
    <t>102970868</t>
  </si>
  <si>
    <t>20/09/2017 11:41</t>
  </si>
  <si>
    <t>102970870</t>
  </si>
  <si>
    <t>20/09/2017 11:42</t>
  </si>
  <si>
    <t>102970875</t>
  </si>
  <si>
    <t>102970919</t>
  </si>
  <si>
    <t>20/09/2017 11:45</t>
  </si>
  <si>
    <t>OMI91</t>
  </si>
  <si>
    <t>102970925</t>
  </si>
  <si>
    <t>20/09/2017 11:46</t>
  </si>
  <si>
    <t>102970989</t>
  </si>
  <si>
    <t>20/09/2017 11:51</t>
  </si>
  <si>
    <t>102971142</t>
  </si>
  <si>
    <t>20/09/2017 12:03</t>
  </si>
  <si>
    <t>BSU97BS</t>
  </si>
  <si>
    <t>102971240</t>
  </si>
  <si>
    <t>20/09/2017 12:15</t>
  </si>
  <si>
    <t>102971270</t>
  </si>
  <si>
    <t>20/09/2017 12:20</t>
  </si>
  <si>
    <t>PTN41S</t>
  </si>
  <si>
    <t>102971332</t>
  </si>
  <si>
    <t>20/09/2017 12:27</t>
  </si>
  <si>
    <t>102971353</t>
  </si>
  <si>
    <t>20/09/2017 12:30</t>
  </si>
  <si>
    <t>102971361</t>
  </si>
  <si>
    <t>20/09/2017 12:31</t>
  </si>
  <si>
    <t>102971677</t>
  </si>
  <si>
    <t>20/09/2017 12:55</t>
  </si>
  <si>
    <t>102971718</t>
  </si>
  <si>
    <t>20/09/2017 12:59</t>
  </si>
  <si>
    <t>102971733</t>
  </si>
  <si>
    <t>20/09/2017 01:01</t>
  </si>
  <si>
    <t>SUK17S</t>
  </si>
  <si>
    <t>102971762</t>
  </si>
  <si>
    <t>20/09/2017 01:02</t>
  </si>
  <si>
    <t>102971805</t>
  </si>
  <si>
    <t>20/09/2017 01:04</t>
  </si>
  <si>
    <t>102972017</t>
  </si>
  <si>
    <t>20/09/2017 01:17</t>
  </si>
  <si>
    <t>102972077</t>
  </si>
  <si>
    <t>20/09/2017 01:24</t>
  </si>
  <si>
    <t>R2M07S</t>
  </si>
  <si>
    <t>102972153</t>
  </si>
  <si>
    <t>20/09/2017 01:32</t>
  </si>
  <si>
    <t>102972155</t>
  </si>
  <si>
    <t>20/09/2017 01:33</t>
  </si>
  <si>
    <t>BKP05B</t>
  </si>
  <si>
    <t>102972238</t>
  </si>
  <si>
    <t>20/09/2017 01:42</t>
  </si>
  <si>
    <t>102972281</t>
  </si>
  <si>
    <t>20/09/2017 01:47</t>
  </si>
  <si>
    <t>102972286</t>
  </si>
  <si>
    <t>20/09/2017 01:48</t>
  </si>
  <si>
    <t>102972359</t>
  </si>
  <si>
    <t>20/09/2017 01:55</t>
  </si>
  <si>
    <t>102972406</t>
  </si>
  <si>
    <t>20/09/2017 02:00</t>
  </si>
  <si>
    <t>102972503</t>
  </si>
  <si>
    <t>20/09/2017 02:14</t>
  </si>
  <si>
    <t>102972542</t>
  </si>
  <si>
    <t>20/09/2017 02:19</t>
  </si>
  <si>
    <t>102972593</t>
  </si>
  <si>
    <t>20/09/2017 02:26</t>
  </si>
  <si>
    <t>102972987</t>
  </si>
  <si>
    <t>20/09/2017 03:19</t>
  </si>
  <si>
    <t>102975187</t>
  </si>
  <si>
    <t>20/09/2017 04:06</t>
  </si>
  <si>
    <t>NJK95</t>
  </si>
  <si>
    <t>102975328</t>
  </si>
  <si>
    <t>20/09/2017 04:21</t>
  </si>
  <si>
    <t>102978069</t>
  </si>
  <si>
    <t>21/09/2017 06:04</t>
  </si>
  <si>
    <t>102978070</t>
  </si>
  <si>
    <t>21/09/2017 06:14</t>
  </si>
  <si>
    <t>102978072</t>
  </si>
  <si>
    <t>21/09/2017 06:36</t>
  </si>
  <si>
    <t>PHT17S</t>
  </si>
  <si>
    <t>102978073</t>
  </si>
  <si>
    <t>21/09/2017 06:42</t>
  </si>
  <si>
    <t>102978077</t>
  </si>
  <si>
    <t>21/09/2017 07:15</t>
  </si>
  <si>
    <t>102978079</t>
  </si>
  <si>
    <t>21/09/2017 07:32</t>
  </si>
  <si>
    <t>102978083</t>
  </si>
  <si>
    <t>21/09/2017 07:47</t>
  </si>
  <si>
    <t>102978087</t>
  </si>
  <si>
    <t>21/09/2017 07:54</t>
  </si>
  <si>
    <t>BPD03B</t>
  </si>
  <si>
    <t>102978091</t>
  </si>
  <si>
    <t>21/09/2017 08:01</t>
  </si>
  <si>
    <t>102978093</t>
  </si>
  <si>
    <t>21/09/2017 08:02</t>
  </si>
  <si>
    <t>102978096</t>
  </si>
  <si>
    <t>21/09/2017 08:04</t>
  </si>
  <si>
    <t>R2M53S</t>
  </si>
  <si>
    <t>102978107</t>
  </si>
  <si>
    <t>21/09/2017 08:14</t>
  </si>
  <si>
    <t>102978115</t>
  </si>
  <si>
    <t>21/09/2017 08:21</t>
  </si>
  <si>
    <t>102978134</t>
  </si>
  <si>
    <t>21/09/2017 08:32</t>
  </si>
  <si>
    <t>102978313</t>
  </si>
  <si>
    <t>21/09/2017 08:46</t>
  </si>
  <si>
    <t>102978381</t>
  </si>
  <si>
    <t>21/09/2017 08:54</t>
  </si>
  <si>
    <t>102978859</t>
  </si>
  <si>
    <t>21/09/2017 09:18</t>
  </si>
  <si>
    <t>102978935</t>
  </si>
  <si>
    <t>21/09/2017 09:28</t>
  </si>
  <si>
    <t>BPD11S</t>
  </si>
  <si>
    <t>102978942</t>
  </si>
  <si>
    <t>21/09/2017 09:29</t>
  </si>
  <si>
    <t>102978960</t>
  </si>
  <si>
    <t>21/09/2017 09:31</t>
  </si>
  <si>
    <t>102978976</t>
  </si>
  <si>
    <t>21/09/2017 09:33</t>
  </si>
  <si>
    <t>102979000</t>
  </si>
  <si>
    <t>21/09/2017 09:35</t>
  </si>
  <si>
    <t>102979035</t>
  </si>
  <si>
    <t>21/09/2017 09:39</t>
  </si>
  <si>
    <t>102979060</t>
  </si>
  <si>
    <t>21/09/2017 09:42</t>
  </si>
  <si>
    <t>102979083</t>
  </si>
  <si>
    <t>21/09/2017 09:44</t>
  </si>
  <si>
    <t>ONT91B</t>
  </si>
  <si>
    <t>102979149</t>
  </si>
  <si>
    <t>21/09/2017 09:51</t>
  </si>
  <si>
    <t>102979156</t>
  </si>
  <si>
    <t>21/09/2017 09:52</t>
  </si>
  <si>
    <t>102979171</t>
  </si>
  <si>
    <t>21/09/2017 09:54</t>
  </si>
  <si>
    <t>SAS45S</t>
  </si>
  <si>
    <t>102980136</t>
  </si>
  <si>
    <t>21/09/2017 10:03</t>
  </si>
  <si>
    <t>R3M21B</t>
  </si>
  <si>
    <t>102980145</t>
  </si>
  <si>
    <t>21/09/2017 10:04</t>
  </si>
  <si>
    <t>102980169</t>
  </si>
  <si>
    <t>21/09/2017 10:08</t>
  </si>
  <si>
    <t>ONT41BS</t>
  </si>
  <si>
    <t>102980282</t>
  </si>
  <si>
    <t>21/09/2017 10:16</t>
  </si>
  <si>
    <t>102980438</t>
  </si>
  <si>
    <t>21/09/2017 10:28</t>
  </si>
  <si>
    <t>102980456</t>
  </si>
  <si>
    <t>21/09/2017 10:30</t>
  </si>
  <si>
    <t>102980467</t>
  </si>
  <si>
    <t>21/09/2017 10:31</t>
  </si>
  <si>
    <t>102980558</t>
  </si>
  <si>
    <t>21/09/2017 10:37</t>
  </si>
  <si>
    <t>102980607</t>
  </si>
  <si>
    <t>21/09/2017 10:45</t>
  </si>
  <si>
    <t>102982166</t>
  </si>
  <si>
    <t>21/09/2017 10:50</t>
  </si>
  <si>
    <t>102982220</t>
  </si>
  <si>
    <t>21/09/2017 10:55</t>
  </si>
  <si>
    <t>102983171</t>
  </si>
  <si>
    <t>21/09/2017 11:03</t>
  </si>
  <si>
    <t>102983237</t>
  </si>
  <si>
    <t>21/09/2017 11:10</t>
  </si>
  <si>
    <t>102984045</t>
  </si>
  <si>
    <t>21/09/2017 11:12</t>
  </si>
  <si>
    <t>102984897</t>
  </si>
  <si>
    <t>21/09/2017 11:20</t>
  </si>
  <si>
    <t>102985015</t>
  </si>
  <si>
    <t>21/09/2017 11:33</t>
  </si>
  <si>
    <t>102985069</t>
  </si>
  <si>
    <t>21/09/2017 11:37</t>
  </si>
  <si>
    <t>102985076</t>
  </si>
  <si>
    <t>21/09/2017 11:38</t>
  </si>
  <si>
    <t>102985086</t>
  </si>
  <si>
    <t>21/09/2017 11:40</t>
  </si>
  <si>
    <t>102985113</t>
  </si>
  <si>
    <t>21/09/2017 11:41</t>
  </si>
  <si>
    <t>102985141</t>
  </si>
  <si>
    <t>21/09/2017 11:43</t>
  </si>
  <si>
    <t>102985143</t>
  </si>
  <si>
    <t>21/09/2017 11:44</t>
  </si>
  <si>
    <t>102985372</t>
  </si>
  <si>
    <t>21/09/2017 12:05</t>
  </si>
  <si>
    <t>102985377</t>
  </si>
  <si>
    <t>SAM79S</t>
  </si>
  <si>
    <t>102985508</t>
  </si>
  <si>
    <t>21/09/2017 12:13</t>
  </si>
  <si>
    <t>102985514</t>
  </si>
  <si>
    <t>21/09/2017 12:14</t>
  </si>
  <si>
    <t>102985526</t>
  </si>
  <si>
    <t>21/09/2017 12:16</t>
  </si>
  <si>
    <t>102985543</t>
  </si>
  <si>
    <t>21/09/2017 12:19</t>
  </si>
  <si>
    <t>102985563</t>
  </si>
  <si>
    <t>21/09/2017 12:23</t>
  </si>
  <si>
    <t>102985633</t>
  </si>
  <si>
    <t>21/09/2017 12:30</t>
  </si>
  <si>
    <t>102985780</t>
  </si>
  <si>
    <t>21/09/2017 12:50</t>
  </si>
  <si>
    <t>102985857</t>
  </si>
  <si>
    <t>21/09/2017 01:00</t>
  </si>
  <si>
    <t>BKE21BS</t>
  </si>
  <si>
    <t>102985966</t>
  </si>
  <si>
    <t>21/09/2017 01:05</t>
  </si>
  <si>
    <t>102985998</t>
  </si>
  <si>
    <t>21/09/2017 01:07</t>
  </si>
  <si>
    <t>102986145</t>
  </si>
  <si>
    <t>21/09/2017 01:17</t>
  </si>
  <si>
    <t>102986161</t>
  </si>
  <si>
    <t>21/09/2017 01:19</t>
  </si>
  <si>
    <t>102986179</t>
  </si>
  <si>
    <t>21/09/2017 01:20</t>
  </si>
  <si>
    <t>102986189</t>
  </si>
  <si>
    <t>21/09/2017 01:21</t>
  </si>
  <si>
    <t>102986204</t>
  </si>
  <si>
    <t>21/09/2017 01:22</t>
  </si>
  <si>
    <t>102986217</t>
  </si>
  <si>
    <t>21/09/2017 01:24</t>
  </si>
  <si>
    <t>102986247</t>
  </si>
  <si>
    <t>21/09/2017 01:27</t>
  </si>
  <si>
    <t>102986285</t>
  </si>
  <si>
    <t>21/09/2017 01:31</t>
  </si>
  <si>
    <t>102986455</t>
  </si>
  <si>
    <t>21/09/2017 01:49</t>
  </si>
  <si>
    <t>102986490</t>
  </si>
  <si>
    <t>21/09/2017 01:52</t>
  </si>
  <si>
    <t>102986513</t>
  </si>
  <si>
    <t>21/09/2017 01:54</t>
  </si>
  <si>
    <t>102986547</t>
  </si>
  <si>
    <t>21/09/2017 01:58</t>
  </si>
  <si>
    <t>102986608</t>
  </si>
  <si>
    <t>21/09/2017 02:04</t>
  </si>
  <si>
    <t>R3M93B</t>
  </si>
  <si>
    <t>102986626</t>
  </si>
  <si>
    <t>21/09/2017 02:06</t>
  </si>
  <si>
    <t>102986710</t>
  </si>
  <si>
    <t>21/09/2017 02:15</t>
  </si>
  <si>
    <t>102986734</t>
  </si>
  <si>
    <t>21/09/2017 02:17</t>
  </si>
  <si>
    <t>102986899</t>
  </si>
  <si>
    <t>21/09/2017 02:38</t>
  </si>
  <si>
    <t>102986929</t>
  </si>
  <si>
    <t>21/09/2017 02:42</t>
  </si>
  <si>
    <t>POM27B</t>
  </si>
  <si>
    <t>102986949</t>
  </si>
  <si>
    <t>21/09/2017 02:44</t>
  </si>
  <si>
    <t>102987052</t>
  </si>
  <si>
    <t>21/09/2017 02:57</t>
  </si>
  <si>
    <t>102987170</t>
  </si>
  <si>
    <t>21/09/2017 03:09</t>
  </si>
  <si>
    <t>102987174</t>
  </si>
  <si>
    <t>21/09/2017 03:10</t>
  </si>
  <si>
    <t>ONT137B</t>
  </si>
  <si>
    <t>102989492</t>
  </si>
  <si>
    <t>21/09/2017 04:16</t>
  </si>
  <si>
    <t>102991596</t>
  </si>
  <si>
    <t>22/09/2017 06:19</t>
  </si>
  <si>
    <t>102991598</t>
  </si>
  <si>
    <t>22/09/2017 06:51</t>
  </si>
  <si>
    <t>102991602</t>
  </si>
  <si>
    <t>22/09/2017 07:03</t>
  </si>
  <si>
    <t>102991603</t>
  </si>
  <si>
    <t>22/09/2017 07:12</t>
  </si>
  <si>
    <t>102991608</t>
  </si>
  <si>
    <t>22/09/2017 07:35</t>
  </si>
  <si>
    <t>102991626</t>
  </si>
  <si>
    <t>22/09/2017 08:11</t>
  </si>
  <si>
    <t>102991635</t>
  </si>
  <si>
    <t>22/09/2017 08:18</t>
  </si>
  <si>
    <t>102991649</t>
  </si>
  <si>
    <t>22/09/2017 08:25</t>
  </si>
  <si>
    <t>102991650</t>
  </si>
  <si>
    <t>102991662</t>
  </si>
  <si>
    <t>22/09/2017 08:29</t>
  </si>
  <si>
    <t>102991667</t>
  </si>
  <si>
    <t>22/09/2017 08:30</t>
  </si>
  <si>
    <t>102991676</t>
  </si>
  <si>
    <t>22/09/2017 08:32</t>
  </si>
  <si>
    <t>R2M17B</t>
  </si>
  <si>
    <t>102991677</t>
  </si>
  <si>
    <t>22/09/2017 08:34</t>
  </si>
  <si>
    <t>102991683</t>
  </si>
  <si>
    <t>22/09/2017 08:35</t>
  </si>
  <si>
    <t>102991729</t>
  </si>
  <si>
    <t>22/09/2017 08:44</t>
  </si>
  <si>
    <t>102991748</t>
  </si>
  <si>
    <t>22/09/2017 08:48</t>
  </si>
  <si>
    <t>102991856</t>
  </si>
  <si>
    <t>22/09/2017 09:03</t>
  </si>
  <si>
    <t>102991870</t>
  </si>
  <si>
    <t>22/09/2017 09:06</t>
  </si>
  <si>
    <t>102991896</t>
  </si>
  <si>
    <t>22/09/2017 09:08</t>
  </si>
  <si>
    <t>PYT107B</t>
  </si>
  <si>
    <t>102992002</t>
  </si>
  <si>
    <t>22/09/2017 09:10</t>
  </si>
  <si>
    <t>102992059</t>
  </si>
  <si>
    <t>22/09/2017 09:15</t>
  </si>
  <si>
    <t>102992104</t>
  </si>
  <si>
    <t>22/09/2017 09:20</t>
  </si>
  <si>
    <t>102992131</t>
  </si>
  <si>
    <t>22/09/2017 09:24</t>
  </si>
  <si>
    <t>102992419</t>
  </si>
  <si>
    <t>22/09/2017 09:40</t>
  </si>
  <si>
    <t>102992420</t>
  </si>
  <si>
    <t>22/09/2017 09:41</t>
  </si>
  <si>
    <t>102992434</t>
  </si>
  <si>
    <t>22/09/2017 09:42</t>
  </si>
  <si>
    <t>102992435</t>
  </si>
  <si>
    <t>102992455</t>
  </si>
  <si>
    <t>22/09/2017 09:44</t>
  </si>
  <si>
    <t>102992464</t>
  </si>
  <si>
    <t>22/09/2017 09:47</t>
  </si>
  <si>
    <t>SAM165</t>
  </si>
  <si>
    <t>102992486</t>
  </si>
  <si>
    <t>22/09/2017 09:50</t>
  </si>
  <si>
    <t>102992529</t>
  </si>
  <si>
    <t>22/09/2017 09:56</t>
  </si>
  <si>
    <t>102992576</t>
  </si>
  <si>
    <t>22/09/2017 09:59</t>
  </si>
  <si>
    <t>102992695</t>
  </si>
  <si>
    <t>22/09/2017 10:11</t>
  </si>
  <si>
    <t>102993773</t>
  </si>
  <si>
    <t>22/09/2017 10:37</t>
  </si>
  <si>
    <t>102994666</t>
  </si>
  <si>
    <t>22/09/2017 10:43</t>
  </si>
  <si>
    <t>102994692</t>
  </si>
  <si>
    <t>22/09/2017 10:46</t>
  </si>
  <si>
    <t>102995765</t>
  </si>
  <si>
    <t>22/09/2017 10:55</t>
  </si>
  <si>
    <t>102997012</t>
  </si>
  <si>
    <t>22/09/2017 11:01</t>
  </si>
  <si>
    <t>102997075</t>
  </si>
  <si>
    <t>22/09/2017 11:06</t>
  </si>
  <si>
    <t>102998017</t>
  </si>
  <si>
    <t>22/09/2017 11:16</t>
  </si>
  <si>
    <t>102998039</t>
  </si>
  <si>
    <t>22/09/2017 11:20</t>
  </si>
  <si>
    <t>102998093</t>
  </si>
  <si>
    <t>22/09/2017 11:26</t>
  </si>
  <si>
    <t>102998122</t>
  </si>
  <si>
    <t>22/09/2017 11:28</t>
  </si>
  <si>
    <t>102998154</t>
  </si>
  <si>
    <t>22/09/2017 11:33</t>
  </si>
  <si>
    <t>102998155</t>
  </si>
  <si>
    <t>102998186</t>
  </si>
  <si>
    <t>22/09/2017 11:37</t>
  </si>
  <si>
    <t>102998282</t>
  </si>
  <si>
    <t>22/09/2017 11:46</t>
  </si>
  <si>
    <t>102998288</t>
  </si>
  <si>
    <t>102998335</t>
  </si>
  <si>
    <t>22/09/2017 11:51</t>
  </si>
  <si>
    <t>102998347</t>
  </si>
  <si>
    <t>22/09/2017 11:52</t>
  </si>
  <si>
    <t>102998409</t>
  </si>
  <si>
    <t>22/09/2017 12:00</t>
  </si>
  <si>
    <t>102998410</t>
  </si>
  <si>
    <t>102998457</t>
  </si>
  <si>
    <t>22/09/2017 12:07</t>
  </si>
  <si>
    <t>BKP19BS</t>
  </si>
  <si>
    <t>102998475</t>
  </si>
  <si>
    <t>22/09/2017 12:10</t>
  </si>
  <si>
    <t>102998510</t>
  </si>
  <si>
    <t>22/09/2017 12:14</t>
  </si>
  <si>
    <t>102998643</t>
  </si>
  <si>
    <t>22/09/2017 12:21</t>
  </si>
  <si>
    <t>102998710</t>
  </si>
  <si>
    <t>22/09/2017 12:28</t>
  </si>
  <si>
    <t>102998716</t>
  </si>
  <si>
    <t>22/09/2017 12:29</t>
  </si>
  <si>
    <t>102998810</t>
  </si>
  <si>
    <t>22/09/2017 12:43</t>
  </si>
  <si>
    <t>102998862</t>
  </si>
  <si>
    <t>22/09/2017 12:51</t>
  </si>
  <si>
    <t>102998902</t>
  </si>
  <si>
    <t>22/09/2017 12:58</t>
  </si>
  <si>
    <t>102998903</t>
  </si>
  <si>
    <t>102999246</t>
  </si>
  <si>
    <t>22/09/2017 01:20</t>
  </si>
  <si>
    <t>102999261</t>
  </si>
  <si>
    <t>22/09/2017 01:21</t>
  </si>
  <si>
    <t>PHT101S</t>
  </si>
  <si>
    <t>102999273</t>
  </si>
  <si>
    <t>22/09/2017 01:23</t>
  </si>
  <si>
    <t>102999456</t>
  </si>
  <si>
    <t>22/09/2017 01:42</t>
  </si>
  <si>
    <t>WWY05</t>
  </si>
  <si>
    <t>102999476</t>
  </si>
  <si>
    <t>22/09/2017 01:45</t>
  </si>
  <si>
    <t>102999510</t>
  </si>
  <si>
    <t>22/09/2017 01:48</t>
  </si>
  <si>
    <t>102999518</t>
  </si>
  <si>
    <t>22/09/2017 01:49</t>
  </si>
  <si>
    <t>102999537</t>
  </si>
  <si>
    <t>22/09/2017 01:52</t>
  </si>
  <si>
    <t>102999592</t>
  </si>
  <si>
    <t>22/09/2017 01:59</t>
  </si>
  <si>
    <t>NON05</t>
  </si>
  <si>
    <t>102999938</t>
  </si>
  <si>
    <t>22/09/2017 03:06</t>
  </si>
  <si>
    <t>JTK91BS</t>
  </si>
  <si>
    <t>103000031</t>
  </si>
  <si>
    <t>103000065</t>
  </si>
  <si>
    <t>BYI01B</t>
  </si>
  <si>
    <t>103000157</t>
  </si>
  <si>
    <t>22/09/2017 03:07</t>
  </si>
  <si>
    <t>103000237</t>
  </si>
  <si>
    <t>22/09/2017 03:20</t>
  </si>
  <si>
    <t>103002513</t>
  </si>
  <si>
    <t>22/09/2017 04:24</t>
  </si>
  <si>
    <t>103004027</t>
  </si>
  <si>
    <t>23/09/2017 07:03</t>
  </si>
  <si>
    <t>103004028</t>
  </si>
  <si>
    <t>23/09/2017 07:08</t>
  </si>
  <si>
    <t>103004031</t>
  </si>
  <si>
    <t>23/09/2017 07:30</t>
  </si>
  <si>
    <t>103004032</t>
  </si>
  <si>
    <t>23/09/2017 07:32</t>
  </si>
  <si>
    <t>103004039</t>
  </si>
  <si>
    <t>23/09/2017 07:56</t>
  </si>
  <si>
    <t>103004043</t>
  </si>
  <si>
    <t>23/09/2017 07:59</t>
  </si>
  <si>
    <t>103004051</t>
  </si>
  <si>
    <t>23/09/2017 08:09</t>
  </si>
  <si>
    <t>103004052</t>
  </si>
  <si>
    <t>TPR03S</t>
  </si>
  <si>
    <t>103004061</t>
  </si>
  <si>
    <t>23/09/2017 08:16</t>
  </si>
  <si>
    <t>LLK33S</t>
  </si>
  <si>
    <t>103004075</t>
  </si>
  <si>
    <t>23/09/2017 08:26</t>
  </si>
  <si>
    <t>JTK93BS</t>
  </si>
  <si>
    <t>103004076</t>
  </si>
  <si>
    <t>23/09/2017 08:27</t>
  </si>
  <si>
    <t>103004109</t>
  </si>
  <si>
    <t>23/09/2017 08:39</t>
  </si>
  <si>
    <t>R2M07BS</t>
  </si>
  <si>
    <t>103004236</t>
  </si>
  <si>
    <t>23/09/2017 08:47</t>
  </si>
  <si>
    <t>103004248</t>
  </si>
  <si>
    <t>23/09/2017 08:51</t>
  </si>
  <si>
    <t>103004257</t>
  </si>
  <si>
    <t>23/09/2017 08:52</t>
  </si>
  <si>
    <t>103004457</t>
  </si>
  <si>
    <t>23/09/2017 09:04</t>
  </si>
  <si>
    <t>103004495</t>
  </si>
  <si>
    <t>23/09/2017 09:11</t>
  </si>
  <si>
    <t>103004551</t>
  </si>
  <si>
    <t>23/09/2017 09:21</t>
  </si>
  <si>
    <t>103004592</t>
  </si>
  <si>
    <t>23/09/2017 09:30</t>
  </si>
  <si>
    <t>103004603</t>
  </si>
  <si>
    <t>23/09/2017 09:32</t>
  </si>
  <si>
    <t>103004641</t>
  </si>
  <si>
    <t>23/09/2017 09:36</t>
  </si>
  <si>
    <t>103004685</t>
  </si>
  <si>
    <t>23/09/2017 09:48</t>
  </si>
  <si>
    <t>103004687</t>
  </si>
  <si>
    <t>103004703</t>
  </si>
  <si>
    <t>23/09/2017 09:50</t>
  </si>
  <si>
    <t>103005831</t>
  </si>
  <si>
    <t>23/09/2017 09:53</t>
  </si>
  <si>
    <t>103005851</t>
  </si>
  <si>
    <t>23/09/2017 09:59</t>
  </si>
  <si>
    <t>103005860</t>
  </si>
  <si>
    <t>23/09/2017 10:00</t>
  </si>
  <si>
    <t>103005863</t>
  </si>
  <si>
    <t>23/09/2017 10:01</t>
  </si>
  <si>
    <t>103005912</t>
  </si>
  <si>
    <t>23/09/2017 10:11</t>
  </si>
  <si>
    <t>103005930</t>
  </si>
  <si>
    <t>23/09/2017 10:15</t>
  </si>
  <si>
    <t>103005950</t>
  </si>
  <si>
    <t>23/09/2017 10:18</t>
  </si>
  <si>
    <t>103005953</t>
  </si>
  <si>
    <t>103005954</t>
  </si>
  <si>
    <t>103005995</t>
  </si>
  <si>
    <t>23/09/2017 10:26</t>
  </si>
  <si>
    <t>103006043</t>
  </si>
  <si>
    <t>23/09/2017 10:37</t>
  </si>
  <si>
    <t>103006054</t>
  </si>
  <si>
    <t>23/09/2017 10:39</t>
  </si>
  <si>
    <t>103006070</t>
  </si>
  <si>
    <t>23/09/2017 10:42</t>
  </si>
  <si>
    <t>103006072</t>
  </si>
  <si>
    <t>23/09/2017 10:43</t>
  </si>
  <si>
    <t>103006094</t>
  </si>
  <si>
    <t>23/09/2017 10:48</t>
  </si>
  <si>
    <t>103006144</t>
  </si>
  <si>
    <t>23/09/2017 10:57</t>
  </si>
  <si>
    <t>KBN39</t>
  </si>
  <si>
    <t>103006158</t>
  </si>
  <si>
    <t>23/09/2017 11:00</t>
  </si>
  <si>
    <t>103006178</t>
  </si>
  <si>
    <t>23/09/2017 11:03</t>
  </si>
  <si>
    <t>103006187</t>
  </si>
  <si>
    <t>23/09/2017 11:05</t>
  </si>
  <si>
    <t>103006191</t>
  </si>
  <si>
    <t>23/09/2017 11:07</t>
  </si>
  <si>
    <t>103006212</t>
  </si>
  <si>
    <t>23/09/2017 11:11</t>
  </si>
  <si>
    <t>103006338</t>
  </si>
  <si>
    <t>23/09/2017 11:29</t>
  </si>
  <si>
    <t>103006384</t>
  </si>
  <si>
    <t>23/09/2017 11:36</t>
  </si>
  <si>
    <t>103006392</t>
  </si>
  <si>
    <t>23/09/2017 11:38</t>
  </si>
  <si>
    <t>103006409</t>
  </si>
  <si>
    <t>23/09/2017 11:41</t>
  </si>
  <si>
    <t>103006428</t>
  </si>
  <si>
    <t>23/09/2017 11:44</t>
  </si>
  <si>
    <t>103006454</t>
  </si>
  <si>
    <t>23/09/2017 11:48</t>
  </si>
  <si>
    <t>103006468</t>
  </si>
  <si>
    <t>23/09/2017 11:50</t>
  </si>
  <si>
    <t>103006478</t>
  </si>
  <si>
    <t>23/09/2017 11:52</t>
  </si>
  <si>
    <t>103006490</t>
  </si>
  <si>
    <t>23/09/2017 11:53</t>
  </si>
  <si>
    <t>103006510</t>
  </si>
  <si>
    <t>23/09/2017 11:56</t>
  </si>
  <si>
    <t>103006513</t>
  </si>
  <si>
    <t>103006537</t>
  </si>
  <si>
    <t>23/09/2017 12:02</t>
  </si>
  <si>
    <t>103006538</t>
  </si>
  <si>
    <t>103006802</t>
  </si>
  <si>
    <t>23/09/2017 12:13</t>
  </si>
  <si>
    <t>103006803</t>
  </si>
  <si>
    <t>103006807</t>
  </si>
  <si>
    <t>23/09/2017 12:14</t>
  </si>
  <si>
    <t>103006820</t>
  </si>
  <si>
    <t>23/09/2017 12:16</t>
  </si>
  <si>
    <t>103006845</t>
  </si>
  <si>
    <t>23/09/2017 12:21</t>
  </si>
  <si>
    <t>103006907</t>
  </si>
  <si>
    <t>23/09/2017 12:42</t>
  </si>
  <si>
    <t>103006937</t>
  </si>
  <si>
    <t>23/09/2017 12:49</t>
  </si>
  <si>
    <t>ONT99B</t>
  </si>
  <si>
    <t>103006939</t>
  </si>
  <si>
    <t>23/09/2017 12:50</t>
  </si>
  <si>
    <t>103006976</t>
  </si>
  <si>
    <t>23/09/2017 01:01</t>
  </si>
  <si>
    <t>103007165</t>
  </si>
  <si>
    <t>23/09/2017 01:15</t>
  </si>
  <si>
    <t>103007190</t>
  </si>
  <si>
    <t>23/09/2017 01:20</t>
  </si>
  <si>
    <t>103007201</t>
  </si>
  <si>
    <t>23/09/2017 01:24</t>
  </si>
  <si>
    <t>103007241</t>
  </si>
  <si>
    <t>23/09/2017 01:33</t>
  </si>
  <si>
    <t>103007256</t>
  </si>
  <si>
    <t>23/09/2017 01:35</t>
  </si>
  <si>
    <t>103007263</t>
  </si>
  <si>
    <t>23/09/2017 01:36</t>
  </si>
  <si>
    <t>103007328</t>
  </si>
  <si>
    <t>23/09/2017 01:52</t>
  </si>
  <si>
    <t>103007329</t>
  </si>
  <si>
    <t>23/09/2017 01:53</t>
  </si>
  <si>
    <t>103007357</t>
  </si>
  <si>
    <t>23/09/2017 02:01</t>
  </si>
  <si>
    <t>103007362</t>
  </si>
  <si>
    <t>23/09/2017 02:02</t>
  </si>
  <si>
    <t>103007553</t>
  </si>
  <si>
    <t>23/09/2017 02:43</t>
  </si>
  <si>
    <t>103007557</t>
  </si>
  <si>
    <t>103008476</t>
  </si>
  <si>
    <t>23/09/2017 02:54</t>
  </si>
  <si>
    <t>103012265</t>
  </si>
  <si>
    <t>25/09/2017 12:27</t>
  </si>
  <si>
    <t>103012269</t>
  </si>
  <si>
    <t>25/09/2017 05:38</t>
  </si>
  <si>
    <t>103012270</t>
  </si>
  <si>
    <t>25/09/2017 06:08</t>
  </si>
  <si>
    <t>103012271</t>
  </si>
  <si>
    <t>25/09/2017 06:33</t>
  </si>
  <si>
    <t>103012272</t>
  </si>
  <si>
    <t>25/09/2017 06:50</t>
  </si>
  <si>
    <t>103012274</t>
  </si>
  <si>
    <t>25/09/2017 06:54</t>
  </si>
  <si>
    <t>PPD91B</t>
  </si>
  <si>
    <t>103012276</t>
  </si>
  <si>
    <t>25/09/2017 07:03</t>
  </si>
  <si>
    <t>103012278</t>
  </si>
  <si>
    <t>25/09/2017 07:05</t>
  </si>
  <si>
    <t>103012280</t>
  </si>
  <si>
    <t>25/09/2017 07:19</t>
  </si>
  <si>
    <t>103012282</t>
  </si>
  <si>
    <t>25/09/2017 07:24</t>
  </si>
  <si>
    <t>103012283</t>
  </si>
  <si>
    <t>25/09/2017 07:29</t>
  </si>
  <si>
    <t>MIN39S</t>
  </si>
  <si>
    <t>103012285</t>
  </si>
  <si>
    <t>25/09/2017 07:32</t>
  </si>
  <si>
    <t>PHT91S</t>
  </si>
  <si>
    <t>103012288</t>
  </si>
  <si>
    <t>25/09/2017 07:36</t>
  </si>
  <si>
    <t>103012305</t>
  </si>
  <si>
    <t>25/09/2017 08:01</t>
  </si>
  <si>
    <t>103012316</t>
  </si>
  <si>
    <t>25/09/2017 08:12</t>
  </si>
  <si>
    <t>BKE07S</t>
  </si>
  <si>
    <t>103012319</t>
  </si>
  <si>
    <t>25/09/2017 08:17</t>
  </si>
  <si>
    <t>103012321</t>
  </si>
  <si>
    <t>103012324</t>
  </si>
  <si>
    <t>25/09/2017 08:18</t>
  </si>
  <si>
    <t>103012325</t>
  </si>
  <si>
    <t>103012331</t>
  </si>
  <si>
    <t>25/09/2017 08:20</t>
  </si>
  <si>
    <t>103012333</t>
  </si>
  <si>
    <t>25/09/2017 08:21</t>
  </si>
  <si>
    <t>103012375</t>
  </si>
  <si>
    <t>25/09/2017 08:31</t>
  </si>
  <si>
    <t>R2M13</t>
  </si>
  <si>
    <t>103012438</t>
  </si>
  <si>
    <t>25/09/2017 08:41</t>
  </si>
  <si>
    <t>103012468</t>
  </si>
  <si>
    <t>25/09/2017 08:46</t>
  </si>
  <si>
    <t>103012486</t>
  </si>
  <si>
    <t>25/09/2017 08:48</t>
  </si>
  <si>
    <t>103012488</t>
  </si>
  <si>
    <t>103012813</t>
  </si>
  <si>
    <t>25/09/2017 09:03</t>
  </si>
  <si>
    <t>103012824</t>
  </si>
  <si>
    <t>103012956</t>
  </si>
  <si>
    <t>25/09/2017 09:10</t>
  </si>
  <si>
    <t>103012968</t>
  </si>
  <si>
    <t>25/09/2017 09:11</t>
  </si>
  <si>
    <t>103012974</t>
  </si>
  <si>
    <t>103012998</t>
  </si>
  <si>
    <t>25/09/2017 09:14</t>
  </si>
  <si>
    <t>103013008</t>
  </si>
  <si>
    <t>25/09/2017 09:16</t>
  </si>
  <si>
    <t>103013019</t>
  </si>
  <si>
    <t>25/09/2017 09:18</t>
  </si>
  <si>
    <t>103013069</t>
  </si>
  <si>
    <t>25/09/2017 09:23</t>
  </si>
  <si>
    <t>103013298</t>
  </si>
  <si>
    <t>25/09/2017 09:38</t>
  </si>
  <si>
    <t>103014399</t>
  </si>
  <si>
    <t>25/09/2017 09:45</t>
  </si>
  <si>
    <t>POM09B</t>
  </si>
  <si>
    <t>103014482</t>
  </si>
  <si>
    <t>25/09/2017 09:51</t>
  </si>
  <si>
    <t>103014495</t>
  </si>
  <si>
    <t>25/09/2017 09:52</t>
  </si>
  <si>
    <t>BPD95B</t>
  </si>
  <si>
    <t>103014506</t>
  </si>
  <si>
    <t>25/09/2017 09:54</t>
  </si>
  <si>
    <t>103014527</t>
  </si>
  <si>
    <t>25/09/2017 09:56</t>
  </si>
  <si>
    <t>103014603</t>
  </si>
  <si>
    <t>25/09/2017 10:00</t>
  </si>
  <si>
    <t>103014678</t>
  </si>
  <si>
    <t>25/09/2017 10:02</t>
  </si>
  <si>
    <t>103014701</t>
  </si>
  <si>
    <t>25/09/2017 10:04</t>
  </si>
  <si>
    <t>103014709</t>
  </si>
  <si>
    <t>25/09/2017 10:05</t>
  </si>
  <si>
    <t>103014793</t>
  </si>
  <si>
    <t>25/09/2017 10:13</t>
  </si>
  <si>
    <t>103014843</t>
  </si>
  <si>
    <t>25/09/2017 10:18</t>
  </si>
  <si>
    <t>103014900</t>
  </si>
  <si>
    <t>25/09/2017 10:24</t>
  </si>
  <si>
    <t>103014922</t>
  </si>
  <si>
    <t>25/09/2017 10:26</t>
  </si>
  <si>
    <t>103015939</t>
  </si>
  <si>
    <t>25/09/2017 10:28</t>
  </si>
  <si>
    <t>103015964</t>
  </si>
  <si>
    <t>25/09/2017 10:29</t>
  </si>
  <si>
    <t>BPD15</t>
  </si>
  <si>
    <t>103015995</t>
  </si>
  <si>
    <t>25/09/2017 10:32</t>
  </si>
  <si>
    <t>103017044</t>
  </si>
  <si>
    <t>25/09/2017 10:37</t>
  </si>
  <si>
    <t>103017068</t>
  </si>
  <si>
    <t>25/09/2017 10:39</t>
  </si>
  <si>
    <t>PAK03</t>
  </si>
  <si>
    <t>103017118</t>
  </si>
  <si>
    <t>25/09/2017 10:42</t>
  </si>
  <si>
    <t>103017130</t>
  </si>
  <si>
    <t>25/09/2017 10:43</t>
  </si>
  <si>
    <t>BKH69B</t>
  </si>
  <si>
    <t>103018422</t>
  </si>
  <si>
    <t>25/09/2017 10:57</t>
  </si>
  <si>
    <t>NON31</t>
  </si>
  <si>
    <t>103019411</t>
  </si>
  <si>
    <t>25/09/2017 10:59</t>
  </si>
  <si>
    <t>103019421</t>
  </si>
  <si>
    <t>25/09/2017 11:01</t>
  </si>
  <si>
    <t>103019450</t>
  </si>
  <si>
    <t>25/09/2017 11:04</t>
  </si>
  <si>
    <t>103019527</t>
  </si>
  <si>
    <t>25/09/2017 11:12</t>
  </si>
  <si>
    <t>LLK59S</t>
  </si>
  <si>
    <t>103019569</t>
  </si>
  <si>
    <t>25/09/2017 11:15</t>
  </si>
  <si>
    <t>103019672</t>
  </si>
  <si>
    <t>25/09/2017 11:24</t>
  </si>
  <si>
    <t>103019829</t>
  </si>
  <si>
    <t>25/09/2017 11:31</t>
  </si>
  <si>
    <t>103019848</t>
  </si>
  <si>
    <t>25/09/2017 11:32</t>
  </si>
  <si>
    <t>DMG17S</t>
  </si>
  <si>
    <t>103019849</t>
  </si>
  <si>
    <t>PAK105B</t>
  </si>
  <si>
    <t>103019854</t>
  </si>
  <si>
    <t>PAK07</t>
  </si>
  <si>
    <t>103019903</t>
  </si>
  <si>
    <t>25/09/2017 11:36</t>
  </si>
  <si>
    <t>103019907</t>
  </si>
  <si>
    <t>KBN11B</t>
  </si>
  <si>
    <t>103019912</t>
  </si>
  <si>
    <t>25/09/2017 11:37</t>
  </si>
  <si>
    <t>103019944</t>
  </si>
  <si>
    <t>25/09/2017 11:40</t>
  </si>
  <si>
    <t>103020139</t>
  </si>
  <si>
    <t>25/09/2017 11:52</t>
  </si>
  <si>
    <t>103020146</t>
  </si>
  <si>
    <t>25/09/2017 11:53</t>
  </si>
  <si>
    <t>103020170</t>
  </si>
  <si>
    <t>25/09/2017 11:55</t>
  </si>
  <si>
    <t>103020171</t>
  </si>
  <si>
    <t>103020176</t>
  </si>
  <si>
    <t>25/09/2017 11:56</t>
  </si>
  <si>
    <t>103020186</t>
  </si>
  <si>
    <t>25/09/2017 11:57</t>
  </si>
  <si>
    <t>103020234</t>
  </si>
  <si>
    <t>25/09/2017 12:02</t>
  </si>
  <si>
    <t>103020275</t>
  </si>
  <si>
    <t>25/09/2017 12:07</t>
  </si>
  <si>
    <t>103020289</t>
  </si>
  <si>
    <t>25/09/2017 12:08</t>
  </si>
  <si>
    <t>103020338</t>
  </si>
  <si>
    <t>25/09/2017 12:14</t>
  </si>
  <si>
    <t>103020662</t>
  </si>
  <si>
    <t>25/09/2017 12:38</t>
  </si>
  <si>
    <t>103020729</t>
  </si>
  <si>
    <t>25/09/2017 12:44</t>
  </si>
  <si>
    <t>103020822</t>
  </si>
  <si>
    <t>25/09/2017 12:54</t>
  </si>
  <si>
    <t>103020840</t>
  </si>
  <si>
    <t>25/09/2017 12:55</t>
  </si>
  <si>
    <t>103020850</t>
  </si>
  <si>
    <t>25/09/2017 12:56</t>
  </si>
  <si>
    <t>103021068</t>
  </si>
  <si>
    <t>25/09/2017 01:06</t>
  </si>
  <si>
    <t>103021176</t>
  </si>
  <si>
    <t>25/09/2017 01:10</t>
  </si>
  <si>
    <t>103021218</t>
  </si>
  <si>
    <t>25/09/2017 01:14</t>
  </si>
  <si>
    <t>103021260</t>
  </si>
  <si>
    <t>25/09/2017 01:18</t>
  </si>
  <si>
    <t>NJK91</t>
  </si>
  <si>
    <t>103021395</t>
  </si>
  <si>
    <t>25/09/2017 01:29</t>
  </si>
  <si>
    <t>103021476</t>
  </si>
  <si>
    <t>25/09/2017 01:36</t>
  </si>
  <si>
    <t>103021505</t>
  </si>
  <si>
    <t>25/09/2017 01:38</t>
  </si>
  <si>
    <t>KBN23B</t>
  </si>
  <si>
    <t>103021565</t>
  </si>
  <si>
    <t>25/09/2017 01:44</t>
  </si>
  <si>
    <t>103021568</t>
  </si>
  <si>
    <t>PAK17B</t>
  </si>
  <si>
    <t>103021585</t>
  </si>
  <si>
    <t>25/09/2017 01:45</t>
  </si>
  <si>
    <t>LLK07S</t>
  </si>
  <si>
    <t>103021635</t>
  </si>
  <si>
    <t>25/09/2017 01:52</t>
  </si>
  <si>
    <t>POM105B</t>
  </si>
  <si>
    <t>103021638</t>
  </si>
  <si>
    <t>103021705</t>
  </si>
  <si>
    <t>25/09/2017 01:59</t>
  </si>
  <si>
    <t>HLP09</t>
  </si>
  <si>
    <t>103021738</t>
  </si>
  <si>
    <t>25/09/2017 02:03</t>
  </si>
  <si>
    <t>SPY91B</t>
  </si>
  <si>
    <t>103021766</t>
  </si>
  <si>
    <t>25/09/2017 02:05</t>
  </si>
  <si>
    <t>103021770</t>
  </si>
  <si>
    <t>103021776</t>
  </si>
  <si>
    <t>103022193</t>
  </si>
  <si>
    <t>25/09/2017 02:44</t>
  </si>
  <si>
    <t>BKH13L</t>
  </si>
  <si>
    <t>103022584</t>
  </si>
  <si>
    <t>25/09/2017 03:01</t>
  </si>
  <si>
    <t>103022724</t>
  </si>
  <si>
    <t>25/09/2017 03:15</t>
  </si>
  <si>
    <t>103022810</t>
  </si>
  <si>
    <t>25/09/2017 03:24</t>
  </si>
  <si>
    <t>BKH81B</t>
  </si>
  <si>
    <t>103023014</t>
  </si>
  <si>
    <t>25/09/2017 03:44</t>
  </si>
  <si>
    <t>103026615</t>
  </si>
  <si>
    <t>26/09/2017 12:03</t>
  </si>
  <si>
    <t>103029114</t>
  </si>
  <si>
    <t>26/09/2017 09:04</t>
  </si>
  <si>
    <t>103029115</t>
  </si>
  <si>
    <t>103029116</t>
  </si>
  <si>
    <t>KH601L</t>
  </si>
  <si>
    <t>103029122</t>
  </si>
  <si>
    <t>103029124</t>
  </si>
  <si>
    <t>103029126</t>
  </si>
  <si>
    <t>103029132</t>
  </si>
  <si>
    <t>103029133</t>
  </si>
  <si>
    <t>103029136</t>
  </si>
  <si>
    <t>103029147</t>
  </si>
  <si>
    <t>103029148</t>
  </si>
  <si>
    <t>103029149</t>
  </si>
  <si>
    <t>103029150</t>
  </si>
  <si>
    <t>SUK93</t>
  </si>
  <si>
    <t>103029160</t>
  </si>
  <si>
    <t>103029183</t>
  </si>
  <si>
    <t>103029186</t>
  </si>
  <si>
    <t>103029197</t>
  </si>
  <si>
    <t>103029238</t>
  </si>
  <si>
    <t>103029245</t>
  </si>
  <si>
    <t>103029252</t>
  </si>
  <si>
    <t>103029279</t>
  </si>
  <si>
    <t>103029347</t>
  </si>
  <si>
    <t>SUK81S</t>
  </si>
  <si>
    <t>103029550</t>
  </si>
  <si>
    <t>26/09/2017 09:07</t>
  </si>
  <si>
    <t>103029789</t>
  </si>
  <si>
    <t>26/09/2017 09:08</t>
  </si>
  <si>
    <t>103029865</t>
  </si>
  <si>
    <t>26/09/2017 09:14</t>
  </si>
  <si>
    <t>103029928</t>
  </si>
  <si>
    <t>26/09/2017 09:21</t>
  </si>
  <si>
    <t>103029940</t>
  </si>
  <si>
    <t>26/09/2017 09:25</t>
  </si>
  <si>
    <t>103029949</t>
  </si>
  <si>
    <t>103029965</t>
  </si>
  <si>
    <t>103029969</t>
  </si>
  <si>
    <t>26/09/2017 09:26</t>
  </si>
  <si>
    <t>103029974</t>
  </si>
  <si>
    <t>26/09/2017 09:27</t>
  </si>
  <si>
    <t>103029992</t>
  </si>
  <si>
    <t>26/09/2017 09:30</t>
  </si>
  <si>
    <t>103030015</t>
  </si>
  <si>
    <t>26/09/2017 09:33</t>
  </si>
  <si>
    <t>103030053</t>
  </si>
  <si>
    <t>26/09/2017 09:38</t>
  </si>
  <si>
    <t>103030070</t>
  </si>
  <si>
    <t>26/09/2017 09:39</t>
  </si>
  <si>
    <t>103030140</t>
  </si>
  <si>
    <t>26/09/2017 09:49</t>
  </si>
  <si>
    <t>103030150</t>
  </si>
  <si>
    <t>26/09/2017 09:50</t>
  </si>
  <si>
    <t>BST29S</t>
  </si>
  <si>
    <t>103030185</t>
  </si>
  <si>
    <t>26/09/2017 09:54</t>
  </si>
  <si>
    <t>103030232</t>
  </si>
  <si>
    <t>26/09/2017 10:00</t>
  </si>
  <si>
    <t>103030298</t>
  </si>
  <si>
    <t>26/09/2017 10:06</t>
  </si>
  <si>
    <t>103030307</t>
  </si>
  <si>
    <t>26/09/2017 10:07</t>
  </si>
  <si>
    <t>103031427</t>
  </si>
  <si>
    <t>26/09/2017 10:09</t>
  </si>
  <si>
    <t>103031432</t>
  </si>
  <si>
    <t>26/09/2017 10:10</t>
  </si>
  <si>
    <t>103031446</t>
  </si>
  <si>
    <t>26/09/2017 10:12</t>
  </si>
  <si>
    <t>103031449</t>
  </si>
  <si>
    <t>103031538</t>
  </si>
  <si>
    <t>26/09/2017 10:18</t>
  </si>
  <si>
    <t>103032523</t>
  </si>
  <si>
    <t>26/09/2017 10:26</t>
  </si>
  <si>
    <t>103032546</t>
  </si>
  <si>
    <t>26/09/2017 10:28</t>
  </si>
  <si>
    <t>103032558</t>
  </si>
  <si>
    <t>26/09/2017 10:29</t>
  </si>
  <si>
    <t>103032584</t>
  </si>
  <si>
    <t>26/09/2017 10:32</t>
  </si>
  <si>
    <t>103032597</t>
  </si>
  <si>
    <t>26/09/2017 10:33</t>
  </si>
  <si>
    <t>103033621</t>
  </si>
  <si>
    <t>26/09/2017 10:43</t>
  </si>
  <si>
    <t>103033631</t>
  </si>
  <si>
    <t>26/09/2017 10:44</t>
  </si>
  <si>
    <t>103034582</t>
  </si>
  <si>
    <t>26/09/2017 10:51</t>
  </si>
  <si>
    <t>SUK35</t>
  </si>
  <si>
    <t>103034594</t>
  </si>
  <si>
    <t>KBN107B</t>
  </si>
  <si>
    <t>103036148</t>
  </si>
  <si>
    <t>26/09/2017 10:57</t>
  </si>
  <si>
    <t>103036150</t>
  </si>
  <si>
    <t>26/09/2017 10:58</t>
  </si>
  <si>
    <t>103036174</t>
  </si>
  <si>
    <t>26/09/2017 11:00</t>
  </si>
  <si>
    <t>103037735</t>
  </si>
  <si>
    <t>26/09/2017 11:16</t>
  </si>
  <si>
    <t>103037783</t>
  </si>
  <si>
    <t>26/09/2017 11:20</t>
  </si>
  <si>
    <t>103037841</t>
  </si>
  <si>
    <t>26/09/2017 11:24</t>
  </si>
  <si>
    <t>103037843</t>
  </si>
  <si>
    <t>26/09/2017 11:25</t>
  </si>
  <si>
    <t>103037909</t>
  </si>
  <si>
    <t>26/09/2017 11:31</t>
  </si>
  <si>
    <t>103037911</t>
  </si>
  <si>
    <t>103037992</t>
  </si>
  <si>
    <t>26/09/2017 11:38</t>
  </si>
  <si>
    <t>103038046</t>
  </si>
  <si>
    <t>26/09/2017 11:41</t>
  </si>
  <si>
    <t>103038081</t>
  </si>
  <si>
    <t>26/09/2017 11:45</t>
  </si>
  <si>
    <t>103038245</t>
  </si>
  <si>
    <t>26/09/2017 11:51</t>
  </si>
  <si>
    <t>103038246</t>
  </si>
  <si>
    <t>103038248</t>
  </si>
  <si>
    <t>26/09/2017 11:52</t>
  </si>
  <si>
    <t>103038301</t>
  </si>
  <si>
    <t>26/09/2017 11:57</t>
  </si>
  <si>
    <t>103038331</t>
  </si>
  <si>
    <t>26/09/2017 12:00</t>
  </si>
  <si>
    <t>103038336</t>
  </si>
  <si>
    <t>103038340</t>
  </si>
  <si>
    <t>26/09/2017 12:01</t>
  </si>
  <si>
    <t>103038343</t>
  </si>
  <si>
    <t>103038546</t>
  </si>
  <si>
    <t>26/09/2017 12:19</t>
  </si>
  <si>
    <t>103038563</t>
  </si>
  <si>
    <t>26/09/2017 12:21</t>
  </si>
  <si>
    <t>103038564</t>
  </si>
  <si>
    <t>103038569</t>
  </si>
  <si>
    <t>103038694</t>
  </si>
  <si>
    <t>26/09/2017 12:31</t>
  </si>
  <si>
    <t>103038707</t>
  </si>
  <si>
    <t>26/09/2017 12:32</t>
  </si>
  <si>
    <t>103038726</t>
  </si>
  <si>
    <t>26/09/2017 12:34</t>
  </si>
  <si>
    <t>103038762</t>
  </si>
  <si>
    <t>26/09/2017 12:36</t>
  </si>
  <si>
    <t>103038810</t>
  </si>
  <si>
    <t>26/09/2017 12:42</t>
  </si>
  <si>
    <t>103038823</t>
  </si>
  <si>
    <t>26/09/2017 12:44</t>
  </si>
  <si>
    <t>KBNCLS</t>
  </si>
  <si>
    <t>103038853</t>
  </si>
  <si>
    <t>26/09/2017 12:48</t>
  </si>
  <si>
    <t>103038973</t>
  </si>
  <si>
    <t>26/09/2017 01:01</t>
  </si>
  <si>
    <t>BKP03BS</t>
  </si>
  <si>
    <t>103039016</t>
  </si>
  <si>
    <t>26/09/2017 01:03</t>
  </si>
  <si>
    <t>103039257</t>
  </si>
  <si>
    <t>26/09/2017 01:13</t>
  </si>
  <si>
    <t>103039346</t>
  </si>
  <si>
    <t>26/09/2017 01:20</t>
  </si>
  <si>
    <t>BGN37</t>
  </si>
  <si>
    <t>103039353</t>
  </si>
  <si>
    <t>103039422</t>
  </si>
  <si>
    <t>26/09/2017 01:26</t>
  </si>
  <si>
    <t>103039460</t>
  </si>
  <si>
    <t>26/09/2017 01:29</t>
  </si>
  <si>
    <t>PRW07L</t>
  </si>
  <si>
    <t>103039547</t>
  </si>
  <si>
    <t>26/09/2017 01:37</t>
  </si>
  <si>
    <t>103039611</t>
  </si>
  <si>
    <t>26/09/2017 01:44</t>
  </si>
  <si>
    <t>103039685</t>
  </si>
  <si>
    <t>26/09/2017 01:52</t>
  </si>
  <si>
    <t>103039713</t>
  </si>
  <si>
    <t>26/09/2017 01:55</t>
  </si>
  <si>
    <t>103039730</t>
  </si>
  <si>
    <t>26/09/2017 01:57</t>
  </si>
  <si>
    <t>103039767</t>
  </si>
  <si>
    <t>26/09/2017 02:01</t>
  </si>
  <si>
    <t>103039867</t>
  </si>
  <si>
    <t>26/09/2017 02:11</t>
  </si>
  <si>
    <t>103039897</t>
  </si>
  <si>
    <t>26/09/2017 02:13</t>
  </si>
  <si>
    <t>BPO13</t>
  </si>
  <si>
    <t>103040002</t>
  </si>
  <si>
    <t>26/09/2017 02:25</t>
  </si>
  <si>
    <t>103040081</t>
  </si>
  <si>
    <t>26/09/2017 02:32</t>
  </si>
  <si>
    <t>103040088</t>
  </si>
  <si>
    <t>26/09/2017 02:33</t>
  </si>
  <si>
    <t>103040092</t>
  </si>
  <si>
    <t>26/09/2017 02:34</t>
  </si>
  <si>
    <t>103040152</t>
  </si>
  <si>
    <t>26/09/2017 02:41</t>
  </si>
  <si>
    <t>103040158</t>
  </si>
  <si>
    <t>26/09/2017 02:42</t>
  </si>
  <si>
    <t>103040213</t>
  </si>
  <si>
    <t>26/09/2017 02:48</t>
  </si>
  <si>
    <t>103040318</t>
  </si>
  <si>
    <t>26/09/2017 03:00</t>
  </si>
  <si>
    <t>103040322</t>
  </si>
  <si>
    <t>26/09/2017 03:01</t>
  </si>
  <si>
    <t>103040367</t>
  </si>
  <si>
    <t>26/09/2017 03:07</t>
  </si>
  <si>
    <t>103040372</t>
  </si>
  <si>
    <t>26/09/2017 03:08</t>
  </si>
  <si>
    <t>103040503</t>
  </si>
  <si>
    <t>26/09/2017 03:21</t>
  </si>
  <si>
    <t>103040692</t>
  </si>
  <si>
    <t>26/09/2017 03:39</t>
  </si>
  <si>
    <t>POM91B</t>
  </si>
  <si>
    <t>103045027</t>
  </si>
  <si>
    <t>27/09/2017 06:49</t>
  </si>
  <si>
    <t>103045029</t>
  </si>
  <si>
    <t>27/09/2017 07:01</t>
  </si>
  <si>
    <t>103045033</t>
  </si>
  <si>
    <t>27/09/2017 07:38</t>
  </si>
  <si>
    <t>103045035</t>
  </si>
  <si>
    <t>27/09/2017 07:41</t>
  </si>
  <si>
    <t>103045036</t>
  </si>
  <si>
    <t>27/09/2017 07:43</t>
  </si>
  <si>
    <t>103045056</t>
  </si>
  <si>
    <t>27/09/2017 08:05</t>
  </si>
  <si>
    <t>103045060</t>
  </si>
  <si>
    <t>27/09/2017 08:10</t>
  </si>
  <si>
    <t>103045079</t>
  </si>
  <si>
    <t>27/09/2017 08:21</t>
  </si>
  <si>
    <t>103045132</t>
  </si>
  <si>
    <t>27/09/2017 08:34</t>
  </si>
  <si>
    <t>103045143</t>
  </si>
  <si>
    <t>27/09/2017 08:35</t>
  </si>
  <si>
    <t>103045194</t>
  </si>
  <si>
    <t>27/09/2017 08:41</t>
  </si>
  <si>
    <t>103045199</t>
  </si>
  <si>
    <t>27/09/2017 08:42</t>
  </si>
  <si>
    <t>103045228</t>
  </si>
  <si>
    <t>27/09/2017 08:46</t>
  </si>
  <si>
    <t>103045238</t>
  </si>
  <si>
    <t>27/09/2017 08:47</t>
  </si>
  <si>
    <t>LKB23</t>
  </si>
  <si>
    <t>103045239</t>
  </si>
  <si>
    <t>103045295</t>
  </si>
  <si>
    <t>27/09/2017 08:54</t>
  </si>
  <si>
    <t>103045320</t>
  </si>
  <si>
    <t>27/09/2017 08:59</t>
  </si>
  <si>
    <t>103045322</t>
  </si>
  <si>
    <t>103045324</t>
  </si>
  <si>
    <t>27/09/2017 09:00</t>
  </si>
  <si>
    <t>103045368</t>
  </si>
  <si>
    <t>27/09/2017 09:08</t>
  </si>
  <si>
    <t>103045404</t>
  </si>
  <si>
    <t>27/09/2017 09:13</t>
  </si>
  <si>
    <t>R3M97B</t>
  </si>
  <si>
    <t>103045660</t>
  </si>
  <si>
    <t>27/09/2017 09:21</t>
  </si>
  <si>
    <t>KBN45</t>
  </si>
  <si>
    <t>103045690</t>
  </si>
  <si>
    <t>27/09/2017 09:23</t>
  </si>
  <si>
    <t>103045731</t>
  </si>
  <si>
    <t>27/09/2017 09:29</t>
  </si>
  <si>
    <t>103046774</t>
  </si>
  <si>
    <t>27/09/2017 09:37</t>
  </si>
  <si>
    <t>103046890</t>
  </si>
  <si>
    <t>27/09/2017 09:42</t>
  </si>
  <si>
    <t>103046897</t>
  </si>
  <si>
    <t>27/09/2017 09:43</t>
  </si>
  <si>
    <t>103046932</t>
  </si>
  <si>
    <t>27/09/2017 09:49</t>
  </si>
  <si>
    <t>103046965</t>
  </si>
  <si>
    <t>27/09/2017 09:54</t>
  </si>
  <si>
    <t>103046987</t>
  </si>
  <si>
    <t>27/09/2017 09:57</t>
  </si>
  <si>
    <t>103046994</t>
  </si>
  <si>
    <t>27/09/2017 09:58</t>
  </si>
  <si>
    <t>103048550</t>
  </si>
  <si>
    <t>27/09/2017 10:05</t>
  </si>
  <si>
    <t>103048595</t>
  </si>
  <si>
    <t>27/09/2017 10:11</t>
  </si>
  <si>
    <t>103049682</t>
  </si>
  <si>
    <t>27/09/2017 10:14</t>
  </si>
  <si>
    <t>103049703</t>
  </si>
  <si>
    <t>27/09/2017 10:18</t>
  </si>
  <si>
    <t>103049718</t>
  </si>
  <si>
    <t>27/09/2017 10:19</t>
  </si>
  <si>
    <t>103049747</t>
  </si>
  <si>
    <t>27/09/2017 10:22</t>
  </si>
  <si>
    <t>103050687</t>
  </si>
  <si>
    <t>27/09/2017 10:28</t>
  </si>
  <si>
    <t>PTN95</t>
  </si>
  <si>
    <t>103050824</t>
  </si>
  <si>
    <t>27/09/2017 10:43</t>
  </si>
  <si>
    <t>103050897</t>
  </si>
  <si>
    <t>27/09/2017 10:52</t>
  </si>
  <si>
    <t>SAM101S</t>
  </si>
  <si>
    <t>103050914</t>
  </si>
  <si>
    <t>27/09/2017 10:53</t>
  </si>
  <si>
    <t>103050920</t>
  </si>
  <si>
    <t>27/09/2017 10:54</t>
  </si>
  <si>
    <t>103050978</t>
  </si>
  <si>
    <t>27/09/2017 11:00</t>
  </si>
  <si>
    <t>103050992</t>
  </si>
  <si>
    <t>27/09/2017 11:02</t>
  </si>
  <si>
    <t>103051092</t>
  </si>
  <si>
    <t>27/09/2017 11:12</t>
  </si>
  <si>
    <t>103051097</t>
  </si>
  <si>
    <t>103051100</t>
  </si>
  <si>
    <t>27/09/2017 11:13</t>
  </si>
  <si>
    <t>103051167</t>
  </si>
  <si>
    <t>27/09/2017 11:20</t>
  </si>
  <si>
    <t>103051193</t>
  </si>
  <si>
    <t>27/09/2017 11:23</t>
  </si>
  <si>
    <t>103051314</t>
  </si>
  <si>
    <t>27/09/2017 11:34</t>
  </si>
  <si>
    <t>103051315</t>
  </si>
  <si>
    <t>103051371</t>
  </si>
  <si>
    <t>27/09/2017 11:39</t>
  </si>
  <si>
    <t>103051458</t>
  </si>
  <si>
    <t>27/09/2017 11:47</t>
  </si>
  <si>
    <t>103051468</t>
  </si>
  <si>
    <t>27/09/2017 11:48</t>
  </si>
  <si>
    <t>103051539</t>
  </si>
  <si>
    <t>27/09/2017 11:53</t>
  </si>
  <si>
    <t>103051579</t>
  </si>
  <si>
    <t>27/09/2017 11:55</t>
  </si>
  <si>
    <t>103051622</t>
  </si>
  <si>
    <t>27/09/2017 12:00</t>
  </si>
  <si>
    <t>103051741</t>
  </si>
  <si>
    <t>27/09/2017 12:11</t>
  </si>
  <si>
    <t>103051993</t>
  </si>
  <si>
    <t>27/09/2017 12:42</t>
  </si>
  <si>
    <t>103052027</t>
  </si>
  <si>
    <t>27/09/2017 12:46</t>
  </si>
  <si>
    <t>103052107</t>
  </si>
  <si>
    <t>27/09/2017 12:56</t>
  </si>
  <si>
    <t>103052113</t>
  </si>
  <si>
    <t>103052130</t>
  </si>
  <si>
    <t>27/09/2017 12:58</t>
  </si>
  <si>
    <t>103052148</t>
  </si>
  <si>
    <t>27/09/2017 12:59</t>
  </si>
  <si>
    <t>103052270</t>
  </si>
  <si>
    <t>27/09/2017 01:05</t>
  </si>
  <si>
    <t>WWY99B</t>
  </si>
  <si>
    <t>103052398</t>
  </si>
  <si>
    <t>27/09/2017 01:10</t>
  </si>
  <si>
    <t>103052412</t>
  </si>
  <si>
    <t>103052459</t>
  </si>
  <si>
    <t>27/09/2017 01:16</t>
  </si>
  <si>
    <t>103052487</t>
  </si>
  <si>
    <t>27/09/2017 01:19</t>
  </si>
  <si>
    <t>103052547</t>
  </si>
  <si>
    <t>27/09/2017 01:24</t>
  </si>
  <si>
    <t>103052558</t>
  </si>
  <si>
    <t>27/09/2017 01:25</t>
  </si>
  <si>
    <t>SUK33S</t>
  </si>
  <si>
    <t>103052564</t>
  </si>
  <si>
    <t>27/09/2017 01:26</t>
  </si>
  <si>
    <t>103052608</t>
  </si>
  <si>
    <t>27/09/2017 01:29</t>
  </si>
  <si>
    <t>103052609</t>
  </si>
  <si>
    <t>103052643</t>
  </si>
  <si>
    <t>27/09/2017 01:32</t>
  </si>
  <si>
    <t>103052667</t>
  </si>
  <si>
    <t>27/09/2017 01:34</t>
  </si>
  <si>
    <t>103052682</t>
  </si>
  <si>
    <t>27/09/2017 01:36</t>
  </si>
  <si>
    <t>103052820</t>
  </si>
  <si>
    <t>27/09/2017 01:51</t>
  </si>
  <si>
    <t>103053164</t>
  </si>
  <si>
    <t>27/09/2017 02:28</t>
  </si>
  <si>
    <t>103053280</t>
  </si>
  <si>
    <t>27/09/2017 02:42</t>
  </si>
  <si>
    <t>103053611</t>
  </si>
  <si>
    <t>27/09/2017 02:53</t>
  </si>
  <si>
    <t>KBN01</t>
  </si>
  <si>
    <t>103053685</t>
  </si>
  <si>
    <t>27/09/2017 03:00</t>
  </si>
  <si>
    <t>103053690</t>
  </si>
  <si>
    <t>27/09/2017 03:01</t>
  </si>
  <si>
    <t>103053716</t>
  </si>
  <si>
    <t>27/09/2017 03:04</t>
  </si>
  <si>
    <t>R2M03</t>
  </si>
  <si>
    <t>103053779</t>
  </si>
  <si>
    <t>27/09/2017 03:11</t>
  </si>
  <si>
    <t>103053787</t>
  </si>
  <si>
    <t>27/09/2017 03:12</t>
  </si>
  <si>
    <t>103053796</t>
  </si>
  <si>
    <t>103059338</t>
  </si>
  <si>
    <t>28/09/2017 06:08</t>
  </si>
  <si>
    <t>103059339</t>
  </si>
  <si>
    <t>28/09/2017 06:43</t>
  </si>
  <si>
    <t>103059340</t>
  </si>
  <si>
    <t>103059342</t>
  </si>
  <si>
    <t>28/09/2017 06:51</t>
  </si>
  <si>
    <t>103059344</t>
  </si>
  <si>
    <t>28/09/2017 06:58</t>
  </si>
  <si>
    <t>103059345</t>
  </si>
  <si>
    <t>28/09/2017 07:11</t>
  </si>
  <si>
    <t>103059350</t>
  </si>
  <si>
    <t>28/09/2017 07:36</t>
  </si>
  <si>
    <t>103059352</t>
  </si>
  <si>
    <t>28/09/2017 07:45</t>
  </si>
  <si>
    <t>103059362</t>
  </si>
  <si>
    <t>28/09/2017 08:03</t>
  </si>
  <si>
    <t>103059374</t>
  </si>
  <si>
    <t>28/09/2017 08:12</t>
  </si>
  <si>
    <t>103059375</t>
  </si>
  <si>
    <t>28/09/2017 08:13</t>
  </si>
  <si>
    <t>103059386</t>
  </si>
  <si>
    <t>28/09/2017 08:20</t>
  </si>
  <si>
    <t>103059442</t>
  </si>
  <si>
    <t>28/09/2017 08:35</t>
  </si>
  <si>
    <t>103059455</t>
  </si>
  <si>
    <t>28/09/2017 08:38</t>
  </si>
  <si>
    <t>103059467</t>
  </si>
  <si>
    <t>28/09/2017 08:41</t>
  </si>
  <si>
    <t>103059593</t>
  </si>
  <si>
    <t>28/09/2017 09:00</t>
  </si>
  <si>
    <t>103059611</t>
  </si>
  <si>
    <t>28/09/2017 09:02</t>
  </si>
  <si>
    <t>103059633</t>
  </si>
  <si>
    <t>28/09/2017 09:05</t>
  </si>
  <si>
    <t>103059634</t>
  </si>
  <si>
    <t>103059677</t>
  </si>
  <si>
    <t>28/09/2017 09:08</t>
  </si>
  <si>
    <t>103059697</t>
  </si>
  <si>
    <t>28/09/2017 09:10</t>
  </si>
  <si>
    <t>103060891</t>
  </si>
  <si>
    <t>28/09/2017 09:20</t>
  </si>
  <si>
    <t>103060900</t>
  </si>
  <si>
    <t>28/09/2017 09:21</t>
  </si>
  <si>
    <t>103060911</t>
  </si>
  <si>
    <t>28/09/2017 09:22</t>
  </si>
  <si>
    <t>103060965</t>
  </si>
  <si>
    <t>28/09/2017 09:28</t>
  </si>
  <si>
    <t>103060982</t>
  </si>
  <si>
    <t>28/09/2017 09:30</t>
  </si>
  <si>
    <t>103061012</t>
  </si>
  <si>
    <t>28/09/2017 10:02</t>
  </si>
  <si>
    <t>103061013</t>
  </si>
  <si>
    <t>103061043</t>
  </si>
  <si>
    <t>103061102</t>
  </si>
  <si>
    <t>103062717</t>
  </si>
  <si>
    <t>103062737</t>
  </si>
  <si>
    <t>103062769</t>
  </si>
  <si>
    <t>28/09/2017 10:04</t>
  </si>
  <si>
    <t>103063945</t>
  </si>
  <si>
    <t>28/09/2017 10:14</t>
  </si>
  <si>
    <t>103063975</t>
  </si>
  <si>
    <t>28/09/2017 10:18</t>
  </si>
  <si>
    <t>BKH63B</t>
  </si>
  <si>
    <t>103063981</t>
  </si>
  <si>
    <t>103064005</t>
  </si>
  <si>
    <t>28/09/2017 10:21</t>
  </si>
  <si>
    <t>103064818</t>
  </si>
  <si>
    <t>28/09/2017 10:24</t>
  </si>
  <si>
    <t>103064915</t>
  </si>
  <si>
    <t>28/09/2017 10:39</t>
  </si>
  <si>
    <t>103064916</t>
  </si>
  <si>
    <t>103064917</t>
  </si>
  <si>
    <t>103064920</t>
  </si>
  <si>
    <t>103064927</t>
  </si>
  <si>
    <t>28/09/2017 10:40</t>
  </si>
  <si>
    <t>103064970</t>
  </si>
  <si>
    <t>28/09/2017 10:46</t>
  </si>
  <si>
    <t>PYT07B</t>
  </si>
  <si>
    <t>103065000</t>
  </si>
  <si>
    <t>28/09/2017 10:48</t>
  </si>
  <si>
    <t>103065092</t>
  </si>
  <si>
    <t>28/09/2017 10:55</t>
  </si>
  <si>
    <t>103065095</t>
  </si>
  <si>
    <t>103065113</t>
  </si>
  <si>
    <t>28/09/2017 10:57</t>
  </si>
  <si>
    <t>HKW13B</t>
  </si>
  <si>
    <t>103065190</t>
  </si>
  <si>
    <t>28/09/2017 11:03</t>
  </si>
  <si>
    <t>103065228</t>
  </si>
  <si>
    <t>28/09/2017 11:08</t>
  </si>
  <si>
    <t>103065284</t>
  </si>
  <si>
    <t>28/09/2017 11:15</t>
  </si>
  <si>
    <t>103065414</t>
  </si>
  <si>
    <t>28/09/2017 11:30</t>
  </si>
  <si>
    <t>103065534</t>
  </si>
  <si>
    <t>28/09/2017 11:41</t>
  </si>
  <si>
    <t>103065601</t>
  </si>
  <si>
    <t>28/09/2017 11:49</t>
  </si>
  <si>
    <t>103065703</t>
  </si>
  <si>
    <t>28/09/2017 11:58</t>
  </si>
  <si>
    <t>DMG05BS</t>
  </si>
  <si>
    <t>103065726</t>
  </si>
  <si>
    <t>28/09/2017 12:00</t>
  </si>
  <si>
    <t>103065759</t>
  </si>
  <si>
    <t>28/09/2017 12:01</t>
  </si>
  <si>
    <t>103065793</t>
  </si>
  <si>
    <t>28/09/2017 12:08</t>
  </si>
  <si>
    <t>103065794</t>
  </si>
  <si>
    <t>103065796</t>
  </si>
  <si>
    <t>103065804</t>
  </si>
  <si>
    <t>28/09/2017 12:09</t>
  </si>
  <si>
    <t>103065845</t>
  </si>
  <si>
    <t>28/09/2017 12:16</t>
  </si>
  <si>
    <t>103065847</t>
  </si>
  <si>
    <t>103065882</t>
  </si>
  <si>
    <t>28/09/2017 12:20</t>
  </si>
  <si>
    <t>103065887</t>
  </si>
  <si>
    <t>28/09/2017 12:21</t>
  </si>
  <si>
    <t>103065967</t>
  </si>
  <si>
    <t>28/09/2017 12:23</t>
  </si>
  <si>
    <t>103065990</t>
  </si>
  <si>
    <t>28/09/2017 12:26</t>
  </si>
  <si>
    <t>103066002</t>
  </si>
  <si>
    <t>28/09/2017 12:28</t>
  </si>
  <si>
    <t>103066104</t>
  </si>
  <si>
    <t>28/09/2017 12:42</t>
  </si>
  <si>
    <t>103066213</t>
  </si>
  <si>
    <t>28/09/2017 12:54</t>
  </si>
  <si>
    <t>103066221</t>
  </si>
  <si>
    <t>28/09/2017 12:55</t>
  </si>
  <si>
    <t>103066229</t>
  </si>
  <si>
    <t>28/09/2017 12:56</t>
  </si>
  <si>
    <t>103066238</t>
  </si>
  <si>
    <t>28/09/2017 12:57</t>
  </si>
  <si>
    <t>103066239</t>
  </si>
  <si>
    <t>28/09/2017 12:58</t>
  </si>
  <si>
    <t>103066340</t>
  </si>
  <si>
    <t>28/09/2017 01:04</t>
  </si>
  <si>
    <t>103066498</t>
  </si>
  <si>
    <t>28/09/2017 01:12</t>
  </si>
  <si>
    <t>103066596</t>
  </si>
  <si>
    <t>28/09/2017 01:22</t>
  </si>
  <si>
    <t>103066639</t>
  </si>
  <si>
    <t>28/09/2017 01:26</t>
  </si>
  <si>
    <t>103066692</t>
  </si>
  <si>
    <t>28/09/2017 01:31</t>
  </si>
  <si>
    <t>103066697</t>
  </si>
  <si>
    <t>103066744</t>
  </si>
  <si>
    <t>28/09/2017 01:36</t>
  </si>
  <si>
    <t>103066748</t>
  </si>
  <si>
    <t>103066995</t>
  </si>
  <si>
    <t>28/09/2017 02:00</t>
  </si>
  <si>
    <t>103067036</t>
  </si>
  <si>
    <t>28/09/2017 02:04</t>
  </si>
  <si>
    <t>103067174</t>
  </si>
  <si>
    <t>28/09/2017 02:17</t>
  </si>
  <si>
    <t>103067184</t>
  </si>
  <si>
    <t>103067185</t>
  </si>
  <si>
    <t>28/09/2017 02:18</t>
  </si>
  <si>
    <t>103067239</t>
  </si>
  <si>
    <t>28/09/2017 02:22</t>
  </si>
  <si>
    <t>103067242</t>
  </si>
  <si>
    <t>KBN21</t>
  </si>
  <si>
    <t>103067288</t>
  </si>
  <si>
    <t>28/09/2017 02:27</t>
  </si>
  <si>
    <t>KBN41</t>
  </si>
  <si>
    <t>103067300</t>
  </si>
  <si>
    <t>28/09/2017 02:28</t>
  </si>
  <si>
    <t>103067586</t>
  </si>
  <si>
    <t>28/09/2017 02:45</t>
  </si>
  <si>
    <t>103067813</t>
  </si>
  <si>
    <t>28/09/2017 02:55</t>
  </si>
  <si>
    <t>103067943</t>
  </si>
  <si>
    <t>28/09/2017 03:13</t>
  </si>
  <si>
    <t>103070343</t>
  </si>
  <si>
    <t>28/09/2017 04:13</t>
  </si>
  <si>
    <t>103072597</t>
  </si>
  <si>
    <t>29/09/2017 06:20</t>
  </si>
  <si>
    <t>103072598</t>
  </si>
  <si>
    <t>29/09/2017 06:40</t>
  </si>
  <si>
    <t>103072600</t>
  </si>
  <si>
    <t>29/09/2017 06:59</t>
  </si>
  <si>
    <t>103072601</t>
  </si>
  <si>
    <t>29/09/2017 07:04</t>
  </si>
  <si>
    <t>103072602</t>
  </si>
  <si>
    <t>29/09/2017 07:05</t>
  </si>
  <si>
    <t>103072603</t>
  </si>
  <si>
    <t>29/09/2017 07:18</t>
  </si>
  <si>
    <t>103072606</t>
  </si>
  <si>
    <t>29/09/2017 07:44</t>
  </si>
  <si>
    <t>103072608</t>
  </si>
  <si>
    <t>29/09/2017 07:46</t>
  </si>
  <si>
    <t>103072609</t>
  </si>
  <si>
    <t>29/09/2017 07:49</t>
  </si>
  <si>
    <t>103072619</t>
  </si>
  <si>
    <t>29/09/2017 08:02</t>
  </si>
  <si>
    <t>103072640</t>
  </si>
  <si>
    <t>29/09/2017 08:24</t>
  </si>
  <si>
    <t>TPR13</t>
  </si>
  <si>
    <t>103072672</t>
  </si>
  <si>
    <t>29/09/2017 08:30</t>
  </si>
  <si>
    <t>103072679</t>
  </si>
  <si>
    <t>29/09/2017 08:32</t>
  </si>
  <si>
    <t>103072699</t>
  </si>
  <si>
    <t>29/09/2017 08:38</t>
  </si>
  <si>
    <t>103072709</t>
  </si>
  <si>
    <t>29/09/2017 08:41</t>
  </si>
  <si>
    <t>103072710</t>
  </si>
  <si>
    <t>29/09/2017 08:42</t>
  </si>
  <si>
    <t>LLK25S</t>
  </si>
  <si>
    <t>103072836</t>
  </si>
  <si>
    <t>29/09/2017 09:00</t>
  </si>
  <si>
    <t>103072864</t>
  </si>
  <si>
    <t>29/09/2017 09:02</t>
  </si>
  <si>
    <t>103072907</t>
  </si>
  <si>
    <t>29/09/2017 09:09</t>
  </si>
  <si>
    <t>103072956</t>
  </si>
  <si>
    <t>29/09/2017 09:16</t>
  </si>
  <si>
    <t>103073045</t>
  </si>
  <si>
    <t>29/09/2017 09:31</t>
  </si>
  <si>
    <t>103073048</t>
  </si>
  <si>
    <t>103073261</t>
  </si>
  <si>
    <t>29/09/2017 09:36</t>
  </si>
  <si>
    <t>103073263</t>
  </si>
  <si>
    <t>29/09/2017 09:37</t>
  </si>
  <si>
    <t>103073270</t>
  </si>
  <si>
    <t>103074323</t>
  </si>
  <si>
    <t>29/09/2017 09:48</t>
  </si>
  <si>
    <t>103075899</t>
  </si>
  <si>
    <t>29/09/2017 10:00</t>
  </si>
  <si>
    <t>103075937</t>
  </si>
  <si>
    <t>29/09/2017 10:04</t>
  </si>
  <si>
    <t>103076952</t>
  </si>
  <si>
    <t>29/09/2017 10:08</t>
  </si>
  <si>
    <t>103076958</t>
  </si>
  <si>
    <t>29/09/2017 10:09</t>
  </si>
  <si>
    <t>103077867</t>
  </si>
  <si>
    <t>29/09/2017 10:20</t>
  </si>
  <si>
    <t>103077878</t>
  </si>
  <si>
    <t>29/09/2017 10:22</t>
  </si>
  <si>
    <t>103077889</t>
  </si>
  <si>
    <t>29/09/2017 10:23</t>
  </si>
  <si>
    <t>103077935</t>
  </si>
  <si>
    <t>29/09/2017 10:29</t>
  </si>
  <si>
    <t>103077973</t>
  </si>
  <si>
    <t>29/09/2017 10:32</t>
  </si>
  <si>
    <t>SUK13B</t>
  </si>
  <si>
    <t>103078030</t>
  </si>
  <si>
    <t>29/09/2017 10:41</t>
  </si>
  <si>
    <t>103078090</t>
  </si>
  <si>
    <t>29/09/2017 10:47</t>
  </si>
  <si>
    <t>103078116</t>
  </si>
  <si>
    <t>29/09/2017 10:52</t>
  </si>
  <si>
    <t>103078154</t>
  </si>
  <si>
    <t>29/09/2017 10:57</t>
  </si>
  <si>
    <t>103078162</t>
  </si>
  <si>
    <t>29/09/2017 10:58</t>
  </si>
  <si>
    <t>103078238</t>
  </si>
  <si>
    <t>29/09/2017 11:09</t>
  </si>
  <si>
    <t>103078336</t>
  </si>
  <si>
    <t>29/09/2017 11:14</t>
  </si>
  <si>
    <t>103078360</t>
  </si>
  <si>
    <t>29/09/2017 11:17</t>
  </si>
  <si>
    <t>103078402</t>
  </si>
  <si>
    <t>29/09/2017 11:21</t>
  </si>
  <si>
    <t>103078417</t>
  </si>
  <si>
    <t>29/09/2017 11:23</t>
  </si>
  <si>
    <t>103078452</t>
  </si>
  <si>
    <t>29/09/2017 11:27</t>
  </si>
  <si>
    <t>BGN09</t>
  </si>
  <si>
    <t>103078455</t>
  </si>
  <si>
    <t>29/09/2017 11:28</t>
  </si>
  <si>
    <t>103078515</t>
  </si>
  <si>
    <t>29/09/2017 11:34</t>
  </si>
  <si>
    <t>103078528</t>
  </si>
  <si>
    <t>29/09/2017 11:36</t>
  </si>
  <si>
    <t>103078647</t>
  </si>
  <si>
    <t>29/09/2017 11:40</t>
  </si>
  <si>
    <t>103078724</t>
  </si>
  <si>
    <t>29/09/2017 11:47</t>
  </si>
  <si>
    <t>103078733</t>
  </si>
  <si>
    <t>29/09/2017 11:48</t>
  </si>
  <si>
    <t>103078741</t>
  </si>
  <si>
    <t>29/09/2017 11:49</t>
  </si>
  <si>
    <t>103078810</t>
  </si>
  <si>
    <t>29/09/2017 11:55</t>
  </si>
  <si>
    <t>103078826</t>
  </si>
  <si>
    <t>29/09/2017 11:57</t>
  </si>
  <si>
    <t>103078932</t>
  </si>
  <si>
    <t>29/09/2017 12:02</t>
  </si>
  <si>
    <t>103078941</t>
  </si>
  <si>
    <t>29/09/2017 12:03</t>
  </si>
  <si>
    <t>103078965</t>
  </si>
  <si>
    <t>29/09/2017 12:06</t>
  </si>
  <si>
    <t>103079016</t>
  </si>
  <si>
    <t>29/09/2017 12:11</t>
  </si>
  <si>
    <t>103079098</t>
  </si>
  <si>
    <t>29/09/2017 12:27</t>
  </si>
  <si>
    <t>103079123</t>
  </si>
  <si>
    <t>29/09/2017 12:31</t>
  </si>
  <si>
    <t>BKW03</t>
  </si>
  <si>
    <t>103079124</t>
  </si>
  <si>
    <t>103079174</t>
  </si>
  <si>
    <t>29/09/2017 12:40</t>
  </si>
  <si>
    <t>103079175</t>
  </si>
  <si>
    <t>103079238</t>
  </si>
  <si>
    <t>29/09/2017 12:50</t>
  </si>
  <si>
    <t>103079250</t>
  </si>
  <si>
    <t>29/09/2017 12:52</t>
  </si>
  <si>
    <t>103079258</t>
  </si>
  <si>
    <t>29/09/2017 12:53</t>
  </si>
  <si>
    <t>103079266</t>
  </si>
  <si>
    <t>29/09/2017 12:54</t>
  </si>
  <si>
    <t>103079273</t>
  </si>
  <si>
    <t>29/09/2017 12:56</t>
  </si>
  <si>
    <t>103079331</t>
  </si>
  <si>
    <t>29/09/2017 01:02</t>
  </si>
  <si>
    <t>103079487</t>
  </si>
  <si>
    <t>29/09/2017 01:08</t>
  </si>
  <si>
    <t>103079640</t>
  </si>
  <si>
    <t>29/09/2017 01:19</t>
  </si>
  <si>
    <t>103079653</t>
  </si>
  <si>
    <t>29/09/2017 01:20</t>
  </si>
  <si>
    <t>103079670</t>
  </si>
  <si>
    <t>29/09/2017 01:21</t>
  </si>
  <si>
    <t>103079701</t>
  </si>
  <si>
    <t>29/09/2017 01:25</t>
  </si>
  <si>
    <t>103079757</t>
  </si>
  <si>
    <t>29/09/2017 01:30</t>
  </si>
  <si>
    <t>103079778</t>
  </si>
  <si>
    <t>29/09/2017 01:31</t>
  </si>
  <si>
    <t>103079814</t>
  </si>
  <si>
    <t>29/09/2017 01:36</t>
  </si>
  <si>
    <t>103079904</t>
  </si>
  <si>
    <t>29/09/2017 01:45</t>
  </si>
  <si>
    <t>103079931</t>
  </si>
  <si>
    <t>29/09/2017 01:47</t>
  </si>
  <si>
    <t>LLK75S</t>
  </si>
  <si>
    <t>103080020</t>
  </si>
  <si>
    <t>29/09/2017 01:57</t>
  </si>
  <si>
    <t>103080023</t>
  </si>
  <si>
    <t>103080065</t>
  </si>
  <si>
    <t>29/09/2017 02:02</t>
  </si>
  <si>
    <t>103080082</t>
  </si>
  <si>
    <t>29/09/2017 02:03</t>
  </si>
  <si>
    <t>103080121</t>
  </si>
  <si>
    <t>29/09/2017 02:07</t>
  </si>
  <si>
    <t>103080233</t>
  </si>
  <si>
    <t>29/09/2017 02:19</t>
  </si>
  <si>
    <t>103080253</t>
  </si>
  <si>
    <t>29/09/2017 02:22</t>
  </si>
  <si>
    <t>R2M95</t>
  </si>
  <si>
    <t>103080279</t>
  </si>
  <si>
    <t>29/09/2017 02:25</t>
  </si>
  <si>
    <t>103080363</t>
  </si>
  <si>
    <t>29/09/2017 02:36</t>
  </si>
  <si>
    <t>103080447</t>
  </si>
  <si>
    <t>29/09/2017 02:47</t>
  </si>
  <si>
    <t>103080478</t>
  </si>
  <si>
    <t>29/09/2017 02:53</t>
  </si>
  <si>
    <t>LLK11S</t>
  </si>
  <si>
    <t>103080494</t>
  </si>
  <si>
    <t>29/09/2017 02:56</t>
  </si>
  <si>
    <t>103080580</t>
  </si>
  <si>
    <t>29/09/2017 03:10</t>
  </si>
  <si>
    <t>103080709</t>
  </si>
  <si>
    <t>29/09/2017 03:25</t>
  </si>
  <si>
    <t>103080792</t>
  </si>
  <si>
    <t>29/09/2017 03:34</t>
  </si>
  <si>
    <t>103083411</t>
  </si>
  <si>
    <t>29/09/2017 04:51</t>
  </si>
  <si>
    <t>BKH87B</t>
  </si>
  <si>
    <t>103084793</t>
  </si>
  <si>
    <t>30/09/2017 06:52</t>
  </si>
  <si>
    <t>103084795</t>
  </si>
  <si>
    <t>30/09/2017 07:16</t>
  </si>
  <si>
    <t>103084797</t>
  </si>
  <si>
    <t>30/09/2017 07:32</t>
  </si>
  <si>
    <t>103084802</t>
  </si>
  <si>
    <t>30/09/2017 07:55</t>
  </si>
  <si>
    <t>103084807</t>
  </si>
  <si>
    <t>30/09/2017 08:04</t>
  </si>
  <si>
    <t>103084841</t>
  </si>
  <si>
    <t>30/09/2017 08:18</t>
  </si>
  <si>
    <t>103084852</t>
  </si>
  <si>
    <t>30/09/2017 08:31</t>
  </si>
  <si>
    <t>103084861</t>
  </si>
  <si>
    <t>30/09/2017 08:33</t>
  </si>
  <si>
    <t>R2M05S</t>
  </si>
  <si>
    <t>103084869</t>
  </si>
  <si>
    <t>30/09/2017 08:37</t>
  </si>
  <si>
    <t>103084899</t>
  </si>
  <si>
    <t>30/09/2017 08:44</t>
  </si>
  <si>
    <t>103084901</t>
  </si>
  <si>
    <t>30/09/2017 08:45</t>
  </si>
  <si>
    <t>103084967</t>
  </si>
  <si>
    <t>30/09/2017 09:03</t>
  </si>
  <si>
    <t>103085010</t>
  </si>
  <si>
    <t>30/09/2017 09:13</t>
  </si>
  <si>
    <t>103085013</t>
  </si>
  <si>
    <t>30/09/2017 09:14</t>
  </si>
  <si>
    <t>103085025</t>
  </si>
  <si>
    <t>30/09/2017 09:18</t>
  </si>
  <si>
    <t>103085191</t>
  </si>
  <si>
    <t>30/09/2017 09:34</t>
  </si>
  <si>
    <t>103085198</t>
  </si>
  <si>
    <t>30/09/2017 09:37</t>
  </si>
  <si>
    <t>103085208</t>
  </si>
  <si>
    <t>30/09/2017 09:39</t>
  </si>
  <si>
    <t>103085406</t>
  </si>
  <si>
    <t>30/09/2017 09:47</t>
  </si>
  <si>
    <t>103085407</t>
  </si>
  <si>
    <t>103085409</t>
  </si>
  <si>
    <t>103085428</t>
  </si>
  <si>
    <t>30/09/2017 09:50</t>
  </si>
  <si>
    <t>103086615</t>
  </si>
  <si>
    <t>30/09/2017 10:02</t>
  </si>
  <si>
    <t>HKW13BS</t>
  </si>
  <si>
    <t>103086624</t>
  </si>
  <si>
    <t>30/09/2017 10:04</t>
  </si>
  <si>
    <t>103086681</t>
  </si>
  <si>
    <t>30/09/2017 10:11</t>
  </si>
  <si>
    <t>103086688</t>
  </si>
  <si>
    <t>103086730</t>
  </si>
  <si>
    <t>30/09/2017 10:18</t>
  </si>
  <si>
    <t>103086752</t>
  </si>
  <si>
    <t>30/09/2017 10:25</t>
  </si>
  <si>
    <t>103086790</t>
  </si>
  <si>
    <t>30/09/2017 10:29</t>
  </si>
  <si>
    <t>103086791</t>
  </si>
  <si>
    <t>103086839</t>
  </si>
  <si>
    <t>30/09/2017 10:40</t>
  </si>
  <si>
    <t>103086880</t>
  </si>
  <si>
    <t>30/09/2017 10:49</t>
  </si>
  <si>
    <t>103086974</t>
  </si>
  <si>
    <t>30/09/2017 11:00</t>
  </si>
  <si>
    <t>103086978</t>
  </si>
  <si>
    <t>JTK03B</t>
  </si>
  <si>
    <t>103087025</t>
  </si>
  <si>
    <t>30/09/2017 11:07</t>
  </si>
  <si>
    <t>103087050</t>
  </si>
  <si>
    <t>30/09/2017 11:13</t>
  </si>
  <si>
    <t>103087173</t>
  </si>
  <si>
    <t>30/09/2017 11:20</t>
  </si>
  <si>
    <t>103087185</t>
  </si>
  <si>
    <t>30/09/2017 11:23</t>
  </si>
  <si>
    <t>103087211</t>
  </si>
  <si>
    <t>30/09/2017 11:28</t>
  </si>
  <si>
    <t>103087230</t>
  </si>
  <si>
    <t>30/09/2017 11:30</t>
  </si>
  <si>
    <t>103087232</t>
  </si>
  <si>
    <t>103087250</t>
  </si>
  <si>
    <t>30/09/2017 11:32</t>
  </si>
  <si>
    <t>103087255</t>
  </si>
  <si>
    <t>30/09/2017 11:33</t>
  </si>
  <si>
    <t>103087311</t>
  </si>
  <si>
    <t>30/09/2017 11:39</t>
  </si>
  <si>
    <t>103087329</t>
  </si>
  <si>
    <t>30/09/2017 11:41</t>
  </si>
  <si>
    <t>103087340</t>
  </si>
  <si>
    <t>30/09/2017 11:43</t>
  </si>
  <si>
    <t>103087346</t>
  </si>
  <si>
    <t>30/09/2017 11:44</t>
  </si>
  <si>
    <t>103087367</t>
  </si>
  <si>
    <t>30/09/2017 11:48</t>
  </si>
  <si>
    <t>103087392</t>
  </si>
  <si>
    <t>30/09/2017 11:52</t>
  </si>
  <si>
    <t>103087420</t>
  </si>
  <si>
    <t>30/09/2017 11:56</t>
  </si>
  <si>
    <t>103087489</t>
  </si>
  <si>
    <t>30/09/2017 12:09</t>
  </si>
  <si>
    <t>TPR23</t>
  </si>
  <si>
    <t>103087494</t>
  </si>
  <si>
    <t>30/09/2017 12:11</t>
  </si>
  <si>
    <t>103087495</t>
  </si>
  <si>
    <t>103087496</t>
  </si>
  <si>
    <t>103087540</t>
  </si>
  <si>
    <t>30/09/2017 12:22</t>
  </si>
  <si>
    <t>103087621</t>
  </si>
  <si>
    <t>30/09/2017 12:41</t>
  </si>
  <si>
    <t>103087622</t>
  </si>
  <si>
    <t>103087652</t>
  </si>
  <si>
    <t>30/09/2017 12:48</t>
  </si>
  <si>
    <t>103087689</t>
  </si>
  <si>
    <t>30/09/2017 12:54</t>
  </si>
  <si>
    <t>103087725</t>
  </si>
  <si>
    <t>30/09/2017 01:01</t>
  </si>
  <si>
    <t>103087764</t>
  </si>
  <si>
    <t>30/09/2017 01:03</t>
  </si>
  <si>
    <t>103087797</t>
  </si>
  <si>
    <t>30/09/2017 01:05</t>
  </si>
  <si>
    <t>LLK01S</t>
  </si>
  <si>
    <t>103087823</t>
  </si>
  <si>
    <t>30/09/2017 01:06</t>
  </si>
  <si>
    <t>103087944</t>
  </si>
  <si>
    <t>30/09/2017 01:12</t>
  </si>
  <si>
    <t>103087954</t>
  </si>
  <si>
    <t>30/09/2017 01:15</t>
  </si>
  <si>
    <t>103087966</t>
  </si>
  <si>
    <t>30/09/2017 01:17</t>
  </si>
  <si>
    <t>103088012</t>
  </si>
  <si>
    <t>30/09/2017 01:27</t>
  </si>
  <si>
    <t>103088022</t>
  </si>
  <si>
    <t>30/09/2017 01:29</t>
  </si>
  <si>
    <t>103088027</t>
  </si>
  <si>
    <t>30/09/2017 01:30</t>
  </si>
  <si>
    <t>103088032</t>
  </si>
  <si>
    <t>30/09/2017 01:31</t>
  </si>
  <si>
    <t>103088036</t>
  </si>
  <si>
    <t>30/09/2017 01:32</t>
  </si>
  <si>
    <t>103088099</t>
  </si>
  <si>
    <t>30/09/2017 01:47</t>
  </si>
  <si>
    <t>103088104</t>
  </si>
  <si>
    <t>30/09/2017 01:48</t>
  </si>
  <si>
    <t>103088115</t>
  </si>
  <si>
    <t>30/09/2017 01:52</t>
  </si>
  <si>
    <t>103088158</t>
  </si>
  <si>
    <t>30/09/2017 02:01</t>
  </si>
  <si>
    <t>103088168</t>
  </si>
  <si>
    <t>30/09/2017 02:02</t>
  </si>
  <si>
    <t>103088188</t>
  </si>
  <si>
    <t>30/09/2017 02:06</t>
  </si>
  <si>
    <t>103088269</t>
  </si>
  <si>
    <t>30/09/2017 02:23</t>
  </si>
  <si>
    <t>103088287</t>
  </si>
  <si>
    <t>30/09/2017 02:27</t>
  </si>
  <si>
    <t>103088298</t>
  </si>
  <si>
    <t>30/09/2017 02:29</t>
  </si>
  <si>
    <t>103088449</t>
  </si>
  <si>
    <t>30/09/2017 02:58</t>
  </si>
  <si>
    <t>reference_no</t>
  </si>
  <si>
    <t>ProfileID</t>
  </si>
  <si>
    <t>Row Labels</t>
  </si>
  <si>
    <t>#N/A</t>
  </si>
  <si>
    <t>Grand Total</t>
  </si>
  <si>
    <t>Sum of Cash Amount to collect</t>
  </si>
  <si>
    <t>COPCAmount</t>
  </si>
  <si>
    <t>Report</t>
  </si>
  <si>
    <t>mPUP</t>
  </si>
  <si>
    <t>KES</t>
  </si>
  <si>
    <t>COPC</t>
  </si>
  <si>
    <t>Diff KES</t>
  </si>
  <si>
    <t>Diff</t>
  </si>
  <si>
    <t>Final</t>
  </si>
  <si>
    <t>ปูเป้ช็อป</t>
  </si>
  <si>
    <t>KE</t>
  </si>
  <si>
    <t>ONUT</t>
  </si>
  <si>
    <t>BKAE</t>
  </si>
  <si>
    <t>NKAM</t>
  </si>
  <si>
    <t>TEPA</t>
  </si>
  <si>
    <t>SUKS</t>
  </si>
  <si>
    <t>MTNG</t>
  </si>
  <si>
    <t>TNON</t>
  </si>
  <si>
    <t>TSIT</t>
  </si>
  <si>
    <t>BSTO</t>
  </si>
  <si>
    <t>SMUT</t>
  </si>
  <si>
    <t>MPTN</t>
  </si>
  <si>
    <t>BYAI</t>
  </si>
  <si>
    <t>RSIT</t>
  </si>
  <si>
    <t>TUPM</t>
  </si>
  <si>
    <t>BKEN</t>
  </si>
  <si>
    <t>PINK</t>
  </si>
  <si>
    <t>KSWA</t>
  </si>
  <si>
    <t>BBUA</t>
  </si>
  <si>
    <t>PKED</t>
  </si>
  <si>
    <t>HPPY</t>
  </si>
  <si>
    <t>BBON</t>
  </si>
  <si>
    <t>TKRU</t>
  </si>
  <si>
    <t>DONM</t>
  </si>
  <si>
    <t> PTNK</t>
  </si>
  <si>
    <t>SCON</t>
  </si>
  <si>
    <t>MAHA</t>
  </si>
  <si>
    <t>PANT</t>
  </si>
  <si>
    <t>TYP6</t>
  </si>
  <si>
    <t>TYA6</t>
  </si>
  <si>
    <t>BROM</t>
  </si>
  <si>
    <t>SMAI</t>
  </si>
  <si>
    <t>BAPU</t>
  </si>
  <si>
    <t>CHC4</t>
  </si>
  <si>
    <t>TPLU</t>
  </si>
  <si>
    <t>RMA2</t>
  </si>
  <si>
    <t>NMIN</t>
  </si>
  <si>
    <t>Kerry</t>
  </si>
  <si>
    <t>NAIN</t>
  </si>
  <si>
    <t>EKKA</t>
  </si>
  <si>
    <t>BPEE</t>
  </si>
  <si>
    <t>TTAI</t>
  </si>
  <si>
    <t>TAIT</t>
  </si>
  <si>
    <t>ROMK</t>
  </si>
  <si>
    <t>PTNK</t>
  </si>
  <si>
    <t>KKAW</t>
  </si>
  <si>
    <t>BANA</t>
  </si>
  <si>
    <t>SNOI</t>
  </si>
  <si>
    <t>TNPT</t>
  </si>
  <si>
    <t>TYA3</t>
  </si>
  <si>
    <t>Master Zone</t>
  </si>
  <si>
    <t>ชื่อร้าน</t>
  </si>
  <si>
    <t>คิวดรัก</t>
  </si>
  <si>
    <t>พรีม ซักอบรีด ซักแห้ง</t>
  </si>
  <si>
    <t>วอช ยูไนเต็ด</t>
  </si>
  <si>
    <t>ทวินมังกี้ คอฟฟี่เฮ้าส์</t>
  </si>
  <si>
    <t>ฮิปโปบอลลูน</t>
  </si>
  <si>
    <t>ปริ้นท์ เอ็กเพลส</t>
  </si>
  <si>
    <t>สาขาอุดมสุข</t>
  </si>
  <si>
    <t>เอส.ที.สติกเกอร์</t>
  </si>
  <si>
    <t>เช่าชุดราตรี</t>
  </si>
  <si>
    <t>เซีนทรัลออดิโอ</t>
  </si>
  <si>
    <t>ปูเป้ช็อบ</t>
  </si>
  <si>
    <t>PSP 7001</t>
  </si>
  <si>
    <t>PSP 7002</t>
  </si>
  <si>
    <t>PSP 7003</t>
  </si>
  <si>
    <t>PSP 7004</t>
  </si>
  <si>
    <t>PSP 7005</t>
  </si>
  <si>
    <t>PSP 7006</t>
  </si>
  <si>
    <t>PSP 7007</t>
  </si>
  <si>
    <t>PSP 7008</t>
  </si>
  <si>
    <t>PSP 7009</t>
  </si>
  <si>
    <t>PSP 7010</t>
  </si>
  <si>
    <t>PSP 7011</t>
  </si>
  <si>
    <t>คาร์มาร์ท</t>
  </si>
  <si>
    <t>Mainshop</t>
  </si>
  <si>
    <t>;l</t>
  </si>
  <si>
    <t>Sum of Final</t>
  </si>
  <si>
    <t>Main Shop</t>
  </si>
  <si>
    <t>TTL</t>
  </si>
  <si>
    <r>
      <t xml:space="preserve">PSP Commission for </t>
    </r>
    <r>
      <rPr>
        <b/>
        <sz val="12"/>
        <color rgb="FFFF0000"/>
        <rFont val="Calibri"/>
        <family val="2"/>
        <scheme val="minor"/>
      </rPr>
      <t>PSA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</si>
</sst>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NumberFormat="1" applyFont="1"/>
    <xf numFmtId="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12" borderId="0" xfId="0" applyFont="1" applyFill="1" applyBorder="1" applyAlignment="1">
      <alignment horizontal="center" vertical="center" wrapText="1"/>
    </xf>
    <xf numFmtId="0" fontId="3" fillId="5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164" fontId="7" fillId="0" borderId="0" xfId="1" applyNumberFormat="1" applyFont="1"/>
    <xf numFmtId="164" fontId="7" fillId="2" borderId="0" xfId="1" applyNumberFormat="1" applyFont="1" applyFill="1" applyAlignment="1">
      <alignment horizontal="center"/>
    </xf>
    <xf numFmtId="0" fontId="8" fillId="7" borderId="0" xfId="0" applyFont="1" applyFill="1" applyBorder="1" applyAlignment="1">
      <alignment horizontal="center" vertical="center" wrapText="1"/>
    </xf>
    <xf numFmtId="164" fontId="7" fillId="2" borderId="0" xfId="1" applyNumberFormat="1" applyFont="1" applyFill="1"/>
    <xf numFmtId="0" fontId="8" fillId="8" borderId="0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wrapText="1"/>
    </xf>
    <xf numFmtId="43" fontId="6" fillId="13" borderId="0" xfId="1" applyFont="1" applyFill="1"/>
    <xf numFmtId="0" fontId="6" fillId="0" borderId="0" xfId="0" applyFont="1"/>
    <xf numFmtId="0" fontId="7" fillId="14" borderId="0" xfId="0" applyFont="1" applyFill="1"/>
    <xf numFmtId="164" fontId="7" fillId="14" borderId="0" xfId="1" applyNumberFormat="1" applyFont="1" applyFill="1"/>
    <xf numFmtId="0" fontId="6" fillId="15" borderId="0" xfId="0" applyFont="1" applyFill="1" applyAlignment="1">
      <alignment horizontal="left"/>
    </xf>
    <xf numFmtId="0" fontId="6" fillId="15" borderId="1" xfId="0" applyFont="1" applyFill="1" applyBorder="1" applyAlignment="1">
      <alignment horizontal="left"/>
    </xf>
    <xf numFmtId="43" fontId="6" fillId="15" borderId="0" xfId="1" applyNumberFormat="1" applyFont="1" applyFill="1"/>
    <xf numFmtId="43" fontId="6" fillId="15" borderId="1" xfId="1" applyNumberFormat="1" applyFont="1" applyFill="1" applyBorder="1"/>
    <xf numFmtId="43" fontId="0" fillId="0" borderId="0" xfId="1" applyNumberFormat="1" applyFont="1"/>
    <xf numFmtId="0" fontId="6" fillId="5" borderId="0" xfId="0" applyFont="1" applyFill="1" applyAlignment="1">
      <alignment horizontal="center"/>
    </xf>
    <xf numFmtId="43" fontId="6" fillId="5" borderId="0" xfId="1" applyNumberFormat="1" applyFont="1" applyFill="1" applyAlignment="1">
      <alignment horizontal="center"/>
    </xf>
    <xf numFmtId="9" fontId="9" fillId="5" borderId="0" xfId="0" applyNumberFormat="1" applyFont="1" applyFill="1"/>
    <xf numFmtId="43" fontId="6" fillId="13" borderId="1" xfId="1" applyFont="1" applyFill="1" applyBorder="1"/>
    <xf numFmtId="43" fontId="6" fillId="0" borderId="0" xfId="0" applyNumberFormat="1" applyFont="1"/>
    <xf numFmtId="0" fontId="6" fillId="3" borderId="0" xfId="0" applyFont="1" applyFill="1"/>
    <xf numFmtId="43" fontId="0" fillId="3" borderId="0" xfId="1" applyNumberFormat="1" applyFont="1" applyFill="1"/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ONLERD PHIMSEN" refreshedDate="43011.432130555557" createdVersion="6" refreshedVersion="6" minRefreshableVersion="3" recordCount="1915">
  <cacheSource type="worksheet">
    <worksheetSource ref="A1:C1916" sheet="Sheet3"/>
  </cacheSource>
  <cacheFields count="3">
    <cacheField name="Booking No_x000a_" numFmtId="0">
      <sharedItems/>
    </cacheField>
    <cacheField name="ProfileID" numFmtId="0">
      <sharedItems count="149">
        <s v="PSP7034"/>
        <s v="PSP7040"/>
        <s v="PSP7079"/>
        <s v="PSP7085"/>
        <s v="PSP7003"/>
        <s v="PSP7055"/>
        <s v="PSP7035"/>
        <s v="PSP7029"/>
        <s v="PSP7050"/>
        <s v="PSP7016"/>
        <s v="PSP7033"/>
        <s v="PSP7022"/>
        <s v="PSP7045"/>
        <s v="PSP7031"/>
        <s v="PSP7039"/>
        <s v="PSP7036"/>
        <s v="PSP7026"/>
        <s v="PSP7030"/>
        <s v="PSP7047"/>
        <s v="PSP7015"/>
        <s v="PSP7021"/>
        <s v="PSP7012"/>
        <s v="PSP7058"/>
        <s v="PSP7002"/>
        <s v="PSP7028"/>
        <s v="PSP7032"/>
        <s v="PSP7037"/>
        <s v="PSP7019"/>
        <s v="PSP7024"/>
        <s v="PSP7011"/>
        <s v="PSP7025"/>
        <s v="PSP7007"/>
        <s v="PSP7097"/>
        <s v="PSP7074"/>
        <s v="PSP7023"/>
        <s v="PSP7041"/>
        <s v="PSP7044"/>
        <s v="PSP7043"/>
        <s v="PSP7001"/>
        <s v="PSP7054"/>
        <s v="PSP7005"/>
        <s v="PSP7069"/>
        <s v="PSP7004"/>
        <s v="PSP7010"/>
        <s v="PSP7092"/>
        <s v="PSP7078"/>
        <s v="PSP7049"/>
        <s v="PSP7020"/>
        <s v="PSP7027"/>
        <s v="PSP7038"/>
        <s v="PSP7009"/>
        <s v="PSP7056"/>
        <s v="PSP7006"/>
        <s v="PSP7083"/>
        <s v="PSP7013"/>
        <s v="PSP7086"/>
        <s v="PSP7053"/>
        <s v="PSP7077"/>
        <s v="PSP7063"/>
        <s v="PSP7008"/>
        <s v="PSP7052"/>
        <s v="PSP7084"/>
        <s v="PSP7046"/>
        <s v="PSP7081"/>
        <s v="PSP7066"/>
        <s v="PSP7080"/>
        <s v="PSP7051"/>
        <s v="PSP7018"/>
        <s v="PSP7014"/>
        <e v="#N/A"/>
        <s v="PSP7071"/>
        <s v="PSP7062"/>
        <s v="PSP7017"/>
        <s v="PSP7059"/>
        <s v="PSP7065"/>
        <s v="PSP7048"/>
        <s v="PSP7075"/>
        <s v="PSP7098"/>
        <s v="PSP7068"/>
        <s v="PSP7096"/>
        <s v="PSP7088"/>
        <s v="PSP7095"/>
        <s v="PSP7087"/>
        <s v="PSP7057"/>
        <s v="PSP7089"/>
        <s v="PSP7070"/>
        <s v="PSP7108"/>
        <s v="PSP7067"/>
        <s v="PSP7132"/>
        <s v="PSP7076"/>
        <s v="PSP7064"/>
        <s v="PSPBKK"/>
        <s v="PSP7042"/>
        <s v="PSP7060"/>
        <s v="PSP7082"/>
        <s v="PSP7103"/>
        <s v="PSP7128"/>
        <s v="PSP7162"/>
        <s v="PSP7123"/>
        <s v="PSP7134"/>
        <s v="PSP7104"/>
        <s v="PSP7142"/>
        <s v="PSP7158"/>
        <s v="PSP7133"/>
        <s v="PSP7090"/>
        <s v="PSP7116"/>
        <s v="PSP7154"/>
        <s v="PSP7170"/>
        <s v="PSP7147"/>
        <s v="PSP7122"/>
        <s v="PSP7124"/>
        <s v="PSP7150"/>
        <s v="PSP7172"/>
        <s v="PSP7118"/>
        <s v="PSP7178"/>
        <s v="PSP7144"/>
        <s v="PSP7146"/>
        <s v="PSP7114"/>
        <s v="PSP7121"/>
        <s v="PSP7100"/>
        <s v="PSP7130"/>
        <s v="PSP7091"/>
        <s v="PSP7072"/>
        <s v="PSP7164"/>
        <s v="PSP7163"/>
        <s v="PSP7152"/>
        <s v="PSP7137"/>
        <s v="PSP7153"/>
        <s v="PSP7101"/>
        <s v="PSP7159"/>
        <s v="PSP7148"/>
        <s v="PSP7061"/>
        <s v="PSP7165"/>
        <s v="PSP7167"/>
        <s v="PSP7174"/>
        <s v="PSP7111"/>
        <s v="PSP7131"/>
        <s v="PSP7117"/>
        <s v="PSP7112"/>
        <s v="PSP7127"/>
        <s v="PSP7120"/>
        <s v="PSP7126"/>
        <s v="PSP7073"/>
        <s v="PSP7160"/>
        <s v="PSP7171"/>
        <s v="PSP7094"/>
        <s v="PSP7135"/>
        <s v="PSP7136"/>
        <s v="PSP7141"/>
      </sharedItems>
    </cacheField>
    <cacheField name="Cash Amount to collect" numFmtId="0">
      <sharedItems containsSemiMixedTypes="0" containsString="0" containsNumber="1" containsInteger="1" minValue="0" maxValue="4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012.496343634259" createdVersion="6" refreshedVersion="6" minRefreshableVersion="3" recordCount="116">
  <cacheSource type="worksheet">
    <worksheetSource ref="B2:N118" sheet="Com PSA - Ben"/>
  </cacheSource>
  <cacheFields count="13">
    <cacheField name="Mainshop" numFmtId="0">
      <sharedItems count="44">
        <s v="ONUT"/>
        <s v="BKAE"/>
        <s v="NKAM"/>
        <s v="TEPA"/>
        <s v="SUKS"/>
        <s v="MTNG"/>
        <s v="TNON"/>
        <s v="TSIT"/>
        <s v="BSTO"/>
        <s v="SMUT"/>
        <s v="MPTN"/>
        <s v="BYAI"/>
        <s v="RSIT"/>
        <s v="TUPM"/>
        <s v="BKEN"/>
        <s v="PINK"/>
        <s v="KSWA"/>
        <s v="BBUA"/>
        <s v="PKED"/>
        <s v="HPPY"/>
        <s v="BBON"/>
        <s v="TKRU"/>
        <s v="DONM"/>
        <s v="PTNK"/>
        <s v="SCON"/>
        <s v="MAHA"/>
        <s v="PANT"/>
        <s v="TYA6"/>
        <s v="BROM"/>
        <s v="SMAI"/>
        <s v="BAPU"/>
        <s v="CHC4"/>
        <s v="TPLU"/>
        <s v="RMA2"/>
        <s v="NMIN"/>
        <s v="EKKA"/>
        <s v="BPEE"/>
        <s v="TTAI"/>
        <s v="TAIT"/>
        <s v="ROMK"/>
        <s v="KKAW"/>
        <s v="BANA"/>
        <s v="NAIN"/>
        <s v="TNPT"/>
      </sharedItems>
    </cacheField>
    <cacheField name="Branch ID" numFmtId="0">
      <sharedItems/>
    </cacheField>
    <cacheField name="profile_name" numFmtId="0">
      <sharedItems/>
    </cacheField>
    <cacheField name="PSP Cons" numFmtId="0">
      <sharedItems containsSemiMixedTypes="0" containsString="0" containsNumber="1" containsInteger="1" minValue="1" maxValue="264"/>
    </cacheField>
    <cacheField name="Revenue" numFmtId="164">
      <sharedItems containsSemiMixedTypes="0" containsString="0" containsNumber="1" containsInteger="1" minValue="45" maxValue="25720"/>
    </cacheField>
    <cacheField name="CON" numFmtId="0">
      <sharedItems containsSemiMixedTypes="0" containsString="0" containsNumber="1" containsInteger="1" minValue="1" maxValue="272"/>
    </cacheField>
    <cacheField name="Rev" numFmtId="164">
      <sharedItems containsSemiMixedTypes="0" containsString="0" containsNumber="1" containsInteger="1" minValue="45" maxValue="25720"/>
    </cacheField>
    <cacheField name="COPC" numFmtId="0">
      <sharedItems containsSemiMixedTypes="0" containsString="0" containsNumber="1" containsInteger="1" minValue="45" maxValue="25720"/>
    </cacheField>
    <cacheField name="Diff Con" numFmtId="0">
      <sharedItems containsSemiMixedTypes="0" containsString="0" containsNumber="1" containsInteger="1" minValue="-7" maxValue="10"/>
    </cacheField>
    <cacheField name="Diff Rev" numFmtId="0">
      <sharedItems containsSemiMixedTypes="0" containsString="0" containsNumber="1" containsInteger="1" minValue="-150" maxValue="40"/>
    </cacheField>
    <cacheField name="Diff KES" numFmtId="0">
      <sharedItems containsSemiMixedTypes="0" containsString="0" containsNumber="1" containsInteger="1" minValue="-1225" maxValue="1280"/>
    </cacheField>
    <cacheField name=";l" numFmtId="0">
      <sharedItems containsSemiMixedTypes="0" containsString="0" containsNumber="1" containsInteger="1" minValue="0" maxValue="1280"/>
    </cacheField>
    <cacheField name="Final" numFmtId="164">
      <sharedItems containsSemiMixedTypes="0" containsString="0" containsNumber="1" containsInteger="1" minValue="45" maxValue="25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5">
  <r>
    <s v="102746658"/>
    <x v="0"/>
    <n v="355"/>
  </r>
  <r>
    <s v="102746682"/>
    <x v="1"/>
    <n v="80"/>
  </r>
  <r>
    <s v="102746686"/>
    <x v="2"/>
    <n v="60"/>
  </r>
  <r>
    <s v="102746732"/>
    <x v="3"/>
    <n v="60"/>
  </r>
  <r>
    <s v="102746746"/>
    <x v="4"/>
    <n v="370"/>
  </r>
  <r>
    <s v="102746823"/>
    <x v="5"/>
    <n v="100"/>
  </r>
  <r>
    <s v="102747069"/>
    <x v="6"/>
    <n v="350"/>
  </r>
  <r>
    <s v="102747154"/>
    <x v="7"/>
    <n v="45"/>
  </r>
  <r>
    <s v="102747226"/>
    <x v="8"/>
    <n v="60"/>
  </r>
  <r>
    <s v="102747257"/>
    <x v="9"/>
    <n v="370"/>
  </r>
  <r>
    <s v="102747506"/>
    <x v="10"/>
    <n v="510"/>
  </r>
  <r>
    <s v="102748684"/>
    <x v="11"/>
    <n v="700"/>
  </r>
  <r>
    <s v="102751220"/>
    <x v="12"/>
    <n v="60"/>
  </r>
  <r>
    <s v="102751933"/>
    <x v="13"/>
    <n v="205"/>
  </r>
  <r>
    <s v="102751942"/>
    <x v="14"/>
    <n v="60"/>
  </r>
  <r>
    <s v="102751981"/>
    <x v="15"/>
    <n v="100"/>
  </r>
  <r>
    <s v="102751991"/>
    <x v="16"/>
    <n v="90"/>
  </r>
  <r>
    <s v="102752097"/>
    <x v="17"/>
    <n v="150"/>
  </r>
  <r>
    <s v="102752180"/>
    <x v="18"/>
    <n v="100"/>
  </r>
  <r>
    <s v="102752184"/>
    <x v="19"/>
    <n v="1135"/>
  </r>
  <r>
    <s v="102752219"/>
    <x v="20"/>
    <n v="300"/>
  </r>
  <r>
    <s v="102752303"/>
    <x v="21"/>
    <n v="60"/>
  </r>
  <r>
    <s v="102752420"/>
    <x v="22"/>
    <n v="265"/>
  </r>
  <r>
    <s v="102752428"/>
    <x v="23"/>
    <n v="250"/>
  </r>
  <r>
    <s v="102752752"/>
    <x v="24"/>
    <n v="150"/>
  </r>
  <r>
    <s v="102752799"/>
    <x v="25"/>
    <n v="390"/>
  </r>
  <r>
    <s v="102752929"/>
    <x v="26"/>
    <n v="45"/>
  </r>
  <r>
    <s v="102753085"/>
    <x v="27"/>
    <n v="200"/>
  </r>
  <r>
    <s v="102753129"/>
    <x v="28"/>
    <n v="120"/>
  </r>
  <r>
    <s v="102753285"/>
    <x v="29"/>
    <n v="80"/>
  </r>
  <r>
    <s v="102753335"/>
    <x v="30"/>
    <n v="45"/>
  </r>
  <r>
    <s v="102753442"/>
    <x v="31"/>
    <n v="200"/>
  </r>
  <r>
    <s v="102753526"/>
    <x v="32"/>
    <n v="610"/>
  </r>
  <r>
    <s v="102753665"/>
    <x v="33"/>
    <n v="240"/>
  </r>
  <r>
    <s v="102753733"/>
    <x v="3"/>
    <n v="60"/>
  </r>
  <r>
    <s v="102753798"/>
    <x v="34"/>
    <n v="340"/>
  </r>
  <r>
    <s v="102753810"/>
    <x v="35"/>
    <n v="120"/>
  </r>
  <r>
    <s v="102753865"/>
    <x v="36"/>
    <n v="80"/>
  </r>
  <r>
    <s v="102754091"/>
    <x v="37"/>
    <n v="45"/>
  </r>
  <r>
    <s v="102754212"/>
    <x v="38"/>
    <n v="60"/>
  </r>
  <r>
    <s v="102754322"/>
    <x v="39"/>
    <n v="0"/>
  </r>
  <r>
    <s v="102754430"/>
    <x v="40"/>
    <n v="190"/>
  </r>
  <r>
    <s v="102754496"/>
    <x v="41"/>
    <n v="245"/>
  </r>
  <r>
    <s v="102754498"/>
    <x v="2"/>
    <n v="60"/>
  </r>
  <r>
    <s v="102754599"/>
    <x v="42"/>
    <n v="325"/>
  </r>
  <r>
    <s v="102756327"/>
    <x v="43"/>
    <n v="45"/>
  </r>
  <r>
    <s v="102756564"/>
    <x v="3"/>
    <n v="60"/>
  </r>
  <r>
    <s v="102756612"/>
    <x v="44"/>
    <n v="45"/>
  </r>
  <r>
    <s v="102758424"/>
    <x v="45"/>
    <n v="100"/>
  </r>
  <r>
    <s v="102758426"/>
    <x v="0"/>
    <n v="60"/>
  </r>
  <r>
    <s v="102758471"/>
    <x v="3"/>
    <n v="205"/>
  </r>
  <r>
    <s v="102758474"/>
    <x v="2"/>
    <n v="220"/>
  </r>
  <r>
    <s v="102758684"/>
    <x v="7"/>
    <n v="100"/>
  </r>
  <r>
    <s v="102758696"/>
    <x v="44"/>
    <n v="150"/>
  </r>
  <r>
    <s v="102758897"/>
    <x v="11"/>
    <n v="60"/>
  </r>
  <r>
    <s v="102758902"/>
    <x v="6"/>
    <n v="145"/>
  </r>
  <r>
    <s v="102758908"/>
    <x v="30"/>
    <n v="60"/>
  </r>
  <r>
    <s v="102758913"/>
    <x v="34"/>
    <n v="590"/>
  </r>
  <r>
    <s v="102758925"/>
    <x v="15"/>
    <n v="290"/>
  </r>
  <r>
    <s v="102760081"/>
    <x v="13"/>
    <n v="270"/>
  </r>
  <r>
    <s v="102760350"/>
    <x v="33"/>
    <n v="430"/>
  </r>
  <r>
    <s v="102760468"/>
    <x v="9"/>
    <n v="180"/>
  </r>
  <r>
    <s v="102760474"/>
    <x v="25"/>
    <n v="370"/>
  </r>
  <r>
    <s v="102760498"/>
    <x v="24"/>
    <n v="105"/>
  </r>
  <r>
    <s v="102760500"/>
    <x v="31"/>
    <n v="160"/>
  </r>
  <r>
    <s v="102760504"/>
    <x v="21"/>
    <n v="190"/>
  </r>
  <r>
    <s v="102760528"/>
    <x v="4"/>
    <n v="560"/>
  </r>
  <r>
    <s v="102760546"/>
    <x v="23"/>
    <n v="450"/>
  </r>
  <r>
    <s v="102760635"/>
    <x v="19"/>
    <n v="590"/>
  </r>
  <r>
    <s v="102760645"/>
    <x v="46"/>
    <n v="100"/>
  </r>
  <r>
    <s v="102760709"/>
    <x v="47"/>
    <n v="100"/>
  </r>
  <r>
    <s v="102760750"/>
    <x v="12"/>
    <n v="80"/>
  </r>
  <r>
    <s v="102760789"/>
    <x v="10"/>
    <n v="170"/>
  </r>
  <r>
    <s v="102760948"/>
    <x v="38"/>
    <n v="445"/>
  </r>
  <r>
    <s v="102760952"/>
    <x v="48"/>
    <n v="195"/>
  </r>
  <r>
    <s v="102760993"/>
    <x v="49"/>
    <n v="150"/>
  </r>
  <r>
    <s v="102761075"/>
    <x v="1"/>
    <n v="45"/>
  </r>
  <r>
    <s v="102761105"/>
    <x v="29"/>
    <n v="355"/>
  </r>
  <r>
    <s v="102761140"/>
    <x v="27"/>
    <n v="190"/>
  </r>
  <r>
    <s v="102761165"/>
    <x v="50"/>
    <n v="45"/>
  </r>
  <r>
    <s v="102761194"/>
    <x v="32"/>
    <n v="80"/>
  </r>
  <r>
    <s v="102761340"/>
    <x v="42"/>
    <n v="60"/>
  </r>
  <r>
    <s v="102761492"/>
    <x v="51"/>
    <n v="45"/>
  </r>
  <r>
    <s v="102761561"/>
    <x v="26"/>
    <n v="90"/>
  </r>
  <r>
    <s v="102761715"/>
    <x v="52"/>
    <n v="245"/>
  </r>
  <r>
    <s v="102761736"/>
    <x v="20"/>
    <n v="100"/>
  </r>
  <r>
    <s v="102762768"/>
    <x v="53"/>
    <n v="780"/>
  </r>
  <r>
    <s v="102762801"/>
    <x v="54"/>
    <n v="80"/>
  </r>
  <r>
    <s v="102762821"/>
    <x v="55"/>
    <n v="140"/>
  </r>
  <r>
    <s v="102766491"/>
    <x v="46"/>
    <n v="385"/>
  </r>
  <r>
    <s v="102766493"/>
    <x v="0"/>
    <n v="1920"/>
  </r>
  <r>
    <s v="102766495"/>
    <x v="56"/>
    <n v="710"/>
  </r>
  <r>
    <s v="102766499"/>
    <x v="36"/>
    <n v="235"/>
  </r>
  <r>
    <s v="102766505"/>
    <x v="17"/>
    <n v="60"/>
  </r>
  <r>
    <s v="102766525"/>
    <x v="57"/>
    <n v="295"/>
  </r>
  <r>
    <s v="102766579"/>
    <x v="6"/>
    <n v="60"/>
  </r>
  <r>
    <s v="102766653"/>
    <x v="12"/>
    <n v="655"/>
  </r>
  <r>
    <s v="102766692"/>
    <x v="3"/>
    <n v="535"/>
  </r>
  <r>
    <s v="102766714"/>
    <x v="50"/>
    <n v="280"/>
  </r>
  <r>
    <s v="102766735"/>
    <x v="25"/>
    <n v="765"/>
  </r>
  <r>
    <s v="102766942"/>
    <x v="16"/>
    <n v="250"/>
  </r>
  <r>
    <s v="102766987"/>
    <x v="5"/>
    <n v="105"/>
  </r>
  <r>
    <s v="102766990"/>
    <x v="1"/>
    <n v="100"/>
  </r>
  <r>
    <s v="102767033"/>
    <x v="22"/>
    <n v="210"/>
  </r>
  <r>
    <s v="102767037"/>
    <x v="53"/>
    <n v="970"/>
  </r>
  <r>
    <s v="102767363"/>
    <x v="58"/>
    <n v="600"/>
  </r>
  <r>
    <s v="102767548"/>
    <x v="48"/>
    <n v="500"/>
  </r>
  <r>
    <s v="102767577"/>
    <x v="15"/>
    <n v="280"/>
  </r>
  <r>
    <s v="102767578"/>
    <x v="31"/>
    <n v="660"/>
  </r>
  <r>
    <s v="102767588"/>
    <x v="10"/>
    <n v="240"/>
  </r>
  <r>
    <s v="102767614"/>
    <x v="13"/>
    <n v="310"/>
  </r>
  <r>
    <s v="102767633"/>
    <x v="7"/>
    <n v="1190"/>
  </r>
  <r>
    <s v="102767671"/>
    <x v="9"/>
    <n v="690"/>
  </r>
  <r>
    <s v="102767820"/>
    <x v="49"/>
    <n v="225"/>
  </r>
  <r>
    <s v="102767831"/>
    <x v="59"/>
    <n v="250"/>
  </r>
  <r>
    <s v="102767934"/>
    <x v="11"/>
    <n v="280"/>
  </r>
  <r>
    <s v="102767970"/>
    <x v="26"/>
    <n v="60"/>
  </r>
  <r>
    <s v="102767989"/>
    <x v="60"/>
    <n v="920"/>
  </r>
  <r>
    <s v="102768028"/>
    <x v="44"/>
    <n v="100"/>
  </r>
  <r>
    <s v="102768103"/>
    <x v="28"/>
    <n v="150"/>
  </r>
  <r>
    <s v="102769250"/>
    <x v="61"/>
    <n v="300"/>
  </r>
  <r>
    <s v="102770882"/>
    <x v="4"/>
    <n v="390"/>
  </r>
  <r>
    <s v="102770893"/>
    <x v="62"/>
    <n v="205"/>
  </r>
  <r>
    <s v="102773551"/>
    <x v="19"/>
    <n v="1895"/>
  </r>
  <r>
    <s v="102774663"/>
    <x v="27"/>
    <n v="395"/>
  </r>
  <r>
    <s v="102774759"/>
    <x v="23"/>
    <n v="80"/>
  </r>
  <r>
    <s v="102774998"/>
    <x v="63"/>
    <n v="300"/>
  </r>
  <r>
    <s v="102775187"/>
    <x v="41"/>
    <n v="300"/>
  </r>
  <r>
    <s v="102775259"/>
    <x v="24"/>
    <n v="160"/>
  </r>
  <r>
    <s v="102775407"/>
    <x v="45"/>
    <n v="130"/>
  </r>
  <r>
    <s v="102775784"/>
    <x v="14"/>
    <n v="60"/>
  </r>
  <r>
    <s v="102775792"/>
    <x v="34"/>
    <n v="675"/>
  </r>
  <r>
    <s v="102775988"/>
    <x v="29"/>
    <n v="580"/>
  </r>
  <r>
    <s v="102776012"/>
    <x v="8"/>
    <n v="410"/>
  </r>
  <r>
    <s v="102776046"/>
    <x v="32"/>
    <n v="490"/>
  </r>
  <r>
    <s v="102776365"/>
    <x v="64"/>
    <n v="45"/>
  </r>
  <r>
    <s v="102776405"/>
    <x v="33"/>
    <n v="190"/>
  </r>
  <r>
    <s v="102776428"/>
    <x v="18"/>
    <n v="410"/>
  </r>
  <r>
    <s v="102776714"/>
    <x v="38"/>
    <n v="300"/>
  </r>
  <r>
    <s v="102776780"/>
    <x v="52"/>
    <n v="60"/>
  </r>
  <r>
    <s v="102776844"/>
    <x v="54"/>
    <n v="80"/>
  </r>
  <r>
    <s v="102777033"/>
    <x v="37"/>
    <n v="270"/>
  </r>
  <r>
    <s v="102777057"/>
    <x v="65"/>
    <n v="60"/>
  </r>
  <r>
    <s v="102777154"/>
    <x v="40"/>
    <n v="250"/>
  </r>
  <r>
    <s v="102777305"/>
    <x v="64"/>
    <n v="45"/>
  </r>
  <r>
    <s v="102777727"/>
    <x v="39"/>
    <n v="190"/>
  </r>
  <r>
    <s v="102780955"/>
    <x v="43"/>
    <n v="80"/>
  </r>
  <r>
    <s v="102784410"/>
    <x v="56"/>
    <n v="500"/>
  </r>
  <r>
    <s v="102784433"/>
    <x v="55"/>
    <n v="60"/>
  </r>
  <r>
    <s v="102784449"/>
    <x v="34"/>
    <n v="3245"/>
  </r>
  <r>
    <s v="102784474"/>
    <x v="37"/>
    <n v="500"/>
  </r>
  <r>
    <s v="102784498"/>
    <x v="25"/>
    <n v="205"/>
  </r>
  <r>
    <s v="102784526"/>
    <x v="1"/>
    <n v="145"/>
  </r>
  <r>
    <s v="102784589"/>
    <x v="5"/>
    <n v="235"/>
  </r>
  <r>
    <s v="102784679"/>
    <x v="66"/>
    <n v="170"/>
  </r>
  <r>
    <s v="102784738"/>
    <x v="0"/>
    <n v="210"/>
  </r>
  <r>
    <s v="102784758"/>
    <x v="67"/>
    <n v="100"/>
  </r>
  <r>
    <s v="102784771"/>
    <x v="12"/>
    <n v="495"/>
  </r>
  <r>
    <s v="102784931"/>
    <x v="52"/>
    <n v="760"/>
  </r>
  <r>
    <s v="102784987"/>
    <x v="59"/>
    <n v="290"/>
  </r>
  <r>
    <s v="102785142"/>
    <x v="15"/>
    <n v="220"/>
  </r>
  <r>
    <s v="102785402"/>
    <x v="68"/>
    <n v="45"/>
  </r>
  <r>
    <s v="102785423"/>
    <x v="4"/>
    <n v="875"/>
  </r>
  <r>
    <s v="102785457"/>
    <x v="22"/>
    <n v="280"/>
  </r>
  <r>
    <s v="102785477"/>
    <x v="7"/>
    <n v="480"/>
  </r>
  <r>
    <s v="102785509"/>
    <x v="53"/>
    <n v="790"/>
  </r>
  <r>
    <s v="102785609"/>
    <x v="16"/>
    <n v="365"/>
  </r>
  <r>
    <s v="102786967"/>
    <x v="24"/>
    <n v="410"/>
  </r>
  <r>
    <s v="102787268-1"/>
    <x v="69"/>
    <n v="0"/>
  </r>
  <r>
    <s v="102787357-1"/>
    <x v="69"/>
    <n v="0"/>
  </r>
  <r>
    <s v="102788945"/>
    <x v="23"/>
    <n v="505"/>
  </r>
  <r>
    <s v="102788997"/>
    <x v="70"/>
    <n v="60"/>
  </r>
  <r>
    <s v="102790527"/>
    <x v="44"/>
    <n v="340"/>
  </r>
  <r>
    <s v="102790543"/>
    <x v="10"/>
    <n v="880"/>
  </r>
  <r>
    <s v="102791449"/>
    <x v="54"/>
    <n v="160"/>
  </r>
  <r>
    <s v="102793568"/>
    <x v="48"/>
    <n v="150"/>
  </r>
  <r>
    <s v="102793703"/>
    <x v="62"/>
    <n v="125"/>
  </r>
  <r>
    <s v="102793723"/>
    <x v="27"/>
    <n v="485"/>
  </r>
  <r>
    <s v="102793875"/>
    <x v="19"/>
    <n v="1135"/>
  </r>
  <r>
    <s v="102793912"/>
    <x v="71"/>
    <n v="120"/>
  </r>
  <r>
    <s v="102793962"/>
    <x v="72"/>
    <n v="295"/>
  </r>
  <r>
    <s v="102794053"/>
    <x v="58"/>
    <n v="45"/>
  </r>
  <r>
    <s v="102794062"/>
    <x v="9"/>
    <n v="905"/>
  </r>
  <r>
    <s v="102794066"/>
    <x v="17"/>
    <n v="225"/>
  </r>
  <r>
    <s v="102794192"/>
    <x v="73"/>
    <n v="190"/>
  </r>
  <r>
    <s v="102794424"/>
    <x v="63"/>
    <n v="160"/>
  </r>
  <r>
    <s v="102794445"/>
    <x v="49"/>
    <n v="660"/>
  </r>
  <r>
    <s v="102794475"/>
    <x v="11"/>
    <n v="180"/>
  </r>
  <r>
    <s v="102794632"/>
    <x v="60"/>
    <n v="190"/>
  </r>
  <r>
    <s v="102794656"/>
    <x v="29"/>
    <n v="255"/>
  </r>
  <r>
    <s v="102794824"/>
    <x v="74"/>
    <n v="120"/>
  </r>
  <r>
    <s v="102794833"/>
    <x v="32"/>
    <n v="160"/>
  </r>
  <r>
    <s v="102794889"/>
    <x v="8"/>
    <n v="235"/>
  </r>
  <r>
    <s v="102794915"/>
    <x v="20"/>
    <n v="60"/>
  </r>
  <r>
    <s v="102794936"/>
    <x v="41"/>
    <n v="890"/>
  </r>
  <r>
    <s v="102795002"/>
    <x v="33"/>
    <n v="45"/>
  </r>
  <r>
    <s v="102795006"/>
    <x v="31"/>
    <n v="490"/>
  </r>
  <r>
    <s v="102795028"/>
    <x v="30"/>
    <n v="190"/>
  </r>
  <r>
    <s v="102795298"/>
    <x v="18"/>
    <n v="100"/>
  </r>
  <r>
    <s v="102795442"/>
    <x v="38"/>
    <n v="100"/>
  </r>
  <r>
    <s v="102795484"/>
    <x v="14"/>
    <n v="230"/>
  </r>
  <r>
    <s v="102795511"/>
    <x v="40"/>
    <n v="350"/>
  </r>
  <r>
    <s v="102795628"/>
    <x v="2"/>
    <n v="150"/>
  </r>
  <r>
    <s v="102795976"/>
    <x v="75"/>
    <n v="160"/>
  </r>
  <r>
    <s v="102795991"/>
    <x v="42"/>
    <n v="160"/>
  </r>
  <r>
    <s v="102796111"/>
    <x v="76"/>
    <n v="45"/>
  </r>
  <r>
    <s v="102796383"/>
    <x v="35"/>
    <n v="605"/>
  </r>
  <r>
    <s v="102798460"/>
    <x v="77"/>
    <n v="190"/>
  </r>
  <r>
    <s v="102799528"/>
    <x v="58"/>
    <n v="150"/>
  </r>
  <r>
    <s v="102801652"/>
    <x v="44"/>
    <n v="190"/>
  </r>
  <r>
    <s v="102801653"/>
    <x v="22"/>
    <n v="150"/>
  </r>
  <r>
    <s v="102801654"/>
    <x v="56"/>
    <n v="340"/>
  </r>
  <r>
    <s v="102801656"/>
    <x v="58"/>
    <n v="105"/>
  </r>
  <r>
    <s v="102801658"/>
    <x v="0"/>
    <n v="370"/>
  </r>
  <r>
    <s v="102801664"/>
    <x v="78"/>
    <n v="510"/>
  </r>
  <r>
    <s v="102801665"/>
    <x v="16"/>
    <n v="320"/>
  </r>
  <r>
    <s v="102801680"/>
    <x v="1"/>
    <n v="150"/>
  </r>
  <r>
    <s v="102801686"/>
    <x v="12"/>
    <n v="225"/>
  </r>
  <r>
    <s v="102801730"/>
    <x v="48"/>
    <n v="295"/>
  </r>
  <r>
    <s v="102801736"/>
    <x v="77"/>
    <n v="45"/>
  </r>
  <r>
    <s v="102801772"/>
    <x v="5"/>
    <n v="365"/>
  </r>
  <r>
    <s v="102801990"/>
    <x v="79"/>
    <n v="45"/>
  </r>
  <r>
    <s v="102802066"/>
    <x v="57"/>
    <n v="60"/>
  </r>
  <r>
    <s v="102802073"/>
    <x v="25"/>
    <n v="350"/>
  </r>
  <r>
    <s v="102802268"/>
    <x v="35"/>
    <n v="150"/>
  </r>
  <r>
    <s v="102802272"/>
    <x v="11"/>
    <n v="625"/>
  </r>
  <r>
    <s v="102802317"/>
    <x v="3"/>
    <n v="165"/>
  </r>
  <r>
    <s v="102802321"/>
    <x v="13"/>
    <n v="600"/>
  </r>
  <r>
    <s v="102802328"/>
    <x v="21"/>
    <n v="170"/>
  </r>
  <r>
    <s v="102802357"/>
    <x v="15"/>
    <n v="45"/>
  </r>
  <r>
    <s v="102802380"/>
    <x v="31"/>
    <n v="240"/>
  </r>
  <r>
    <s v="102802423"/>
    <x v="18"/>
    <n v="45"/>
  </r>
  <r>
    <s v="102802460"/>
    <x v="53"/>
    <n v="900"/>
  </r>
  <r>
    <s v="102802528"/>
    <x v="23"/>
    <n v="340"/>
  </r>
  <r>
    <s v="102802665"/>
    <x v="4"/>
    <n v="920"/>
  </r>
  <r>
    <s v="102802704"/>
    <x v="26"/>
    <n v="60"/>
  </r>
  <r>
    <s v="102802774"/>
    <x v="60"/>
    <n v="45"/>
  </r>
  <r>
    <s v="102803906"/>
    <x v="17"/>
    <n v="80"/>
  </r>
  <r>
    <s v="102803916"/>
    <x v="34"/>
    <n v="465"/>
  </r>
  <r>
    <s v="102807391"/>
    <x v="52"/>
    <n v="45"/>
  </r>
  <r>
    <s v="102807394"/>
    <x v="6"/>
    <n v="60"/>
  </r>
  <r>
    <s v="102807440"/>
    <x v="28"/>
    <n v="190"/>
  </r>
  <r>
    <s v="102807490"/>
    <x v="63"/>
    <n v="60"/>
  </r>
  <r>
    <s v="102807491"/>
    <x v="30"/>
    <n v="120"/>
  </r>
  <r>
    <s v="102807503"/>
    <x v="66"/>
    <n v="225"/>
  </r>
  <r>
    <s v="102807806"/>
    <x v="72"/>
    <n v="485"/>
  </r>
  <r>
    <s v="102807938"/>
    <x v="67"/>
    <n v="105"/>
  </r>
  <r>
    <s v="102808340"/>
    <x v="49"/>
    <n v="105"/>
  </r>
  <r>
    <s v="102808418"/>
    <x v="80"/>
    <n v="150"/>
  </r>
  <r>
    <s v="102808434"/>
    <x v="10"/>
    <n v="190"/>
  </r>
  <r>
    <s v="102808498"/>
    <x v="2"/>
    <n v="160"/>
  </r>
  <r>
    <s v="102808672"/>
    <x v="47"/>
    <n v="100"/>
  </r>
  <r>
    <s v="102808675"/>
    <x v="9"/>
    <n v="525"/>
  </r>
  <r>
    <s v="102808680"/>
    <x v="29"/>
    <n v="200"/>
  </r>
  <r>
    <s v="102808742"/>
    <x v="32"/>
    <n v="730"/>
  </r>
  <r>
    <s v="102808811"/>
    <x v="24"/>
    <n v="100"/>
  </r>
  <r>
    <s v="102809046"/>
    <x v="81"/>
    <n v="60"/>
  </r>
  <r>
    <s v="102809127"/>
    <x v="41"/>
    <n v="120"/>
  </r>
  <r>
    <s v="102809138"/>
    <x v="73"/>
    <n v="250"/>
  </r>
  <r>
    <s v="102809271"/>
    <x v="51"/>
    <n v="45"/>
  </r>
  <r>
    <s v="102809442"/>
    <x v="82"/>
    <n v="150"/>
  </r>
  <r>
    <s v="102809514"/>
    <x v="68"/>
    <n v="125"/>
  </r>
  <r>
    <s v="102809556"/>
    <x v="38"/>
    <n v="960"/>
  </r>
  <r>
    <s v="102809710"/>
    <x v="8"/>
    <n v="60"/>
  </r>
  <r>
    <s v="102809780"/>
    <x v="42"/>
    <n v="200"/>
  </r>
  <r>
    <s v="102810188"/>
    <x v="37"/>
    <n v="145"/>
  </r>
  <r>
    <s v="102810472"/>
    <x v="19"/>
    <n v="1200"/>
  </r>
  <r>
    <s v="102812506"/>
    <x v="14"/>
    <n v="80"/>
  </r>
  <r>
    <s v="102812647"/>
    <x v="57"/>
    <n v="190"/>
  </r>
  <r>
    <s v="102813431"/>
    <x v="14"/>
    <n v="230"/>
  </r>
  <r>
    <s v="102815371"/>
    <x v="83"/>
    <n v="60"/>
  </r>
  <r>
    <s v="102815372"/>
    <x v="46"/>
    <n v="45"/>
  </r>
  <r>
    <s v="102815386"/>
    <x v="25"/>
    <n v="190"/>
  </r>
  <r>
    <s v="102815391"/>
    <x v="0"/>
    <n v="370"/>
  </r>
  <r>
    <s v="102815395"/>
    <x v="30"/>
    <n v="120"/>
  </r>
  <r>
    <s v="102815487"/>
    <x v="12"/>
    <n v="60"/>
  </r>
  <r>
    <s v="102815519"/>
    <x v="1"/>
    <n v="340"/>
  </r>
  <r>
    <s v="102815538"/>
    <x v="78"/>
    <n v="80"/>
  </r>
  <r>
    <s v="102815569"/>
    <x v="15"/>
    <n v="205"/>
  </r>
  <r>
    <s v="102815577"/>
    <x v="56"/>
    <n v="160"/>
  </r>
  <r>
    <s v="102815601"/>
    <x v="37"/>
    <n v="100"/>
  </r>
  <r>
    <s v="102815626"/>
    <x v="2"/>
    <n v="340"/>
  </r>
  <r>
    <s v="102815658"/>
    <x v="9"/>
    <n v="250"/>
  </r>
  <r>
    <s v="102815751"/>
    <x v="61"/>
    <n v="45"/>
  </r>
  <r>
    <s v="102815791"/>
    <x v="48"/>
    <n v="90"/>
  </r>
  <r>
    <s v="102815799"/>
    <x v="13"/>
    <n v="160"/>
  </r>
  <r>
    <s v="102816979"/>
    <x v="31"/>
    <n v="165"/>
  </r>
  <r>
    <s v="102817047"/>
    <x v="60"/>
    <n v="100"/>
  </r>
  <r>
    <s v="102817078"/>
    <x v="7"/>
    <n v="660"/>
  </r>
  <r>
    <s v="102817104"/>
    <x v="23"/>
    <n v="835"/>
  </r>
  <r>
    <s v="102817337"/>
    <x v="10"/>
    <n v="1190"/>
  </r>
  <r>
    <s v="102817375"/>
    <x v="34"/>
    <n v="140"/>
  </r>
  <r>
    <s v="102817416"/>
    <x v="11"/>
    <n v="230"/>
  </r>
  <r>
    <s v="102820139"/>
    <x v="20"/>
    <n v="45"/>
  </r>
  <r>
    <s v="102821109"/>
    <x v="63"/>
    <n v="490"/>
  </r>
  <r>
    <s v="102821181"/>
    <x v="77"/>
    <n v="100"/>
  </r>
  <r>
    <s v="102821229"/>
    <x v="26"/>
    <n v="500"/>
  </r>
  <r>
    <s v="102821270"/>
    <x v="19"/>
    <n v="280"/>
  </r>
  <r>
    <s v="102821282"/>
    <x v="3"/>
    <n v="160"/>
  </r>
  <r>
    <s v="102821290"/>
    <x v="84"/>
    <n v="45"/>
  </r>
  <r>
    <s v="102821301"/>
    <x v="50"/>
    <n v="250"/>
  </r>
  <r>
    <s v="102821315"/>
    <x v="64"/>
    <n v="250"/>
  </r>
  <r>
    <s v="102821323"/>
    <x v="35"/>
    <n v="105"/>
  </r>
  <r>
    <s v="102821600"/>
    <x v="4"/>
    <n v="295"/>
  </r>
  <r>
    <s v="102821633"/>
    <x v="47"/>
    <n v="60"/>
  </r>
  <r>
    <s v="102821769"/>
    <x v="72"/>
    <n v="970"/>
  </r>
  <r>
    <s v="102821953"/>
    <x v="54"/>
    <n v="520"/>
  </r>
  <r>
    <s v="102822042"/>
    <x v="53"/>
    <n v="380"/>
  </r>
  <r>
    <s v="102822160"/>
    <x v="49"/>
    <n v="560"/>
  </r>
  <r>
    <s v="102822198"/>
    <x v="85"/>
    <n v="150"/>
  </r>
  <r>
    <s v="102822217"/>
    <x v="22"/>
    <n v="445"/>
  </r>
  <r>
    <s v="102822248"/>
    <x v="86"/>
    <n v="45"/>
  </r>
  <r>
    <s v="102822350"/>
    <x v="33"/>
    <n v="310"/>
  </r>
  <r>
    <s v="102822424"/>
    <x v="52"/>
    <n v="250"/>
  </r>
  <r>
    <s v="102822426"/>
    <x v="41"/>
    <n v="290"/>
  </r>
  <r>
    <s v="102822430"/>
    <x v="8"/>
    <n v="130"/>
  </r>
  <r>
    <s v="102822484"/>
    <x v="21"/>
    <n v="90"/>
  </r>
  <r>
    <s v="102822677"/>
    <x v="59"/>
    <n v="480"/>
  </r>
  <r>
    <s v="102822747"/>
    <x v="32"/>
    <n v="100"/>
  </r>
  <r>
    <s v="102822878"/>
    <x v="38"/>
    <n v="500"/>
  </r>
  <r>
    <s v="102822900"/>
    <x v="57"/>
    <n v="150"/>
  </r>
  <r>
    <s v="102822931"/>
    <x v="16"/>
    <n v="145"/>
  </r>
  <r>
    <s v="102823103"/>
    <x v="51"/>
    <n v="105"/>
  </r>
  <r>
    <s v="102823126"/>
    <x v="40"/>
    <n v="160"/>
  </r>
  <r>
    <s v="102823326"/>
    <x v="43"/>
    <n v="380"/>
  </r>
  <r>
    <s v="102823626"/>
    <x v="5"/>
    <n v="45"/>
  </r>
  <r>
    <s v="102823765"/>
    <x v="14"/>
    <n v="160"/>
  </r>
  <r>
    <s v="102825539"/>
    <x v="55"/>
    <n v="285"/>
  </r>
  <r>
    <s v="102828342"/>
    <x v="83"/>
    <n v="45"/>
  </r>
  <r>
    <s v="102828345"/>
    <x v="25"/>
    <n v="725"/>
  </r>
  <r>
    <s v="102828358"/>
    <x v="79"/>
    <n v="60"/>
  </r>
  <r>
    <s v="102828363"/>
    <x v="12"/>
    <n v="190"/>
  </r>
  <r>
    <s v="102828364"/>
    <x v="57"/>
    <n v="1060"/>
  </r>
  <r>
    <s v="102828367"/>
    <x v="1"/>
    <n v="380"/>
  </r>
  <r>
    <s v="102828427"/>
    <x v="67"/>
    <n v="300"/>
  </r>
  <r>
    <s v="102828610"/>
    <x v="2"/>
    <n v="90"/>
  </r>
  <r>
    <s v="102828644"/>
    <x v="6"/>
    <n v="245"/>
  </r>
  <r>
    <s v="102828675"/>
    <x v="30"/>
    <n v="105"/>
  </r>
  <r>
    <s v="102828830"/>
    <x v="45"/>
    <n v="150"/>
  </r>
  <r>
    <s v="102828853"/>
    <x v="48"/>
    <n v="105"/>
  </r>
  <r>
    <s v="102828855"/>
    <x v="31"/>
    <n v="270"/>
  </r>
  <r>
    <s v="102828870"/>
    <x v="0"/>
    <n v="1160"/>
  </r>
  <r>
    <s v="102828872"/>
    <x v="10"/>
    <n v="710"/>
  </r>
  <r>
    <s v="102828900"/>
    <x v="87"/>
    <n v="145"/>
  </r>
  <r>
    <s v="102828914"/>
    <x v="65"/>
    <n v="490"/>
  </r>
  <r>
    <s v="102828918"/>
    <x v="5"/>
    <n v="45"/>
  </r>
  <r>
    <s v="102828922"/>
    <x v="52"/>
    <n v="205"/>
  </r>
  <r>
    <s v="102828930"/>
    <x v="16"/>
    <n v="190"/>
  </r>
  <r>
    <s v="102828964"/>
    <x v="71"/>
    <n v="150"/>
  </r>
  <r>
    <s v="102828965"/>
    <x v="7"/>
    <n v="205"/>
  </r>
  <r>
    <s v="102829135"/>
    <x v="13"/>
    <n v="370"/>
  </r>
  <r>
    <s v="102830164"/>
    <x v="21"/>
    <n v="165"/>
  </r>
  <r>
    <s v="102831433"/>
    <x v="56"/>
    <n v="205"/>
  </r>
  <r>
    <s v="102831493"/>
    <x v="9"/>
    <n v="235"/>
  </r>
  <r>
    <s v="102832886"/>
    <x v="34"/>
    <n v="145"/>
  </r>
  <r>
    <s v="102833207"/>
    <x v="14"/>
    <n v="190"/>
  </r>
  <r>
    <s v="102834162"/>
    <x v="28"/>
    <n v="80"/>
  </r>
  <r>
    <s v="102834168"/>
    <x v="11"/>
    <n v="45"/>
  </r>
  <r>
    <s v="102834252"/>
    <x v="66"/>
    <n v="45"/>
  </r>
  <r>
    <s v="102834420"/>
    <x v="23"/>
    <n v="60"/>
  </r>
  <r>
    <s v="102834438"/>
    <x v="49"/>
    <n v="310"/>
  </r>
  <r>
    <s v="102834472"/>
    <x v="4"/>
    <n v="430"/>
  </r>
  <r>
    <s v="102834694"/>
    <x v="50"/>
    <n v="105"/>
  </r>
  <r>
    <s v="102834813"/>
    <x v="63"/>
    <n v="60"/>
  </r>
  <r>
    <s v="102834966"/>
    <x v="27"/>
    <n v="100"/>
  </r>
  <r>
    <s v="102834979"/>
    <x v="38"/>
    <n v="235"/>
  </r>
  <r>
    <s v="102835257"/>
    <x v="29"/>
    <n v="560"/>
  </r>
  <r>
    <s v="102835330"/>
    <x v="32"/>
    <n v="450"/>
  </r>
  <r>
    <s v="102835336"/>
    <x v="19"/>
    <n v="605"/>
  </r>
  <r>
    <s v="102835355"/>
    <x v="3"/>
    <n v="60"/>
  </r>
  <r>
    <s v="102835364"/>
    <x v="72"/>
    <n v="60"/>
  </r>
  <r>
    <s v="102835404"/>
    <x v="41"/>
    <n v="500"/>
  </r>
  <r>
    <s v="102835519"/>
    <x v="88"/>
    <n v="340"/>
  </r>
  <r>
    <s v="102835570"/>
    <x v="47"/>
    <n v="270"/>
  </r>
  <r>
    <s v="102835623"/>
    <x v="62"/>
    <n v="140"/>
  </r>
  <r>
    <s v="102835787"/>
    <x v="26"/>
    <n v="160"/>
  </r>
  <r>
    <s v="102836192"/>
    <x v="75"/>
    <n v="60"/>
  </r>
  <r>
    <s v="102836282"/>
    <x v="89"/>
    <n v="100"/>
  </r>
  <r>
    <s v="102836312"/>
    <x v="15"/>
    <n v="100"/>
  </r>
  <r>
    <s v="102836320"/>
    <x v="39"/>
    <n v="140"/>
  </r>
  <r>
    <s v="102836349"/>
    <x v="53"/>
    <n v="160"/>
  </r>
  <r>
    <s v="102836387"/>
    <x v="40"/>
    <n v="160"/>
  </r>
  <r>
    <s v="102836474"/>
    <x v="20"/>
    <n v="130"/>
  </r>
  <r>
    <s v="102836506"/>
    <x v="76"/>
    <n v="220"/>
  </r>
  <r>
    <s v="102836517"/>
    <x v="80"/>
    <n v="300"/>
  </r>
  <r>
    <s v="102836554"/>
    <x v="81"/>
    <n v="60"/>
  </r>
  <r>
    <s v="102839393"/>
    <x v="81"/>
    <n v="190"/>
  </r>
  <r>
    <s v="102840504"/>
    <x v="46"/>
    <n v="60"/>
  </r>
  <r>
    <s v="102840506"/>
    <x v="90"/>
    <n v="90"/>
  </r>
  <r>
    <s v="102840508"/>
    <x v="79"/>
    <n v="180"/>
  </r>
  <r>
    <s v="102840515"/>
    <x v="22"/>
    <n v="140"/>
  </r>
  <r>
    <s v="102840530"/>
    <x v="0"/>
    <n v="240"/>
  </r>
  <r>
    <s v="102840532"/>
    <x v="12"/>
    <n v="45"/>
  </r>
  <r>
    <s v="102840536"/>
    <x v="42"/>
    <n v="80"/>
  </r>
  <r>
    <s v="102840537"/>
    <x v="48"/>
    <n v="140"/>
  </r>
  <r>
    <s v="102840614"/>
    <x v="4"/>
    <n v="295"/>
  </r>
  <r>
    <s v="102840631"/>
    <x v="2"/>
    <n v="795"/>
  </r>
  <r>
    <s v="102840634"/>
    <x v="83"/>
    <n v="160"/>
  </r>
  <r>
    <s v="102840700"/>
    <x v="58"/>
    <n v="100"/>
  </r>
  <r>
    <s v="102840914"/>
    <x v="15"/>
    <n v="125"/>
  </r>
  <r>
    <s v="102840957"/>
    <x v="57"/>
    <n v="250"/>
  </r>
  <r>
    <s v="102840991"/>
    <x v="13"/>
    <n v="395"/>
  </r>
  <r>
    <s v="102841169"/>
    <x v="7"/>
    <n v="360"/>
  </r>
  <r>
    <s v="102841170"/>
    <x v="52"/>
    <n v="370"/>
  </r>
  <r>
    <s v="102841352"/>
    <x v="16"/>
    <n v="100"/>
  </r>
  <r>
    <s v="102841413"/>
    <x v="5"/>
    <n v="60"/>
  </r>
  <r>
    <s v="102841424"/>
    <x v="35"/>
    <n v="250"/>
  </r>
  <r>
    <s v="102841518"/>
    <x v="67"/>
    <n v="45"/>
  </r>
  <r>
    <s v="102841532"/>
    <x v="50"/>
    <n v="60"/>
  </r>
  <r>
    <s v="102841543"/>
    <x v="44"/>
    <n v="45"/>
  </r>
  <r>
    <s v="102842847"/>
    <x v="28"/>
    <n v="100"/>
  </r>
  <r>
    <s v="102842854"/>
    <x v="1"/>
    <n v="135"/>
  </r>
  <r>
    <s v="102842950"/>
    <x v="61"/>
    <n v="80"/>
  </r>
  <r>
    <s v="102842951"/>
    <x v="9"/>
    <n v="610"/>
  </r>
  <r>
    <s v="102842971"/>
    <x v="11"/>
    <n v="45"/>
  </r>
  <r>
    <s v="102843002"/>
    <x v="91"/>
    <n v="220"/>
  </r>
  <r>
    <s v="102843086"/>
    <x v="25"/>
    <n v="100"/>
  </r>
  <r>
    <s v="102843108"/>
    <x v="6"/>
    <n v="45"/>
  </r>
  <r>
    <s v="102843117"/>
    <x v="51"/>
    <n v="60"/>
  </r>
  <r>
    <s v="102843129"/>
    <x v="65"/>
    <n v="575"/>
  </r>
  <r>
    <s v="102843134"/>
    <x v="63"/>
    <n v="290"/>
  </r>
  <r>
    <s v="102843155"/>
    <x v="23"/>
    <n v="280"/>
  </r>
  <r>
    <s v="102843204"/>
    <x v="34"/>
    <n v="235"/>
  </r>
  <r>
    <s v="102843292"/>
    <x v="76"/>
    <n v="190"/>
  </r>
  <r>
    <s v="102843333"/>
    <x v="49"/>
    <n v="490"/>
  </r>
  <r>
    <s v="102843335"/>
    <x v="32"/>
    <n v="340"/>
  </r>
  <r>
    <s v="102843405"/>
    <x v="55"/>
    <n v="45"/>
  </r>
  <r>
    <s v="102843457"/>
    <x v="31"/>
    <n v="100"/>
  </r>
  <r>
    <s v="102843468"/>
    <x v="56"/>
    <n v="125"/>
  </r>
  <r>
    <s v="102843505"/>
    <x v="62"/>
    <n v="90"/>
  </r>
  <r>
    <s v="102843601"/>
    <x v="10"/>
    <n v="555"/>
  </r>
  <r>
    <s v="102843669"/>
    <x v="29"/>
    <n v="120"/>
  </r>
  <r>
    <s v="102843798"/>
    <x v="26"/>
    <n v="60"/>
  </r>
  <r>
    <s v="102844012"/>
    <x v="64"/>
    <n v="60"/>
  </r>
  <r>
    <s v="102844054"/>
    <x v="40"/>
    <n v="310"/>
  </r>
  <r>
    <s v="102844073"/>
    <x v="19"/>
    <n v="680"/>
  </r>
  <r>
    <s v="102844162"/>
    <x v="53"/>
    <n v="45"/>
  </r>
  <r>
    <s v="102844195"/>
    <x v="77"/>
    <n v="250"/>
  </r>
  <r>
    <s v="102845227"/>
    <x v="54"/>
    <n v="150"/>
  </r>
  <r>
    <s v="102847738"/>
    <x v="3"/>
    <n v="120"/>
  </r>
  <r>
    <s v="102849089"/>
    <x v="10"/>
    <n v="1925"/>
  </r>
  <r>
    <s v="102849092"/>
    <x v="0"/>
    <n v="1510"/>
  </r>
  <r>
    <s v="102849093"/>
    <x v="45"/>
    <n v="425"/>
  </r>
  <r>
    <s v="102849094"/>
    <x v="58"/>
    <n v="910"/>
  </r>
  <r>
    <s v="102849095"/>
    <x v="80"/>
    <n v="420"/>
  </r>
  <r>
    <s v="102849098"/>
    <x v="46"/>
    <n v="260"/>
  </r>
  <r>
    <s v="102849099"/>
    <x v="83"/>
    <n v="370"/>
  </r>
  <r>
    <s v="102849106"/>
    <x v="16"/>
    <n v="105"/>
  </r>
  <r>
    <s v="102849107"/>
    <x v="56"/>
    <n v="890"/>
  </r>
  <r>
    <s v="102849145"/>
    <x v="1"/>
    <n v="430"/>
  </r>
  <r>
    <s v="102849150"/>
    <x v="12"/>
    <n v="380"/>
  </r>
  <r>
    <s v="102849195"/>
    <x v="70"/>
    <n v="400"/>
  </r>
  <r>
    <s v="102849262"/>
    <x v="52"/>
    <n v="450"/>
  </r>
  <r>
    <s v="102849269"/>
    <x v="31"/>
    <n v="60"/>
  </r>
  <r>
    <s v="102849314"/>
    <x v="50"/>
    <n v="850"/>
  </r>
  <r>
    <s v="102849397"/>
    <x v="9"/>
    <n v="1980"/>
  </r>
  <r>
    <s v="102849403"/>
    <x v="77"/>
    <n v="575"/>
  </r>
  <r>
    <s v="102849421"/>
    <x v="57"/>
    <n v="190"/>
  </r>
  <r>
    <s v="102849728"/>
    <x v="3"/>
    <n v="150"/>
  </r>
  <r>
    <s v="102849747"/>
    <x v="6"/>
    <n v="180"/>
  </r>
  <r>
    <s v="102849851"/>
    <x v="48"/>
    <n v="270"/>
  </r>
  <r>
    <s v="102849865"/>
    <x v="71"/>
    <n v="165"/>
  </r>
  <r>
    <s v="102849914"/>
    <x v="5"/>
    <n v="455"/>
  </r>
  <r>
    <s v="102849942"/>
    <x v="18"/>
    <n v="510"/>
  </r>
  <r>
    <s v="102850059"/>
    <x v="30"/>
    <n v="590"/>
  </r>
  <r>
    <s v="102850103"/>
    <x v="84"/>
    <n v="60"/>
  </r>
  <r>
    <s v="102853586"/>
    <x v="25"/>
    <n v="705"/>
  </r>
  <r>
    <s v="102854759"/>
    <x v="22"/>
    <n v="400"/>
  </r>
  <r>
    <s v="102854781"/>
    <x v="24"/>
    <n v="490"/>
  </r>
  <r>
    <s v="102854783"/>
    <x v="7"/>
    <n v="1130"/>
  </r>
  <r>
    <s v="102854849"/>
    <x v="34"/>
    <n v="370"/>
  </r>
  <r>
    <s v="102854887"/>
    <x v="14"/>
    <n v="250"/>
  </r>
  <r>
    <s v="102854954"/>
    <x v="23"/>
    <n v="755"/>
  </r>
  <r>
    <s v="102856021"/>
    <x v="72"/>
    <n v="600"/>
  </r>
  <r>
    <s v="102856022"/>
    <x v="26"/>
    <n v="460"/>
  </r>
  <r>
    <s v="102856064"/>
    <x v="11"/>
    <n v="250"/>
  </r>
  <r>
    <s v="102856829"/>
    <x v="61"/>
    <n v="150"/>
  </r>
  <r>
    <s v="102856891"/>
    <x v="19"/>
    <n v="3335"/>
  </r>
  <r>
    <s v="102856892"/>
    <x v="13"/>
    <n v="290"/>
  </r>
  <r>
    <s v="102856949"/>
    <x v="62"/>
    <n v="750"/>
  </r>
  <r>
    <s v="102857067"/>
    <x v="15"/>
    <n v="280"/>
  </r>
  <r>
    <s v="102857123"/>
    <x v="54"/>
    <n v="210"/>
  </r>
  <r>
    <s v="102857270"/>
    <x v="21"/>
    <n v="60"/>
  </r>
  <r>
    <s v="102857289"/>
    <x v="35"/>
    <n v="250"/>
  </r>
  <r>
    <s v="102857299"/>
    <x v="87"/>
    <n v="300"/>
  </r>
  <r>
    <s v="102857362"/>
    <x v="53"/>
    <n v="400"/>
  </r>
  <r>
    <s v="102857377"/>
    <x v="63"/>
    <n v="235"/>
  </r>
  <r>
    <s v="102857714"/>
    <x v="8"/>
    <n v="210"/>
  </r>
  <r>
    <s v="102857757"/>
    <x v="47"/>
    <n v="80"/>
  </r>
  <r>
    <s v="102857843"/>
    <x v="42"/>
    <n v="355"/>
  </r>
  <r>
    <s v="102857948"/>
    <x v="37"/>
    <n v="340"/>
  </r>
  <r>
    <s v="102858006"/>
    <x v="79"/>
    <n v="120"/>
  </r>
  <r>
    <s v="102858033"/>
    <x v="49"/>
    <n v="825"/>
  </r>
  <r>
    <s v="102858089"/>
    <x v="27"/>
    <n v="260"/>
  </r>
  <r>
    <s v="102858205"/>
    <x v="44"/>
    <n v="340"/>
  </r>
  <r>
    <s v="102858285"/>
    <x v="41"/>
    <n v="645"/>
  </r>
  <r>
    <s v="102858550"/>
    <x v="64"/>
    <n v="150"/>
  </r>
  <r>
    <s v="102858608"/>
    <x v="76"/>
    <n v="270"/>
  </r>
  <r>
    <s v="102858654"/>
    <x v="32"/>
    <n v="235"/>
  </r>
  <r>
    <s v="102858674"/>
    <x v="67"/>
    <n v="220"/>
  </r>
  <r>
    <s v="102858828"/>
    <x v="4"/>
    <n v="80"/>
  </r>
  <r>
    <s v="102859016"/>
    <x v="92"/>
    <n v="160"/>
  </r>
  <r>
    <s v="102859111"/>
    <x v="43"/>
    <n v="105"/>
  </r>
  <r>
    <s v="102859244"/>
    <x v="78"/>
    <n v="250"/>
  </r>
  <r>
    <s v="102859357"/>
    <x v="89"/>
    <n v="45"/>
  </r>
  <r>
    <s v="102859401"/>
    <x v="39"/>
    <n v="720"/>
  </r>
  <r>
    <s v="102859824"/>
    <x v="75"/>
    <n v="45"/>
  </r>
  <r>
    <s v="102860153"/>
    <x v="51"/>
    <n v="60"/>
  </r>
  <r>
    <s v="102862767"/>
    <x v="40"/>
    <n v="130"/>
  </r>
  <r>
    <s v="102863093"/>
    <x v="38"/>
    <n v="330"/>
  </r>
  <r>
    <s v="102866757"/>
    <x v="46"/>
    <n v="950"/>
  </r>
  <r>
    <s v="102866759"/>
    <x v="56"/>
    <n v="330"/>
  </r>
  <r>
    <s v="102866760"/>
    <x v="80"/>
    <n v="835"/>
  </r>
  <r>
    <s v="102866785"/>
    <x v="30"/>
    <n v="1285"/>
  </r>
  <r>
    <s v="102866797"/>
    <x v="71"/>
    <n v="100"/>
  </r>
  <r>
    <s v="102866816"/>
    <x v="77"/>
    <n v="160"/>
  </r>
  <r>
    <s v="102866823"/>
    <x v="1"/>
    <n v="570"/>
  </r>
  <r>
    <s v="102866897"/>
    <x v="25"/>
    <n v="335"/>
  </r>
  <r>
    <s v="102866906"/>
    <x v="12"/>
    <n v="240"/>
  </r>
  <r>
    <s v="102866924"/>
    <x v="11"/>
    <n v="285"/>
  </r>
  <r>
    <s v="102866997"/>
    <x v="53"/>
    <n v="500"/>
  </r>
  <r>
    <s v="102867090"/>
    <x v="44"/>
    <n v="290"/>
  </r>
  <r>
    <s v="102867157"/>
    <x v="2"/>
    <n v="80"/>
  </r>
  <r>
    <s v="102867168"/>
    <x v="3"/>
    <n v="0"/>
  </r>
  <r>
    <s v="102867197"/>
    <x v="22"/>
    <n v="190"/>
  </r>
  <r>
    <s v="102867265"/>
    <x v="0"/>
    <n v="610"/>
  </r>
  <r>
    <s v="102867272"/>
    <x v="79"/>
    <n v="250"/>
  </r>
  <r>
    <s v="102867645"/>
    <x v="68"/>
    <n v="90"/>
  </r>
  <r>
    <s v="102867697"/>
    <x v="4"/>
    <n v="160"/>
  </r>
  <r>
    <s v="102867741"/>
    <x v="37"/>
    <n v="610"/>
  </r>
  <r>
    <s v="102867789"/>
    <x v="67"/>
    <n v="45"/>
  </r>
  <r>
    <s v="102867798"/>
    <x v="6"/>
    <n v="260"/>
  </r>
  <r>
    <s v="102867815"/>
    <x v="7"/>
    <n v="550"/>
  </r>
  <r>
    <s v="102867893"/>
    <x v="10"/>
    <n v="1995"/>
  </r>
  <r>
    <s v="102867904"/>
    <x v="61"/>
    <n v="270"/>
  </r>
  <r>
    <s v="102869207"/>
    <x v="13"/>
    <n v="260"/>
  </r>
  <r>
    <s v="102869213"/>
    <x v="23"/>
    <n v="1290"/>
  </r>
  <r>
    <s v="102870733"/>
    <x v="57"/>
    <n v="100"/>
  </r>
  <r>
    <s v="102872281"/>
    <x v="48"/>
    <n v="470"/>
  </r>
  <r>
    <s v="102873657"/>
    <x v="14"/>
    <n v="120"/>
  </r>
  <r>
    <s v="102875135"/>
    <x v="20"/>
    <n v="160"/>
  </r>
  <r>
    <s v="102875147"/>
    <x v="52"/>
    <n v="355"/>
  </r>
  <r>
    <s v="102875155"/>
    <x v="31"/>
    <n v="350"/>
  </r>
  <r>
    <s v="102875162"/>
    <x v="54"/>
    <n v="330"/>
  </r>
  <r>
    <s v="102875290"/>
    <x v="62"/>
    <n v="90"/>
  </r>
  <r>
    <s v="102875332"/>
    <x v="9"/>
    <n v="405"/>
  </r>
  <r>
    <s v="102875682"/>
    <x v="19"/>
    <n v="450"/>
  </r>
  <r>
    <s v="102875725"/>
    <x v="63"/>
    <n v="390"/>
  </r>
  <r>
    <s v="102875747"/>
    <x v="50"/>
    <n v="100"/>
  </r>
  <r>
    <s v="102875793"/>
    <x v="34"/>
    <n v="545"/>
  </r>
  <r>
    <s v="102875845"/>
    <x v="72"/>
    <n v="195"/>
  </r>
  <r>
    <s v="102875969"/>
    <x v="8"/>
    <n v="450"/>
  </r>
  <r>
    <s v="102876122"/>
    <x v="93"/>
    <n v="410"/>
  </r>
  <r>
    <s v="102876234"/>
    <x v="49"/>
    <n v="560"/>
  </r>
  <r>
    <s v="102876261"/>
    <x v="27"/>
    <n v="1110"/>
  </r>
  <r>
    <s v="102876299"/>
    <x v="60"/>
    <n v="340"/>
  </r>
  <r>
    <s v="102876333"/>
    <x v="17"/>
    <n v="0"/>
  </r>
  <r>
    <s v="102876364"/>
    <x v="41"/>
    <n v="310"/>
  </r>
  <r>
    <s v="102876375"/>
    <x v="29"/>
    <n v="90"/>
  </r>
  <r>
    <s v="102876912"/>
    <x v="64"/>
    <n v="265"/>
  </r>
  <r>
    <s v="102876942"/>
    <x v="5"/>
    <n v="240"/>
  </r>
  <r>
    <s v="102876945"/>
    <x v="76"/>
    <n v="120"/>
  </r>
  <r>
    <s v="102876949"/>
    <x v="47"/>
    <n v="45"/>
  </r>
  <r>
    <s v="102876977"/>
    <x v="74"/>
    <n v="1145"/>
  </r>
  <r>
    <s v="102876982"/>
    <x v="87"/>
    <n v="150"/>
  </r>
  <r>
    <s v="102877019"/>
    <x v="26"/>
    <n v="45"/>
  </r>
  <r>
    <s v="102877337"/>
    <x v="32"/>
    <n v="1015"/>
  </r>
  <r>
    <s v="102877495"/>
    <x v="66"/>
    <n v="60"/>
  </r>
  <r>
    <s v="102877592"/>
    <x v="40"/>
    <n v="310"/>
  </r>
  <r>
    <s v="102877692"/>
    <x v="43"/>
    <n v="45"/>
  </r>
  <r>
    <s v="102877758"/>
    <x v="82"/>
    <n v="175"/>
  </r>
  <r>
    <s v="102880386"/>
    <x v="89"/>
    <n v="370"/>
  </r>
  <r>
    <s v="102882509"/>
    <x v="56"/>
    <n v="705"/>
  </r>
  <r>
    <s v="102882511"/>
    <x v="46"/>
    <n v="660"/>
  </r>
  <r>
    <s v="102882514"/>
    <x v="25"/>
    <n v="450"/>
  </r>
  <r>
    <s v="102882517"/>
    <x v="58"/>
    <n v="60"/>
  </r>
  <r>
    <s v="102882519"/>
    <x v="39"/>
    <n v="120"/>
  </r>
  <r>
    <s v="102882520"/>
    <x v="92"/>
    <n v="590"/>
  </r>
  <r>
    <s v="102882527"/>
    <x v="0"/>
    <n v="1080"/>
  </r>
  <r>
    <s v="102882530"/>
    <x v="90"/>
    <n v="130"/>
  </r>
  <r>
    <s v="102882621"/>
    <x v="9"/>
    <n v="250"/>
  </r>
  <r>
    <s v="102882648"/>
    <x v="2"/>
    <n v="220"/>
  </r>
  <r>
    <s v="102882752"/>
    <x v="35"/>
    <n v="290"/>
  </r>
  <r>
    <s v="102882835"/>
    <x v="51"/>
    <n v="100"/>
  </r>
  <r>
    <s v="102883144"/>
    <x v="15"/>
    <n v="190"/>
  </r>
  <r>
    <s v="102884694"/>
    <x v="18"/>
    <n v="270"/>
  </r>
  <r>
    <s v="102884709"/>
    <x v="4"/>
    <n v="220"/>
  </r>
  <r>
    <s v="102886448"/>
    <x v="57"/>
    <n v="150"/>
  </r>
  <r>
    <s v="102886467"/>
    <x v="79"/>
    <n v="60"/>
  </r>
  <r>
    <s v="102887493"/>
    <x v="53"/>
    <n v="290"/>
  </r>
  <r>
    <s v="102887494"/>
    <x v="52"/>
    <n v="660"/>
  </r>
  <r>
    <s v="102887498"/>
    <x v="54"/>
    <n v="435"/>
  </r>
  <r>
    <s v="102887516"/>
    <x v="13"/>
    <n v="60"/>
  </r>
  <r>
    <s v="102887558"/>
    <x v="28"/>
    <n v="545"/>
  </r>
  <r>
    <s v="102888574"/>
    <x v="19"/>
    <n v="1190"/>
  </r>
  <r>
    <s v="102889548"/>
    <x v="23"/>
    <n v="710"/>
  </r>
  <r>
    <s v="102889734"/>
    <x v="17"/>
    <n v="185"/>
  </r>
  <r>
    <s v="102889740"/>
    <x v="20"/>
    <n v="250"/>
  </r>
  <r>
    <s v="102889780"/>
    <x v="63"/>
    <n v="1080"/>
  </r>
  <r>
    <s v="102889821"/>
    <x v="10"/>
    <n v="1180"/>
  </r>
  <r>
    <s v="102889833"/>
    <x v="38"/>
    <n v="560"/>
  </r>
  <r>
    <s v="102889867"/>
    <x v="67"/>
    <n v="220"/>
  </r>
  <r>
    <s v="102889949"/>
    <x v="68"/>
    <n v="250"/>
  </r>
  <r>
    <s v="102890116"/>
    <x v="12"/>
    <n v="105"/>
  </r>
  <r>
    <s v="102890206"/>
    <x v="34"/>
    <n v="600"/>
  </r>
  <r>
    <s v="102890355"/>
    <x v="61"/>
    <n v="120"/>
  </r>
  <r>
    <s v="102890389"/>
    <x v="59"/>
    <n v="220"/>
  </r>
  <r>
    <s v="102890406"/>
    <x v="30"/>
    <n v="250"/>
  </r>
  <r>
    <s v="102890501"/>
    <x v="16"/>
    <n v="60"/>
  </r>
  <r>
    <s v="102890704"/>
    <x v="31"/>
    <n v="120"/>
  </r>
  <r>
    <s v="102890777"/>
    <x v="42"/>
    <n v="160"/>
  </r>
  <r>
    <s v="102890812"/>
    <x v="8"/>
    <n v="265"/>
  </r>
  <r>
    <s v="102890815"/>
    <x v="1"/>
    <n v="100"/>
  </r>
  <r>
    <s v="102890968"/>
    <x v="87"/>
    <n v="45"/>
  </r>
  <r>
    <s v="102891071"/>
    <x v="41"/>
    <n v="455"/>
  </r>
  <r>
    <s v="102891144"/>
    <x v="32"/>
    <n v="1225"/>
  </r>
  <r>
    <s v="102891149"/>
    <x v="80"/>
    <n v="0"/>
  </r>
  <r>
    <s v="102891173"/>
    <x v="72"/>
    <n v="500"/>
  </r>
  <r>
    <s v="102891211"/>
    <x v="48"/>
    <n v="240"/>
  </r>
  <r>
    <s v="102891220"/>
    <x v="78"/>
    <n v="130"/>
  </r>
  <r>
    <s v="102891275"/>
    <x v="64"/>
    <n v="60"/>
  </r>
  <r>
    <s v="102891458"/>
    <x v="89"/>
    <n v="1400"/>
  </r>
  <r>
    <s v="102891461"/>
    <x v="73"/>
    <n v="500"/>
  </r>
  <r>
    <s v="102891541"/>
    <x v="77"/>
    <n v="60"/>
  </r>
  <r>
    <s v="102891691"/>
    <x v="65"/>
    <n v="900"/>
  </r>
  <r>
    <s v="102891822"/>
    <x v="74"/>
    <n v="290"/>
  </r>
  <r>
    <s v="102891872"/>
    <x v="49"/>
    <n v="180"/>
  </r>
  <r>
    <s v="102891998"/>
    <x v="40"/>
    <n v="265"/>
  </r>
  <r>
    <s v="102892028"/>
    <x v="43"/>
    <n v="300"/>
  </r>
  <r>
    <s v="102894777"/>
    <x v="85"/>
    <n v="130"/>
  </r>
  <r>
    <s v="102897506"/>
    <x v="0"/>
    <n v="360"/>
  </r>
  <r>
    <s v="102897511"/>
    <x v="80"/>
    <n v="440"/>
  </r>
  <r>
    <s v="102897513"/>
    <x v="58"/>
    <n v="210"/>
  </r>
  <r>
    <s v="102897515"/>
    <x v="25"/>
    <n v="45"/>
  </r>
  <r>
    <s v="102897516"/>
    <x v="56"/>
    <n v="735"/>
  </r>
  <r>
    <s v="102897654"/>
    <x v="1"/>
    <n v="250"/>
  </r>
  <r>
    <s v="102897669"/>
    <x v="30"/>
    <n v="560"/>
  </r>
  <r>
    <s v="102897679"/>
    <x v="87"/>
    <n v="45"/>
  </r>
  <r>
    <s v="102897743"/>
    <x v="12"/>
    <n v="105"/>
  </r>
  <r>
    <s v="102897792"/>
    <x v="15"/>
    <n v="470"/>
  </r>
  <r>
    <s v="102897903"/>
    <x v="2"/>
    <n v="445"/>
  </r>
  <r>
    <s v="102898197"/>
    <x v="55"/>
    <n v="165"/>
  </r>
  <r>
    <s v="102898201"/>
    <x v="72"/>
    <n v="200"/>
  </r>
  <r>
    <s v="102898215"/>
    <x v="11"/>
    <n v="100"/>
  </r>
  <r>
    <s v="102898235"/>
    <x v="53"/>
    <n v="440"/>
  </r>
  <r>
    <s v="102898270"/>
    <x v="16"/>
    <n v="150"/>
  </r>
  <r>
    <s v="102898290"/>
    <x v="17"/>
    <n v="80"/>
  </r>
  <r>
    <s v="102898430"/>
    <x v="38"/>
    <n v="90"/>
  </r>
  <r>
    <s v="102898436"/>
    <x v="37"/>
    <n v="385"/>
  </r>
  <r>
    <s v="102898489"/>
    <x v="76"/>
    <n v="1675"/>
  </r>
  <r>
    <s v="102899484"/>
    <x v="5"/>
    <n v="60"/>
  </r>
  <r>
    <s v="102899541"/>
    <x v="13"/>
    <n v="205"/>
  </r>
  <r>
    <s v="102899585"/>
    <x v="26"/>
    <n v="270"/>
  </r>
  <r>
    <s v="102899622"/>
    <x v="9"/>
    <n v="615"/>
  </r>
  <r>
    <s v="102899634"/>
    <x v="40"/>
    <n v="160"/>
  </r>
  <r>
    <s v="102899664"/>
    <x v="60"/>
    <n v="60"/>
  </r>
  <r>
    <s v="102899666"/>
    <x v="6"/>
    <n v="45"/>
  </r>
  <r>
    <s v="102899712"/>
    <x v="7"/>
    <n v="290"/>
  </r>
  <r>
    <s v="102899714"/>
    <x v="34"/>
    <n v="1335"/>
  </r>
  <r>
    <s v="102901309"/>
    <x v="61"/>
    <n v="250"/>
  </r>
  <r>
    <s v="102901326"/>
    <x v="59"/>
    <n v="195"/>
  </r>
  <r>
    <s v="102901380"/>
    <x v="19"/>
    <n v="2130"/>
  </r>
  <r>
    <s v="102902964"/>
    <x v="28"/>
    <n v="485"/>
  </r>
  <r>
    <s v="102902975"/>
    <x v="10"/>
    <n v="805"/>
  </r>
  <r>
    <s v="102903005"/>
    <x v="23"/>
    <n v="80"/>
  </r>
  <r>
    <s v="102903908"/>
    <x v="57"/>
    <n v="100"/>
  </r>
  <r>
    <s v="102904792"/>
    <x v="51"/>
    <n v="370"/>
  </r>
  <r>
    <s v="102904827"/>
    <x v="65"/>
    <n v="105"/>
  </r>
  <r>
    <s v="102905079"/>
    <x v="46"/>
    <n v="600"/>
  </r>
  <r>
    <s v="102905113"/>
    <x v="44"/>
    <n v="360"/>
  </r>
  <r>
    <s v="102905236"/>
    <x v="54"/>
    <n v="60"/>
  </r>
  <r>
    <s v="102905272"/>
    <x v="94"/>
    <n v="450"/>
  </r>
  <r>
    <s v="102905342"/>
    <x v="62"/>
    <n v="135"/>
  </r>
  <r>
    <s v="102905392"/>
    <x v="82"/>
    <n v="470"/>
  </r>
  <r>
    <s v="102905404"/>
    <x v="63"/>
    <n v="100"/>
  </r>
  <r>
    <s v="102905540"/>
    <x v="18"/>
    <n v="550"/>
  </r>
  <r>
    <s v="102905559"/>
    <x v="24"/>
    <n v="160"/>
  </r>
  <r>
    <s v="102905597"/>
    <x v="21"/>
    <n v="175"/>
  </r>
  <r>
    <s v="102905717"/>
    <x v="8"/>
    <n v="60"/>
  </r>
  <r>
    <s v="102905762"/>
    <x v="49"/>
    <n v="670"/>
  </r>
  <r>
    <s v="102905983"/>
    <x v="48"/>
    <n v="190"/>
  </r>
  <r>
    <s v="102906010"/>
    <x v="27"/>
    <n v="130"/>
  </r>
  <r>
    <s v="102906027"/>
    <x v="29"/>
    <n v="160"/>
  </r>
  <r>
    <s v="102906041"/>
    <x v="31"/>
    <n v="235"/>
  </r>
  <r>
    <s v="102906199"/>
    <x v="41"/>
    <n v="755"/>
  </r>
  <r>
    <s v="102906279"/>
    <x v="32"/>
    <n v="640"/>
  </r>
  <r>
    <s v="102906288"/>
    <x v="89"/>
    <n v="60"/>
  </r>
  <r>
    <s v="102906292"/>
    <x v="4"/>
    <n v="150"/>
  </r>
  <r>
    <s v="102906391"/>
    <x v="75"/>
    <n v="60"/>
  </r>
  <r>
    <s v="102906460"/>
    <x v="74"/>
    <n v="430"/>
  </r>
  <r>
    <s v="102906518"/>
    <x v="42"/>
    <n v="140"/>
  </r>
  <r>
    <s v="102906622"/>
    <x v="14"/>
    <n v="45"/>
  </r>
  <r>
    <s v="102906757"/>
    <x v="68"/>
    <n v="90"/>
  </r>
  <r>
    <s v="102907042"/>
    <x v="85"/>
    <n v="60"/>
  </r>
  <r>
    <s v="102907320"/>
    <x v="47"/>
    <n v="60"/>
  </r>
  <r>
    <s v="102911613"/>
    <x v="82"/>
    <n v="420"/>
  </r>
  <r>
    <s v="102911619"/>
    <x v="25"/>
    <n v="105"/>
  </r>
  <r>
    <s v="102911620"/>
    <x v="58"/>
    <n v="60"/>
  </r>
  <r>
    <s v="102911623"/>
    <x v="56"/>
    <n v="205"/>
  </r>
  <r>
    <s v="102911624"/>
    <x v="10"/>
    <n v="335"/>
  </r>
  <r>
    <s v="102911632"/>
    <x v="48"/>
    <n v="250"/>
  </r>
  <r>
    <s v="102911637"/>
    <x v="0"/>
    <n v="670"/>
  </r>
  <r>
    <s v="102911648"/>
    <x v="12"/>
    <n v="675"/>
  </r>
  <r>
    <s v="102911652"/>
    <x v="79"/>
    <n v="190"/>
  </r>
  <r>
    <s v="102911673"/>
    <x v="1"/>
    <n v="145"/>
  </r>
  <r>
    <s v="102911684"/>
    <x v="2"/>
    <n v="150"/>
  </r>
  <r>
    <s v="102911711"/>
    <x v="9"/>
    <n v="60"/>
  </r>
  <r>
    <s v="102911778"/>
    <x v="90"/>
    <n v="100"/>
  </r>
  <r>
    <s v="102912006"/>
    <x v="87"/>
    <n v="190"/>
  </r>
  <r>
    <s v="102912009"/>
    <x v="80"/>
    <n v="630"/>
  </r>
  <r>
    <s v="102912025"/>
    <x v="57"/>
    <n v="1450"/>
  </r>
  <r>
    <s v="102912051"/>
    <x v="13"/>
    <n v="585"/>
  </r>
  <r>
    <s v="102912061"/>
    <x v="11"/>
    <n v="330"/>
  </r>
  <r>
    <s v="102912066"/>
    <x v="60"/>
    <n v="190"/>
  </r>
  <r>
    <s v="102912067"/>
    <x v="6"/>
    <n v="355"/>
  </r>
  <r>
    <s v="102912252"/>
    <x v="17"/>
    <n v="150"/>
  </r>
  <r>
    <s v="102912374"/>
    <x v="5"/>
    <n v="90"/>
  </r>
  <r>
    <s v="102913416"/>
    <x v="16"/>
    <n v="295"/>
  </r>
  <r>
    <s v="102913443"/>
    <x v="7"/>
    <n v="240"/>
  </r>
  <r>
    <s v="102913490"/>
    <x v="18"/>
    <n v="150"/>
  </r>
  <r>
    <s v="102916109"/>
    <x v="94"/>
    <n v="150"/>
  </r>
  <r>
    <s v="102916114"/>
    <x v="44"/>
    <n v="650"/>
  </r>
  <r>
    <s v="102916131"/>
    <x v="37"/>
    <n v="310"/>
  </r>
  <r>
    <s v="102916988"/>
    <x v="52"/>
    <n v="90"/>
  </r>
  <r>
    <s v="102917002"/>
    <x v="19"/>
    <n v="1455"/>
  </r>
  <r>
    <s v="102917180"/>
    <x v="54"/>
    <n v="260"/>
  </r>
  <r>
    <s v="102917196"/>
    <x v="4"/>
    <n v="630"/>
  </r>
  <r>
    <s v="102917235"/>
    <x v="23"/>
    <n v="445"/>
  </r>
  <r>
    <s v="102917366"/>
    <x v="62"/>
    <n v="150"/>
  </r>
  <r>
    <s v="102917422"/>
    <x v="53"/>
    <n v="565"/>
  </r>
  <r>
    <s v="102917506"/>
    <x v="42"/>
    <n v="60"/>
  </r>
  <r>
    <s v="102917775"/>
    <x v="32"/>
    <n v="240"/>
  </r>
  <r>
    <s v="102917791"/>
    <x v="35"/>
    <n v="190"/>
  </r>
  <r>
    <s v="102918069"/>
    <x v="46"/>
    <n v="365"/>
  </r>
  <r>
    <s v="102918164"/>
    <x v="27"/>
    <n v="380"/>
  </r>
  <r>
    <s v="102918209"/>
    <x v="31"/>
    <n v="400"/>
  </r>
  <r>
    <s v="102918249"/>
    <x v="89"/>
    <n v="100"/>
  </r>
  <r>
    <s v="102918307"/>
    <x v="77"/>
    <n v="440"/>
  </r>
  <r>
    <s v="102918349"/>
    <x v="14"/>
    <n v="150"/>
  </r>
  <r>
    <s v="102918367"/>
    <x v="63"/>
    <n v="395"/>
  </r>
  <r>
    <s v="102918422"/>
    <x v="29"/>
    <n v="150"/>
  </r>
  <r>
    <s v="102918551"/>
    <x v="61"/>
    <n v="60"/>
  </r>
  <r>
    <s v="102918589"/>
    <x v="3"/>
    <n v="80"/>
  </r>
  <r>
    <s v="102918621"/>
    <x v="43"/>
    <n v="320"/>
  </r>
  <r>
    <s v="102918629"/>
    <x v="41"/>
    <n v="365"/>
  </r>
  <r>
    <s v="102918794"/>
    <x v="70"/>
    <n v="150"/>
  </r>
  <r>
    <s v="102918844"/>
    <x v="72"/>
    <n v="45"/>
  </r>
  <r>
    <s v="102918848"/>
    <x v="64"/>
    <n v="45"/>
  </r>
  <r>
    <s v="102918914"/>
    <x v="40"/>
    <n v="1060"/>
  </r>
  <r>
    <s v="102919063"/>
    <x v="8"/>
    <n v="160"/>
  </r>
  <r>
    <s v="102919314"/>
    <x v="30"/>
    <n v="440"/>
  </r>
  <r>
    <s v="102919394"/>
    <x v="75"/>
    <n v="45"/>
  </r>
  <r>
    <s v="102919510"/>
    <x v="49"/>
    <n v="775"/>
  </r>
  <r>
    <s v="102919716"/>
    <x v="51"/>
    <n v="150"/>
  </r>
  <r>
    <s v="102919836"/>
    <x v="92"/>
    <n v="605"/>
  </r>
  <r>
    <s v="102921663"/>
    <x v="55"/>
    <n v="120"/>
  </r>
  <r>
    <s v="102921690"/>
    <x v="74"/>
    <n v="400"/>
  </r>
  <r>
    <s v="102922271"/>
    <x v="34"/>
    <n v="370"/>
  </r>
  <r>
    <s v="102923332"/>
    <x v="95"/>
    <n v="150"/>
  </r>
  <r>
    <s v="102923333"/>
    <x v="46"/>
    <n v="350"/>
  </r>
  <r>
    <s v="102923337"/>
    <x v="96"/>
    <n v="100"/>
  </r>
  <r>
    <s v="102923339"/>
    <x v="71"/>
    <n v="265"/>
  </r>
  <r>
    <s v="102923343"/>
    <x v="97"/>
    <n v="940"/>
  </r>
  <r>
    <s v="102923349"/>
    <x v="16"/>
    <n v="190"/>
  </r>
  <r>
    <s v="102923350"/>
    <x v="1"/>
    <n v="200"/>
  </r>
  <r>
    <s v="102923388"/>
    <x v="30"/>
    <n v="210"/>
  </r>
  <r>
    <s v="102923467"/>
    <x v="90"/>
    <n v="150"/>
  </r>
  <r>
    <s v="102923477"/>
    <x v="4"/>
    <n v="295"/>
  </r>
  <r>
    <s v="102923655"/>
    <x v="77"/>
    <n v="310"/>
  </r>
  <r>
    <s v="102923667"/>
    <x v="5"/>
    <n v="100"/>
  </r>
  <r>
    <s v="102923680"/>
    <x v="56"/>
    <n v="295"/>
  </r>
  <r>
    <s v="102923755"/>
    <x v="53"/>
    <n v="45"/>
  </r>
  <r>
    <s v="102923766"/>
    <x v="33"/>
    <n v="250"/>
  </r>
  <r>
    <s v="102923881"/>
    <x v="25"/>
    <n v="180"/>
  </r>
  <r>
    <s v="102923892"/>
    <x v="98"/>
    <n v="60"/>
  </r>
  <r>
    <s v="102923898"/>
    <x v="8"/>
    <n v="120"/>
  </r>
  <r>
    <s v="102924081"/>
    <x v="35"/>
    <n v="130"/>
  </r>
  <r>
    <s v="102924167"/>
    <x v="80"/>
    <n v="1175"/>
  </r>
  <r>
    <s v="102925259"/>
    <x v="99"/>
    <n v="450"/>
  </r>
  <r>
    <s v="102925280"/>
    <x v="13"/>
    <n v="380"/>
  </r>
  <r>
    <s v="102925283"/>
    <x v="15"/>
    <n v="120"/>
  </r>
  <r>
    <s v="102925319"/>
    <x v="23"/>
    <n v="1560"/>
  </r>
  <r>
    <s v="102925470"/>
    <x v="61"/>
    <n v="160"/>
  </r>
  <r>
    <s v="102925498"/>
    <x v="9"/>
    <n v="305"/>
  </r>
  <r>
    <s v="102925544"/>
    <x v="72"/>
    <n v="120"/>
  </r>
  <r>
    <s v="102925641"/>
    <x v="28"/>
    <n v="295"/>
  </r>
  <r>
    <s v="102925665"/>
    <x v="73"/>
    <n v="60"/>
  </r>
  <r>
    <s v="102925746"/>
    <x v="60"/>
    <n v="160"/>
  </r>
  <r>
    <s v="102925794"/>
    <x v="19"/>
    <n v="2115"/>
  </r>
  <r>
    <s v="102925809"/>
    <x v="63"/>
    <n v="150"/>
  </r>
  <r>
    <s v="102925842"/>
    <x v="32"/>
    <n v="655"/>
  </r>
  <r>
    <s v="102925958"/>
    <x v="100"/>
    <n v="90"/>
  </r>
  <r>
    <s v="102926146"/>
    <x v="55"/>
    <n v="60"/>
  </r>
  <r>
    <s v="102926149"/>
    <x v="14"/>
    <n v="60"/>
  </r>
  <r>
    <s v="102926206"/>
    <x v="11"/>
    <n v="180"/>
  </r>
  <r>
    <s v="102926245"/>
    <x v="75"/>
    <n v="45"/>
  </r>
  <r>
    <s v="102926308"/>
    <x v="24"/>
    <n v="100"/>
  </r>
  <r>
    <s v="102926353"/>
    <x v="38"/>
    <n v="275"/>
  </r>
  <r>
    <s v="102926363"/>
    <x v="45"/>
    <n v="500"/>
  </r>
  <r>
    <s v="102926418"/>
    <x v="54"/>
    <n v="230"/>
  </r>
  <r>
    <s v="102926563"/>
    <x v="101"/>
    <n v="45"/>
  </r>
  <r>
    <s v="102926565"/>
    <x v="102"/>
    <n v="60"/>
  </r>
  <r>
    <s v="102926566"/>
    <x v="48"/>
    <n v="45"/>
  </r>
  <r>
    <s v="102926597"/>
    <x v="31"/>
    <n v="80"/>
  </r>
  <r>
    <s v="102926607"/>
    <x v="103"/>
    <n v="45"/>
  </r>
  <r>
    <s v="102926617"/>
    <x v="104"/>
    <n v="305"/>
  </r>
  <r>
    <s v="102926651"/>
    <x v="74"/>
    <n v="205"/>
  </r>
  <r>
    <s v="102926690"/>
    <x v="29"/>
    <n v="60"/>
  </r>
  <r>
    <s v="102926702"/>
    <x v="51"/>
    <n v="45"/>
  </r>
  <r>
    <s v="102926721"/>
    <x v="34"/>
    <n v="270"/>
  </r>
  <r>
    <s v="102926726"/>
    <x v="40"/>
    <n v="2155"/>
  </r>
  <r>
    <s v="102926728"/>
    <x v="68"/>
    <n v="60"/>
  </r>
  <r>
    <s v="102926754"/>
    <x v="76"/>
    <n v="60"/>
  </r>
  <r>
    <s v="102926792"/>
    <x v="3"/>
    <n v="440"/>
  </r>
  <r>
    <s v="102926807"/>
    <x v="49"/>
    <n v="80"/>
  </r>
  <r>
    <s v="102926874"/>
    <x v="39"/>
    <n v="260"/>
  </r>
  <r>
    <s v="102926918"/>
    <x v="85"/>
    <n v="430"/>
  </r>
  <r>
    <s v="102926965"/>
    <x v="67"/>
    <n v="190"/>
  </r>
  <r>
    <s v="102931989"/>
    <x v="44"/>
    <n v="320"/>
  </r>
  <r>
    <s v="102931990"/>
    <x v="97"/>
    <n v="550"/>
  </r>
  <r>
    <s v="102931993"/>
    <x v="46"/>
    <n v="290"/>
  </r>
  <r>
    <s v="102931995"/>
    <x v="105"/>
    <n v="625"/>
  </r>
  <r>
    <s v="102932002"/>
    <x v="58"/>
    <n v="470"/>
  </r>
  <r>
    <s v="102932004"/>
    <x v="95"/>
    <n v="60"/>
  </r>
  <r>
    <s v="102932005"/>
    <x v="57"/>
    <n v="960"/>
  </r>
  <r>
    <s v="102932007"/>
    <x v="71"/>
    <n v="340"/>
  </r>
  <r>
    <s v="102932010"/>
    <x v="98"/>
    <n v="745"/>
  </r>
  <r>
    <s v="102932018"/>
    <x v="80"/>
    <n v="1180"/>
  </r>
  <r>
    <s v="102932020"/>
    <x v="33"/>
    <n v="250"/>
  </r>
  <r>
    <s v="102932021"/>
    <x v="106"/>
    <n v="400"/>
  </r>
  <r>
    <s v="102932022"/>
    <x v="0"/>
    <n v="240"/>
  </r>
  <r>
    <s v="102932026"/>
    <x v="83"/>
    <n v="190"/>
  </r>
  <r>
    <s v="102932029"/>
    <x v="107"/>
    <n v="840"/>
  </r>
  <r>
    <s v="102932032"/>
    <x v="12"/>
    <n v="275"/>
  </r>
  <r>
    <s v="102932034"/>
    <x v="108"/>
    <n v="45"/>
  </r>
  <r>
    <s v="102932070"/>
    <x v="77"/>
    <n v="385"/>
  </r>
  <r>
    <s v="102932131"/>
    <x v="56"/>
    <n v="1390"/>
  </r>
  <r>
    <s v="102932139"/>
    <x v="104"/>
    <n v="510"/>
  </r>
  <r>
    <s v="102932152"/>
    <x v="1"/>
    <n v="240"/>
  </r>
  <r>
    <s v="102932262"/>
    <x v="4"/>
    <n v="165"/>
  </r>
  <r>
    <s v="102932296"/>
    <x v="109"/>
    <n v="930"/>
  </r>
  <r>
    <s v="102932447"/>
    <x v="110"/>
    <n v="150"/>
  </r>
  <r>
    <s v="102932461"/>
    <x v="75"/>
    <n v="250"/>
  </r>
  <r>
    <s v="102932473"/>
    <x v="35"/>
    <n v="585"/>
  </r>
  <r>
    <s v="102932566"/>
    <x v="111"/>
    <n v="120"/>
  </r>
  <r>
    <s v="102932780"/>
    <x v="15"/>
    <n v="530"/>
  </r>
  <r>
    <s v="102932854"/>
    <x v="14"/>
    <n v="150"/>
  </r>
  <r>
    <s v="102933006"/>
    <x v="10"/>
    <n v="1635"/>
  </r>
  <r>
    <s v="102933010"/>
    <x v="78"/>
    <n v="210"/>
  </r>
  <r>
    <s v="102933061"/>
    <x v="112"/>
    <n v="90"/>
  </r>
  <r>
    <s v="102933070"/>
    <x v="76"/>
    <n v="60"/>
  </r>
  <r>
    <s v="102933080"/>
    <x v="113"/>
    <n v="120"/>
  </r>
  <r>
    <s v="102933115"/>
    <x v="7"/>
    <n v="1150"/>
  </r>
  <r>
    <s v="102933117"/>
    <x v="38"/>
    <n v="450"/>
  </r>
  <r>
    <s v="102933142"/>
    <x v="18"/>
    <n v="205"/>
  </r>
  <r>
    <s v="102933151"/>
    <x v="6"/>
    <n v="360"/>
  </r>
  <r>
    <s v="102933256"/>
    <x v="72"/>
    <n v="680"/>
  </r>
  <r>
    <s v="102934363"/>
    <x v="30"/>
    <n v="265"/>
  </r>
  <r>
    <s v="102934378"/>
    <x v="50"/>
    <n v="130"/>
  </r>
  <r>
    <s v="102934407"/>
    <x v="25"/>
    <n v="1070"/>
  </r>
  <r>
    <s v="102934466"/>
    <x v="9"/>
    <n v="850"/>
  </r>
  <r>
    <s v="102934478"/>
    <x v="99"/>
    <n v="195"/>
  </r>
  <r>
    <s v="102934497"/>
    <x v="13"/>
    <n v="120"/>
  </r>
  <r>
    <s v="102934524"/>
    <x v="79"/>
    <n v="160"/>
  </r>
  <r>
    <s v="102934527"/>
    <x v="19"/>
    <n v="2290"/>
  </r>
  <r>
    <s v="102938864"/>
    <x v="114"/>
    <n v="210"/>
  </r>
  <r>
    <s v="102939808"/>
    <x v="73"/>
    <n v="200"/>
  </r>
  <r>
    <s v="102940920"/>
    <x v="115"/>
    <n v="100"/>
  </r>
  <r>
    <s v="102940952"/>
    <x v="54"/>
    <n v="250"/>
  </r>
  <r>
    <s v="102940973"/>
    <x v="62"/>
    <n v="300"/>
  </r>
  <r>
    <s v="102941003"/>
    <x v="26"/>
    <n v="105"/>
  </r>
  <r>
    <s v="102941025"/>
    <x v="67"/>
    <n v="60"/>
  </r>
  <r>
    <s v="102941287"/>
    <x v="53"/>
    <n v="980"/>
  </r>
  <r>
    <s v="102941349"/>
    <x v="94"/>
    <n v="60"/>
  </r>
  <r>
    <s v="102941535"/>
    <x v="8"/>
    <n v="305"/>
  </r>
  <r>
    <s v="102941562"/>
    <x v="21"/>
    <n v="290"/>
  </r>
  <r>
    <s v="102941635"/>
    <x v="23"/>
    <n v="630"/>
  </r>
  <r>
    <s v="102941681"/>
    <x v="22"/>
    <n v="45"/>
  </r>
  <r>
    <s v="102941828"/>
    <x v="116"/>
    <n v="45"/>
  </r>
  <r>
    <s v="102941914"/>
    <x v="103"/>
    <n v="435"/>
  </r>
  <r>
    <s v="102941958"/>
    <x v="2"/>
    <n v="150"/>
  </r>
  <r>
    <s v="102941993"/>
    <x v="17"/>
    <n v="100"/>
  </r>
  <r>
    <s v="102942118"/>
    <x v="63"/>
    <n v="350"/>
  </r>
  <r>
    <s v="102942153"/>
    <x v="27"/>
    <n v="265"/>
  </r>
  <r>
    <s v="102942169"/>
    <x v="29"/>
    <n v="150"/>
  </r>
  <r>
    <s v="102942202"/>
    <x v="24"/>
    <n v="315"/>
  </r>
  <r>
    <s v="102942210"/>
    <x v="117"/>
    <n v="190"/>
  </r>
  <r>
    <s v="102942227"/>
    <x v="5"/>
    <n v="160"/>
  </r>
  <r>
    <s v="102942434"/>
    <x v="92"/>
    <n v="220"/>
  </r>
  <r>
    <s v="102942469"/>
    <x v="32"/>
    <n v="825"/>
  </r>
  <r>
    <s v="102942510"/>
    <x v="41"/>
    <n v="1195"/>
  </r>
  <r>
    <s v="102942552"/>
    <x v="60"/>
    <n v="250"/>
  </r>
  <r>
    <s v="102942565"/>
    <x v="37"/>
    <n v="140"/>
  </r>
  <r>
    <s v="102942616"/>
    <x v="16"/>
    <n v="80"/>
  </r>
  <r>
    <s v="102942643"/>
    <x v="42"/>
    <n v="375"/>
  </r>
  <r>
    <s v="102942682"/>
    <x v="64"/>
    <n v="345"/>
  </r>
  <r>
    <s v="102942757"/>
    <x v="55"/>
    <n v="330"/>
  </r>
  <r>
    <s v="102942884"/>
    <x v="118"/>
    <n v="150"/>
  </r>
  <r>
    <s v="102942973"/>
    <x v="82"/>
    <n v="105"/>
  </r>
  <r>
    <s v="102942990"/>
    <x v="68"/>
    <n v="120"/>
  </r>
  <r>
    <s v="102943025"/>
    <x v="49"/>
    <n v="1075"/>
  </r>
  <r>
    <s v="102943212"/>
    <x v="52"/>
    <n v="280"/>
  </r>
  <r>
    <s v="102943241"/>
    <x v="40"/>
    <n v="210"/>
  </r>
  <r>
    <s v="102943311"/>
    <x v="119"/>
    <n v="150"/>
  </r>
  <r>
    <s v="102943334"/>
    <x v="20"/>
    <n v="105"/>
  </r>
  <r>
    <s v="102943342"/>
    <x v="120"/>
    <n v="190"/>
  </r>
  <r>
    <s v="102943412"/>
    <x v="51"/>
    <n v="125"/>
  </r>
  <r>
    <s v="102943545"/>
    <x v="3"/>
    <n v="45"/>
  </r>
  <r>
    <s v="102943750"/>
    <x v="86"/>
    <n v="220"/>
  </r>
  <r>
    <s v="102943920"/>
    <x v="39"/>
    <n v="260"/>
  </r>
  <r>
    <s v="102943921"/>
    <x v="85"/>
    <n v="375"/>
  </r>
  <r>
    <s v="102945925"/>
    <x v="121"/>
    <n v="190"/>
  </r>
  <r>
    <s v="102946336"/>
    <x v="100"/>
    <n v="190"/>
  </r>
  <r>
    <s v="102946734"/>
    <x v="34"/>
    <n v="420"/>
  </r>
  <r>
    <s v="102950471"/>
    <x v="97"/>
    <n v="1350"/>
  </r>
  <r>
    <s v="102950472"/>
    <x v="122"/>
    <n v="460"/>
  </r>
  <r>
    <s v="102950473"/>
    <x v="82"/>
    <n v="150"/>
  </r>
  <r>
    <s v="102950474"/>
    <x v="36"/>
    <n v="500"/>
  </r>
  <r>
    <s v="102950475"/>
    <x v="46"/>
    <n v="80"/>
  </r>
  <r>
    <s v="102950480"/>
    <x v="114"/>
    <n v="820"/>
  </r>
  <r>
    <s v="102950481"/>
    <x v="95"/>
    <n v="200"/>
  </r>
  <r>
    <s v="102950482"/>
    <x v="98"/>
    <n v="300"/>
  </r>
  <r>
    <s v="102950483"/>
    <x v="71"/>
    <n v="410"/>
  </r>
  <r>
    <s v="102950488"/>
    <x v="0"/>
    <n v="185"/>
  </r>
  <r>
    <s v="102950489"/>
    <x v="56"/>
    <n v="420"/>
  </r>
  <r>
    <s v="102950501"/>
    <x v="12"/>
    <n v="515"/>
  </r>
  <r>
    <s v="102950509"/>
    <x v="35"/>
    <n v="330"/>
  </r>
  <r>
    <s v="102950530"/>
    <x v="123"/>
    <n v="105"/>
  </r>
  <r>
    <s v="102950537"/>
    <x v="105"/>
    <n v="220"/>
  </r>
  <r>
    <s v="102950550"/>
    <x v="107"/>
    <n v="490"/>
  </r>
  <r>
    <s v="102950635"/>
    <x v="30"/>
    <n v="295"/>
  </r>
  <r>
    <s v="102950638"/>
    <x v="18"/>
    <n v="410"/>
  </r>
  <r>
    <s v="102950657"/>
    <x v="31"/>
    <n v="205"/>
  </r>
  <r>
    <s v="102950663"/>
    <x v="58"/>
    <n v="310"/>
  </r>
  <r>
    <s v="102950691"/>
    <x v="15"/>
    <n v="100"/>
  </r>
  <r>
    <s v="102950828"/>
    <x v="2"/>
    <n v="180"/>
  </r>
  <r>
    <s v="102951140"/>
    <x v="115"/>
    <n v="270"/>
  </r>
  <r>
    <s v="102951159"/>
    <x v="9"/>
    <n v="660"/>
  </r>
  <r>
    <s v="102951198"/>
    <x v="109"/>
    <n v="755"/>
  </r>
  <r>
    <s v="102951269"/>
    <x v="61"/>
    <n v="60"/>
  </r>
  <r>
    <s v="102952431"/>
    <x v="16"/>
    <n v="930"/>
  </r>
  <r>
    <s v="102952504"/>
    <x v="112"/>
    <n v="80"/>
  </r>
  <r>
    <s v="102952561"/>
    <x v="7"/>
    <n v="460"/>
  </r>
  <r>
    <s v="102952566"/>
    <x v="25"/>
    <n v="355"/>
  </r>
  <r>
    <s v="102952607"/>
    <x v="6"/>
    <n v="530"/>
  </r>
  <r>
    <s v="102952631"/>
    <x v="4"/>
    <n v="345"/>
  </r>
  <r>
    <s v="102952643"/>
    <x v="5"/>
    <n v="210"/>
  </r>
  <r>
    <s v="102952650"/>
    <x v="57"/>
    <n v="985"/>
  </r>
  <r>
    <s v="102952684"/>
    <x v="104"/>
    <n v="245"/>
  </r>
  <r>
    <s v="102952713"/>
    <x v="52"/>
    <n v="190"/>
  </r>
  <r>
    <s v="102952715"/>
    <x v="1"/>
    <n v="160"/>
  </r>
  <r>
    <s v="102952803"/>
    <x v="37"/>
    <n v="60"/>
  </r>
  <r>
    <s v="102952938"/>
    <x v="60"/>
    <n v="235"/>
  </r>
  <r>
    <s v="102952952"/>
    <x v="55"/>
    <n v="160"/>
  </r>
  <r>
    <s v="102952955"/>
    <x v="19"/>
    <n v="1580"/>
  </r>
  <r>
    <s v="102953118"/>
    <x v="34"/>
    <n v="1715"/>
  </r>
  <r>
    <s v="102953192"/>
    <x v="77"/>
    <n v="750"/>
  </r>
  <r>
    <s v="102953212"/>
    <x v="99"/>
    <n v="540"/>
  </r>
  <r>
    <s v="102953246"/>
    <x v="94"/>
    <n v="45"/>
  </r>
  <r>
    <s v="102953384"/>
    <x v="44"/>
    <n v="195"/>
  </r>
  <r>
    <s v="102954989"/>
    <x v="38"/>
    <n v="1140"/>
  </r>
  <r>
    <s v="102955033"/>
    <x v="124"/>
    <n v="100"/>
  </r>
  <r>
    <s v="102957031"/>
    <x v="53"/>
    <n v="340"/>
  </r>
  <r>
    <s v="102957033"/>
    <x v="10"/>
    <n v="765"/>
  </r>
  <r>
    <s v="102957885"/>
    <x v="23"/>
    <n v="60"/>
  </r>
  <r>
    <s v="102957904"/>
    <x v="75"/>
    <n v="90"/>
  </r>
  <r>
    <s v="102957910"/>
    <x v="45"/>
    <n v="150"/>
  </r>
  <r>
    <s v="102957916"/>
    <x v="92"/>
    <n v="755"/>
  </r>
  <r>
    <s v="102957989"/>
    <x v="22"/>
    <n v="60"/>
  </r>
  <r>
    <s v="102957997"/>
    <x v="80"/>
    <n v="370"/>
  </r>
  <r>
    <s v="102958069"/>
    <x v="62"/>
    <n v="355"/>
  </r>
  <r>
    <s v="102958141"/>
    <x v="26"/>
    <n v="60"/>
  </r>
  <r>
    <s v="102958156"/>
    <x v="72"/>
    <n v="60"/>
  </r>
  <r>
    <s v="102958227"/>
    <x v="33"/>
    <n v="105"/>
  </r>
  <r>
    <s v="102958308"/>
    <x v="11"/>
    <n v="250"/>
  </r>
  <r>
    <s v="102958501"/>
    <x v="27"/>
    <n v="385"/>
  </r>
  <r>
    <s v="102958521"/>
    <x v="32"/>
    <n v="830"/>
  </r>
  <r>
    <s v="102958703"/>
    <x v="63"/>
    <n v="270"/>
  </r>
  <r>
    <s v="102958727"/>
    <x v="17"/>
    <n v="45"/>
  </r>
  <r>
    <s v="102958731"/>
    <x v="108"/>
    <n v="45"/>
  </r>
  <r>
    <s v="102958733"/>
    <x v="42"/>
    <n v="335"/>
  </r>
  <r>
    <s v="102958747"/>
    <x v="29"/>
    <n v="205"/>
  </r>
  <r>
    <s v="102958779"/>
    <x v="79"/>
    <n v="60"/>
  </r>
  <r>
    <s v="102958848"/>
    <x v="103"/>
    <n v="80"/>
  </r>
  <r>
    <s v="102958869"/>
    <x v="54"/>
    <n v="120"/>
  </r>
  <r>
    <s v="102958886"/>
    <x v="119"/>
    <n v="250"/>
  </r>
  <r>
    <s v="102959074"/>
    <x v="41"/>
    <n v="1100"/>
  </r>
  <r>
    <s v="102959092"/>
    <x v="125"/>
    <n v="45"/>
  </r>
  <r>
    <s v="102959130"/>
    <x v="68"/>
    <n v="415"/>
  </r>
  <r>
    <s v="102959144"/>
    <x v="50"/>
    <n v="60"/>
  </r>
  <r>
    <s v="102959322"/>
    <x v="74"/>
    <n v="500"/>
  </r>
  <r>
    <s v="102959379"/>
    <x v="8"/>
    <n v="220"/>
  </r>
  <r>
    <s v="102959438"/>
    <x v="87"/>
    <n v="150"/>
  </r>
  <r>
    <s v="102959446"/>
    <x v="49"/>
    <n v="570"/>
  </r>
  <r>
    <s v="102959573"/>
    <x v="51"/>
    <n v="170"/>
  </r>
  <r>
    <s v="102959720"/>
    <x v="40"/>
    <n v="4150"/>
  </r>
  <r>
    <s v="102959742"/>
    <x v="3"/>
    <n v="105"/>
  </r>
  <r>
    <s v="102959794"/>
    <x v="21"/>
    <n v="80"/>
  </r>
  <r>
    <s v="102959801"/>
    <x v="86"/>
    <n v="260"/>
  </r>
  <r>
    <s v="102959805"/>
    <x v="14"/>
    <n v="300"/>
  </r>
  <r>
    <s v="102959814"/>
    <x v="76"/>
    <n v="120"/>
  </r>
  <r>
    <s v="102959953"/>
    <x v="39"/>
    <n v="480"/>
  </r>
  <r>
    <s v="102959967"/>
    <x v="116"/>
    <n v="570"/>
  </r>
  <r>
    <s v="102960009"/>
    <x v="53"/>
    <n v="330"/>
  </r>
  <r>
    <s v="102960139"/>
    <x v="89"/>
    <n v="180"/>
  </r>
  <r>
    <s v="102962200"/>
    <x v="81"/>
    <n v="125"/>
  </r>
  <r>
    <s v="102962587"/>
    <x v="126"/>
    <n v="280"/>
  </r>
  <r>
    <s v="102963281"/>
    <x v="28"/>
    <n v="190"/>
  </r>
  <r>
    <s v="102964770"/>
    <x v="97"/>
    <n v="1245"/>
  </r>
  <r>
    <s v="102964775"/>
    <x v="98"/>
    <n v="695"/>
  </r>
  <r>
    <s v="102964781"/>
    <x v="122"/>
    <n v="100"/>
  </r>
  <r>
    <s v="102964782"/>
    <x v="82"/>
    <n v="615"/>
  </r>
  <r>
    <s v="102964783"/>
    <x v="95"/>
    <n v="750"/>
  </r>
  <r>
    <s v="102964784"/>
    <x v="114"/>
    <n v="935"/>
  </r>
  <r>
    <s v="102964786"/>
    <x v="25"/>
    <n v="310"/>
  </r>
  <r>
    <s v="102964788"/>
    <x v="46"/>
    <n v="665"/>
  </r>
  <r>
    <s v="102964794"/>
    <x v="10"/>
    <n v="1295"/>
  </r>
  <r>
    <s v="102964800"/>
    <x v="12"/>
    <n v="160"/>
  </r>
  <r>
    <s v="102964813"/>
    <x v="80"/>
    <n v="1410"/>
  </r>
  <r>
    <s v="102964819"/>
    <x v="0"/>
    <n v="340"/>
  </r>
  <r>
    <s v="102964855"/>
    <x v="83"/>
    <n v="160"/>
  </r>
  <r>
    <s v="102964857"/>
    <x v="17"/>
    <n v="390"/>
  </r>
  <r>
    <s v="102964884"/>
    <x v="2"/>
    <n v="285"/>
  </r>
  <r>
    <s v="102964890"/>
    <x v="60"/>
    <n v="100"/>
  </r>
  <r>
    <s v="102964894"/>
    <x v="11"/>
    <n v="490"/>
  </r>
  <r>
    <s v="102964925"/>
    <x v="15"/>
    <n v="800"/>
  </r>
  <r>
    <s v="102965050"/>
    <x v="113"/>
    <n v="60"/>
  </r>
  <r>
    <s v="102965118"/>
    <x v="56"/>
    <n v="340"/>
  </r>
  <r>
    <s v="102965153"/>
    <x v="35"/>
    <n v="220"/>
  </r>
  <r>
    <s v="102965197"/>
    <x v="18"/>
    <n v="125"/>
  </r>
  <r>
    <s v="102965246"/>
    <x v="61"/>
    <n v="130"/>
  </r>
  <r>
    <s v="102965453"/>
    <x v="127"/>
    <n v="100"/>
  </r>
  <r>
    <s v="102965468"/>
    <x v="53"/>
    <n v="460"/>
  </r>
  <r>
    <s v="102966553"/>
    <x v="6"/>
    <n v="80"/>
  </r>
  <r>
    <s v="102966554"/>
    <x v="65"/>
    <n v="910"/>
  </r>
  <r>
    <s v="102966590"/>
    <x v="58"/>
    <n v="100"/>
  </r>
  <r>
    <s v="102966600"/>
    <x v="16"/>
    <n v="370"/>
  </r>
  <r>
    <s v="102966631"/>
    <x v="5"/>
    <n v="235"/>
  </r>
  <r>
    <s v="102966654"/>
    <x v="52"/>
    <n v="210"/>
  </r>
  <r>
    <s v="102966664"/>
    <x v="30"/>
    <n v="680"/>
  </r>
  <r>
    <s v="102966666"/>
    <x v="7"/>
    <n v="255"/>
  </r>
  <r>
    <s v="102966690"/>
    <x v="112"/>
    <n v="180"/>
  </r>
  <r>
    <s v="102966747"/>
    <x v="13"/>
    <n v="105"/>
  </r>
  <r>
    <s v="102966839"/>
    <x v="107"/>
    <n v="235"/>
  </r>
  <r>
    <s v="102966922"/>
    <x v="31"/>
    <n v="305"/>
  </r>
  <r>
    <s v="102966942"/>
    <x v="118"/>
    <n v="150"/>
  </r>
  <r>
    <s v="102966952"/>
    <x v="23"/>
    <n v="395"/>
  </r>
  <r>
    <s v="102966983"/>
    <x v="99"/>
    <n v="145"/>
  </r>
  <r>
    <s v="102969564"/>
    <x v="79"/>
    <n v="990"/>
  </r>
  <r>
    <s v="102969607"/>
    <x v="27"/>
    <n v="190"/>
  </r>
  <r>
    <s v="102969621"/>
    <x v="87"/>
    <n v="1720"/>
  </r>
  <r>
    <s v="102969639"/>
    <x v="109"/>
    <n v="330"/>
  </r>
  <r>
    <s v="102969654"/>
    <x v="48"/>
    <n v="120"/>
  </r>
  <r>
    <s v="102969695"/>
    <x v="115"/>
    <n v="105"/>
  </r>
  <r>
    <s v="102970597"/>
    <x v="72"/>
    <n v="440"/>
  </r>
  <r>
    <s v="102970680"/>
    <x v="76"/>
    <n v="150"/>
  </r>
  <r>
    <s v="102970705"/>
    <x v="9"/>
    <n v="720"/>
  </r>
  <r>
    <s v="102970810"/>
    <x v="34"/>
    <n v="275"/>
  </r>
  <r>
    <s v="102970823"/>
    <x v="14"/>
    <n v="60"/>
  </r>
  <r>
    <s v="102970868"/>
    <x v="20"/>
    <n v="130"/>
  </r>
  <r>
    <s v="102970870"/>
    <x v="62"/>
    <n v="265"/>
  </r>
  <r>
    <s v="102970875"/>
    <x v="8"/>
    <n v="280"/>
  </r>
  <r>
    <s v="102970919"/>
    <x v="75"/>
    <n v="565"/>
  </r>
  <r>
    <s v="102970925"/>
    <x v="89"/>
    <n v="195"/>
  </r>
  <r>
    <s v="102970989"/>
    <x v="19"/>
    <n v="1980"/>
  </r>
  <r>
    <s v="102971142"/>
    <x v="38"/>
    <n v="250"/>
  </r>
  <r>
    <s v="102971240"/>
    <x v="67"/>
    <n v="60"/>
  </r>
  <r>
    <s v="102971270"/>
    <x v="121"/>
    <n v="250"/>
  </r>
  <r>
    <s v="102971332"/>
    <x v="21"/>
    <n v="105"/>
  </r>
  <r>
    <s v="102971353"/>
    <x v="32"/>
    <n v="590"/>
  </r>
  <r>
    <s v="102971361"/>
    <x v="24"/>
    <n v="45"/>
  </r>
  <r>
    <s v="102971677"/>
    <x v="57"/>
    <n v="560"/>
  </r>
  <r>
    <s v="102971718"/>
    <x v="63"/>
    <n v="165"/>
  </r>
  <r>
    <s v="102971733"/>
    <x v="29"/>
    <n v="830"/>
  </r>
  <r>
    <s v="102971762"/>
    <x v="64"/>
    <n v="165"/>
  </r>
  <r>
    <s v="102971805"/>
    <x v="41"/>
    <n v="830"/>
  </r>
  <r>
    <s v="102972017"/>
    <x v="103"/>
    <n v="415"/>
  </r>
  <r>
    <s v="102972077"/>
    <x v="128"/>
    <n v="60"/>
  </r>
  <r>
    <s v="102972153"/>
    <x v="49"/>
    <n v="345"/>
  </r>
  <r>
    <s v="102972155"/>
    <x v="125"/>
    <n v="100"/>
  </r>
  <r>
    <s v="102972238"/>
    <x v="28"/>
    <n v="330"/>
  </r>
  <r>
    <s v="102972281"/>
    <x v="51"/>
    <n v="150"/>
  </r>
  <r>
    <s v="102972286"/>
    <x v="26"/>
    <n v="130"/>
  </r>
  <r>
    <s v="102972359"/>
    <x v="116"/>
    <n v="235"/>
  </r>
  <r>
    <s v="102972406"/>
    <x v="40"/>
    <n v="2830"/>
  </r>
  <r>
    <s v="102972503"/>
    <x v="50"/>
    <n v="380"/>
  </r>
  <r>
    <s v="102972542"/>
    <x v="81"/>
    <n v="400"/>
  </r>
  <r>
    <s v="102972593"/>
    <x v="92"/>
    <n v="295"/>
  </r>
  <r>
    <s v="102972987"/>
    <x v="119"/>
    <n v="160"/>
  </r>
  <r>
    <s v="102975187"/>
    <x v="84"/>
    <n v="80"/>
  </r>
  <r>
    <s v="102975328"/>
    <x v="3"/>
    <n v="195"/>
  </r>
  <r>
    <s v="102978069"/>
    <x v="46"/>
    <n v="150"/>
  </r>
  <r>
    <s v="102978070"/>
    <x v="82"/>
    <n v="750"/>
  </r>
  <r>
    <s v="102978072"/>
    <x v="129"/>
    <n v="60"/>
  </r>
  <r>
    <s v="102978073"/>
    <x v="56"/>
    <n v="645"/>
  </r>
  <r>
    <s v="102978077"/>
    <x v="122"/>
    <n v="145"/>
  </r>
  <r>
    <s v="102978079"/>
    <x v="95"/>
    <n v="205"/>
  </r>
  <r>
    <s v="102978083"/>
    <x v="98"/>
    <n v="165"/>
  </r>
  <r>
    <s v="102978087"/>
    <x v="106"/>
    <n v="290"/>
  </r>
  <r>
    <s v="102978091"/>
    <x v="121"/>
    <n v="80"/>
  </r>
  <r>
    <s v="102978093"/>
    <x v="12"/>
    <n v="800"/>
  </r>
  <r>
    <s v="102978096"/>
    <x v="114"/>
    <n v="1605"/>
  </r>
  <r>
    <s v="102978107"/>
    <x v="78"/>
    <n v="200"/>
  </r>
  <r>
    <s v="102978115"/>
    <x v="25"/>
    <n v="810"/>
  </r>
  <r>
    <s v="102978134"/>
    <x v="97"/>
    <n v="1380"/>
  </r>
  <r>
    <s v="102978313"/>
    <x v="9"/>
    <n v="285"/>
  </r>
  <r>
    <s v="102978381"/>
    <x v="4"/>
    <n v="130"/>
  </r>
  <r>
    <s v="102978859"/>
    <x v="10"/>
    <n v="1595"/>
  </r>
  <r>
    <s v="102978935"/>
    <x v="127"/>
    <n v="340"/>
  </r>
  <r>
    <s v="102978942"/>
    <x v="2"/>
    <n v="200"/>
  </r>
  <r>
    <s v="102978960"/>
    <x v="35"/>
    <n v="460"/>
  </r>
  <r>
    <s v="102978976"/>
    <x v="61"/>
    <n v="440"/>
  </r>
  <r>
    <s v="102979000"/>
    <x v="99"/>
    <n v="165"/>
  </r>
  <r>
    <s v="102979035"/>
    <x v="30"/>
    <n v="580"/>
  </r>
  <r>
    <s v="102979060"/>
    <x v="7"/>
    <n v="510"/>
  </r>
  <r>
    <s v="102979083"/>
    <x v="109"/>
    <n v="295"/>
  </r>
  <r>
    <s v="102979149"/>
    <x v="48"/>
    <n v="250"/>
  </r>
  <r>
    <s v="102979156"/>
    <x v="60"/>
    <n v="190"/>
  </r>
  <r>
    <s v="102979171"/>
    <x v="130"/>
    <n v="100"/>
  </r>
  <r>
    <s v="102980136"/>
    <x v="89"/>
    <n v="1245"/>
  </r>
  <r>
    <s v="102980145"/>
    <x v="26"/>
    <n v="690"/>
  </r>
  <r>
    <s v="102980169"/>
    <x v="112"/>
    <n v="90"/>
  </r>
  <r>
    <s v="102980282"/>
    <x v="5"/>
    <n v="105"/>
  </r>
  <r>
    <s v="102980438"/>
    <x v="57"/>
    <n v="60"/>
  </r>
  <r>
    <s v="102980456"/>
    <x v="19"/>
    <n v="1000"/>
  </r>
  <r>
    <s v="102980467"/>
    <x v="0"/>
    <n v="380"/>
  </r>
  <r>
    <s v="102980558"/>
    <x v="76"/>
    <n v="285"/>
  </r>
  <r>
    <s v="102980607"/>
    <x v="86"/>
    <n v="360"/>
  </r>
  <r>
    <s v="102982166"/>
    <x v="80"/>
    <n v="655"/>
  </r>
  <r>
    <s v="102982220"/>
    <x v="8"/>
    <n v="415"/>
  </r>
  <r>
    <s v="102983171"/>
    <x v="11"/>
    <n v="45"/>
  </r>
  <r>
    <s v="102983237"/>
    <x v="38"/>
    <n v="1840"/>
  </r>
  <r>
    <s v="102984045"/>
    <x v="75"/>
    <n v="280"/>
  </r>
  <r>
    <s v="102984897"/>
    <x v="37"/>
    <n v="45"/>
  </r>
  <r>
    <s v="102985015"/>
    <x v="63"/>
    <n v="180"/>
  </r>
  <r>
    <s v="102985069"/>
    <x v="62"/>
    <n v="60"/>
  </r>
  <r>
    <s v="102985076"/>
    <x v="53"/>
    <n v="80"/>
  </r>
  <r>
    <s v="102985086"/>
    <x v="100"/>
    <n v="270"/>
  </r>
  <r>
    <s v="102985113"/>
    <x v="42"/>
    <n v="360"/>
  </r>
  <r>
    <s v="102985141"/>
    <x v="31"/>
    <n v="150"/>
  </r>
  <r>
    <s v="102985143"/>
    <x v="128"/>
    <n v="510"/>
  </r>
  <r>
    <s v="102985372"/>
    <x v="23"/>
    <n v="205"/>
  </r>
  <r>
    <s v="102985377"/>
    <x v="87"/>
    <n v="100"/>
  </r>
  <r>
    <s v="102985508"/>
    <x v="27"/>
    <n v="80"/>
  </r>
  <r>
    <s v="102985514"/>
    <x v="52"/>
    <n v="430"/>
  </r>
  <r>
    <s v="102985526"/>
    <x v="34"/>
    <n v="695"/>
  </r>
  <r>
    <s v="102985543"/>
    <x v="108"/>
    <n v="140"/>
  </r>
  <r>
    <s v="102985563"/>
    <x v="41"/>
    <n v="160"/>
  </r>
  <r>
    <s v="102985633"/>
    <x v="50"/>
    <n v="100"/>
  </r>
  <r>
    <s v="102985780"/>
    <x v="54"/>
    <n v="230"/>
  </r>
  <r>
    <s v="102985857"/>
    <x v="64"/>
    <n v="80"/>
  </r>
  <r>
    <s v="102985966"/>
    <x v="55"/>
    <n v="250"/>
  </r>
  <r>
    <s v="102985998"/>
    <x v="72"/>
    <n v="450"/>
  </r>
  <r>
    <s v="102986145"/>
    <x v="79"/>
    <n v="45"/>
  </r>
  <r>
    <s v="102986161"/>
    <x v="103"/>
    <n v="105"/>
  </r>
  <r>
    <s v="102986179"/>
    <x v="32"/>
    <n v="340"/>
  </r>
  <r>
    <s v="102986189"/>
    <x v="28"/>
    <n v="340"/>
  </r>
  <r>
    <s v="102986204"/>
    <x v="68"/>
    <n v="105"/>
  </r>
  <r>
    <s v="102986217"/>
    <x v="29"/>
    <n v="60"/>
  </r>
  <r>
    <s v="102986247"/>
    <x v="20"/>
    <n v="190"/>
  </r>
  <r>
    <s v="102986285"/>
    <x v="94"/>
    <n v="60"/>
  </r>
  <r>
    <s v="102986455"/>
    <x v="49"/>
    <n v="80"/>
  </r>
  <r>
    <s v="102986490"/>
    <x v="119"/>
    <n v="250"/>
  </r>
  <r>
    <s v="102986513"/>
    <x v="81"/>
    <n v="150"/>
  </r>
  <r>
    <s v="102986547"/>
    <x v="65"/>
    <n v="400"/>
  </r>
  <r>
    <s v="102986608"/>
    <x v="107"/>
    <n v="105"/>
  </r>
  <r>
    <s v="102986626"/>
    <x v="51"/>
    <n v="45"/>
  </r>
  <r>
    <s v="102986710"/>
    <x v="116"/>
    <n v="80"/>
  </r>
  <r>
    <s v="102986734"/>
    <x v="40"/>
    <n v="250"/>
  </r>
  <r>
    <s v="102986899"/>
    <x v="74"/>
    <n v="245"/>
  </r>
  <r>
    <s v="102986929"/>
    <x v="85"/>
    <n v="215"/>
  </r>
  <r>
    <s v="102986949"/>
    <x v="21"/>
    <n v="150"/>
  </r>
  <r>
    <s v="102987052"/>
    <x v="39"/>
    <n v="60"/>
  </r>
  <r>
    <s v="102987170"/>
    <x v="6"/>
    <n v="190"/>
  </r>
  <r>
    <s v="102987174"/>
    <x v="92"/>
    <n v="125"/>
  </r>
  <r>
    <s v="102989492"/>
    <x v="3"/>
    <n v="80"/>
  </r>
  <r>
    <s v="102991596"/>
    <x v="0"/>
    <n v="355"/>
  </r>
  <r>
    <s v="102991598"/>
    <x v="46"/>
    <n v="295"/>
  </r>
  <r>
    <s v="102991602"/>
    <x v="58"/>
    <n v="420"/>
  </r>
  <r>
    <s v="102991603"/>
    <x v="105"/>
    <n v="80"/>
  </r>
  <r>
    <s v="102991608"/>
    <x v="56"/>
    <n v="665"/>
  </r>
  <r>
    <s v="102991626"/>
    <x v="16"/>
    <n v="160"/>
  </r>
  <r>
    <s v="102991635"/>
    <x v="12"/>
    <n v="165"/>
  </r>
  <r>
    <s v="102991649"/>
    <x v="98"/>
    <n v="665"/>
  </r>
  <r>
    <s v="102991650"/>
    <x v="9"/>
    <n v="495"/>
  </r>
  <r>
    <s v="102991662"/>
    <x v="114"/>
    <n v="1060"/>
  </r>
  <r>
    <s v="102991667"/>
    <x v="31"/>
    <n v="120"/>
  </r>
  <r>
    <s v="102991676"/>
    <x v="111"/>
    <n v="60"/>
  </r>
  <r>
    <s v="102991677"/>
    <x v="79"/>
    <n v="1820"/>
  </r>
  <r>
    <s v="102991683"/>
    <x v="77"/>
    <n v="550"/>
  </r>
  <r>
    <s v="102991729"/>
    <x v="48"/>
    <n v="380"/>
  </r>
  <r>
    <s v="102991748"/>
    <x v="1"/>
    <n v="280"/>
  </r>
  <r>
    <s v="102991856"/>
    <x v="42"/>
    <n v="45"/>
  </r>
  <r>
    <s v="102991870"/>
    <x v="66"/>
    <n v="90"/>
  </r>
  <r>
    <s v="102991896"/>
    <x v="4"/>
    <n v="790"/>
  </r>
  <r>
    <s v="102992002"/>
    <x v="15"/>
    <n v="60"/>
  </r>
  <r>
    <s v="102992059"/>
    <x v="35"/>
    <n v="340"/>
  </r>
  <r>
    <s v="102992104"/>
    <x v="60"/>
    <n v="250"/>
  </r>
  <r>
    <s v="102992131"/>
    <x v="57"/>
    <n v="610"/>
  </r>
  <r>
    <s v="102992419"/>
    <x v="70"/>
    <n v="150"/>
  </r>
  <r>
    <s v="102992420"/>
    <x v="30"/>
    <n v="900"/>
  </r>
  <r>
    <s v="102992434"/>
    <x v="10"/>
    <n v="1155"/>
  </r>
  <r>
    <s v="102992435"/>
    <x v="95"/>
    <n v="600"/>
  </r>
  <r>
    <s v="102992455"/>
    <x v="45"/>
    <n v="150"/>
  </r>
  <r>
    <s v="102992464"/>
    <x v="87"/>
    <n v="510"/>
  </r>
  <r>
    <s v="102992486"/>
    <x v="65"/>
    <n v="180"/>
  </r>
  <r>
    <s v="102992529"/>
    <x v="107"/>
    <n v="45"/>
  </r>
  <r>
    <s v="102992576"/>
    <x v="7"/>
    <n v="450"/>
  </r>
  <r>
    <s v="102992695"/>
    <x v="11"/>
    <n v="100"/>
  </r>
  <r>
    <s v="102993773"/>
    <x v="97"/>
    <n v="2745"/>
  </r>
  <r>
    <s v="102994666"/>
    <x v="86"/>
    <n v="100"/>
  </r>
  <r>
    <s v="102994692"/>
    <x v="109"/>
    <n v="1180"/>
  </r>
  <r>
    <s v="102995765"/>
    <x v="24"/>
    <n v="45"/>
  </r>
  <r>
    <s v="102997012"/>
    <x v="121"/>
    <n v="100"/>
  </r>
  <r>
    <s v="102997075"/>
    <x v="26"/>
    <n v="45"/>
  </r>
  <r>
    <s v="102998017"/>
    <x v="5"/>
    <n v="60"/>
  </r>
  <r>
    <s v="102998039"/>
    <x v="19"/>
    <n v="1595"/>
  </r>
  <r>
    <s v="102998093"/>
    <x v="28"/>
    <n v="250"/>
  </r>
  <r>
    <s v="102998122"/>
    <x v="61"/>
    <n v="340"/>
  </r>
  <r>
    <s v="102998154"/>
    <x v="53"/>
    <n v="80"/>
  </r>
  <r>
    <s v="102998155"/>
    <x v="99"/>
    <n v="105"/>
  </r>
  <r>
    <s v="102998186"/>
    <x v="131"/>
    <n v="400"/>
  </r>
  <r>
    <s v="102998282"/>
    <x v="13"/>
    <n v="60"/>
  </r>
  <r>
    <s v="102998288"/>
    <x v="38"/>
    <n v="2100"/>
  </r>
  <r>
    <s v="102998335"/>
    <x v="22"/>
    <n v="45"/>
  </r>
  <r>
    <s v="102998347"/>
    <x v="34"/>
    <n v="200"/>
  </r>
  <r>
    <s v="102998409"/>
    <x v="76"/>
    <n v="260"/>
  </r>
  <r>
    <s v="102998410"/>
    <x v="18"/>
    <n v="100"/>
  </r>
  <r>
    <s v="102998457"/>
    <x v="125"/>
    <n v="170"/>
  </r>
  <r>
    <s v="102998475"/>
    <x v="32"/>
    <n v="945"/>
  </r>
  <r>
    <s v="102998510"/>
    <x v="23"/>
    <n v="100"/>
  </r>
  <r>
    <s v="102998643"/>
    <x v="27"/>
    <n v="45"/>
  </r>
  <r>
    <s v="102998710"/>
    <x v="80"/>
    <n v="705"/>
  </r>
  <r>
    <s v="102998716"/>
    <x v="82"/>
    <n v="60"/>
  </r>
  <r>
    <s v="102998810"/>
    <x v="113"/>
    <n v="160"/>
  </r>
  <r>
    <s v="102998862"/>
    <x v="50"/>
    <n v="45"/>
  </r>
  <r>
    <s v="102998902"/>
    <x v="71"/>
    <n v="60"/>
  </r>
  <r>
    <s v="102998903"/>
    <x v="29"/>
    <n v="160"/>
  </r>
  <r>
    <s v="102999246"/>
    <x v="49"/>
    <n v="195"/>
  </r>
  <r>
    <s v="102999261"/>
    <x v="67"/>
    <n v="45"/>
  </r>
  <r>
    <s v="102999273"/>
    <x v="116"/>
    <n v="140"/>
  </r>
  <r>
    <s v="102999456"/>
    <x v="63"/>
    <n v="980"/>
  </r>
  <r>
    <s v="102999476"/>
    <x v="103"/>
    <n v="180"/>
  </r>
  <r>
    <s v="102999510"/>
    <x v="119"/>
    <n v="410"/>
  </r>
  <r>
    <s v="102999518"/>
    <x v="40"/>
    <n v="2435"/>
  </r>
  <r>
    <s v="102999537"/>
    <x v="68"/>
    <n v="90"/>
  </r>
  <r>
    <s v="102999592"/>
    <x v="132"/>
    <n v="130"/>
  </r>
  <r>
    <s v="102999938"/>
    <x v="81"/>
    <n v="295"/>
  </r>
  <r>
    <s v="103000031"/>
    <x v="39"/>
    <n v="520"/>
  </r>
  <r>
    <s v="103000065"/>
    <x v="47"/>
    <n v="190"/>
  </r>
  <r>
    <s v="103000157"/>
    <x v="85"/>
    <n v="520"/>
  </r>
  <r>
    <s v="103000237"/>
    <x v="21"/>
    <n v="80"/>
  </r>
  <r>
    <s v="103002513"/>
    <x v="133"/>
    <n v="470"/>
  </r>
  <r>
    <s v="103004027"/>
    <x v="36"/>
    <n v="100"/>
  </r>
  <r>
    <s v="103004028"/>
    <x v="56"/>
    <n v="100"/>
  </r>
  <r>
    <s v="103004031"/>
    <x v="0"/>
    <n v="310"/>
  </r>
  <r>
    <s v="103004032"/>
    <x v="58"/>
    <n v="250"/>
  </r>
  <r>
    <s v="103004039"/>
    <x v="12"/>
    <n v="150"/>
  </r>
  <r>
    <s v="103004043"/>
    <x v="17"/>
    <n v="100"/>
  </r>
  <r>
    <s v="103004051"/>
    <x v="25"/>
    <n v="60"/>
  </r>
  <r>
    <s v="103004052"/>
    <x v="134"/>
    <n v="180"/>
  </r>
  <r>
    <s v="103004061"/>
    <x v="97"/>
    <n v="1050"/>
  </r>
  <r>
    <s v="103004075"/>
    <x v="118"/>
    <n v="200"/>
  </r>
  <r>
    <s v="103004076"/>
    <x v="1"/>
    <n v="210"/>
  </r>
  <r>
    <s v="103004109"/>
    <x v="111"/>
    <n v="100"/>
  </r>
  <r>
    <s v="103004236"/>
    <x v="71"/>
    <n v="60"/>
  </r>
  <r>
    <s v="103004248"/>
    <x v="46"/>
    <n v="145"/>
  </r>
  <r>
    <s v="103004257"/>
    <x v="51"/>
    <n v="545"/>
  </r>
  <r>
    <s v="103004457"/>
    <x v="15"/>
    <n v="310"/>
  </r>
  <r>
    <s v="103004495"/>
    <x v="128"/>
    <n v="120"/>
  </r>
  <r>
    <s v="103004551"/>
    <x v="60"/>
    <n v="160"/>
  </r>
  <r>
    <s v="103004592"/>
    <x v="7"/>
    <n v="580"/>
  </r>
  <r>
    <s v="103004603"/>
    <x v="75"/>
    <n v="150"/>
  </r>
  <r>
    <s v="103004641"/>
    <x v="37"/>
    <n v="45"/>
  </r>
  <r>
    <s v="103004685"/>
    <x v="35"/>
    <n v="120"/>
  </r>
  <r>
    <s v="103004687"/>
    <x v="26"/>
    <n v="750"/>
  </r>
  <r>
    <s v="103004703"/>
    <x v="95"/>
    <n v="370"/>
  </r>
  <r>
    <s v="103005831"/>
    <x v="18"/>
    <n v="190"/>
  </r>
  <r>
    <s v="103005851"/>
    <x v="78"/>
    <n v="60"/>
  </r>
  <r>
    <s v="103005860"/>
    <x v="8"/>
    <n v="60"/>
  </r>
  <r>
    <s v="103005863"/>
    <x v="13"/>
    <n v="90"/>
  </r>
  <r>
    <s v="103005912"/>
    <x v="9"/>
    <n v="165"/>
  </r>
  <r>
    <s v="103005930"/>
    <x v="57"/>
    <n v="265"/>
  </r>
  <r>
    <s v="103005950"/>
    <x v="21"/>
    <n v="160"/>
  </r>
  <r>
    <s v="103005953"/>
    <x v="107"/>
    <n v="180"/>
  </r>
  <r>
    <s v="103005954"/>
    <x v="10"/>
    <n v="565"/>
  </r>
  <r>
    <s v="103005995"/>
    <x v="130"/>
    <n v="45"/>
  </r>
  <r>
    <s v="103006043"/>
    <x v="93"/>
    <n v="100"/>
  </r>
  <r>
    <s v="103006054"/>
    <x v="104"/>
    <n v="230"/>
  </r>
  <r>
    <s v="103006070"/>
    <x v="20"/>
    <n v="100"/>
  </r>
  <r>
    <s v="103006072"/>
    <x v="19"/>
    <n v="360"/>
  </r>
  <r>
    <s v="103006094"/>
    <x v="22"/>
    <n v="60"/>
  </r>
  <r>
    <s v="103006144"/>
    <x v="135"/>
    <n v="45"/>
  </r>
  <r>
    <s v="103006158"/>
    <x v="114"/>
    <n v="145"/>
  </r>
  <r>
    <s v="103006178"/>
    <x v="99"/>
    <n v="60"/>
  </r>
  <r>
    <s v="103006187"/>
    <x v="121"/>
    <n v="120"/>
  </r>
  <r>
    <s v="103006191"/>
    <x v="33"/>
    <n v="60"/>
  </r>
  <r>
    <s v="103006212"/>
    <x v="49"/>
    <n v="160"/>
  </r>
  <r>
    <s v="103006338"/>
    <x v="73"/>
    <n v="160"/>
  </r>
  <r>
    <s v="103006384"/>
    <x v="48"/>
    <n v="100"/>
  </r>
  <r>
    <s v="103006392"/>
    <x v="34"/>
    <n v="180"/>
  </r>
  <r>
    <s v="103006409"/>
    <x v="32"/>
    <n v="990"/>
  </r>
  <r>
    <s v="103006428"/>
    <x v="82"/>
    <n v="100"/>
  </r>
  <r>
    <s v="103006454"/>
    <x v="50"/>
    <n v="150"/>
  </r>
  <r>
    <s v="103006468"/>
    <x v="4"/>
    <n v="150"/>
  </r>
  <r>
    <s v="103006478"/>
    <x v="14"/>
    <n v="310"/>
  </r>
  <r>
    <s v="103006490"/>
    <x v="30"/>
    <n v="190"/>
  </r>
  <r>
    <s v="103006510"/>
    <x v="94"/>
    <n v="60"/>
  </r>
  <r>
    <s v="103006513"/>
    <x v="80"/>
    <n v="495"/>
  </r>
  <r>
    <s v="103006537"/>
    <x v="72"/>
    <n v="345"/>
  </r>
  <r>
    <s v="103006538"/>
    <x v="74"/>
    <n v="220"/>
  </r>
  <r>
    <s v="103006802"/>
    <x v="62"/>
    <n v="150"/>
  </r>
  <r>
    <s v="103006803"/>
    <x v="11"/>
    <n v="100"/>
  </r>
  <r>
    <s v="103006807"/>
    <x v="125"/>
    <n v="195"/>
  </r>
  <r>
    <s v="103006820"/>
    <x v="116"/>
    <n v="150"/>
  </r>
  <r>
    <s v="103006845"/>
    <x v="27"/>
    <n v="100"/>
  </r>
  <r>
    <s v="103006907"/>
    <x v="28"/>
    <n v="265"/>
  </r>
  <r>
    <s v="103006937"/>
    <x v="42"/>
    <n v="205"/>
  </r>
  <r>
    <s v="103006939"/>
    <x v="64"/>
    <n v="60"/>
  </r>
  <r>
    <s v="103006976"/>
    <x v="63"/>
    <n v="235"/>
  </r>
  <r>
    <s v="103007165"/>
    <x v="103"/>
    <n v="105"/>
  </r>
  <r>
    <s v="103007190"/>
    <x v="31"/>
    <n v="100"/>
  </r>
  <r>
    <s v="103007201"/>
    <x v="83"/>
    <n v="180"/>
  </r>
  <r>
    <s v="103007241"/>
    <x v="68"/>
    <n v="160"/>
  </r>
  <r>
    <s v="103007256"/>
    <x v="16"/>
    <n v="45"/>
  </r>
  <r>
    <s v="103007263"/>
    <x v="54"/>
    <n v="105"/>
  </r>
  <r>
    <s v="103007328"/>
    <x v="40"/>
    <n v="2050"/>
  </r>
  <r>
    <s v="103007329"/>
    <x v="119"/>
    <n v="90"/>
  </r>
  <r>
    <s v="103007357"/>
    <x v="29"/>
    <n v="180"/>
  </r>
  <r>
    <s v="103007362"/>
    <x v="85"/>
    <n v="830"/>
  </r>
  <r>
    <s v="103007553"/>
    <x v="79"/>
    <n v="45"/>
  </r>
  <r>
    <s v="103007557"/>
    <x v="39"/>
    <n v="265"/>
  </r>
  <r>
    <s v="103008476"/>
    <x v="66"/>
    <n v="60"/>
  </r>
  <r>
    <s v="103012265"/>
    <x v="44"/>
    <n v="100"/>
  </r>
  <r>
    <s v="103012269"/>
    <x v="128"/>
    <n v="180"/>
  </r>
  <r>
    <s v="103012270"/>
    <x v="36"/>
    <n v="45"/>
  </r>
  <r>
    <s v="103012271"/>
    <x v="82"/>
    <n v="330"/>
  </r>
  <r>
    <s v="103012272"/>
    <x v="105"/>
    <n v="145"/>
  </r>
  <r>
    <s v="103012274"/>
    <x v="136"/>
    <n v="250"/>
  </r>
  <r>
    <s v="103012276"/>
    <x v="46"/>
    <n v="225"/>
  </r>
  <r>
    <s v="103012278"/>
    <x v="83"/>
    <n v="60"/>
  </r>
  <r>
    <s v="103012280"/>
    <x v="9"/>
    <n v="180"/>
  </r>
  <r>
    <s v="103012282"/>
    <x v="58"/>
    <n v="60"/>
  </r>
  <r>
    <s v="103012283"/>
    <x v="98"/>
    <n v="430"/>
  </r>
  <r>
    <s v="103012285"/>
    <x v="129"/>
    <n v="440"/>
  </r>
  <r>
    <s v="103012288"/>
    <x v="56"/>
    <n v="1815"/>
  </r>
  <r>
    <s v="103012305"/>
    <x v="25"/>
    <n v="640"/>
  </r>
  <r>
    <s v="103012316"/>
    <x v="94"/>
    <n v="235"/>
  </r>
  <r>
    <s v="103012319"/>
    <x v="60"/>
    <n v="835"/>
  </r>
  <r>
    <s v="103012321"/>
    <x v="48"/>
    <n v="250"/>
  </r>
  <r>
    <s v="103012324"/>
    <x v="1"/>
    <n v="500"/>
  </r>
  <r>
    <s v="103012325"/>
    <x v="71"/>
    <n v="120"/>
  </r>
  <r>
    <s v="103012331"/>
    <x v="12"/>
    <n v="315"/>
  </r>
  <r>
    <s v="103012333"/>
    <x v="80"/>
    <n v="1870"/>
  </r>
  <r>
    <s v="103012375"/>
    <x v="114"/>
    <n v="920"/>
  </r>
  <r>
    <s v="103012438"/>
    <x v="111"/>
    <n v="150"/>
  </r>
  <r>
    <s v="103012468"/>
    <x v="107"/>
    <n v="570"/>
  </r>
  <r>
    <s v="103012486"/>
    <x v="77"/>
    <n v="440"/>
  </r>
  <r>
    <s v="103012488"/>
    <x v="97"/>
    <n v="390"/>
  </r>
  <r>
    <s v="103012813"/>
    <x v="18"/>
    <n v="990"/>
  </r>
  <r>
    <s v="103012824"/>
    <x v="16"/>
    <n v="245"/>
  </r>
  <r>
    <s v="103012956"/>
    <x v="10"/>
    <n v="1330"/>
  </r>
  <r>
    <s v="103012968"/>
    <x v="79"/>
    <n v="635"/>
  </r>
  <r>
    <s v="103012974"/>
    <x v="52"/>
    <n v="410"/>
  </r>
  <r>
    <s v="103012998"/>
    <x v="2"/>
    <n v="310"/>
  </r>
  <r>
    <s v="103013008"/>
    <x v="31"/>
    <n v="100"/>
  </r>
  <r>
    <s v="103013019"/>
    <x v="14"/>
    <n v="460"/>
  </r>
  <r>
    <s v="103013069"/>
    <x v="5"/>
    <n v="475"/>
  </r>
  <r>
    <s v="103013298"/>
    <x v="57"/>
    <n v="600"/>
  </r>
  <r>
    <s v="103014399"/>
    <x v="126"/>
    <n v="80"/>
  </r>
  <r>
    <s v="103014482"/>
    <x v="93"/>
    <n v="655"/>
  </r>
  <r>
    <s v="103014495"/>
    <x v="30"/>
    <n v="675"/>
  </r>
  <r>
    <s v="103014506"/>
    <x v="37"/>
    <n v="355"/>
  </r>
  <r>
    <s v="103014527"/>
    <x v="15"/>
    <n v="150"/>
  </r>
  <r>
    <s v="103014603"/>
    <x v="121"/>
    <n v="1335"/>
  </r>
  <r>
    <s v="103014678"/>
    <x v="104"/>
    <n v="555"/>
  </r>
  <r>
    <s v="103014701"/>
    <x v="8"/>
    <n v="565"/>
  </r>
  <r>
    <s v="103014709"/>
    <x v="72"/>
    <n v="620"/>
  </r>
  <r>
    <s v="103014793"/>
    <x v="7"/>
    <n v="410"/>
  </r>
  <r>
    <s v="103014843"/>
    <x v="76"/>
    <n v="775"/>
  </r>
  <r>
    <s v="103014900"/>
    <x v="24"/>
    <n v="45"/>
  </r>
  <r>
    <s v="103014922"/>
    <x v="55"/>
    <n v="245"/>
  </r>
  <r>
    <s v="103015939"/>
    <x v="106"/>
    <n v="45"/>
  </r>
  <r>
    <s v="103015964"/>
    <x v="127"/>
    <n v="80"/>
  </r>
  <r>
    <s v="103015995"/>
    <x v="75"/>
    <n v="160"/>
  </r>
  <r>
    <s v="103017044"/>
    <x v="19"/>
    <n v="1185"/>
  </r>
  <r>
    <s v="103017068"/>
    <x v="137"/>
    <n v="60"/>
  </r>
  <r>
    <s v="103017118"/>
    <x v="101"/>
    <n v="45"/>
  </r>
  <r>
    <s v="103017130"/>
    <x v="17"/>
    <n v="250"/>
  </r>
  <r>
    <s v="103018422"/>
    <x v="132"/>
    <n v="265"/>
  </r>
  <r>
    <s v="103019411"/>
    <x v="54"/>
    <n v="60"/>
  </r>
  <r>
    <s v="103019421"/>
    <x v="50"/>
    <n v="100"/>
  </r>
  <r>
    <s v="103019450"/>
    <x v="99"/>
    <n v="145"/>
  </r>
  <r>
    <s v="103019527"/>
    <x v="138"/>
    <n v="145"/>
  </r>
  <r>
    <s v="103019569"/>
    <x v="4"/>
    <n v="60"/>
  </r>
  <r>
    <s v="103019672"/>
    <x v="42"/>
    <n v="60"/>
  </r>
  <r>
    <s v="103019829"/>
    <x v="38"/>
    <n v="450"/>
  </r>
  <r>
    <s v="103019848"/>
    <x v="22"/>
    <n v="410"/>
  </r>
  <r>
    <s v="103019849"/>
    <x v="131"/>
    <n v="1000"/>
  </r>
  <r>
    <s v="103019854"/>
    <x v="139"/>
    <n v="250"/>
  </r>
  <r>
    <s v="103019903"/>
    <x v="11"/>
    <n v="430"/>
  </r>
  <r>
    <s v="103019907"/>
    <x v="100"/>
    <n v="100"/>
  </r>
  <r>
    <s v="103019912"/>
    <x v="53"/>
    <n v="1355"/>
  </r>
  <r>
    <s v="103019944"/>
    <x v="23"/>
    <n v="350"/>
  </r>
  <r>
    <s v="103020139"/>
    <x v="89"/>
    <n v="390"/>
  </r>
  <r>
    <s v="103020146"/>
    <x v="63"/>
    <n v="105"/>
  </r>
  <r>
    <s v="103020170"/>
    <x v="125"/>
    <n v="100"/>
  </r>
  <r>
    <s v="103020171"/>
    <x v="32"/>
    <n v="870"/>
  </r>
  <r>
    <s v="103020176"/>
    <x v="51"/>
    <n v="100"/>
  </r>
  <r>
    <s v="103020186"/>
    <x v="62"/>
    <n v="190"/>
  </r>
  <r>
    <s v="103020234"/>
    <x v="109"/>
    <n v="540"/>
  </r>
  <r>
    <s v="103020275"/>
    <x v="65"/>
    <n v="660"/>
  </r>
  <r>
    <s v="103020289"/>
    <x v="13"/>
    <n v="120"/>
  </r>
  <r>
    <s v="103020338"/>
    <x v="27"/>
    <n v="80"/>
  </r>
  <r>
    <s v="103020662"/>
    <x v="95"/>
    <n v="60"/>
  </r>
  <r>
    <s v="103020729"/>
    <x v="59"/>
    <n v="130"/>
  </r>
  <r>
    <s v="103020822"/>
    <x v="33"/>
    <n v="700"/>
  </r>
  <r>
    <s v="103020840"/>
    <x v="64"/>
    <n v="870"/>
  </r>
  <r>
    <s v="103020850"/>
    <x v="3"/>
    <n v="510"/>
  </r>
  <r>
    <s v="103021068"/>
    <x v="41"/>
    <n v="2670"/>
  </r>
  <r>
    <s v="103021176"/>
    <x v="70"/>
    <n v="150"/>
  </r>
  <r>
    <s v="103021218"/>
    <x v="6"/>
    <n v="165"/>
  </r>
  <r>
    <s v="103021260"/>
    <x v="84"/>
    <n v="210"/>
  </r>
  <r>
    <s v="103021395"/>
    <x v="49"/>
    <n v="375"/>
  </r>
  <r>
    <s v="103021476"/>
    <x v="29"/>
    <n v="60"/>
  </r>
  <r>
    <s v="103021505"/>
    <x v="88"/>
    <n v="190"/>
  </r>
  <r>
    <s v="103021565"/>
    <x v="98"/>
    <n v="80"/>
  </r>
  <r>
    <s v="103021568"/>
    <x v="35"/>
    <n v="180"/>
  </r>
  <r>
    <s v="103021585"/>
    <x v="78"/>
    <n v="60"/>
  </r>
  <r>
    <s v="103021635"/>
    <x v="140"/>
    <n v="100"/>
  </r>
  <r>
    <s v="103021638"/>
    <x v="103"/>
    <n v="865"/>
  </r>
  <r>
    <s v="103021705"/>
    <x v="141"/>
    <n v="100"/>
  </r>
  <r>
    <s v="103021738"/>
    <x v="52"/>
    <n v="275"/>
  </r>
  <r>
    <s v="103021766"/>
    <x v="119"/>
    <n v="180"/>
  </r>
  <r>
    <s v="103021770"/>
    <x v="81"/>
    <n v="375"/>
  </r>
  <r>
    <s v="103021776"/>
    <x v="116"/>
    <n v="100"/>
  </r>
  <r>
    <s v="103022193"/>
    <x v="39"/>
    <n v="895"/>
  </r>
  <r>
    <s v="103022584"/>
    <x v="85"/>
    <n v="660"/>
  </r>
  <r>
    <s v="103022724"/>
    <x v="92"/>
    <n v="310"/>
  </r>
  <r>
    <s v="103022810"/>
    <x v="34"/>
    <n v="340"/>
  </r>
  <r>
    <s v="103023014"/>
    <x v="0"/>
    <n v="160"/>
  </r>
  <r>
    <s v="103026615"/>
    <x v="97"/>
    <n v="2235"/>
  </r>
  <r>
    <s v="103029114"/>
    <x v="82"/>
    <n v="325"/>
  </r>
  <r>
    <s v="103029115"/>
    <x v="0"/>
    <n v="700"/>
  </r>
  <r>
    <s v="103029116"/>
    <x v="46"/>
    <n v="505"/>
  </r>
  <r>
    <s v="103029122"/>
    <x v="9"/>
    <n v="705"/>
  </r>
  <r>
    <s v="103029124"/>
    <x v="58"/>
    <n v="250"/>
  </r>
  <r>
    <s v="103029126"/>
    <x v="25"/>
    <n v="120"/>
  </r>
  <r>
    <s v="103029132"/>
    <x v="56"/>
    <n v="735"/>
  </r>
  <r>
    <s v="103029133"/>
    <x v="42"/>
    <n v="280"/>
  </r>
  <r>
    <s v="103029136"/>
    <x v="106"/>
    <n v="245"/>
  </r>
  <r>
    <s v="103029147"/>
    <x v="71"/>
    <n v="150"/>
  </r>
  <r>
    <s v="103029148"/>
    <x v="12"/>
    <n v="435"/>
  </r>
  <r>
    <s v="103029149"/>
    <x v="122"/>
    <n v="80"/>
  </r>
  <r>
    <s v="103029150"/>
    <x v="107"/>
    <n v="1800"/>
  </r>
  <r>
    <s v="103029160"/>
    <x v="48"/>
    <n v="295"/>
  </r>
  <r>
    <s v="103029183"/>
    <x v="129"/>
    <n v="180"/>
  </r>
  <r>
    <s v="103029186"/>
    <x v="98"/>
    <n v="605"/>
  </r>
  <r>
    <s v="103029197"/>
    <x v="1"/>
    <n v="810"/>
  </r>
  <r>
    <s v="103029238"/>
    <x v="79"/>
    <n v="710"/>
  </r>
  <r>
    <s v="103029245"/>
    <x v="15"/>
    <n v="600"/>
  </r>
  <r>
    <s v="103029252"/>
    <x v="121"/>
    <n v="280"/>
  </r>
  <r>
    <s v="103029279"/>
    <x v="137"/>
    <n v="45"/>
  </r>
  <r>
    <s v="103029347"/>
    <x v="95"/>
    <n v="1025"/>
  </r>
  <r>
    <s v="103029550"/>
    <x v="35"/>
    <n v="265"/>
  </r>
  <r>
    <s v="103029789"/>
    <x v="57"/>
    <n v="500"/>
  </r>
  <r>
    <s v="103029865"/>
    <x v="53"/>
    <n v="400"/>
  </r>
  <r>
    <s v="103029928"/>
    <x v="87"/>
    <n v="250"/>
  </r>
  <r>
    <s v="103029940"/>
    <x v="105"/>
    <n v="160"/>
  </r>
  <r>
    <s v="103029949"/>
    <x v="37"/>
    <n v="665"/>
  </r>
  <r>
    <s v="103029965"/>
    <x v="16"/>
    <n v="45"/>
  </r>
  <r>
    <s v="103029969"/>
    <x v="77"/>
    <n v="555"/>
  </r>
  <r>
    <s v="103029974"/>
    <x v="13"/>
    <n v="120"/>
  </r>
  <r>
    <s v="103029992"/>
    <x v="142"/>
    <n v="45"/>
  </r>
  <r>
    <s v="103030015"/>
    <x v="5"/>
    <n v="140"/>
  </r>
  <r>
    <s v="103030053"/>
    <x v="80"/>
    <n v="880"/>
  </r>
  <r>
    <s v="103030070"/>
    <x v="67"/>
    <n v="150"/>
  </r>
  <r>
    <s v="103030140"/>
    <x v="7"/>
    <n v="400"/>
  </r>
  <r>
    <s v="103030150"/>
    <x v="101"/>
    <n v="45"/>
  </r>
  <r>
    <s v="103030185"/>
    <x v="18"/>
    <n v="190"/>
  </r>
  <r>
    <s v="103030232"/>
    <x v="4"/>
    <n v="1045"/>
  </r>
  <r>
    <s v="103030298"/>
    <x v="61"/>
    <n v="160"/>
  </r>
  <r>
    <s v="103030307"/>
    <x v="78"/>
    <n v="105"/>
  </r>
  <r>
    <s v="103031427"/>
    <x v="19"/>
    <n v="2105"/>
  </r>
  <r>
    <s v="103031432"/>
    <x v="112"/>
    <n v="225"/>
  </r>
  <r>
    <s v="103031446"/>
    <x v="20"/>
    <n v="430"/>
  </r>
  <r>
    <s v="103031449"/>
    <x v="10"/>
    <n v="785"/>
  </r>
  <r>
    <s v="103031538"/>
    <x v="52"/>
    <n v="60"/>
  </r>
  <r>
    <s v="103032523"/>
    <x v="30"/>
    <n v="880"/>
  </r>
  <r>
    <s v="103032546"/>
    <x v="87"/>
    <n v="920"/>
  </r>
  <r>
    <s v="103032558"/>
    <x v="44"/>
    <n v="60"/>
  </r>
  <r>
    <s v="103032584"/>
    <x v="140"/>
    <n v="220"/>
  </r>
  <r>
    <s v="103032597"/>
    <x v="55"/>
    <n v="270"/>
  </r>
  <r>
    <s v="103033621"/>
    <x v="21"/>
    <n v="860"/>
  </r>
  <r>
    <s v="103033631"/>
    <x v="83"/>
    <n v="60"/>
  </r>
  <r>
    <s v="103034582"/>
    <x v="89"/>
    <n v="820"/>
  </r>
  <r>
    <s v="103034594"/>
    <x v="143"/>
    <n v="270"/>
  </r>
  <r>
    <s v="103036148"/>
    <x v="31"/>
    <n v="470"/>
  </r>
  <r>
    <s v="103036150"/>
    <x v="38"/>
    <n v="430"/>
  </r>
  <r>
    <s v="103036174"/>
    <x v="99"/>
    <n v="345"/>
  </r>
  <r>
    <s v="103037735"/>
    <x v="76"/>
    <n v="940"/>
  </r>
  <r>
    <s v="103037783"/>
    <x v="45"/>
    <n v="60"/>
  </r>
  <r>
    <s v="103037841"/>
    <x v="132"/>
    <n v="250"/>
  </r>
  <r>
    <s v="103037843"/>
    <x v="65"/>
    <n v="750"/>
  </r>
  <r>
    <s v="103037909"/>
    <x v="127"/>
    <n v="310"/>
  </r>
  <r>
    <s v="103037911"/>
    <x v="24"/>
    <n v="270"/>
  </r>
  <r>
    <s v="103037992"/>
    <x v="27"/>
    <n v="810"/>
  </r>
  <r>
    <s v="103038046"/>
    <x v="26"/>
    <n v="235"/>
  </r>
  <r>
    <s v="103038081"/>
    <x v="17"/>
    <n v="60"/>
  </r>
  <r>
    <s v="103038245"/>
    <x v="144"/>
    <n v="380"/>
  </r>
  <r>
    <s v="103038246"/>
    <x v="114"/>
    <n v="660"/>
  </r>
  <r>
    <s v="103038248"/>
    <x v="62"/>
    <n v="80"/>
  </r>
  <r>
    <s v="103038301"/>
    <x v="22"/>
    <n v="180"/>
  </r>
  <r>
    <s v="103038331"/>
    <x v="108"/>
    <n v="60"/>
  </r>
  <r>
    <s v="103038336"/>
    <x v="51"/>
    <n v="495"/>
  </r>
  <r>
    <s v="103038340"/>
    <x v="34"/>
    <n v="1260"/>
  </r>
  <r>
    <s v="103038343"/>
    <x v="72"/>
    <n v="250"/>
  </r>
  <r>
    <s v="103038546"/>
    <x v="123"/>
    <n v="120"/>
  </r>
  <r>
    <s v="103038563"/>
    <x v="23"/>
    <n v="190"/>
  </r>
  <r>
    <s v="103038564"/>
    <x v="75"/>
    <n v="130"/>
  </r>
  <r>
    <s v="103038569"/>
    <x v="84"/>
    <n v="190"/>
  </r>
  <r>
    <s v="103038694"/>
    <x v="145"/>
    <n v="400"/>
  </r>
  <r>
    <s v="103038707"/>
    <x v="32"/>
    <n v="705"/>
  </r>
  <r>
    <s v="103038726"/>
    <x v="135"/>
    <n v="150"/>
  </r>
  <r>
    <s v="103038762"/>
    <x v="63"/>
    <n v="545"/>
  </r>
  <r>
    <s v="103038810"/>
    <x v="33"/>
    <n v="200"/>
  </r>
  <r>
    <s v="103038823"/>
    <x v="100"/>
    <n v="0"/>
  </r>
  <r>
    <s v="103038853"/>
    <x v="29"/>
    <n v="140"/>
  </r>
  <r>
    <s v="103038973"/>
    <x v="125"/>
    <n v="90"/>
  </r>
  <r>
    <s v="103039016"/>
    <x v="64"/>
    <n v="100"/>
  </r>
  <r>
    <s v="103039257"/>
    <x v="41"/>
    <n v="315"/>
  </r>
  <r>
    <s v="103039346"/>
    <x v="116"/>
    <n v="175"/>
  </r>
  <r>
    <s v="103039353"/>
    <x v="124"/>
    <n v="105"/>
  </r>
  <r>
    <s v="103039422"/>
    <x v="90"/>
    <n v="210"/>
  </r>
  <r>
    <s v="103039460"/>
    <x v="146"/>
    <n v="100"/>
  </r>
  <r>
    <s v="103039547"/>
    <x v="128"/>
    <n v="220"/>
  </r>
  <r>
    <s v="103039611"/>
    <x v="8"/>
    <n v="745"/>
  </r>
  <r>
    <s v="103039685"/>
    <x v="109"/>
    <n v="260"/>
  </r>
  <r>
    <s v="103039713"/>
    <x v="47"/>
    <n v="300"/>
  </r>
  <r>
    <s v="103039730"/>
    <x v="103"/>
    <n v="520"/>
  </r>
  <r>
    <s v="103039767"/>
    <x v="119"/>
    <n v="820"/>
  </r>
  <r>
    <s v="103039867"/>
    <x v="81"/>
    <n v="125"/>
  </r>
  <r>
    <s v="103039897"/>
    <x v="2"/>
    <n v="680"/>
  </r>
  <r>
    <s v="103040002"/>
    <x v="3"/>
    <n v="285"/>
  </r>
  <r>
    <s v="103040081"/>
    <x v="131"/>
    <n v="250"/>
  </r>
  <r>
    <s v="103040088"/>
    <x v="66"/>
    <n v="60"/>
  </r>
  <r>
    <s v="103040092"/>
    <x v="14"/>
    <n v="500"/>
  </r>
  <r>
    <s v="103040152"/>
    <x v="133"/>
    <n v="315"/>
  </r>
  <r>
    <s v="103040158"/>
    <x v="49"/>
    <n v="335"/>
  </r>
  <r>
    <s v="103040213"/>
    <x v="85"/>
    <n v="525"/>
  </r>
  <r>
    <s v="103040318"/>
    <x v="39"/>
    <n v="240"/>
  </r>
  <r>
    <s v="103040322"/>
    <x v="104"/>
    <n v="525"/>
  </r>
  <r>
    <s v="103040367"/>
    <x v="74"/>
    <n v="290"/>
  </r>
  <r>
    <s v="103040372"/>
    <x v="92"/>
    <n v="100"/>
  </r>
  <r>
    <s v="103040503"/>
    <x v="28"/>
    <n v="60"/>
  </r>
  <r>
    <s v="103040692"/>
    <x v="126"/>
    <n v="380"/>
  </r>
  <r>
    <s v="103045027"/>
    <x v="82"/>
    <n v="45"/>
  </r>
  <r>
    <s v="103045029"/>
    <x v="25"/>
    <n v="120"/>
  </r>
  <r>
    <s v="103045033"/>
    <x v="56"/>
    <n v="550"/>
  </r>
  <r>
    <s v="103045035"/>
    <x v="0"/>
    <n v="190"/>
  </r>
  <r>
    <s v="103045036"/>
    <x v="98"/>
    <n v="565"/>
  </r>
  <r>
    <s v="103045056"/>
    <x v="71"/>
    <n v="45"/>
  </r>
  <r>
    <s v="103045060"/>
    <x v="99"/>
    <n v="470"/>
  </r>
  <r>
    <s v="103045079"/>
    <x v="1"/>
    <n v="135"/>
  </r>
  <r>
    <s v="103045132"/>
    <x v="48"/>
    <n v="610"/>
  </r>
  <r>
    <s v="103045143"/>
    <x v="79"/>
    <n v="60"/>
  </r>
  <r>
    <s v="103045194"/>
    <x v="97"/>
    <n v="660"/>
  </r>
  <r>
    <s v="103045199"/>
    <x v="14"/>
    <n v="105"/>
  </r>
  <r>
    <s v="103045228"/>
    <x v="9"/>
    <n v="650"/>
  </r>
  <r>
    <s v="103045238"/>
    <x v="113"/>
    <n v="430"/>
  </r>
  <r>
    <s v="103045239"/>
    <x v="54"/>
    <n v="400"/>
  </r>
  <r>
    <s v="103045295"/>
    <x v="60"/>
    <n v="190"/>
  </r>
  <r>
    <s v="103045320"/>
    <x v="87"/>
    <n v="370"/>
  </r>
  <r>
    <s v="103045322"/>
    <x v="35"/>
    <n v="680"/>
  </r>
  <r>
    <s v="103045324"/>
    <x v="11"/>
    <n v="830"/>
  </r>
  <r>
    <s v="103045368"/>
    <x v="12"/>
    <n v="45"/>
  </r>
  <r>
    <s v="103045404"/>
    <x v="107"/>
    <n v="820"/>
  </r>
  <r>
    <s v="103045660"/>
    <x v="143"/>
    <n v="100"/>
  </r>
  <r>
    <s v="103045690"/>
    <x v="24"/>
    <n v="45"/>
  </r>
  <r>
    <s v="103045731"/>
    <x v="26"/>
    <n v="205"/>
  </r>
  <r>
    <s v="103046774"/>
    <x v="31"/>
    <n v="125"/>
  </r>
  <r>
    <s v="103046890"/>
    <x v="18"/>
    <n v="335"/>
  </r>
  <r>
    <s v="103046897"/>
    <x v="112"/>
    <n v="135"/>
  </r>
  <r>
    <s v="103046932"/>
    <x v="84"/>
    <n v="60"/>
  </r>
  <r>
    <s v="103046965"/>
    <x v="7"/>
    <n v="870"/>
  </r>
  <r>
    <s v="103046987"/>
    <x v="95"/>
    <n v="135"/>
  </r>
  <r>
    <s v="103046994"/>
    <x v="45"/>
    <n v="60"/>
  </r>
  <r>
    <s v="103048550"/>
    <x v="16"/>
    <n v="210"/>
  </r>
  <r>
    <s v="103048595"/>
    <x v="37"/>
    <n v="45"/>
  </r>
  <r>
    <s v="103049682"/>
    <x v="61"/>
    <n v="405"/>
  </r>
  <r>
    <s v="103049703"/>
    <x v="58"/>
    <n v="45"/>
  </r>
  <r>
    <s v="103049718"/>
    <x v="141"/>
    <n v="135"/>
  </r>
  <r>
    <s v="103049747"/>
    <x v="132"/>
    <n v="125"/>
  </r>
  <r>
    <s v="103050687"/>
    <x v="10"/>
    <n v="1500"/>
  </r>
  <r>
    <s v="103050824"/>
    <x v="57"/>
    <n v="130"/>
  </r>
  <r>
    <s v="103050897"/>
    <x v="38"/>
    <n v="1080"/>
  </r>
  <r>
    <s v="103050914"/>
    <x v="104"/>
    <n v="365"/>
  </r>
  <r>
    <s v="103050920"/>
    <x v="76"/>
    <n v="210"/>
  </r>
  <r>
    <s v="103050978"/>
    <x v="19"/>
    <n v="2575"/>
  </r>
  <r>
    <s v="103050992"/>
    <x v="120"/>
    <n v="60"/>
  </r>
  <r>
    <s v="103051092"/>
    <x v="80"/>
    <n v="1020"/>
  </r>
  <r>
    <s v="103051097"/>
    <x v="4"/>
    <n v="60"/>
  </r>
  <r>
    <s v="103051100"/>
    <x v="27"/>
    <n v="180"/>
  </r>
  <r>
    <s v="103051167"/>
    <x v="42"/>
    <n v="60"/>
  </r>
  <r>
    <s v="103051193"/>
    <x v="17"/>
    <n v="100"/>
  </r>
  <r>
    <s v="103051314"/>
    <x v="93"/>
    <n v="255"/>
  </r>
  <r>
    <s v="103051315"/>
    <x v="62"/>
    <n v="100"/>
  </r>
  <r>
    <s v="103051371"/>
    <x v="125"/>
    <n v="90"/>
  </r>
  <r>
    <s v="103051458"/>
    <x v="23"/>
    <n v="390"/>
  </r>
  <r>
    <s v="103051468"/>
    <x v="116"/>
    <n v="100"/>
  </r>
  <r>
    <s v="103051539"/>
    <x v="121"/>
    <n v="255"/>
  </r>
  <r>
    <s v="103051579"/>
    <x v="72"/>
    <n v="100"/>
  </r>
  <r>
    <s v="103051622"/>
    <x v="118"/>
    <n v="320"/>
  </r>
  <r>
    <s v="103051741"/>
    <x v="32"/>
    <n v="500"/>
  </r>
  <r>
    <s v="103051993"/>
    <x v="114"/>
    <n v="380"/>
  </r>
  <r>
    <s v="103052027"/>
    <x v="65"/>
    <n v="525"/>
  </r>
  <r>
    <s v="103052107"/>
    <x v="30"/>
    <n v="80"/>
  </r>
  <r>
    <s v="103052113"/>
    <x v="21"/>
    <n v="45"/>
  </r>
  <r>
    <s v="103052130"/>
    <x v="123"/>
    <n v="60"/>
  </r>
  <r>
    <s v="103052148"/>
    <x v="33"/>
    <n v="80"/>
  </r>
  <r>
    <s v="103052270"/>
    <x v="63"/>
    <n v="205"/>
  </r>
  <r>
    <s v="103052398"/>
    <x v="41"/>
    <n v="3280"/>
  </r>
  <r>
    <s v="103052412"/>
    <x v="75"/>
    <n v="100"/>
  </r>
  <r>
    <s v="103052459"/>
    <x v="51"/>
    <n v="45"/>
  </r>
  <r>
    <s v="103052487"/>
    <x v="81"/>
    <n v="270"/>
  </r>
  <r>
    <s v="103052547"/>
    <x v="44"/>
    <n v="160"/>
  </r>
  <r>
    <s v="103052558"/>
    <x v="89"/>
    <n v="1090"/>
  </r>
  <r>
    <s v="103052564"/>
    <x v="83"/>
    <n v="60"/>
  </r>
  <r>
    <s v="103052608"/>
    <x v="53"/>
    <n v="150"/>
  </r>
  <r>
    <s v="103052609"/>
    <x v="109"/>
    <n v="235"/>
  </r>
  <r>
    <s v="103052643"/>
    <x v="29"/>
    <n v="165"/>
  </r>
  <r>
    <s v="103052667"/>
    <x v="119"/>
    <n v="1250"/>
  </r>
  <r>
    <s v="103052682"/>
    <x v="103"/>
    <n v="375"/>
  </r>
  <r>
    <s v="103052820"/>
    <x v="40"/>
    <n v="2965"/>
  </r>
  <r>
    <s v="103053164"/>
    <x v="46"/>
    <n v="100"/>
  </r>
  <r>
    <s v="103053280"/>
    <x v="96"/>
    <n v="100"/>
  </r>
  <r>
    <s v="103053611"/>
    <x v="100"/>
    <n v="0"/>
  </r>
  <r>
    <s v="103053685"/>
    <x v="85"/>
    <n v="250"/>
  </r>
  <r>
    <s v="103053690"/>
    <x v="92"/>
    <n v="450"/>
  </r>
  <r>
    <s v="103053716"/>
    <x v="74"/>
    <n v="700"/>
  </r>
  <r>
    <s v="103053779"/>
    <x v="39"/>
    <n v="460"/>
  </r>
  <r>
    <s v="103053787"/>
    <x v="49"/>
    <n v="260"/>
  </r>
  <r>
    <s v="103053796"/>
    <x v="34"/>
    <n v="1760"/>
  </r>
  <r>
    <s v="103059338"/>
    <x v="82"/>
    <n v="365"/>
  </r>
  <r>
    <s v="103059339"/>
    <x v="26"/>
    <n v="260"/>
  </r>
  <r>
    <s v="103059340"/>
    <x v="83"/>
    <n v="160"/>
  </r>
  <r>
    <s v="103059342"/>
    <x v="129"/>
    <n v="180"/>
  </r>
  <r>
    <s v="103059344"/>
    <x v="58"/>
    <n v="150"/>
  </r>
  <r>
    <s v="103059345"/>
    <x v="0"/>
    <n v="440"/>
  </r>
  <r>
    <s v="103059350"/>
    <x v="78"/>
    <n v="60"/>
  </r>
  <r>
    <s v="103059352"/>
    <x v="98"/>
    <n v="60"/>
  </r>
  <r>
    <s v="103059362"/>
    <x v="128"/>
    <n v="405"/>
  </r>
  <r>
    <s v="103059374"/>
    <x v="1"/>
    <n v="585"/>
  </r>
  <r>
    <s v="103059375"/>
    <x v="46"/>
    <n v="250"/>
  </r>
  <r>
    <s v="103059386"/>
    <x v="2"/>
    <n v="375"/>
  </r>
  <r>
    <s v="103059442"/>
    <x v="13"/>
    <n v="480"/>
  </r>
  <r>
    <s v="103059455"/>
    <x v="25"/>
    <n v="150"/>
  </r>
  <r>
    <s v="103059467"/>
    <x v="15"/>
    <n v="680"/>
  </r>
  <r>
    <s v="103059593"/>
    <x v="35"/>
    <n v="560"/>
  </r>
  <r>
    <s v="103059611"/>
    <x v="9"/>
    <n v="180"/>
  </r>
  <r>
    <s v="103059633"/>
    <x v="60"/>
    <n v="210"/>
  </r>
  <r>
    <s v="103059634"/>
    <x v="10"/>
    <n v="1815"/>
  </r>
  <r>
    <s v="103059677"/>
    <x v="18"/>
    <n v="435"/>
  </r>
  <r>
    <s v="103059697"/>
    <x v="11"/>
    <n v="60"/>
  </r>
  <r>
    <s v="103060891"/>
    <x v="142"/>
    <n v="290"/>
  </r>
  <r>
    <s v="103060900"/>
    <x v="104"/>
    <n v="1400"/>
  </r>
  <r>
    <s v="103060911"/>
    <x v="107"/>
    <n v="245"/>
  </r>
  <r>
    <s v="103060965"/>
    <x v="6"/>
    <n v="90"/>
  </r>
  <r>
    <s v="103060982"/>
    <x v="95"/>
    <n v="270"/>
  </r>
  <r>
    <s v="103061012"/>
    <x v="137"/>
    <n v="45"/>
  </r>
  <r>
    <s v="103061013"/>
    <x v="93"/>
    <n v="710"/>
  </r>
  <r>
    <s v="103061043"/>
    <x v="5"/>
    <n v="105"/>
  </r>
  <r>
    <s v="103061102"/>
    <x v="7"/>
    <n v="320"/>
  </r>
  <r>
    <s v="103062717"/>
    <x v="76"/>
    <n v="280"/>
  </r>
  <r>
    <s v="103062737"/>
    <x v="133"/>
    <n v="180"/>
  </r>
  <r>
    <s v="103062769"/>
    <x v="17"/>
    <n v="60"/>
  </r>
  <r>
    <s v="103063945"/>
    <x v="34"/>
    <n v="1060"/>
  </r>
  <r>
    <s v="103063975"/>
    <x v="61"/>
    <n v="985"/>
  </r>
  <r>
    <s v="103063981"/>
    <x v="68"/>
    <n v="150"/>
  </r>
  <r>
    <s v="103064005"/>
    <x v="19"/>
    <n v="1610"/>
  </r>
  <r>
    <s v="103064818"/>
    <x v="84"/>
    <n v="340"/>
  </r>
  <r>
    <s v="103064915"/>
    <x v="67"/>
    <n v="105"/>
  </r>
  <r>
    <s v="103064916"/>
    <x v="127"/>
    <n v="150"/>
  </r>
  <r>
    <s v="103064917"/>
    <x v="73"/>
    <n v="100"/>
  </r>
  <r>
    <s v="103064920"/>
    <x v="37"/>
    <n v="100"/>
  </r>
  <r>
    <s v="103064927"/>
    <x v="89"/>
    <n v="45"/>
  </r>
  <r>
    <s v="103064970"/>
    <x v="4"/>
    <n v="160"/>
  </r>
  <r>
    <s v="103065000"/>
    <x v="97"/>
    <n v="2195"/>
  </r>
  <r>
    <s v="103065092"/>
    <x v="72"/>
    <n v="1165"/>
  </r>
  <r>
    <s v="103065095"/>
    <x v="56"/>
    <n v="105"/>
  </r>
  <r>
    <s v="103065113"/>
    <x v="57"/>
    <n v="480"/>
  </r>
  <r>
    <s v="103065190"/>
    <x v="50"/>
    <n v="80"/>
  </r>
  <r>
    <s v="103065228"/>
    <x v="118"/>
    <n v="200"/>
  </r>
  <r>
    <s v="103065284"/>
    <x v="38"/>
    <n v="245"/>
  </r>
  <r>
    <s v="103065414"/>
    <x v="135"/>
    <n v="190"/>
  </r>
  <r>
    <s v="103065534"/>
    <x v="62"/>
    <n v="80"/>
  </r>
  <r>
    <s v="103065601"/>
    <x v="114"/>
    <n v="960"/>
  </r>
  <r>
    <s v="103065703"/>
    <x v="22"/>
    <n v="570"/>
  </r>
  <r>
    <s v="103065726"/>
    <x v="23"/>
    <n v="530"/>
  </r>
  <r>
    <s v="103065759"/>
    <x v="21"/>
    <n v="395"/>
  </r>
  <r>
    <s v="103065793"/>
    <x v="31"/>
    <n v="120"/>
  </r>
  <r>
    <s v="103065794"/>
    <x v="32"/>
    <n v="1265"/>
  </r>
  <r>
    <s v="103065796"/>
    <x v="42"/>
    <n v="45"/>
  </r>
  <r>
    <s v="103065804"/>
    <x v="8"/>
    <n v="400"/>
  </r>
  <r>
    <s v="103065845"/>
    <x v="121"/>
    <n v="90"/>
  </r>
  <r>
    <s v="103065847"/>
    <x v="28"/>
    <n v="400"/>
  </r>
  <r>
    <s v="103065882"/>
    <x v="63"/>
    <n v="180"/>
  </r>
  <r>
    <s v="103065887"/>
    <x v="59"/>
    <n v="100"/>
  </r>
  <r>
    <s v="103065967"/>
    <x v="30"/>
    <n v="245"/>
  </r>
  <r>
    <s v="103065990"/>
    <x v="124"/>
    <n v="60"/>
  </r>
  <r>
    <s v="103066002"/>
    <x v="65"/>
    <n v="100"/>
  </r>
  <r>
    <s v="103066104"/>
    <x v="53"/>
    <n v="670"/>
  </r>
  <r>
    <s v="103066213"/>
    <x v="64"/>
    <n v="190"/>
  </r>
  <r>
    <s v="103066221"/>
    <x v="39"/>
    <n v="60"/>
  </r>
  <r>
    <s v="103066229"/>
    <x v="36"/>
    <n v="45"/>
  </r>
  <r>
    <s v="103066238"/>
    <x v="87"/>
    <n v="485"/>
  </r>
  <r>
    <s v="103066239"/>
    <x v="55"/>
    <n v="105"/>
  </r>
  <r>
    <s v="103066340"/>
    <x v="131"/>
    <n v="210"/>
  </r>
  <r>
    <s v="103066498"/>
    <x v="77"/>
    <n v="150"/>
  </r>
  <r>
    <s v="103066596"/>
    <x v="81"/>
    <n v="100"/>
  </r>
  <r>
    <s v="103066639"/>
    <x v="41"/>
    <n v="1105"/>
  </r>
  <r>
    <s v="103066692"/>
    <x v="119"/>
    <n v="690"/>
  </r>
  <r>
    <s v="103066697"/>
    <x v="103"/>
    <n v="475"/>
  </r>
  <r>
    <s v="103066744"/>
    <x v="29"/>
    <n v="265"/>
  </r>
  <r>
    <s v="103066748"/>
    <x v="109"/>
    <n v="1180"/>
  </r>
  <r>
    <s v="103066995"/>
    <x v="116"/>
    <n v="230"/>
  </r>
  <r>
    <s v="103067036"/>
    <x v="40"/>
    <n v="60"/>
  </r>
  <r>
    <s v="103067174"/>
    <x v="14"/>
    <n v="255"/>
  </r>
  <r>
    <s v="103067184"/>
    <x v="79"/>
    <n v="190"/>
  </r>
  <r>
    <s v="103067185"/>
    <x v="136"/>
    <n v="45"/>
  </r>
  <r>
    <s v="103067239"/>
    <x v="80"/>
    <n v="625"/>
  </r>
  <r>
    <s v="103067242"/>
    <x v="88"/>
    <n v="60"/>
  </r>
  <r>
    <s v="103067288"/>
    <x v="100"/>
    <n v="340"/>
  </r>
  <r>
    <s v="103067300"/>
    <x v="52"/>
    <n v="490"/>
  </r>
  <r>
    <s v="103067586"/>
    <x v="49"/>
    <n v="180"/>
  </r>
  <r>
    <s v="103067813"/>
    <x v="3"/>
    <n v="495"/>
  </r>
  <r>
    <s v="103067943"/>
    <x v="144"/>
    <n v="190"/>
  </r>
  <r>
    <s v="103070343"/>
    <x v="99"/>
    <n v="370"/>
  </r>
  <r>
    <s v="103072597"/>
    <x v="82"/>
    <n v="60"/>
  </r>
  <r>
    <s v="103072598"/>
    <x v="83"/>
    <n v="60"/>
  </r>
  <r>
    <s v="103072600"/>
    <x v="58"/>
    <n v="160"/>
  </r>
  <r>
    <s v="103072601"/>
    <x v="106"/>
    <n v="105"/>
  </r>
  <r>
    <s v="103072602"/>
    <x v="129"/>
    <n v="105"/>
  </r>
  <r>
    <s v="103072603"/>
    <x v="90"/>
    <n v="270"/>
  </r>
  <r>
    <s v="103072606"/>
    <x v="56"/>
    <n v="1015"/>
  </r>
  <r>
    <s v="103072608"/>
    <x v="98"/>
    <n v="390"/>
  </r>
  <r>
    <s v="103072609"/>
    <x v="25"/>
    <n v="580"/>
  </r>
  <r>
    <s v="103072619"/>
    <x v="80"/>
    <n v="750"/>
  </r>
  <r>
    <s v="103072640"/>
    <x v="134"/>
    <n v="45"/>
  </r>
  <r>
    <s v="103072672"/>
    <x v="79"/>
    <n v="550"/>
  </r>
  <r>
    <s v="103072679"/>
    <x v="0"/>
    <n v="255"/>
  </r>
  <r>
    <s v="103072699"/>
    <x v="104"/>
    <n v="650"/>
  </r>
  <r>
    <s v="103072709"/>
    <x v="42"/>
    <n v="125"/>
  </r>
  <r>
    <s v="103072710"/>
    <x v="97"/>
    <n v="1520"/>
  </r>
  <r>
    <s v="103072836"/>
    <x v="30"/>
    <n v="1030"/>
  </r>
  <r>
    <s v="103072864"/>
    <x v="57"/>
    <n v="715"/>
  </r>
  <r>
    <s v="103072907"/>
    <x v="17"/>
    <n v="45"/>
  </r>
  <r>
    <s v="103072956"/>
    <x v="13"/>
    <n v="430"/>
  </r>
  <r>
    <s v="103073045"/>
    <x v="71"/>
    <n v="220"/>
  </r>
  <r>
    <s v="103073048"/>
    <x v="15"/>
    <n v="190"/>
  </r>
  <r>
    <s v="103073261"/>
    <x v="53"/>
    <n v="570"/>
  </r>
  <r>
    <s v="103073263"/>
    <x v="37"/>
    <n v="0"/>
  </r>
  <r>
    <s v="103073270"/>
    <x v="5"/>
    <n v="290"/>
  </r>
  <r>
    <s v="103074323"/>
    <x v="99"/>
    <n v="180"/>
  </r>
  <r>
    <s v="103075899"/>
    <x v="19"/>
    <n v="1790"/>
  </r>
  <r>
    <s v="103075937"/>
    <x v="7"/>
    <n v="330"/>
  </r>
  <r>
    <s v="103076952"/>
    <x v="11"/>
    <n v="525"/>
  </r>
  <r>
    <s v="103076958"/>
    <x v="65"/>
    <n v="520"/>
  </r>
  <r>
    <s v="103077867"/>
    <x v="31"/>
    <n v="450"/>
  </r>
  <r>
    <s v="103077878"/>
    <x v="24"/>
    <n v="340"/>
  </r>
  <r>
    <s v="103077889"/>
    <x v="95"/>
    <n v="105"/>
  </r>
  <r>
    <s v="103077935"/>
    <x v="76"/>
    <n v="470"/>
  </r>
  <r>
    <s v="103077973"/>
    <x v="142"/>
    <n v="45"/>
  </r>
  <r>
    <s v="103078030"/>
    <x v="1"/>
    <n v="400"/>
  </r>
  <r>
    <s v="103078090"/>
    <x v="10"/>
    <n v="1310"/>
  </r>
  <r>
    <s v="103078116"/>
    <x v="20"/>
    <n v="395"/>
  </r>
  <r>
    <s v="103078154"/>
    <x v="4"/>
    <n v="295"/>
  </r>
  <r>
    <s v="103078162"/>
    <x v="9"/>
    <n v="440"/>
  </r>
  <r>
    <s v="103078238"/>
    <x v="127"/>
    <n v="60"/>
  </r>
  <r>
    <s v="103078336"/>
    <x v="38"/>
    <n v="490"/>
  </r>
  <r>
    <s v="103078360"/>
    <x v="147"/>
    <n v="45"/>
  </r>
  <r>
    <s v="103078402"/>
    <x v="137"/>
    <n v="45"/>
  </r>
  <r>
    <s v="103078417"/>
    <x v="23"/>
    <n v="470"/>
  </r>
  <r>
    <s v="103078452"/>
    <x v="116"/>
    <n v="430"/>
  </r>
  <r>
    <s v="103078455"/>
    <x v="48"/>
    <n v="45"/>
  </r>
  <r>
    <s v="103078515"/>
    <x v="92"/>
    <n v="500"/>
  </r>
  <r>
    <s v="103078528"/>
    <x v="72"/>
    <n v="440"/>
  </r>
  <r>
    <s v="103078647"/>
    <x v="121"/>
    <n v="150"/>
  </r>
  <r>
    <s v="103078724"/>
    <x v="62"/>
    <n v="230"/>
  </r>
  <r>
    <s v="103078733"/>
    <x v="12"/>
    <n v="45"/>
  </r>
  <r>
    <s v="103078741"/>
    <x v="114"/>
    <n v="480"/>
  </r>
  <r>
    <s v="103078810"/>
    <x v="44"/>
    <n v="300"/>
  </r>
  <r>
    <s v="103078826"/>
    <x v="34"/>
    <n v="1430"/>
  </r>
  <r>
    <s v="103078932"/>
    <x v="107"/>
    <n v="315"/>
  </r>
  <r>
    <s v="103078941"/>
    <x v="18"/>
    <n v="425"/>
  </r>
  <r>
    <s v="103078965"/>
    <x v="136"/>
    <n v="190"/>
  </r>
  <r>
    <s v="103079016"/>
    <x v="6"/>
    <n v="490"/>
  </r>
  <r>
    <s v="103079098"/>
    <x v="87"/>
    <n v="1580"/>
  </r>
  <r>
    <s v="103079123"/>
    <x v="148"/>
    <n v="45"/>
  </r>
  <r>
    <s v="103079124"/>
    <x v="63"/>
    <n v="725"/>
  </r>
  <r>
    <s v="103079174"/>
    <x v="128"/>
    <n v="425"/>
  </r>
  <r>
    <s v="103079175"/>
    <x v="8"/>
    <n v="145"/>
  </r>
  <r>
    <s v="103079238"/>
    <x v="64"/>
    <n v="490"/>
  </r>
  <r>
    <s v="103079250"/>
    <x v="41"/>
    <n v="1380"/>
  </r>
  <r>
    <s v="103079258"/>
    <x v="28"/>
    <n v="270"/>
  </r>
  <r>
    <s v="103079266"/>
    <x v="16"/>
    <n v="125"/>
  </r>
  <r>
    <s v="103079273"/>
    <x v="47"/>
    <n v="250"/>
  </r>
  <r>
    <s v="103079331"/>
    <x v="51"/>
    <n v="250"/>
  </r>
  <r>
    <s v="103079487"/>
    <x v="109"/>
    <n v="290"/>
  </r>
  <r>
    <s v="103079640"/>
    <x v="119"/>
    <n v="1550"/>
  </r>
  <r>
    <s v="103079653"/>
    <x v="32"/>
    <n v="580"/>
  </r>
  <r>
    <s v="103079670"/>
    <x v="143"/>
    <n v="80"/>
  </r>
  <r>
    <s v="103079701"/>
    <x v="74"/>
    <n v="340"/>
  </r>
  <r>
    <s v="103079757"/>
    <x v="35"/>
    <n v="60"/>
  </r>
  <r>
    <s v="103079778"/>
    <x v="103"/>
    <n v="1825"/>
  </r>
  <r>
    <s v="103079814"/>
    <x v="29"/>
    <n v="325"/>
  </r>
  <r>
    <s v="103079904"/>
    <x v="14"/>
    <n v="45"/>
  </r>
  <r>
    <s v="103079931"/>
    <x v="138"/>
    <n v="520"/>
  </r>
  <r>
    <s v="103080020"/>
    <x v="81"/>
    <n v="80"/>
  </r>
  <r>
    <s v="103080023"/>
    <x v="61"/>
    <n v="105"/>
  </r>
  <r>
    <s v="103080065"/>
    <x v="40"/>
    <n v="555"/>
  </r>
  <r>
    <s v="103080082"/>
    <x v="68"/>
    <n v="185"/>
  </r>
  <r>
    <s v="103080121"/>
    <x v="86"/>
    <n v="180"/>
  </r>
  <r>
    <s v="103080233"/>
    <x v="100"/>
    <n v="210"/>
  </r>
  <r>
    <s v="103080253"/>
    <x v="111"/>
    <n v="150"/>
  </r>
  <r>
    <s v="103080279"/>
    <x v="85"/>
    <n v="410"/>
  </r>
  <r>
    <s v="103080363"/>
    <x v="89"/>
    <n v="395"/>
  </r>
  <r>
    <s v="103080447"/>
    <x v="84"/>
    <n v="105"/>
  </r>
  <r>
    <s v="103080478"/>
    <x v="78"/>
    <n v="60"/>
  </r>
  <r>
    <s v="103080494"/>
    <x v="39"/>
    <n v="450"/>
  </r>
  <r>
    <s v="103080580"/>
    <x v="54"/>
    <n v="60"/>
  </r>
  <r>
    <s v="103080709"/>
    <x v="77"/>
    <n v="250"/>
  </r>
  <r>
    <s v="103080792"/>
    <x v="67"/>
    <n v="190"/>
  </r>
  <r>
    <s v="103083411"/>
    <x v="93"/>
    <n v="45"/>
  </r>
  <r>
    <s v="103084793"/>
    <x v="56"/>
    <n v="635"/>
  </r>
  <r>
    <s v="103084795"/>
    <x v="80"/>
    <n v="935"/>
  </r>
  <r>
    <s v="103084797"/>
    <x v="11"/>
    <n v="80"/>
  </r>
  <r>
    <s v="103084802"/>
    <x v="0"/>
    <n v="240"/>
  </r>
  <r>
    <s v="103084807"/>
    <x v="17"/>
    <n v="100"/>
  </r>
  <r>
    <s v="103084841"/>
    <x v="25"/>
    <n v="655"/>
  </r>
  <r>
    <s v="103084852"/>
    <x v="13"/>
    <n v="340"/>
  </r>
  <r>
    <s v="103084861"/>
    <x v="147"/>
    <n v="145"/>
  </r>
  <r>
    <s v="103084869"/>
    <x v="12"/>
    <n v="100"/>
  </r>
  <r>
    <s v="103084899"/>
    <x v="10"/>
    <n v="1285"/>
  </r>
  <r>
    <s v="103084901"/>
    <x v="46"/>
    <n v="250"/>
  </r>
  <r>
    <s v="103084967"/>
    <x v="97"/>
    <n v="1035"/>
  </r>
  <r>
    <s v="103085010"/>
    <x v="95"/>
    <n v="195"/>
  </r>
  <r>
    <s v="103085013"/>
    <x v="9"/>
    <n v="555"/>
  </r>
  <r>
    <s v="103085025"/>
    <x v="99"/>
    <n v="250"/>
  </r>
  <r>
    <s v="103085191"/>
    <x v="2"/>
    <n v="225"/>
  </r>
  <r>
    <s v="103085198"/>
    <x v="7"/>
    <n v="100"/>
  </r>
  <r>
    <s v="103085208"/>
    <x v="98"/>
    <n v="60"/>
  </r>
  <r>
    <s v="103085406"/>
    <x v="65"/>
    <n v="470"/>
  </r>
  <r>
    <s v="103085407"/>
    <x v="5"/>
    <n v="45"/>
  </r>
  <r>
    <s v="103085409"/>
    <x v="93"/>
    <n v="260"/>
  </r>
  <r>
    <s v="103085428"/>
    <x v="76"/>
    <n v="280"/>
  </r>
  <r>
    <s v="103086615"/>
    <x v="57"/>
    <n v="780"/>
  </r>
  <r>
    <s v="103086624"/>
    <x v="35"/>
    <n v="305"/>
  </r>
  <r>
    <s v="103086681"/>
    <x v="36"/>
    <n v="150"/>
  </r>
  <r>
    <s v="103086688"/>
    <x v="30"/>
    <n v="365"/>
  </r>
  <r>
    <s v="103086730"/>
    <x v="61"/>
    <n v="100"/>
  </r>
  <r>
    <s v="103086752"/>
    <x v="42"/>
    <n v="195"/>
  </r>
  <r>
    <s v="103086790"/>
    <x v="104"/>
    <n v="525"/>
  </r>
  <r>
    <s v="103086791"/>
    <x v="14"/>
    <n v="45"/>
  </r>
  <r>
    <s v="103086839"/>
    <x v="52"/>
    <n v="235"/>
  </r>
  <r>
    <s v="103086880"/>
    <x v="1"/>
    <n v="570"/>
  </r>
  <r>
    <s v="103086974"/>
    <x v="4"/>
    <n v="590"/>
  </r>
  <r>
    <s v="103086978"/>
    <x v="44"/>
    <n v="120"/>
  </r>
  <r>
    <s v="103087025"/>
    <x v="64"/>
    <n v="45"/>
  </r>
  <r>
    <s v="103087050"/>
    <x v="24"/>
    <n v="60"/>
  </r>
  <r>
    <s v="103087173"/>
    <x v="114"/>
    <n v="205"/>
  </r>
  <r>
    <s v="103087185"/>
    <x v="34"/>
    <n v="590"/>
  </r>
  <r>
    <s v="103087211"/>
    <x v="8"/>
    <n v="240"/>
  </r>
  <r>
    <s v="103087230"/>
    <x v="19"/>
    <n v="1520"/>
  </r>
  <r>
    <s v="103087232"/>
    <x v="70"/>
    <n v="440"/>
  </r>
  <r>
    <s v="103087250"/>
    <x v="138"/>
    <n v="590"/>
  </r>
  <r>
    <s v="103087255"/>
    <x v="27"/>
    <n v="60"/>
  </r>
  <r>
    <s v="103087311"/>
    <x v="79"/>
    <n v="125"/>
  </r>
  <r>
    <s v="103087329"/>
    <x v="62"/>
    <n v="105"/>
  </r>
  <r>
    <s v="103087340"/>
    <x v="21"/>
    <n v="90"/>
  </r>
  <r>
    <s v="103087346"/>
    <x v="16"/>
    <n v="100"/>
  </r>
  <r>
    <s v="103087367"/>
    <x v="23"/>
    <n v="705"/>
  </r>
  <r>
    <s v="103087392"/>
    <x v="82"/>
    <n v="150"/>
  </r>
  <r>
    <s v="103087420"/>
    <x v="67"/>
    <n v="125"/>
  </r>
  <r>
    <s v="103087489"/>
    <x v="37"/>
    <n v="1720"/>
  </r>
  <r>
    <s v="103087494"/>
    <x v="32"/>
    <n v="405"/>
  </r>
  <r>
    <s v="103087495"/>
    <x v="75"/>
    <n v="300"/>
  </r>
  <r>
    <s v="103087496"/>
    <x v="31"/>
    <n v="60"/>
  </r>
  <r>
    <s v="103087540"/>
    <x v="28"/>
    <n v="45"/>
  </r>
  <r>
    <s v="103087621"/>
    <x v="118"/>
    <n v="500"/>
  </r>
  <r>
    <s v="103087622"/>
    <x v="68"/>
    <n v="220"/>
  </r>
  <r>
    <s v="103087652"/>
    <x v="33"/>
    <n v="140"/>
  </r>
  <r>
    <s v="103087689"/>
    <x v="72"/>
    <n v="105"/>
  </r>
  <r>
    <s v="103087725"/>
    <x v="63"/>
    <n v="160"/>
  </r>
  <r>
    <s v="103087764"/>
    <x v="39"/>
    <n v="240"/>
  </r>
  <r>
    <s v="103087797"/>
    <x v="78"/>
    <n v="60"/>
  </r>
  <r>
    <s v="103087823"/>
    <x v="55"/>
    <n v="105"/>
  </r>
  <r>
    <s v="103087944"/>
    <x v="83"/>
    <n v="60"/>
  </r>
  <r>
    <s v="103087954"/>
    <x v="103"/>
    <n v="655"/>
  </r>
  <r>
    <s v="103087966"/>
    <x v="51"/>
    <n v="160"/>
  </r>
  <r>
    <s v="103088012"/>
    <x v="119"/>
    <n v="725"/>
  </r>
  <r>
    <s v="103088022"/>
    <x v="29"/>
    <n v="545"/>
  </r>
  <r>
    <s v="103088027"/>
    <x v="60"/>
    <n v="100"/>
  </r>
  <r>
    <s v="103088032"/>
    <x v="77"/>
    <n v="100"/>
  </r>
  <r>
    <s v="103088036"/>
    <x v="133"/>
    <n v="230"/>
  </r>
  <r>
    <s v="103088099"/>
    <x v="22"/>
    <n v="60"/>
  </r>
  <r>
    <s v="103088104"/>
    <x v="26"/>
    <n v="60"/>
  </r>
  <r>
    <s v="103088115"/>
    <x v="49"/>
    <n v="785"/>
  </r>
  <r>
    <s v="103088158"/>
    <x v="74"/>
    <n v="105"/>
  </r>
  <r>
    <s v="103088168"/>
    <x v="85"/>
    <n v="590"/>
  </r>
  <r>
    <s v="103088188"/>
    <x v="15"/>
    <n v="250"/>
  </r>
  <r>
    <s v="103088269"/>
    <x v="54"/>
    <n v="100"/>
  </r>
  <r>
    <s v="103088287"/>
    <x v="3"/>
    <n v="745"/>
  </r>
  <r>
    <s v="103088298"/>
    <x v="131"/>
    <n v="235"/>
  </r>
  <r>
    <s v="103088449"/>
    <x v="117"/>
    <n v="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6">
  <r>
    <x v="0"/>
    <s v="PSP7004"/>
    <s v="กิตติ โฟโต้"/>
    <n v="44"/>
    <n v="3625"/>
    <n v="44"/>
    <n v="3625"/>
    <n v="3625"/>
    <n v="0"/>
    <n v="0"/>
    <n v="0"/>
    <n v="0"/>
    <n v="3625"/>
  </r>
  <r>
    <x v="1"/>
    <s v="PSP7007"/>
    <s v="บางแคการแว่น"/>
    <n v="61"/>
    <n v="5735"/>
    <n v="64"/>
    <n v="5735"/>
    <n v="5735"/>
    <n v="3"/>
    <n v="0"/>
    <n v="0"/>
    <n v="0"/>
    <n v="5735"/>
  </r>
  <r>
    <x v="2"/>
    <s v="PSP7008"/>
    <s v="เพาเวอร์ เอส มอเตอร์ ทูลล์"/>
    <n v="13"/>
    <n v="1665"/>
    <n v="13"/>
    <n v="1665"/>
    <n v="1665"/>
    <n v="0"/>
    <n v="0"/>
    <n v="0"/>
    <n v="0"/>
    <n v="1665"/>
  </r>
  <r>
    <x v="3"/>
    <s v="PSP7010"/>
    <s v="TP Rider"/>
    <n v="14"/>
    <n v="1150"/>
    <n v="14"/>
    <n v="1190"/>
    <n v="1275"/>
    <n v="0"/>
    <n v="40"/>
    <n v="125"/>
    <n v="165"/>
    <n v="1190"/>
  </r>
  <r>
    <x v="4"/>
    <s v="PSP7011"/>
    <s v="ABC Flying"/>
    <n v="69"/>
    <n v="5695"/>
    <n v="72"/>
    <n v="5695"/>
    <n v="5695"/>
    <n v="3"/>
    <n v="0"/>
    <n v="0"/>
    <n v="0"/>
    <n v="5695"/>
  </r>
  <r>
    <x v="5"/>
    <s v="PSP7012"/>
    <s v="ร้าน กอล์ฟ _x000a_กราฟฟิค แอนด์ พริ้นติ้ง"/>
    <n v="41"/>
    <n v="3165"/>
    <n v="38"/>
    <n v="3165"/>
    <n v="3165"/>
    <n v="-3"/>
    <n v="0"/>
    <n v="0"/>
    <n v="0"/>
    <n v="3165"/>
  </r>
  <r>
    <x v="6"/>
    <s v="PSP7013"/>
    <s v="บูมคอมพิวเตอร์"/>
    <n v="37"/>
    <n v="3840"/>
    <n v="37"/>
    <n v="3840"/>
    <n v="3840"/>
    <n v="0"/>
    <n v="0"/>
    <n v="0"/>
    <n v="0"/>
    <n v="3840"/>
  </r>
  <r>
    <x v="7"/>
    <s v="PSP7014"/>
    <s v="รุ่งเรืองภัณฑ์"/>
    <n v="28"/>
    <n v="2105"/>
    <n v="28"/>
    <n v="2105"/>
    <n v="2105"/>
    <n v="0"/>
    <n v="0"/>
    <n v="0"/>
    <n v="0"/>
    <n v="2105"/>
  </r>
  <r>
    <x v="8"/>
    <s v="PSP7016"/>
    <s v="บี อาร์ โฟโต้ 3"/>
    <n v="160"/>
    <n v="13265"/>
    <n v="154"/>
    <n v="13265"/>
    <n v="13265"/>
    <n v="-6"/>
    <n v="0"/>
    <n v="0"/>
    <n v="0"/>
    <n v="13265"/>
  </r>
  <r>
    <x v="9"/>
    <s v="PSP7017"/>
    <s v="บจก ภรณ์ทวีพริ้นติ้ง แอนด์ เทรดดิ้ง"/>
    <n v="73"/>
    <n v="8125"/>
    <n v="66"/>
    <n v="8125"/>
    <n v="8125"/>
    <n v="-7"/>
    <n v="0"/>
    <n v="0"/>
    <n v="0"/>
    <n v="8125"/>
  </r>
  <r>
    <x v="10"/>
    <s v="PSP7018"/>
    <s v="ร้านหวานใจ"/>
    <n v="24"/>
    <n v="1960"/>
    <n v="23"/>
    <n v="1960"/>
    <n v="1960"/>
    <n v="-1"/>
    <n v="0"/>
    <n v="0"/>
    <n v="0"/>
    <n v="1960"/>
  </r>
  <r>
    <x v="10"/>
    <s v="PSP7019"/>
    <s v="สุพรรณีย์ นวดหน้า"/>
    <n v="61"/>
    <n v="5445"/>
    <n v="61"/>
    <n v="5445"/>
    <n v="5445"/>
    <n v="0"/>
    <n v="0"/>
    <n v="0"/>
    <n v="0"/>
    <n v="5445"/>
  </r>
  <r>
    <x v="11"/>
    <s v="PSP7020"/>
    <s v="PN Optic"/>
    <n v="14"/>
    <n v="1455"/>
    <n v="14"/>
    <n v="1455"/>
    <n v="1455"/>
    <n v="0"/>
    <n v="0"/>
    <n v="0"/>
    <n v="0"/>
    <n v="1455"/>
  </r>
  <r>
    <x v="12"/>
    <s v="PSP7021"/>
    <s v="จีดับบลิวอาร์ท"/>
    <n v="23"/>
    <n v="2395"/>
    <n v="23"/>
    <n v="2395"/>
    <n v="2395"/>
    <n v="0"/>
    <n v="0"/>
    <n v="0"/>
    <n v="0"/>
    <n v="2395"/>
  </r>
  <r>
    <x v="13"/>
    <s v="PSP7022"/>
    <s v="Learning house Center"/>
    <n v="61"/>
    <n v="6220"/>
    <n v="66"/>
    <n v="6220"/>
    <n v="6220"/>
    <n v="5"/>
    <n v="0"/>
    <n v="0"/>
    <n v="0"/>
    <n v="6220"/>
  </r>
  <r>
    <x v="14"/>
    <s v="PSP7023"/>
    <s v="Pearl Coffee"/>
    <n v="185"/>
    <n v="19850"/>
    <n v="183"/>
    <n v="19790"/>
    <n v="19250"/>
    <n v="-2"/>
    <n v="-60"/>
    <n v="-600"/>
    <n v="660"/>
    <n v="19850"/>
  </r>
  <r>
    <x v="0"/>
    <s v="PSP7024"/>
    <s v="Stamp U Stamp"/>
    <n v="56"/>
    <n v="5340"/>
    <n v="54"/>
    <n v="5340"/>
    <n v="4115"/>
    <n v="-2"/>
    <n v="0"/>
    <n v="-1225"/>
    <n v="1225"/>
    <n v="5340"/>
  </r>
  <r>
    <x v="15"/>
    <s v="PSP7025"/>
    <s v="ห้องภาพเพชร"/>
    <n v="102"/>
    <n v="10115"/>
    <n v="106"/>
    <n v="10115"/>
    <n v="10160"/>
    <n v="4"/>
    <n v="0"/>
    <n v="45"/>
    <n v="45"/>
    <n v="10115"/>
  </r>
  <r>
    <x v="16"/>
    <s v="PSP7026"/>
    <s v="หทัยราษฎร์ฟาร์มาซี"/>
    <n v="51"/>
    <n v="4570"/>
    <n v="47"/>
    <n v="4570"/>
    <n v="4570"/>
    <n v="-4"/>
    <n v="0"/>
    <n v="0"/>
    <n v="0"/>
    <n v="4570"/>
  </r>
  <r>
    <x v="17"/>
    <s v="PSP7027"/>
    <s v="ไทธ์ออฟติค"/>
    <n v="55"/>
    <n v="4990"/>
    <n v="54"/>
    <n v="4990"/>
    <n v="4990"/>
    <n v="-1"/>
    <n v="0"/>
    <n v="0"/>
    <n v="0"/>
    <n v="4990"/>
  </r>
  <r>
    <x v="16"/>
    <s v="PSP7028"/>
    <s v="Brothers"/>
    <n v="30"/>
    <n v="2840"/>
    <n v="29"/>
    <n v="2840"/>
    <n v="2840"/>
    <n v="-1"/>
    <n v="0"/>
    <n v="0"/>
    <n v="0"/>
    <n v="2840"/>
  </r>
  <r>
    <x v="7"/>
    <s v="PSP7029"/>
    <s v="ตำรับยา"/>
    <n v="110"/>
    <n v="11085"/>
    <n v="112"/>
    <n v="11085"/>
    <n v="11085"/>
    <n v="2"/>
    <n v="0"/>
    <n v="0"/>
    <n v="0"/>
    <n v="11085"/>
  </r>
  <r>
    <x v="14"/>
    <s v="PSP7030"/>
    <s v="เทพพิทักษ์การพิมพ์"/>
    <n v="21"/>
    <n v="1900"/>
    <n v="21"/>
    <n v="1855"/>
    <n v="2180"/>
    <n v="0"/>
    <n v="-45"/>
    <n v="280"/>
    <n v="325"/>
    <n v="1900"/>
  </r>
  <r>
    <x v="3"/>
    <s v="PSP7031"/>
    <s v="คุณแข"/>
    <n v="82"/>
    <n v="5955"/>
    <n v="80"/>
    <n v="5955"/>
    <n v="5955"/>
    <n v="-2"/>
    <n v="0"/>
    <n v="0"/>
    <n v="0"/>
    <n v="5955"/>
  </r>
  <r>
    <x v="18"/>
    <s v="PSP7032"/>
    <s v="Lunar mobile"/>
    <n v="103"/>
    <n v="9785"/>
    <n v="104"/>
    <n v="9785"/>
    <n v="9785"/>
    <n v="1"/>
    <n v="0"/>
    <n v="0"/>
    <n v="0"/>
    <n v="9785"/>
  </r>
  <r>
    <x v="19"/>
    <s v="PSP7033"/>
    <s v="ระวินทร์ 101"/>
    <n v="264"/>
    <n v="25720"/>
    <n v="272"/>
    <n v="25720"/>
    <n v="25720"/>
    <n v="8"/>
    <n v="0"/>
    <n v="0"/>
    <n v="0"/>
    <n v="25720"/>
  </r>
  <r>
    <x v="19"/>
    <s v="PSP7034"/>
    <s v="จีจีไอ"/>
    <n v="131"/>
    <n v="12710"/>
    <n v="124"/>
    <n v="12710"/>
    <n v="12710"/>
    <n v="-7"/>
    <n v="0"/>
    <n v="0"/>
    <n v="0"/>
    <n v="12710"/>
  </r>
  <r>
    <x v="20"/>
    <s v="PSP7035"/>
    <s v="ต้นข้าว ก๊อปปี้"/>
    <n v="45"/>
    <n v="3650"/>
    <n v="42"/>
    <n v="3650"/>
    <n v="3650"/>
    <n v="-3"/>
    <n v="0"/>
    <n v="0"/>
    <n v="0"/>
    <n v="3650"/>
  </r>
  <r>
    <x v="21"/>
    <s v="PSP7036"/>
    <s v="วีอาร์ไบค์"/>
    <n v="53"/>
    <n v="6095"/>
    <n v="56"/>
    <n v="6095"/>
    <n v="6095"/>
    <n v="3"/>
    <n v="0"/>
    <n v="0"/>
    <n v="0"/>
    <n v="6095"/>
  </r>
  <r>
    <x v="22"/>
    <s v="PSP7037"/>
    <s v="บจก บ้านดอท โฆษณา"/>
    <n v="52"/>
    <n v="4470"/>
    <n v="49"/>
    <n v="4470"/>
    <n v="4290"/>
    <n v="-3"/>
    <n v="0"/>
    <n v="-180"/>
    <n v="180"/>
    <n v="4470"/>
  </r>
  <r>
    <x v="23"/>
    <s v="PSP7038"/>
    <s v="คิวดรั๊ก"/>
    <n v="109"/>
    <n v="9950"/>
    <n v="112"/>
    <n v="9950"/>
    <n v="9950"/>
    <n v="3"/>
    <n v="0"/>
    <n v="0"/>
    <n v="0"/>
    <n v="9950"/>
  </r>
  <r>
    <x v="21"/>
    <s v="PSP7039"/>
    <s v="ต้องตา 63"/>
    <n v="45"/>
    <n v="3865"/>
    <n v="42"/>
    <n v="3865"/>
    <n v="3865"/>
    <n v="-3"/>
    <n v="0"/>
    <n v="0"/>
    <n v="0"/>
    <n v="3865"/>
  </r>
  <r>
    <x v="11"/>
    <s v="PSP7040"/>
    <s v="Eazy Express"/>
    <n v="66"/>
    <n v="5680"/>
    <n v="66"/>
    <n v="5680"/>
    <n v="6960"/>
    <n v="0"/>
    <n v="0"/>
    <n v="1280"/>
    <n v="1280"/>
    <n v="5680"/>
  </r>
  <r>
    <x v="5"/>
    <s v="PSP7041"/>
    <s v="กุ๊กไก่บาร์เบอร์"/>
    <n v="66"/>
    <n v="6195"/>
    <n v="68"/>
    <n v="6195"/>
    <n v="6195"/>
    <n v="2"/>
    <n v="0"/>
    <n v="0"/>
    <n v="0"/>
    <n v="6195"/>
  </r>
  <r>
    <x v="24"/>
    <s v="PSP7042"/>
    <s v="มานิตย์ เซอร์วิส"/>
    <n v="42"/>
    <n v="4110"/>
    <n v="41"/>
    <n v="4110"/>
    <n v="4110"/>
    <n v="-1"/>
    <n v="0"/>
    <n v="0"/>
    <n v="0"/>
    <n v="4110"/>
  </r>
  <r>
    <x v="9"/>
    <s v="PSP7043"/>
    <s v="แว่นเทพารักษ์"/>
    <n v="72"/>
    <n v="6025"/>
    <n v="72"/>
    <n v="6025"/>
    <n v="5880"/>
    <n v="0"/>
    <n v="0"/>
    <n v="-145"/>
    <n v="145"/>
    <n v="6025"/>
  </r>
  <r>
    <x v="17"/>
    <s v="PSP7044"/>
    <s v="เพาร์เวอร์ คิดส์"/>
    <n v="10"/>
    <n v="1155"/>
    <n v="10"/>
    <n v="1155"/>
    <n v="1155"/>
    <n v="0"/>
    <n v="0"/>
    <n v="0"/>
    <n v="0"/>
    <n v="1155"/>
  </r>
  <r>
    <x v="11"/>
    <s v="PSP7045"/>
    <s v="Eazy Express"/>
    <n v="74"/>
    <n v="6320"/>
    <n v="74"/>
    <n v="6320"/>
    <n v="6320"/>
    <n v="0"/>
    <n v="0"/>
    <n v="0"/>
    <n v="0"/>
    <n v="6320"/>
  </r>
  <r>
    <x v="25"/>
    <s v="PSP7046"/>
    <s v="แบกกาฮอลิก"/>
    <n v="48"/>
    <n v="3600"/>
    <n v="50"/>
    <n v="3600"/>
    <n v="3600"/>
    <n v="2"/>
    <n v="0"/>
    <n v="0"/>
    <n v="0"/>
    <n v="3600"/>
  </r>
  <r>
    <x v="26"/>
    <s v="PSP7047"/>
    <s v="เมืองใหม่เภสัช"/>
    <n v="47"/>
    <n v="5540"/>
    <n v="45"/>
    <n v="5540"/>
    <n v="5540"/>
    <n v="-2"/>
    <n v="0"/>
    <n v="0"/>
    <n v="0"/>
    <n v="5540"/>
  </r>
  <r>
    <x v="2"/>
    <s v="PSP7048"/>
    <s v="ร้านขายยาสิริวรรณ"/>
    <n v="21"/>
    <n v="1875"/>
    <n v="21"/>
    <n v="1875"/>
    <n v="2440"/>
    <n v="0"/>
    <n v="0"/>
    <n v="565"/>
    <n v="565"/>
    <n v="1875"/>
  </r>
  <r>
    <x v="27"/>
    <s v="PSP7049"/>
    <s v="K cup Cafe"/>
    <n v="51"/>
    <n v="6730"/>
    <n v="55"/>
    <n v="6730"/>
    <n v="6730"/>
    <n v="4"/>
    <n v="0"/>
    <n v="0"/>
    <n v="0"/>
    <n v="6730"/>
  </r>
  <r>
    <x v="27"/>
    <s v="PSP7050"/>
    <s v="รังสิตดิจิตอล"/>
    <n v="64"/>
    <n v="5535"/>
    <n v="60"/>
    <n v="5535"/>
    <n v="5535"/>
    <n v="-4"/>
    <n v="0"/>
    <n v="0"/>
    <n v="0"/>
    <n v="5535"/>
  </r>
  <r>
    <x v="4"/>
    <s v="PSP7051"/>
    <s v="ธนบุรีเวชภัณฑ์"/>
    <n v="13"/>
    <n v="710"/>
    <n v="13"/>
    <n v="710"/>
    <n v="710"/>
    <n v="0"/>
    <n v="0"/>
    <n v="0"/>
    <n v="0"/>
    <n v="710"/>
  </r>
  <r>
    <x v="28"/>
    <s v="PSP7052"/>
    <s v="อะคะจัง"/>
    <n v="35"/>
    <n v="4525"/>
    <n v="34"/>
    <n v="4525"/>
    <n v="4525"/>
    <n v="-1"/>
    <n v="0"/>
    <n v="0"/>
    <n v="0"/>
    <n v="4525"/>
  </r>
  <r>
    <x v="1"/>
    <s v="PSP7053"/>
    <s v="shop&amp;shop"/>
    <n v="135"/>
    <n v="13615"/>
    <n v="140"/>
    <n v="13615"/>
    <n v="13615"/>
    <n v="5"/>
    <n v="0"/>
    <n v="0"/>
    <n v="0"/>
    <n v="13615"/>
  </r>
  <r>
    <x v="29"/>
    <s v="PSP7054"/>
    <s v="m.sun child"/>
    <n v="77"/>
    <n v="5405"/>
    <n v="77"/>
    <n v="5405"/>
    <n v="5360"/>
    <n v="0"/>
    <n v="0"/>
    <n v="-45"/>
    <n v="45"/>
    <n v="5405"/>
  </r>
  <r>
    <x v="10"/>
    <s v="PSP7055"/>
    <s v="ร้านกาแฟสดต้นเอ๋"/>
    <n v="55"/>
    <n v="3725"/>
    <n v="52"/>
    <n v="3725"/>
    <n v="3725"/>
    <n v="-3"/>
    <n v="0"/>
    <n v="0"/>
    <n v="0"/>
    <n v="3725"/>
  </r>
  <r>
    <x v="28"/>
    <s v="PSP7056"/>
    <s v="บี.เอ็ม.เซอร์วิส"/>
    <n v="37"/>
    <n v="3065"/>
    <n v="35"/>
    <n v="3065"/>
    <n v="3065"/>
    <n v="-2"/>
    <n v="0"/>
    <n v="0"/>
    <n v="0"/>
    <n v="3065"/>
  </r>
  <r>
    <x v="30"/>
    <s v="PSP7057"/>
    <s v="เลิศมงคลเภสัช"/>
    <n v="18"/>
    <n v="1625"/>
    <n v="19"/>
    <n v="1625"/>
    <n v="1625"/>
    <n v="1"/>
    <n v="0"/>
    <n v="0"/>
    <n v="0"/>
    <n v="1625"/>
  </r>
  <r>
    <x v="5"/>
    <s v="PSP7058"/>
    <s v="ฟอร์ยู คอฟฟี่เฮาส์"/>
    <n v="40"/>
    <n v="3515"/>
    <n v="40"/>
    <n v="3515"/>
    <n v="3510"/>
    <n v="0"/>
    <n v="0"/>
    <n v="-5"/>
    <n v="5"/>
    <n v="3515"/>
  </r>
  <r>
    <x v="2"/>
    <s v="PSP7059"/>
    <s v="ชาญออโต้เซอร์วิส"/>
    <n v="10"/>
    <n v="1460"/>
    <n v="10"/>
    <n v="1460"/>
    <n v="1460"/>
    <n v="0"/>
    <n v="0"/>
    <n v="0"/>
    <n v="0"/>
    <n v="1460"/>
  </r>
  <r>
    <x v="5"/>
    <s v="PSP7061"/>
    <s v="Preem Laundry &amp; Dry Clean"/>
    <n v="15"/>
    <n v="2095"/>
    <n v="15"/>
    <n v="2095"/>
    <n v="2095"/>
    <n v="0"/>
    <n v="0"/>
    <n v="0"/>
    <n v="0"/>
    <n v="2095"/>
  </r>
  <r>
    <x v="30"/>
    <s v="PSP7062"/>
    <s v="ปภาดาเซอร์วิส"/>
    <n v="26"/>
    <n v="2205"/>
    <n v="26"/>
    <n v="2205"/>
    <n v="2205"/>
    <n v="0"/>
    <n v="0"/>
    <n v="0"/>
    <n v="0"/>
    <n v="2205"/>
  </r>
  <r>
    <x v="30"/>
    <s v="PSP7063"/>
    <s v="ลูกน้ำ"/>
    <n v="39"/>
    <n v="4495"/>
    <n v="38"/>
    <n v="4495"/>
    <n v="4455"/>
    <n v="-1"/>
    <n v="0"/>
    <n v="-40"/>
    <n v="40"/>
    <n v="4495"/>
  </r>
  <r>
    <x v="20"/>
    <s v="PSP7065"/>
    <s v="Sister Café"/>
    <n v="51"/>
    <n v="4880"/>
    <n v="51"/>
    <n v="4880"/>
    <n v="4990"/>
    <n v="0"/>
    <n v="0"/>
    <n v="110"/>
    <n v="110"/>
    <n v="4880"/>
  </r>
  <r>
    <x v="2"/>
    <s v="PSP7066"/>
    <s v="อรุณทองฟาร์มาซี"/>
    <n v="38"/>
    <n v="3015"/>
    <n v="40"/>
    <n v="3015"/>
    <n v="3265"/>
    <n v="2"/>
    <n v="0"/>
    <n v="250"/>
    <n v="250"/>
    <n v="3015"/>
  </r>
  <r>
    <x v="6"/>
    <s v="PSP7069"/>
    <s v="ลัคกี้ อิน บ๊อก"/>
    <n v="142"/>
    <n v="16880"/>
    <n v="140"/>
    <n v="16880"/>
    <n v="16910"/>
    <n v="-2"/>
    <n v="0"/>
    <n v="30"/>
    <n v="30"/>
    <n v="16880"/>
  </r>
  <r>
    <x v="20"/>
    <s v="PSP7071"/>
    <s v="เมกไกวส์กัลปพฤกษ์ "/>
    <n v="8"/>
    <n v="1350"/>
    <n v="8"/>
    <n v="1350"/>
    <n v="1350"/>
    <n v="0"/>
    <n v="0"/>
    <n v="0"/>
    <n v="0"/>
    <n v="1350"/>
  </r>
  <r>
    <x v="4"/>
    <s v="PSP7073"/>
    <s v="Twin Monkey"/>
    <n v="4"/>
    <n v="380"/>
    <n v="4"/>
    <n v="380"/>
    <n v="380"/>
    <n v="0"/>
    <n v="0"/>
    <n v="0"/>
    <n v="0"/>
    <n v="380"/>
  </r>
  <r>
    <x v="7"/>
    <s v="PSP7074"/>
    <s v="Southern Coffee"/>
    <n v="32"/>
    <n v="3000"/>
    <n v="32"/>
    <n v="3000"/>
    <n v="3000"/>
    <n v="0"/>
    <n v="0"/>
    <n v="0"/>
    <n v="0"/>
    <n v="3000"/>
  </r>
  <r>
    <x v="31"/>
    <s v="PSP7075"/>
    <s v="hippo balloon"/>
    <n v="71"/>
    <n v="6410"/>
    <n v="71"/>
    <n v="6410"/>
    <n v="6410"/>
    <n v="0"/>
    <n v="0"/>
    <n v="0"/>
    <n v="0"/>
    <n v="6410"/>
  </r>
  <r>
    <x v="3"/>
    <s v="PSP7078"/>
    <s v="การ์ด &amp; ถ่ายเอกสาร"/>
    <n v="12"/>
    <n v="1830"/>
    <n v="11"/>
    <n v="1680"/>
    <n v="1725"/>
    <n v="-1"/>
    <n v="-150"/>
    <n v="-105"/>
    <n v="255"/>
    <n v="1830"/>
  </r>
  <r>
    <x v="9"/>
    <s v="PSP7079"/>
    <s v="เอสพีพี แพคเกจจิ้ง แอนด์ เทรดดิ้ง เซ็นเตอร์"/>
    <n v="44"/>
    <n v="4995"/>
    <n v="45"/>
    <n v="4995"/>
    <n v="5175"/>
    <n v="1"/>
    <n v="0"/>
    <n v="180"/>
    <n v="180"/>
    <n v="4995"/>
  </r>
  <r>
    <x v="31"/>
    <s v="PSP7080"/>
    <s v="Print express"/>
    <n v="52"/>
    <n v="6645"/>
    <n v="55"/>
    <n v="6645"/>
    <n v="6645"/>
    <n v="3"/>
    <n v="0"/>
    <n v="0"/>
    <n v="0"/>
    <n v="6645"/>
  </r>
  <r>
    <x v="32"/>
    <s v="PSP7081"/>
    <s v="อาร์ทตี้เลทเธอร์"/>
    <n v="81"/>
    <n v="7810"/>
    <n v="77"/>
    <n v="7810"/>
    <n v="7810"/>
    <n v="-4"/>
    <n v="0"/>
    <n v="0"/>
    <n v="0"/>
    <n v="7810"/>
  </r>
  <r>
    <x v="1"/>
    <s v="PSP7082"/>
    <s v="พีเอดี ดิสทริบิวเตอร์"/>
    <n v="11"/>
    <n v="1060"/>
    <n v="11"/>
    <n v="1060"/>
    <n v="1060"/>
    <n v="0"/>
    <n v="0"/>
    <n v="0"/>
    <n v="0"/>
    <n v="1060"/>
  </r>
  <r>
    <x v="33"/>
    <s v="PSP7083"/>
    <s v="บจก.โปรปริ้นท์ เอ็นเทอไพรส์"/>
    <n v="81"/>
    <n v="11680"/>
    <n v="84"/>
    <n v="11680"/>
    <n v="11680"/>
    <n v="3"/>
    <n v="0"/>
    <n v="0"/>
    <n v="0"/>
    <n v="11680"/>
  </r>
  <r>
    <x v="0"/>
    <s v="PSP7085"/>
    <s v="เอ็กเพรสเน็ต"/>
    <n v="53"/>
    <n v="4740"/>
    <n v="54"/>
    <n v="4740"/>
    <n v="4555"/>
    <n v="1"/>
    <n v="0"/>
    <n v="-185"/>
    <n v="185"/>
    <n v="4740"/>
  </r>
  <r>
    <x v="17"/>
    <s v="PSP7086"/>
    <s v="โกโก้ โมบาย"/>
    <n v="38"/>
    <n v="2340"/>
    <n v="38"/>
    <n v="2340"/>
    <n v="2340"/>
    <n v="0"/>
    <n v="0"/>
    <n v="0"/>
    <n v="0"/>
    <n v="2340"/>
  </r>
  <r>
    <x v="1"/>
    <s v="PSP7087"/>
    <s v="ไทยอินชัวรันซ์เซ็นเตอร์"/>
    <n v="48"/>
    <n v="4270"/>
    <n v="58"/>
    <n v="4270"/>
    <n v="4270"/>
    <n v="10"/>
    <n v="0"/>
    <n v="0"/>
    <n v="0"/>
    <n v="4270"/>
  </r>
  <r>
    <x v="34"/>
    <s v="PSP7088"/>
    <s v="ร้านกาแฟแม่มด"/>
    <n v="183"/>
    <n v="14905"/>
    <n v="187"/>
    <n v="14905"/>
    <n v="14845"/>
    <n v="4"/>
    <n v="0"/>
    <n v="-60"/>
    <n v="60"/>
    <n v="14905"/>
  </r>
  <r>
    <x v="19"/>
    <s v="PSP7091"/>
    <s v="จักรยานหมีปั่น"/>
    <n v="21"/>
    <n v="2850"/>
    <n v="21"/>
    <n v="2850"/>
    <n v="2850"/>
    <n v="0"/>
    <n v="0"/>
    <n v="0"/>
    <n v="0"/>
    <n v="2850"/>
  </r>
  <r>
    <x v="31"/>
    <s v="PSP7092"/>
    <s v="พีจี ซาลอน เเอนด์ สปา"/>
    <n v="32"/>
    <n v="3765"/>
    <n v="32"/>
    <n v="3765"/>
    <n v="3765"/>
    <n v="0"/>
    <n v="0"/>
    <n v="0"/>
    <n v="0"/>
    <n v="3765"/>
  </r>
  <r>
    <x v="17"/>
    <s v="PSP7094"/>
    <s v="ออฟฟิตแห่งแว่นตา"/>
    <n v="6"/>
    <n v="400"/>
    <n v="6"/>
    <n v="400"/>
    <n v="400"/>
    <n v="0"/>
    <n v="0"/>
    <n v="0"/>
    <n v="0"/>
    <n v="400"/>
  </r>
  <r>
    <x v="31"/>
    <s v="PSP7097"/>
    <s v="ไทยรุ่งเรืองเครื่องเย็น "/>
    <n v="192"/>
    <n v="15815"/>
    <n v="193"/>
    <n v="15815"/>
    <n v="15815"/>
    <n v="1"/>
    <n v="0"/>
    <n v="0"/>
    <n v="0"/>
    <n v="15815"/>
  </r>
  <r>
    <x v="34"/>
    <s v="PSP7098"/>
    <s v="อินริช ฮาร์ดแวร์"/>
    <n v="46"/>
    <n v="5310"/>
    <n v="46"/>
    <n v="5310"/>
    <n v="5310"/>
    <n v="0"/>
    <n v="0"/>
    <n v="0"/>
    <n v="0"/>
    <n v="5310"/>
  </r>
  <r>
    <x v="35"/>
    <s v="PSP7101"/>
    <s v="กู้ดมอร์นิ่งคาเฟ่"/>
    <n v="18"/>
    <n v="1920"/>
    <n v="17"/>
    <n v="1920"/>
    <n v="1920"/>
    <n v="-1"/>
    <n v="0"/>
    <n v="0"/>
    <n v="0"/>
    <n v="1920"/>
  </r>
  <r>
    <x v="18"/>
    <s v="PSP7108"/>
    <s v="จี เซอร์วิส"/>
    <n v="14"/>
    <n v="1165"/>
    <n v="14"/>
    <n v="1165"/>
    <n v="1165"/>
    <n v="0"/>
    <n v="0"/>
    <n v="0"/>
    <n v="0"/>
    <n v="1165"/>
  </r>
  <r>
    <x v="36"/>
    <s v="PSP7111"/>
    <s v="ทีโฟ ไบค์"/>
    <n v="3"/>
    <n v="385"/>
    <n v="3"/>
    <n v="385"/>
    <n v="385"/>
    <n v="0"/>
    <n v="0"/>
    <n v="0"/>
    <n v="0"/>
    <n v="385"/>
  </r>
  <r>
    <x v="27"/>
    <s v="PSP7112"/>
    <s v="ร้านดอกไม้จันทน์คุณอุ๋ย"/>
    <n v="11"/>
    <n v="1255"/>
    <n v="11"/>
    <n v="1255"/>
    <n v="1255"/>
    <n v="0"/>
    <n v="0"/>
    <n v="0"/>
    <n v="0"/>
    <n v="1255"/>
  </r>
  <r>
    <x v="37"/>
    <s v="PSP7116"/>
    <s v="กาแฟในบ้าน"/>
    <n v="15"/>
    <n v="1230"/>
    <n v="15"/>
    <n v="1230"/>
    <n v="1230"/>
    <n v="0"/>
    <n v="0"/>
    <n v="0"/>
    <n v="0"/>
    <n v="1230"/>
  </r>
  <r>
    <x v="38"/>
    <s v="PSP7117"/>
    <s v="กัสมา เอ ซี กรุ๊ป"/>
    <n v="4"/>
    <n v="195"/>
    <n v="4"/>
    <n v="195"/>
    <n v="195"/>
    <n v="0"/>
    <n v="0"/>
    <n v="0"/>
    <n v="0"/>
    <n v="195"/>
  </r>
  <r>
    <x v="39"/>
    <s v="PSP7118"/>
    <s v="บีเอ็ม ฮาร์ดแวร์"/>
    <n v="13"/>
    <n v="770"/>
    <n v="10"/>
    <n v="770"/>
    <n v="770"/>
    <n v="-3"/>
    <n v="0"/>
    <n v="0"/>
    <n v="0"/>
    <n v="770"/>
  </r>
  <r>
    <x v="23"/>
    <s v="PSP7122"/>
    <s v="หจก.เจมส์ โอเอ ซัพพลาย"/>
    <n v="62"/>
    <n v="5995"/>
    <n v="66"/>
    <n v="5995"/>
    <n v="5995"/>
    <n v="4"/>
    <n v="0"/>
    <n v="0"/>
    <n v="0"/>
    <n v="5995"/>
  </r>
  <r>
    <x v="20"/>
    <s v="PSP7124"/>
    <s v="บ้านแก้วสมุนไพร"/>
    <n v="1"/>
    <n v="150"/>
    <n v="1"/>
    <n v="150"/>
    <n v="150"/>
    <n v="0"/>
    <n v="0"/>
    <n v="0"/>
    <n v="0"/>
    <n v="150"/>
  </r>
  <r>
    <x v="31"/>
    <s v="PSP7126"/>
    <s v="เพื่อนแว่น"/>
    <n v="4"/>
    <n v="235"/>
    <n v="4"/>
    <n v="235"/>
    <n v="235"/>
    <n v="0"/>
    <n v="0"/>
    <n v="0"/>
    <n v="0"/>
    <n v="235"/>
  </r>
  <r>
    <x v="22"/>
    <s v="PSP7127"/>
    <s v="คอฟฟี่ทอย"/>
    <n v="1"/>
    <n v="250"/>
    <n v="1"/>
    <n v="250"/>
    <n v="250"/>
    <n v="0"/>
    <n v="0"/>
    <n v="0"/>
    <n v="0"/>
    <n v="250"/>
  </r>
  <r>
    <x v="2"/>
    <s v="PSP7130"/>
    <s v="เมด ฟาร์มาซี"/>
    <n v="4"/>
    <n v="250"/>
    <n v="4"/>
    <n v="250"/>
    <n v="250"/>
    <n v="0"/>
    <n v="0"/>
    <n v="0"/>
    <n v="0"/>
    <n v="250"/>
  </r>
  <r>
    <x v="4"/>
    <s v="PSP7131"/>
    <s v="เวล-ทู-ดู"/>
    <n v="3"/>
    <n v="485"/>
    <n v="3"/>
    <n v="485"/>
    <n v="485"/>
    <n v="0"/>
    <n v="0"/>
    <n v="0"/>
    <n v="0"/>
    <n v="485"/>
  </r>
  <r>
    <x v="40"/>
    <s v="PSP7132"/>
    <s v="ห้องเสื้อ นิดา"/>
    <n v="4"/>
    <n v="590"/>
    <n v="4"/>
    <n v="590"/>
    <n v="590"/>
    <n v="0"/>
    <n v="0"/>
    <n v="0"/>
    <n v="0"/>
    <n v="590"/>
  </r>
  <r>
    <x v="7"/>
    <s v="PSP7133"/>
    <s v="ดีดีคอม"/>
    <n v="74"/>
    <n v="6080"/>
    <n v="75"/>
    <n v="6080"/>
    <n v="6080"/>
    <n v="1"/>
    <n v="0"/>
    <n v="0"/>
    <n v="0"/>
    <n v="6080"/>
  </r>
  <r>
    <x v="24"/>
    <s v="PSP7134"/>
    <s v="Camping in th"/>
    <n v="43"/>
    <n v="3420"/>
    <n v="38"/>
    <n v="3420"/>
    <n v="3420"/>
    <n v="-5"/>
    <n v="0"/>
    <n v="0"/>
    <n v="0"/>
    <n v="3420"/>
  </r>
  <r>
    <x v="41"/>
    <s v="PSP7135"/>
    <s v="คอสมอส คาร์แคร์"/>
    <n v="1"/>
    <n v="100"/>
    <n v="1"/>
    <n v="100"/>
    <n v="100"/>
    <n v="0"/>
    <n v="0"/>
    <n v="0"/>
    <n v="0"/>
    <n v="100"/>
  </r>
  <r>
    <x v="4"/>
    <s v="PSP7136"/>
    <s v="ทวีชัยอะไหล่ยนต์"/>
    <n v="3"/>
    <n v="190"/>
    <n v="3"/>
    <n v="190"/>
    <n v="190"/>
    <n v="0"/>
    <n v="0"/>
    <n v="0"/>
    <n v="0"/>
    <n v="190"/>
  </r>
  <r>
    <x v="42"/>
    <s v="PSP7141"/>
    <s v="The lady dress rental"/>
    <n v="1"/>
    <n v="45"/>
    <n v="1"/>
    <n v="45"/>
    <n v="45"/>
    <n v="0"/>
    <n v="0"/>
    <n v="0"/>
    <n v="0"/>
    <n v="45"/>
  </r>
  <r>
    <x v="8"/>
    <s v="PSP7142"/>
    <s v="บริษัท ซี.เอ็น.เซ็นเตอร์ สแควร์ จำกัด"/>
    <n v="3"/>
    <n v="135"/>
    <n v="3"/>
    <n v="135"/>
    <n v="135"/>
    <n v="0"/>
    <n v="0"/>
    <n v="0"/>
    <n v="0"/>
    <n v="135"/>
  </r>
  <r>
    <x v="32"/>
    <s v="PSP7144"/>
    <s v="เซ็นทรัลออดิโอ"/>
    <n v="7"/>
    <n v="375"/>
    <n v="7"/>
    <n v="375"/>
    <n v="475"/>
    <n v="0"/>
    <n v="0"/>
    <n v="100"/>
    <n v="100"/>
    <n v="375"/>
  </r>
  <r>
    <x v="0"/>
    <s v="PSP7146"/>
    <s v="ลลิลทิพย์"/>
    <n v="19"/>
    <n v="1905"/>
    <n v="19"/>
    <n v="1905"/>
    <n v="2255"/>
    <n v="0"/>
    <n v="0"/>
    <n v="350"/>
    <n v="350"/>
    <n v="1905"/>
  </r>
  <r>
    <x v="13"/>
    <s v="PSP7147"/>
    <s v="ออเร้นจ์ ช้อปสบาย"/>
    <n v="5"/>
    <n v="290"/>
    <n v="5"/>
    <n v="290"/>
    <n v="290"/>
    <n v="0"/>
    <n v="0"/>
    <n v="0"/>
    <n v="0"/>
    <n v="290"/>
  </r>
  <r>
    <x v="26"/>
    <s v="PSP7148"/>
    <s v="คีท พลาซ่า"/>
    <n v="1"/>
    <n v="45"/>
    <n v="1"/>
    <n v="45"/>
    <n v="145"/>
    <n v="0"/>
    <n v="0"/>
    <n v="100"/>
    <n v="100"/>
    <n v="45"/>
  </r>
  <r>
    <x v="32"/>
    <s v="PSP7150"/>
    <s v="ร้านโฟโต้บ๊อกซ์"/>
    <n v="6"/>
    <n v="580"/>
    <n v="6"/>
    <n v="580"/>
    <n v="580"/>
    <n v="0"/>
    <n v="0"/>
    <n v="0"/>
    <n v="0"/>
    <n v="580"/>
  </r>
  <r>
    <x v="19"/>
    <s v="PSP7152"/>
    <s v="บริษัท สเตชั่นทูพริ้นท์"/>
    <n v="16"/>
    <n v="745"/>
    <n v="11"/>
    <n v="745"/>
    <n v="790"/>
    <n v="-5"/>
    <n v="0"/>
    <n v="45"/>
    <n v="45"/>
    <n v="745"/>
  </r>
  <r>
    <x v="15"/>
    <s v="PSP7153"/>
    <s v="เมดไลฟ์ พลัส"/>
    <n v="12"/>
    <n v="1040"/>
    <n v="11"/>
    <n v="1040"/>
    <n v="1040"/>
    <n v="-1"/>
    <n v="0"/>
    <n v="0"/>
    <n v="0"/>
    <n v="1040"/>
  </r>
  <r>
    <x v="15"/>
    <s v="PSP7154"/>
    <s v="เจเอ็นเอ็นออนไลน์"/>
    <n v="13"/>
    <n v="1085"/>
    <n v="13"/>
    <n v="1085"/>
    <n v="1085"/>
    <n v="0"/>
    <n v="0"/>
    <n v="0"/>
    <n v="0"/>
    <n v="1085"/>
  </r>
  <r>
    <x v="6"/>
    <s v="PSP7158"/>
    <s v="ร้านดาวคู่อิฐอ่างทอง"/>
    <n v="1"/>
    <n v="60"/>
    <n v="1"/>
    <n v="60"/>
    <n v="60"/>
    <n v="0"/>
    <n v="0"/>
    <n v="0"/>
    <n v="0"/>
    <n v="60"/>
  </r>
  <r>
    <x v="43"/>
    <s v="PSP7159"/>
    <s v="ธิปสถานโอสถ"/>
    <n v="12"/>
    <n v="965"/>
    <n v="12"/>
    <n v="965"/>
    <n v="965"/>
    <n v="0"/>
    <n v="0"/>
    <n v="0"/>
    <n v="0"/>
    <n v="965"/>
  </r>
  <r>
    <x v="36"/>
    <s v="PSP7160"/>
    <s v="ปลายก๊อปปี้"/>
    <n v="4"/>
    <n v="450"/>
    <n v="4"/>
    <n v="450"/>
    <n v="450"/>
    <n v="0"/>
    <n v="0"/>
    <n v="0"/>
    <n v="0"/>
    <n v="450"/>
  </r>
  <r>
    <x v="32"/>
    <s v="PSP7163"/>
    <s v="บริษัท โซล่า เอ็กซ์เพรส จำกัด"/>
    <n v="4"/>
    <n v="265"/>
    <n v="4"/>
    <n v="265"/>
    <n v="265"/>
    <n v="0"/>
    <n v="0"/>
    <n v="0"/>
    <n v="0"/>
    <n v="265"/>
  </r>
  <r>
    <x v="31"/>
    <s v="PSP7164"/>
    <s v="สถาบันคณิตศาสตร์"/>
    <n v="5"/>
    <n v="285"/>
    <n v="5"/>
    <n v="285"/>
    <n v="285"/>
    <n v="0"/>
    <n v="0"/>
    <n v="0"/>
    <n v="0"/>
    <n v="285"/>
  </r>
  <r>
    <x v="38"/>
    <s v="PSP7165"/>
    <s v="ห้องเสื้อพัตราภรณ์"/>
    <n v="4"/>
    <n v="505"/>
    <n v="4"/>
    <n v="505"/>
    <n v="770"/>
    <n v="0"/>
    <n v="0"/>
    <n v="265"/>
    <n v="265"/>
    <n v="505"/>
  </r>
  <r>
    <x v="15"/>
    <s v="PSP7167"/>
    <s v="ศูนย์พระเครื่องกวงตรอกไผ่"/>
    <n v="18"/>
    <n v="1195"/>
    <n v="18"/>
    <n v="1195"/>
    <n v="1195"/>
    <n v="0"/>
    <n v="0"/>
    <n v="0"/>
    <n v="0"/>
    <n v="1195"/>
  </r>
  <r>
    <x v="24"/>
    <s v="PSP7171"/>
    <s v="128 ปรินซ์ติ้ง"/>
    <n v="3"/>
    <n v="570"/>
    <n v="3"/>
    <n v="570"/>
    <n v="570"/>
    <n v="0"/>
    <n v="0"/>
    <n v="0"/>
    <n v="0"/>
    <n v="570"/>
  </r>
  <r>
    <x v="0"/>
    <s v="PSP7172"/>
    <s v="อินเฟ้นท์ทูเบบี้"/>
    <n v="15"/>
    <n v="800"/>
    <n v="17"/>
    <n v="800"/>
    <n v="800"/>
    <n v="2"/>
    <n v="0"/>
    <n v="0"/>
    <n v="0"/>
    <n v="800"/>
  </r>
  <r>
    <x v="3"/>
    <s v="PSP7174"/>
    <s v="บ้านการ์ตูน สาขา123"/>
    <n v="3"/>
    <n v="225"/>
    <n v="3"/>
    <n v="225"/>
    <n v="225"/>
    <n v="0"/>
    <n v="0"/>
    <n v="0"/>
    <n v="0"/>
    <n v="225"/>
  </r>
  <r>
    <x v="4"/>
    <s v="PSP7178"/>
    <s v="บริษัท เบลสลิ้งค์ กรุ๊ป"/>
    <n v="84"/>
    <n v="8320"/>
    <n v="85"/>
    <n v="8190"/>
    <n v="8380"/>
    <n v="1"/>
    <n v="-130"/>
    <n v="60"/>
    <n v="190"/>
    <n v="83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2:Q47" firstHeaderRow="1" firstDataRow="1" firstDataCol="1"/>
  <pivotFields count="13">
    <pivotField axis="axisRow" subtotalTop="0" showAll="0">
      <items count="45">
        <item x="41"/>
        <item x="30"/>
        <item x="20"/>
        <item x="17"/>
        <item x="1"/>
        <item x="14"/>
        <item x="36"/>
        <item x="28"/>
        <item x="8"/>
        <item x="11"/>
        <item x="31"/>
        <item x="22"/>
        <item x="35"/>
        <item x="19"/>
        <item x="40"/>
        <item x="16"/>
        <item x="25"/>
        <item x="10"/>
        <item x="5"/>
        <item x="42"/>
        <item x="2"/>
        <item x="34"/>
        <item x="0"/>
        <item x="26"/>
        <item x="15"/>
        <item x="18"/>
        <item x="23"/>
        <item x="33"/>
        <item x="39"/>
        <item x="12"/>
        <item x="24"/>
        <item x="29"/>
        <item x="9"/>
        <item x="4"/>
        <item x="38"/>
        <item x="3"/>
        <item x="21"/>
        <item x="6"/>
        <item x="43"/>
        <item x="32"/>
        <item x="7"/>
        <item x="37"/>
        <item x="13"/>
        <item x="27"/>
        <item t="default"/>
      </items>
    </pivotField>
    <pivotField subtotalTop="0" showAll="0"/>
    <pivotField subtotalTop="0" showAll="0"/>
    <pivotField subtotalTop="0" showAll="0"/>
    <pivotField numFmtId="164" subtotalTop="0" showAll="0"/>
    <pivotField subtotalTop="0" showAll="0"/>
    <pivotField numFmtId="164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numFmtId="164" subtotalTop="0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 of Final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3" firstHeaderRow="1" firstDataRow="1" firstDataCol="1"/>
  <pivotFields count="3">
    <pivotField subtotalTop="0" showAll="0"/>
    <pivotField axis="axisRow" subtotalTop="0" showAll="0">
      <items count="150">
        <item x="38"/>
        <item x="23"/>
        <item x="4"/>
        <item x="42"/>
        <item x="40"/>
        <item x="52"/>
        <item x="31"/>
        <item x="59"/>
        <item x="50"/>
        <item x="43"/>
        <item x="29"/>
        <item x="21"/>
        <item x="54"/>
        <item x="68"/>
        <item x="19"/>
        <item x="9"/>
        <item x="72"/>
        <item x="67"/>
        <item x="27"/>
        <item x="47"/>
        <item x="20"/>
        <item x="11"/>
        <item x="34"/>
        <item x="28"/>
        <item x="30"/>
        <item x="16"/>
        <item x="48"/>
        <item x="24"/>
        <item x="7"/>
        <item x="17"/>
        <item x="13"/>
        <item x="25"/>
        <item x="10"/>
        <item x="0"/>
        <item x="6"/>
        <item x="15"/>
        <item x="26"/>
        <item x="49"/>
        <item x="14"/>
        <item x="1"/>
        <item x="35"/>
        <item x="92"/>
        <item x="37"/>
        <item x="36"/>
        <item x="12"/>
        <item x="62"/>
        <item x="18"/>
        <item x="75"/>
        <item x="46"/>
        <item x="8"/>
        <item x="66"/>
        <item x="60"/>
        <item x="56"/>
        <item x="39"/>
        <item x="5"/>
        <item x="51"/>
        <item x="83"/>
        <item x="22"/>
        <item x="73"/>
        <item x="93"/>
        <item x="131"/>
        <item x="71"/>
        <item x="58"/>
        <item x="90"/>
        <item x="74"/>
        <item x="64"/>
        <item x="87"/>
        <item x="78"/>
        <item x="41"/>
        <item x="85"/>
        <item x="70"/>
        <item x="122"/>
        <item x="142"/>
        <item x="33"/>
        <item x="76"/>
        <item x="89"/>
        <item x="57"/>
        <item x="45"/>
        <item x="2"/>
        <item x="65"/>
        <item x="63"/>
        <item x="94"/>
        <item x="53"/>
        <item x="61"/>
        <item x="3"/>
        <item x="55"/>
        <item x="82"/>
        <item x="80"/>
        <item x="84"/>
        <item x="104"/>
        <item x="121"/>
        <item x="44"/>
        <item x="145"/>
        <item x="81"/>
        <item x="79"/>
        <item x="32"/>
        <item x="77"/>
        <item x="119"/>
        <item x="128"/>
        <item x="95"/>
        <item x="100"/>
        <item x="86"/>
        <item x="135"/>
        <item x="138"/>
        <item x="117"/>
        <item x="105"/>
        <item x="137"/>
        <item x="113"/>
        <item x="140"/>
        <item x="118"/>
        <item x="109"/>
        <item x="98"/>
        <item x="110"/>
        <item x="141"/>
        <item x="139"/>
        <item x="96"/>
        <item x="120"/>
        <item x="136"/>
        <item x="88"/>
        <item x="103"/>
        <item x="99"/>
        <item x="146"/>
        <item x="147"/>
        <item x="126"/>
        <item x="148"/>
        <item x="101"/>
        <item x="115"/>
        <item x="116"/>
        <item x="108"/>
        <item x="130"/>
        <item x="111"/>
        <item x="125"/>
        <item x="127"/>
        <item x="106"/>
        <item x="102"/>
        <item x="129"/>
        <item x="143"/>
        <item x="97"/>
        <item x="124"/>
        <item x="123"/>
        <item x="132"/>
        <item x="133"/>
        <item x="107"/>
        <item x="144"/>
        <item x="112"/>
        <item x="134"/>
        <item x="114"/>
        <item x="91"/>
        <item x="69"/>
        <item t="default"/>
      </items>
    </pivotField>
    <pivotField dataField="1" subtotalTop="0" showAll="0"/>
  </pivotFields>
  <rowFields count="1">
    <field x="1"/>
  </rowFields>
  <rowItems count="1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 t="grand">
      <x/>
    </i>
  </rowItems>
  <colItems count="1">
    <i/>
  </colItems>
  <dataFields count="1">
    <dataField name="Sum of Cash Amount to collec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79"/>
  <sheetViews>
    <sheetView workbookViewId="0">
      <selection activeCell="P8" sqref="P8"/>
    </sheetView>
  </sheetViews>
  <sheetFormatPr defaultRowHeight="15" x14ac:dyDescent="0.25"/>
  <cols>
    <col min="1" max="1" width="9.7109375" style="18" bestFit="1" customWidth="1"/>
    <col min="2" max="2" width="8.5703125" style="18" customWidth="1"/>
    <col min="3" max="3" width="21.85546875" style="18" customWidth="1"/>
    <col min="4" max="4" width="10.42578125" style="18" bestFit="1" customWidth="1"/>
    <col min="5" max="5" width="11.42578125" style="19" bestFit="1" customWidth="1"/>
    <col min="6" max="6" width="6.5703125" style="18" bestFit="1" customWidth="1"/>
    <col min="7" max="7" width="8" style="19" bestFit="1" customWidth="1"/>
    <col min="8" max="8" width="7.42578125" style="18" bestFit="1" customWidth="1"/>
    <col min="9" max="11" width="9.42578125" style="18" bestFit="1" customWidth="1"/>
    <col min="12" max="12" width="5.42578125" style="18" bestFit="1" customWidth="1"/>
    <col min="13" max="13" width="9.85546875" style="19" bestFit="1" customWidth="1"/>
    <col min="14" max="16384" width="9.140625" style="18"/>
  </cols>
  <sheetData>
    <row r="1" spans="1:16" x14ac:dyDescent="0.25">
      <c r="D1" s="42" t="s">
        <v>4412</v>
      </c>
      <c r="E1" s="42"/>
      <c r="F1" s="42" t="s">
        <v>4413</v>
      </c>
      <c r="G1" s="42"/>
      <c r="H1" s="18" t="s">
        <v>4414</v>
      </c>
      <c r="I1" s="42" t="s">
        <v>4417</v>
      </c>
      <c r="J1" s="42"/>
      <c r="K1" s="42"/>
    </row>
    <row r="2" spans="1:16" x14ac:dyDescent="0.25">
      <c r="A2" s="18" t="s">
        <v>4495</v>
      </c>
      <c r="B2" s="18" t="s">
        <v>0</v>
      </c>
      <c r="C2" s="18" t="s">
        <v>1</v>
      </c>
      <c r="D2" s="18" t="s">
        <v>2</v>
      </c>
      <c r="E2" s="19" t="s">
        <v>3</v>
      </c>
      <c r="F2" s="18" t="s">
        <v>359</v>
      </c>
      <c r="G2" s="19" t="s">
        <v>360</v>
      </c>
      <c r="H2" s="18" t="s">
        <v>4415</v>
      </c>
      <c r="I2" s="18" t="s">
        <v>361</v>
      </c>
      <c r="J2" s="18" t="s">
        <v>362</v>
      </c>
      <c r="K2" s="18" t="s">
        <v>4416</v>
      </c>
      <c r="L2" s="18" t="s">
        <v>4496</v>
      </c>
      <c r="M2" s="20" t="s">
        <v>4418</v>
      </c>
      <c r="O2"/>
      <c r="P2"/>
    </row>
    <row r="3" spans="1:16" x14ac:dyDescent="0.25">
      <c r="A3" s="21" t="s">
        <v>4420</v>
      </c>
      <c r="B3" s="18" t="s">
        <v>4</v>
      </c>
      <c r="C3" s="18" t="s">
        <v>5</v>
      </c>
      <c r="D3" s="18">
        <v>86</v>
      </c>
      <c r="E3" s="19">
        <v>12020</v>
      </c>
      <c r="F3" s="18">
        <f>VLOOKUP(B3,Sheet2!A:C,2,FALSE)</f>
        <v>86</v>
      </c>
      <c r="G3" s="19">
        <f>VLOOKUP(B3,Sheet2!A:C,3,FALSE)</f>
        <v>12020</v>
      </c>
      <c r="H3" s="18">
        <f>VLOOKUP(B3,Sheet7!A:B,2,FALSE)</f>
        <v>12330</v>
      </c>
      <c r="I3" s="18">
        <f t="shared" ref="I3:J34" si="0">F3-D3</f>
        <v>0</v>
      </c>
      <c r="J3" s="18">
        <f t="shared" si="0"/>
        <v>0</v>
      </c>
      <c r="K3" s="18">
        <f>H3-E3</f>
        <v>310</v>
      </c>
      <c r="L3" s="18">
        <f>ABS(J3) + ABS(K3)</f>
        <v>310</v>
      </c>
      <c r="M3" s="22">
        <f>IF(E3&gt;G3,E3,G3)</f>
        <v>12020</v>
      </c>
      <c r="O3"/>
      <c r="P3"/>
    </row>
    <row r="4" spans="1:16" x14ac:dyDescent="0.25">
      <c r="A4" s="23" t="s">
        <v>4420</v>
      </c>
      <c r="B4" s="18" t="s">
        <v>6</v>
      </c>
      <c r="C4" s="18" t="s">
        <v>7</v>
      </c>
      <c r="D4" s="18">
        <v>112</v>
      </c>
      <c r="E4" s="19">
        <v>10375</v>
      </c>
      <c r="F4" s="18">
        <f>VLOOKUP(B4,Sheet2!A:C,2,FALSE)</f>
        <v>96</v>
      </c>
      <c r="G4" s="19">
        <f>VLOOKUP(B4,Sheet2!A:C,3,FALSE)</f>
        <v>10375</v>
      </c>
      <c r="H4" s="18">
        <f>VLOOKUP(B4,Sheet7!A:B,2,FALSE)</f>
        <v>11665</v>
      </c>
      <c r="I4" s="18">
        <f t="shared" si="0"/>
        <v>-16</v>
      </c>
      <c r="J4" s="18">
        <f t="shared" si="0"/>
        <v>0</v>
      </c>
      <c r="K4" s="18">
        <f t="shared" ref="K4:K67" si="1">H4-E4</f>
        <v>1290</v>
      </c>
      <c r="L4" s="18">
        <f t="shared" ref="L4:L5" si="2">ABS(J4) + ABS(K4)</f>
        <v>1290</v>
      </c>
      <c r="M4" s="22">
        <f t="shared" ref="M4:M67" si="3">IF(E4&gt;G4,E4,G4)</f>
        <v>10375</v>
      </c>
      <c r="O4"/>
      <c r="P4"/>
    </row>
    <row r="5" spans="1:16" x14ac:dyDescent="0.25">
      <c r="A5" s="21" t="s">
        <v>4420</v>
      </c>
      <c r="B5" s="18" t="s">
        <v>8</v>
      </c>
      <c r="C5" s="18" t="s">
        <v>9</v>
      </c>
      <c r="D5" s="18">
        <v>85</v>
      </c>
      <c r="E5" s="19">
        <v>9460</v>
      </c>
      <c r="F5" s="18">
        <f>VLOOKUP(B5,Sheet2!A:C,2,FALSE)</f>
        <v>91</v>
      </c>
      <c r="G5" s="19">
        <f>VLOOKUP(B5,Sheet2!A:C,3,FALSE)</f>
        <v>10070</v>
      </c>
      <c r="H5" s="18">
        <f>VLOOKUP(B5,Sheet7!A:B,2,FALSE)</f>
        <v>9460</v>
      </c>
      <c r="I5" s="18">
        <f t="shared" si="0"/>
        <v>6</v>
      </c>
      <c r="J5" s="18">
        <f t="shared" si="0"/>
        <v>610</v>
      </c>
      <c r="K5" s="18">
        <f t="shared" si="1"/>
        <v>0</v>
      </c>
      <c r="L5" s="18">
        <f t="shared" si="2"/>
        <v>610</v>
      </c>
      <c r="M5" s="22">
        <f t="shared" si="3"/>
        <v>10070</v>
      </c>
      <c r="O5"/>
    </row>
    <row r="6" spans="1:16" x14ac:dyDescent="0.25">
      <c r="A6" s="23" t="s">
        <v>4421</v>
      </c>
      <c r="B6" s="18" t="s">
        <v>10</v>
      </c>
      <c r="C6" s="18" t="s">
        <v>11</v>
      </c>
      <c r="D6" s="18">
        <v>44</v>
      </c>
      <c r="E6" s="19">
        <v>3625</v>
      </c>
      <c r="F6" s="18">
        <f>VLOOKUP(B6,Sheet2!A:C,2,FALSE)</f>
        <v>44</v>
      </c>
      <c r="G6" s="19">
        <f>VLOOKUP(B6,Sheet2!A:C,3,FALSE)</f>
        <v>3625</v>
      </c>
      <c r="H6" s="18">
        <f>VLOOKUP(B6,Sheet7!A:B,2,FALSE)</f>
        <v>3625</v>
      </c>
      <c r="I6" s="18">
        <f t="shared" si="0"/>
        <v>0</v>
      </c>
      <c r="J6" s="18">
        <f t="shared" si="0"/>
        <v>0</v>
      </c>
      <c r="K6" s="18">
        <f t="shared" si="1"/>
        <v>0</v>
      </c>
      <c r="L6" s="18">
        <f t="shared" ref="L6:L66" si="4">ABS(I6) + ABS(J6) + ABS(K6)</f>
        <v>0</v>
      </c>
      <c r="M6" s="22">
        <f t="shared" si="3"/>
        <v>3625</v>
      </c>
      <c r="O6"/>
      <c r="P6"/>
    </row>
    <row r="7" spans="1:16" x14ac:dyDescent="0.25">
      <c r="A7" s="21" t="s">
        <v>4420</v>
      </c>
      <c r="B7" s="18" t="s">
        <v>12</v>
      </c>
      <c r="C7" s="18" t="s">
        <v>13</v>
      </c>
      <c r="D7" s="18">
        <v>158</v>
      </c>
      <c r="E7" s="19">
        <v>21105</v>
      </c>
      <c r="F7" s="18">
        <f>VLOOKUP(B7,Sheet2!A:C,2,FALSE)</f>
        <v>178</v>
      </c>
      <c r="G7" s="19">
        <f>VLOOKUP(B7,Sheet2!A:C,3,FALSE)</f>
        <v>21005</v>
      </c>
      <c r="H7" s="18">
        <f>VLOOKUP(B7,Sheet7!A:B,2,FALSE)</f>
        <v>21005</v>
      </c>
      <c r="I7" s="18">
        <f t="shared" si="0"/>
        <v>20</v>
      </c>
      <c r="J7" s="18">
        <f t="shared" si="0"/>
        <v>-100</v>
      </c>
      <c r="K7" s="18">
        <f t="shared" si="1"/>
        <v>-100</v>
      </c>
      <c r="L7" s="18">
        <f t="shared" ref="L7:L9" si="5">ABS(J7) + ABS(K7)</f>
        <v>200</v>
      </c>
      <c r="M7" s="22">
        <f t="shared" si="3"/>
        <v>21105</v>
      </c>
      <c r="O7"/>
      <c r="P7"/>
    </row>
    <row r="8" spans="1:16" x14ac:dyDescent="0.25">
      <c r="A8" s="23" t="s">
        <v>4420</v>
      </c>
      <c r="B8" s="18" t="s">
        <v>14</v>
      </c>
      <c r="C8" s="18" t="s">
        <v>15</v>
      </c>
      <c r="D8" s="18">
        <v>89</v>
      </c>
      <c r="E8" s="19">
        <v>6035</v>
      </c>
      <c r="F8" s="18">
        <f>VLOOKUP(B8,Sheet2!A:C,2,FALSE)</f>
        <v>64</v>
      </c>
      <c r="G8" s="19">
        <f>VLOOKUP(B8,Sheet2!A:C,3,FALSE)</f>
        <v>5930</v>
      </c>
      <c r="H8" s="18">
        <f>VLOOKUP(B8,Sheet7!A:B,2,FALSE)</f>
        <v>6070</v>
      </c>
      <c r="I8" s="18">
        <f t="shared" si="0"/>
        <v>-25</v>
      </c>
      <c r="J8" s="18">
        <f t="shared" si="0"/>
        <v>-105</v>
      </c>
      <c r="K8" s="18">
        <f t="shared" si="1"/>
        <v>35</v>
      </c>
      <c r="L8" s="18">
        <f t="shared" si="5"/>
        <v>140</v>
      </c>
      <c r="M8" s="22">
        <f t="shared" si="3"/>
        <v>6035</v>
      </c>
      <c r="O8"/>
      <c r="P8"/>
    </row>
    <row r="9" spans="1:16" x14ac:dyDescent="0.25">
      <c r="A9" s="21" t="s">
        <v>4422</v>
      </c>
      <c r="B9" s="18" t="s">
        <v>16</v>
      </c>
      <c r="C9" s="18" t="s">
        <v>17</v>
      </c>
      <c r="D9" s="18">
        <v>61</v>
      </c>
      <c r="E9" s="19">
        <v>5735</v>
      </c>
      <c r="F9" s="18">
        <f>VLOOKUP(B9,Sheet2!A:C,2,FALSE)</f>
        <v>64</v>
      </c>
      <c r="G9" s="19">
        <f>VLOOKUP(B9,Sheet2!A:C,3,FALSE)</f>
        <v>5735</v>
      </c>
      <c r="H9" s="18">
        <f>VLOOKUP(B9,Sheet7!A:B,2,FALSE)</f>
        <v>5735</v>
      </c>
      <c r="I9" s="18">
        <f t="shared" si="0"/>
        <v>3</v>
      </c>
      <c r="J9" s="18">
        <f t="shared" si="0"/>
        <v>0</v>
      </c>
      <c r="K9" s="18">
        <f t="shared" si="1"/>
        <v>0</v>
      </c>
      <c r="L9" s="18">
        <f t="shared" si="5"/>
        <v>0</v>
      </c>
      <c r="M9" s="22">
        <f t="shared" si="3"/>
        <v>5735</v>
      </c>
      <c r="O9"/>
      <c r="P9"/>
    </row>
    <row r="10" spans="1:16" x14ac:dyDescent="0.25">
      <c r="A10" s="23" t="s">
        <v>4423</v>
      </c>
      <c r="B10" s="18" t="s">
        <v>18</v>
      </c>
      <c r="C10" s="18" t="s">
        <v>19</v>
      </c>
      <c r="D10" s="18">
        <v>13</v>
      </c>
      <c r="E10" s="19">
        <v>1665</v>
      </c>
      <c r="F10" s="18">
        <f>VLOOKUP(B10,Sheet2!A:C,2,FALSE)</f>
        <v>13</v>
      </c>
      <c r="G10" s="19">
        <f>VLOOKUP(B10,Sheet2!A:C,3,FALSE)</f>
        <v>1665</v>
      </c>
      <c r="H10" s="18">
        <f>VLOOKUP(B10,Sheet7!A:B,2,FALSE)</f>
        <v>1665</v>
      </c>
      <c r="I10" s="18">
        <f t="shared" si="0"/>
        <v>0</v>
      </c>
      <c r="J10" s="18">
        <f t="shared" si="0"/>
        <v>0</v>
      </c>
      <c r="K10" s="18">
        <f t="shared" si="1"/>
        <v>0</v>
      </c>
      <c r="L10" s="18">
        <f t="shared" si="4"/>
        <v>0</v>
      </c>
      <c r="M10" s="22">
        <f t="shared" si="3"/>
        <v>1665</v>
      </c>
      <c r="O10"/>
      <c r="P10"/>
    </row>
    <row r="11" spans="1:16" x14ac:dyDescent="0.25">
      <c r="A11" s="21" t="s">
        <v>4420</v>
      </c>
      <c r="B11" s="18" t="s">
        <v>20</v>
      </c>
      <c r="C11" s="18" t="s">
        <v>21</v>
      </c>
      <c r="D11" s="18">
        <v>25</v>
      </c>
      <c r="E11" s="19">
        <v>2735</v>
      </c>
      <c r="F11" s="18">
        <f>VLOOKUP(B11,Sheet2!A:C,2,FALSE)</f>
        <v>22</v>
      </c>
      <c r="G11" s="19">
        <f>VLOOKUP(B11,Sheet2!A:C,3,FALSE)</f>
        <v>2735</v>
      </c>
      <c r="H11" s="18">
        <f>VLOOKUP(B11,Sheet7!A:B,2,FALSE)</f>
        <v>2735</v>
      </c>
      <c r="I11" s="18">
        <f t="shared" si="0"/>
        <v>-3</v>
      </c>
      <c r="J11" s="18">
        <f t="shared" si="0"/>
        <v>0</v>
      </c>
      <c r="K11" s="18">
        <f t="shared" si="1"/>
        <v>0</v>
      </c>
      <c r="L11" s="18">
        <f t="shared" ref="L11:L14" si="6">ABS(J11) + ABS(K11)</f>
        <v>0</v>
      </c>
      <c r="M11" s="22">
        <f t="shared" si="3"/>
        <v>2735</v>
      </c>
      <c r="O11"/>
      <c r="P11"/>
    </row>
    <row r="12" spans="1:16" x14ac:dyDescent="0.25">
      <c r="A12" s="23" t="s">
        <v>4424</v>
      </c>
      <c r="B12" s="18" t="s">
        <v>22</v>
      </c>
      <c r="C12" s="18" t="s">
        <v>23</v>
      </c>
      <c r="D12" s="18">
        <v>14</v>
      </c>
      <c r="E12" s="19">
        <v>1150</v>
      </c>
      <c r="F12" s="18">
        <f>VLOOKUP(B12,Sheet2!A:C,2,FALSE)</f>
        <v>14</v>
      </c>
      <c r="G12" s="19">
        <f>VLOOKUP(B12,Sheet2!A:C,3,FALSE)</f>
        <v>1190</v>
      </c>
      <c r="H12" s="18">
        <f>VLOOKUP(B12,Sheet7!A:B,2,FALSE)</f>
        <v>1275</v>
      </c>
      <c r="I12" s="18">
        <f t="shared" si="0"/>
        <v>0</v>
      </c>
      <c r="J12" s="18">
        <f t="shared" si="0"/>
        <v>40</v>
      </c>
      <c r="K12" s="18">
        <f t="shared" si="1"/>
        <v>125</v>
      </c>
      <c r="L12" s="18">
        <f t="shared" si="6"/>
        <v>165</v>
      </c>
      <c r="M12" s="22">
        <f t="shared" si="3"/>
        <v>1190</v>
      </c>
      <c r="O12"/>
      <c r="P12"/>
    </row>
    <row r="13" spans="1:16" x14ac:dyDescent="0.25">
      <c r="A13" s="21" t="s">
        <v>4425</v>
      </c>
      <c r="B13" s="18" t="s">
        <v>24</v>
      </c>
      <c r="C13" s="18" t="s">
        <v>25</v>
      </c>
      <c r="D13" s="18">
        <v>69</v>
      </c>
      <c r="E13" s="19">
        <v>5695</v>
      </c>
      <c r="F13" s="18">
        <f>VLOOKUP(B13,Sheet2!A:C,2,FALSE)</f>
        <v>72</v>
      </c>
      <c r="G13" s="19">
        <f>VLOOKUP(B13,Sheet2!A:C,3,FALSE)</f>
        <v>5695</v>
      </c>
      <c r="H13" s="18">
        <f>VLOOKUP(B13,Sheet7!A:B,2,FALSE)</f>
        <v>5695</v>
      </c>
      <c r="I13" s="18">
        <f t="shared" si="0"/>
        <v>3</v>
      </c>
      <c r="J13" s="18">
        <f t="shared" si="0"/>
        <v>0</v>
      </c>
      <c r="K13" s="18">
        <f t="shared" si="1"/>
        <v>0</v>
      </c>
      <c r="L13" s="18">
        <f t="shared" si="6"/>
        <v>0</v>
      </c>
      <c r="M13" s="22">
        <f t="shared" si="3"/>
        <v>5695</v>
      </c>
      <c r="O13"/>
      <c r="P13"/>
    </row>
    <row r="14" spans="1:16" x14ac:dyDescent="0.25">
      <c r="A14" s="23" t="s">
        <v>4426</v>
      </c>
      <c r="B14" s="18" t="s">
        <v>26</v>
      </c>
      <c r="C14" s="18" t="s">
        <v>27</v>
      </c>
      <c r="D14" s="18">
        <v>41</v>
      </c>
      <c r="E14" s="19">
        <v>3165</v>
      </c>
      <c r="F14" s="18">
        <f>VLOOKUP(B14,Sheet2!A:C,2,FALSE)</f>
        <v>38</v>
      </c>
      <c r="G14" s="19">
        <f>VLOOKUP(B14,Sheet2!A:C,3,FALSE)</f>
        <v>3165</v>
      </c>
      <c r="H14" s="18">
        <f>VLOOKUP(B14,Sheet7!A:B,2,FALSE)</f>
        <v>3165</v>
      </c>
      <c r="I14" s="18">
        <f t="shared" si="0"/>
        <v>-3</v>
      </c>
      <c r="J14" s="18">
        <f t="shared" si="0"/>
        <v>0</v>
      </c>
      <c r="K14" s="18">
        <f t="shared" si="1"/>
        <v>0</v>
      </c>
      <c r="L14" s="18">
        <f t="shared" si="6"/>
        <v>0</v>
      </c>
      <c r="M14" s="22">
        <f t="shared" si="3"/>
        <v>3165</v>
      </c>
      <c r="O14"/>
      <c r="P14"/>
    </row>
    <row r="15" spans="1:16" x14ac:dyDescent="0.25">
      <c r="A15" s="21" t="s">
        <v>4427</v>
      </c>
      <c r="B15" s="18" t="s">
        <v>28</v>
      </c>
      <c r="C15" s="18" t="s">
        <v>29</v>
      </c>
      <c r="D15" s="18">
        <v>37</v>
      </c>
      <c r="E15" s="19">
        <v>3840</v>
      </c>
      <c r="F15" s="18">
        <f>VLOOKUP(B15,Sheet2!A:C,2,FALSE)</f>
        <v>37</v>
      </c>
      <c r="G15" s="19">
        <f>VLOOKUP(B15,Sheet2!A:C,3,FALSE)</f>
        <v>3840</v>
      </c>
      <c r="H15" s="18">
        <f>VLOOKUP(B15,Sheet7!A:B,2,FALSE)</f>
        <v>3840</v>
      </c>
      <c r="I15" s="18">
        <f t="shared" si="0"/>
        <v>0</v>
      </c>
      <c r="J15" s="18">
        <f t="shared" si="0"/>
        <v>0</v>
      </c>
      <c r="K15" s="18">
        <f t="shared" si="1"/>
        <v>0</v>
      </c>
      <c r="L15" s="18">
        <f t="shared" si="4"/>
        <v>0</v>
      </c>
      <c r="M15" s="22">
        <f t="shared" si="3"/>
        <v>3840</v>
      </c>
      <c r="O15"/>
      <c r="P15"/>
    </row>
    <row r="16" spans="1:16" x14ac:dyDescent="0.25">
      <c r="A16" s="23" t="s">
        <v>4428</v>
      </c>
      <c r="B16" s="18" t="s">
        <v>30</v>
      </c>
      <c r="C16" s="18" t="s">
        <v>31</v>
      </c>
      <c r="D16" s="18">
        <v>28</v>
      </c>
      <c r="E16" s="19">
        <v>2105</v>
      </c>
      <c r="F16" s="18">
        <f>VLOOKUP(B16,Sheet2!A:C,2,FALSE)</f>
        <v>28</v>
      </c>
      <c r="G16" s="19">
        <f>VLOOKUP(B16,Sheet2!A:C,3,FALSE)</f>
        <v>2105</v>
      </c>
      <c r="H16" s="18">
        <f>VLOOKUP(B16,Sheet7!A:B,2,FALSE)</f>
        <v>2105</v>
      </c>
      <c r="I16" s="18">
        <f t="shared" si="0"/>
        <v>0</v>
      </c>
      <c r="J16" s="18">
        <f t="shared" si="0"/>
        <v>0</v>
      </c>
      <c r="K16" s="18">
        <f t="shared" si="1"/>
        <v>0</v>
      </c>
      <c r="L16" s="18">
        <f t="shared" si="4"/>
        <v>0</v>
      </c>
      <c r="M16" s="22">
        <f t="shared" si="3"/>
        <v>2105</v>
      </c>
      <c r="O16"/>
      <c r="P16"/>
    </row>
    <row r="17" spans="1:16" x14ac:dyDescent="0.25">
      <c r="A17" s="21" t="s">
        <v>4420</v>
      </c>
      <c r="B17" s="18" t="s">
        <v>32</v>
      </c>
      <c r="C17" s="18" t="s">
        <v>33</v>
      </c>
      <c r="D17" s="18">
        <v>306</v>
      </c>
      <c r="E17" s="19">
        <v>37825</v>
      </c>
      <c r="F17" s="18">
        <f>VLOOKUP(B17,Sheet2!A:C,2,FALSE)</f>
        <v>318</v>
      </c>
      <c r="G17" s="19">
        <f>VLOOKUP(B17,Sheet2!A:C,3,FALSE)</f>
        <v>37675</v>
      </c>
      <c r="H17" s="18">
        <f>VLOOKUP(B17,Sheet7!A:B,2,FALSE)</f>
        <v>37785</v>
      </c>
      <c r="I17" s="18">
        <f t="shared" si="0"/>
        <v>12</v>
      </c>
      <c r="J17" s="18">
        <f t="shared" si="0"/>
        <v>-150</v>
      </c>
      <c r="K17" s="18">
        <f t="shared" si="1"/>
        <v>-40</v>
      </c>
      <c r="L17" s="18">
        <f t="shared" ref="L17:L20" si="7">ABS(J17) + ABS(K17)</f>
        <v>190</v>
      </c>
      <c r="M17" s="22">
        <f t="shared" si="3"/>
        <v>37825</v>
      </c>
      <c r="O17"/>
      <c r="P17"/>
    </row>
    <row r="18" spans="1:16" x14ac:dyDescent="0.25">
      <c r="A18" s="23" t="s">
        <v>4429</v>
      </c>
      <c r="B18" s="18" t="s">
        <v>34</v>
      </c>
      <c r="C18" s="18" t="s">
        <v>35</v>
      </c>
      <c r="D18" s="18">
        <v>160</v>
      </c>
      <c r="E18" s="19">
        <v>13265</v>
      </c>
      <c r="F18" s="18">
        <f>VLOOKUP(B18,Sheet2!A:C,2,FALSE)</f>
        <v>154</v>
      </c>
      <c r="G18" s="19">
        <f>VLOOKUP(B18,Sheet2!A:C,3,FALSE)</f>
        <v>13265</v>
      </c>
      <c r="H18" s="18">
        <f>VLOOKUP(B18,Sheet7!A:B,2,FALSE)</f>
        <v>13265</v>
      </c>
      <c r="I18" s="18">
        <f t="shared" si="0"/>
        <v>-6</v>
      </c>
      <c r="J18" s="18">
        <f t="shared" si="0"/>
        <v>0</v>
      </c>
      <c r="K18" s="18">
        <f t="shared" si="1"/>
        <v>0</v>
      </c>
      <c r="L18" s="18">
        <f t="shared" si="7"/>
        <v>0</v>
      </c>
      <c r="M18" s="22">
        <f t="shared" si="3"/>
        <v>13265</v>
      </c>
      <c r="O18"/>
      <c r="P18"/>
    </row>
    <row r="19" spans="1:16" x14ac:dyDescent="0.25">
      <c r="A19" s="21" t="s">
        <v>4430</v>
      </c>
      <c r="B19" s="18" t="s">
        <v>36</v>
      </c>
      <c r="C19" s="18" t="s">
        <v>37</v>
      </c>
      <c r="D19" s="18">
        <v>73</v>
      </c>
      <c r="E19" s="19">
        <v>8125</v>
      </c>
      <c r="F19" s="18">
        <f>VLOOKUP(B19,Sheet2!A:C,2,FALSE)</f>
        <v>66</v>
      </c>
      <c r="G19" s="19">
        <f>VLOOKUP(B19,Sheet2!A:C,3,FALSE)</f>
        <v>8125</v>
      </c>
      <c r="H19" s="18">
        <f>VLOOKUP(B19,Sheet7!A:B,2,FALSE)</f>
        <v>8125</v>
      </c>
      <c r="I19" s="18">
        <f t="shared" si="0"/>
        <v>-7</v>
      </c>
      <c r="J19" s="18">
        <f t="shared" si="0"/>
        <v>0</v>
      </c>
      <c r="K19" s="18">
        <f t="shared" si="1"/>
        <v>0</v>
      </c>
      <c r="L19" s="18">
        <f t="shared" si="7"/>
        <v>0</v>
      </c>
      <c r="M19" s="22">
        <f t="shared" si="3"/>
        <v>8125</v>
      </c>
      <c r="O19"/>
      <c r="P19"/>
    </row>
    <row r="20" spans="1:16" x14ac:dyDescent="0.25">
      <c r="A20" s="23" t="s">
        <v>4431</v>
      </c>
      <c r="B20" s="18" t="s">
        <v>38</v>
      </c>
      <c r="C20" s="18" t="s">
        <v>39</v>
      </c>
      <c r="D20" s="18">
        <v>24</v>
      </c>
      <c r="E20" s="19">
        <v>1960</v>
      </c>
      <c r="F20" s="18">
        <f>VLOOKUP(B20,Sheet2!A:C,2,FALSE)</f>
        <v>23</v>
      </c>
      <c r="G20" s="19">
        <f>VLOOKUP(B20,Sheet2!A:C,3,FALSE)</f>
        <v>1960</v>
      </c>
      <c r="H20" s="18">
        <f>VLOOKUP(B20,Sheet7!A:B,2,FALSE)</f>
        <v>1960</v>
      </c>
      <c r="I20" s="18">
        <f t="shared" si="0"/>
        <v>-1</v>
      </c>
      <c r="J20" s="18">
        <f t="shared" si="0"/>
        <v>0</v>
      </c>
      <c r="K20" s="18">
        <f t="shared" si="1"/>
        <v>0</v>
      </c>
      <c r="L20" s="18">
        <f t="shared" si="7"/>
        <v>0</v>
      </c>
      <c r="M20" s="22">
        <f t="shared" si="3"/>
        <v>1960</v>
      </c>
      <c r="O20"/>
      <c r="P20"/>
    </row>
    <row r="21" spans="1:16" x14ac:dyDescent="0.25">
      <c r="A21" s="21" t="s">
        <v>4431</v>
      </c>
      <c r="B21" s="18" t="s">
        <v>40</v>
      </c>
      <c r="C21" s="18" t="s">
        <v>41</v>
      </c>
      <c r="D21" s="18">
        <v>61</v>
      </c>
      <c r="E21" s="19">
        <v>5445</v>
      </c>
      <c r="F21" s="18">
        <f>VLOOKUP(B21,Sheet2!A:C,2,FALSE)</f>
        <v>61</v>
      </c>
      <c r="G21" s="19">
        <f>VLOOKUP(B21,Sheet2!A:C,3,FALSE)</f>
        <v>5445</v>
      </c>
      <c r="H21" s="18">
        <f>VLOOKUP(B21,Sheet7!A:B,2,FALSE)</f>
        <v>5445</v>
      </c>
      <c r="I21" s="18">
        <f t="shared" si="0"/>
        <v>0</v>
      </c>
      <c r="J21" s="18">
        <f t="shared" si="0"/>
        <v>0</v>
      </c>
      <c r="K21" s="18">
        <f t="shared" si="1"/>
        <v>0</v>
      </c>
      <c r="L21" s="18">
        <f t="shared" si="4"/>
        <v>0</v>
      </c>
      <c r="M21" s="22">
        <f t="shared" si="3"/>
        <v>5445</v>
      </c>
      <c r="O21"/>
      <c r="P21"/>
    </row>
    <row r="22" spans="1:16" x14ac:dyDescent="0.25">
      <c r="A22" s="23" t="s">
        <v>4432</v>
      </c>
      <c r="B22" s="18" t="s">
        <v>42</v>
      </c>
      <c r="C22" s="18" t="s">
        <v>43</v>
      </c>
      <c r="D22" s="18">
        <v>14</v>
      </c>
      <c r="E22" s="19">
        <v>1455</v>
      </c>
      <c r="F22" s="18">
        <f>VLOOKUP(B22,Sheet2!A:C,2,FALSE)</f>
        <v>14</v>
      </c>
      <c r="G22" s="19">
        <f>VLOOKUP(B22,Sheet2!A:C,3,FALSE)</f>
        <v>1455</v>
      </c>
      <c r="H22" s="18">
        <f>VLOOKUP(B22,Sheet7!A:B,2,FALSE)</f>
        <v>1455</v>
      </c>
      <c r="I22" s="18">
        <f t="shared" si="0"/>
        <v>0</v>
      </c>
      <c r="J22" s="18">
        <f t="shared" si="0"/>
        <v>0</v>
      </c>
      <c r="K22" s="18">
        <f t="shared" si="1"/>
        <v>0</v>
      </c>
      <c r="L22" s="18">
        <f t="shared" si="4"/>
        <v>0</v>
      </c>
      <c r="M22" s="22">
        <f t="shared" si="3"/>
        <v>1455</v>
      </c>
      <c r="O22"/>
      <c r="P22"/>
    </row>
    <row r="23" spans="1:16" x14ac:dyDescent="0.25">
      <c r="A23" s="21" t="s">
        <v>4433</v>
      </c>
      <c r="B23" s="18" t="s">
        <v>44</v>
      </c>
      <c r="C23" s="18" t="s">
        <v>45</v>
      </c>
      <c r="D23" s="18">
        <v>23</v>
      </c>
      <c r="E23" s="19">
        <v>2395</v>
      </c>
      <c r="F23" s="18">
        <f>VLOOKUP(B23,Sheet2!A:C,2,FALSE)</f>
        <v>23</v>
      </c>
      <c r="G23" s="19">
        <f>VLOOKUP(B23,Sheet2!A:C,3,FALSE)</f>
        <v>2395</v>
      </c>
      <c r="H23" s="18">
        <f>VLOOKUP(B23,Sheet7!A:B,2,FALSE)</f>
        <v>2395</v>
      </c>
      <c r="I23" s="18">
        <f t="shared" si="0"/>
        <v>0</v>
      </c>
      <c r="J23" s="18">
        <f t="shared" si="0"/>
        <v>0</v>
      </c>
      <c r="K23" s="18">
        <f t="shared" si="1"/>
        <v>0</v>
      </c>
      <c r="L23" s="18">
        <f t="shared" si="4"/>
        <v>0</v>
      </c>
      <c r="M23" s="22">
        <f t="shared" si="3"/>
        <v>2395</v>
      </c>
      <c r="O23"/>
      <c r="P23"/>
    </row>
    <row r="24" spans="1:16" x14ac:dyDescent="0.25">
      <c r="A24" s="23" t="s">
        <v>4434</v>
      </c>
      <c r="B24" s="18" t="s">
        <v>46</v>
      </c>
      <c r="C24" s="18" t="s">
        <v>47</v>
      </c>
      <c r="D24" s="18">
        <v>61</v>
      </c>
      <c r="E24" s="19">
        <v>6220</v>
      </c>
      <c r="F24" s="18">
        <f>VLOOKUP(B24,Sheet2!A:C,2,FALSE)</f>
        <v>66</v>
      </c>
      <c r="G24" s="19">
        <f>VLOOKUP(B24,Sheet2!A:C,3,FALSE)</f>
        <v>6220</v>
      </c>
      <c r="H24" s="18">
        <f>VLOOKUP(B24,Sheet7!A:B,2,FALSE)</f>
        <v>6220</v>
      </c>
      <c r="I24" s="18">
        <f t="shared" si="0"/>
        <v>5</v>
      </c>
      <c r="J24" s="18">
        <f t="shared" si="0"/>
        <v>0</v>
      </c>
      <c r="K24" s="18">
        <f t="shared" si="1"/>
        <v>0</v>
      </c>
      <c r="L24" s="18">
        <f t="shared" ref="L24:L45" si="8">ABS(J24) + ABS(K24)</f>
        <v>0</v>
      </c>
      <c r="M24" s="22">
        <f t="shared" si="3"/>
        <v>6220</v>
      </c>
      <c r="O24"/>
      <c r="P24"/>
    </row>
    <row r="25" spans="1:16" x14ac:dyDescent="0.25">
      <c r="A25" s="21" t="s">
        <v>4435</v>
      </c>
      <c r="B25" s="18" t="s">
        <v>48</v>
      </c>
      <c r="C25" s="18" t="s">
        <v>49</v>
      </c>
      <c r="D25" s="18">
        <v>185</v>
      </c>
      <c r="E25" s="19">
        <v>19850</v>
      </c>
      <c r="F25" s="18">
        <f>VLOOKUP(B25,Sheet2!A:C,2,FALSE)</f>
        <v>183</v>
      </c>
      <c r="G25" s="19">
        <f>VLOOKUP(B25,Sheet2!A:C,3,FALSE)</f>
        <v>19790</v>
      </c>
      <c r="H25" s="18">
        <f>VLOOKUP(B25,Sheet7!A:B,2,FALSE)</f>
        <v>19250</v>
      </c>
      <c r="I25" s="18">
        <f t="shared" si="0"/>
        <v>-2</v>
      </c>
      <c r="J25" s="18">
        <f t="shared" si="0"/>
        <v>-60</v>
      </c>
      <c r="K25" s="18">
        <f t="shared" si="1"/>
        <v>-600</v>
      </c>
      <c r="L25" s="18">
        <f t="shared" si="8"/>
        <v>660</v>
      </c>
      <c r="M25" s="22">
        <f t="shared" si="3"/>
        <v>19850</v>
      </c>
      <c r="O25"/>
      <c r="P25"/>
    </row>
    <row r="26" spans="1:16" x14ac:dyDescent="0.25">
      <c r="A26" s="23" t="s">
        <v>4421</v>
      </c>
      <c r="B26" s="18" t="s">
        <v>50</v>
      </c>
      <c r="C26" s="18" t="s">
        <v>51</v>
      </c>
      <c r="D26" s="18">
        <v>56</v>
      </c>
      <c r="E26" s="19">
        <v>5340</v>
      </c>
      <c r="F26" s="18">
        <f>VLOOKUP(B26,Sheet2!A:C,2,FALSE)</f>
        <v>54</v>
      </c>
      <c r="G26" s="19">
        <f>VLOOKUP(B26,Sheet2!A:C,3,FALSE)</f>
        <v>5340</v>
      </c>
      <c r="H26" s="18">
        <f>VLOOKUP(B26,Sheet7!A:B,2,FALSE)</f>
        <v>4115</v>
      </c>
      <c r="I26" s="18">
        <f t="shared" si="0"/>
        <v>-2</v>
      </c>
      <c r="J26" s="18">
        <f t="shared" si="0"/>
        <v>0</v>
      </c>
      <c r="K26" s="18">
        <f t="shared" si="1"/>
        <v>-1225</v>
      </c>
      <c r="L26" s="18">
        <f t="shared" si="8"/>
        <v>1225</v>
      </c>
      <c r="M26" s="22">
        <f t="shared" si="3"/>
        <v>5340</v>
      </c>
      <c r="O26"/>
      <c r="P26"/>
    </row>
    <row r="27" spans="1:16" x14ac:dyDescent="0.25">
      <c r="A27" s="21" t="s">
        <v>4436</v>
      </c>
      <c r="B27" s="18" t="s">
        <v>52</v>
      </c>
      <c r="C27" s="18" t="s">
        <v>53</v>
      </c>
      <c r="D27" s="18">
        <v>102</v>
      </c>
      <c r="E27" s="19">
        <v>10115</v>
      </c>
      <c r="F27" s="18">
        <f>VLOOKUP(B27,Sheet2!A:C,2,FALSE)</f>
        <v>106</v>
      </c>
      <c r="G27" s="19">
        <f>VLOOKUP(B27,Sheet2!A:C,3,FALSE)</f>
        <v>10115</v>
      </c>
      <c r="H27" s="18">
        <f>VLOOKUP(B27,Sheet7!A:B,2,FALSE)</f>
        <v>10160</v>
      </c>
      <c r="I27" s="18">
        <f t="shared" si="0"/>
        <v>4</v>
      </c>
      <c r="J27" s="18">
        <f t="shared" si="0"/>
        <v>0</v>
      </c>
      <c r="K27" s="18">
        <f t="shared" si="1"/>
        <v>45</v>
      </c>
      <c r="L27" s="18">
        <f t="shared" si="8"/>
        <v>45</v>
      </c>
      <c r="M27" s="22">
        <f t="shared" si="3"/>
        <v>10115</v>
      </c>
      <c r="O27"/>
      <c r="P27"/>
    </row>
    <row r="28" spans="1:16" x14ac:dyDescent="0.25">
      <c r="A28" s="23" t="s">
        <v>4437</v>
      </c>
      <c r="B28" s="18" t="s">
        <v>54</v>
      </c>
      <c r="C28" s="18" t="s">
        <v>55</v>
      </c>
      <c r="D28" s="18">
        <v>51</v>
      </c>
      <c r="E28" s="19">
        <v>4570</v>
      </c>
      <c r="F28" s="18">
        <f>VLOOKUP(B28,Sheet2!A:C,2,FALSE)</f>
        <v>47</v>
      </c>
      <c r="G28" s="19">
        <f>VLOOKUP(B28,Sheet2!A:C,3,FALSE)</f>
        <v>4570</v>
      </c>
      <c r="H28" s="18">
        <f>VLOOKUP(B28,Sheet7!A:B,2,FALSE)</f>
        <v>4570</v>
      </c>
      <c r="I28" s="18">
        <f t="shared" si="0"/>
        <v>-4</v>
      </c>
      <c r="J28" s="18">
        <f t="shared" si="0"/>
        <v>0</v>
      </c>
      <c r="K28" s="18">
        <f t="shared" si="1"/>
        <v>0</v>
      </c>
      <c r="L28" s="18">
        <f t="shared" si="8"/>
        <v>0</v>
      </c>
      <c r="M28" s="22">
        <f t="shared" si="3"/>
        <v>4570</v>
      </c>
      <c r="O28"/>
      <c r="P28"/>
    </row>
    <row r="29" spans="1:16" x14ac:dyDescent="0.25">
      <c r="A29" s="21" t="s">
        <v>4438</v>
      </c>
      <c r="B29" s="18" t="s">
        <v>56</v>
      </c>
      <c r="C29" s="18" t="s">
        <v>57</v>
      </c>
      <c r="D29" s="18">
        <v>55</v>
      </c>
      <c r="E29" s="19">
        <v>4990</v>
      </c>
      <c r="F29" s="18">
        <f>VLOOKUP(B29,Sheet2!A:C,2,FALSE)</f>
        <v>54</v>
      </c>
      <c r="G29" s="19">
        <f>VLOOKUP(B29,Sheet2!A:C,3,FALSE)</f>
        <v>4990</v>
      </c>
      <c r="H29" s="18">
        <f>VLOOKUP(B29,Sheet7!A:B,2,FALSE)</f>
        <v>4990</v>
      </c>
      <c r="I29" s="18">
        <f t="shared" si="0"/>
        <v>-1</v>
      </c>
      <c r="J29" s="18">
        <f t="shared" si="0"/>
        <v>0</v>
      </c>
      <c r="K29" s="18">
        <f t="shared" si="1"/>
        <v>0</v>
      </c>
      <c r="L29" s="18">
        <f t="shared" si="8"/>
        <v>0</v>
      </c>
      <c r="M29" s="22">
        <f t="shared" si="3"/>
        <v>4990</v>
      </c>
      <c r="O29"/>
      <c r="P29"/>
    </row>
    <row r="30" spans="1:16" x14ac:dyDescent="0.25">
      <c r="A30" s="23" t="s">
        <v>4437</v>
      </c>
      <c r="B30" s="18" t="s">
        <v>58</v>
      </c>
      <c r="C30" s="18" t="s">
        <v>59</v>
      </c>
      <c r="D30" s="18">
        <v>30</v>
      </c>
      <c r="E30" s="19">
        <v>2840</v>
      </c>
      <c r="F30" s="18">
        <f>VLOOKUP(B30,Sheet2!A:C,2,FALSE)</f>
        <v>29</v>
      </c>
      <c r="G30" s="19">
        <f>VLOOKUP(B30,Sheet2!A:C,3,FALSE)</f>
        <v>2840</v>
      </c>
      <c r="H30" s="18">
        <f>VLOOKUP(B30,Sheet7!A:B,2,FALSE)</f>
        <v>2840</v>
      </c>
      <c r="I30" s="18">
        <f t="shared" si="0"/>
        <v>-1</v>
      </c>
      <c r="J30" s="18">
        <f t="shared" si="0"/>
        <v>0</v>
      </c>
      <c r="K30" s="18">
        <f t="shared" si="1"/>
        <v>0</v>
      </c>
      <c r="L30" s="18">
        <f t="shared" si="8"/>
        <v>0</v>
      </c>
      <c r="M30" s="22">
        <f t="shared" si="3"/>
        <v>2840</v>
      </c>
      <c r="O30"/>
      <c r="P30"/>
    </row>
    <row r="31" spans="1:16" x14ac:dyDescent="0.25">
      <c r="A31" s="21" t="s">
        <v>4428</v>
      </c>
      <c r="B31" s="18" t="s">
        <v>60</v>
      </c>
      <c r="C31" s="18" t="s">
        <v>61</v>
      </c>
      <c r="D31" s="18">
        <v>110</v>
      </c>
      <c r="E31" s="19">
        <v>11085</v>
      </c>
      <c r="F31" s="18">
        <f>VLOOKUP(B31,Sheet2!A:C,2,FALSE)</f>
        <v>112</v>
      </c>
      <c r="G31" s="19">
        <f>VLOOKUP(B31,Sheet2!A:C,3,FALSE)</f>
        <v>11085</v>
      </c>
      <c r="H31" s="18">
        <f>VLOOKUP(B31,Sheet7!A:B,2,FALSE)</f>
        <v>11085</v>
      </c>
      <c r="I31" s="18">
        <f t="shared" si="0"/>
        <v>2</v>
      </c>
      <c r="J31" s="18">
        <f t="shared" si="0"/>
        <v>0</v>
      </c>
      <c r="K31" s="18">
        <f t="shared" si="1"/>
        <v>0</v>
      </c>
      <c r="L31" s="18">
        <f t="shared" si="8"/>
        <v>0</v>
      </c>
      <c r="M31" s="22">
        <f t="shared" si="3"/>
        <v>11085</v>
      </c>
      <c r="O31"/>
      <c r="P31"/>
    </row>
    <row r="32" spans="1:16" x14ac:dyDescent="0.25">
      <c r="A32" s="23" t="s">
        <v>4435</v>
      </c>
      <c r="B32" s="18" t="s">
        <v>62</v>
      </c>
      <c r="C32" s="18" t="s">
        <v>63</v>
      </c>
      <c r="D32" s="18">
        <v>21</v>
      </c>
      <c r="E32" s="19">
        <v>1900</v>
      </c>
      <c r="F32" s="18">
        <f>VLOOKUP(B32,Sheet2!A:C,2,FALSE)</f>
        <v>21</v>
      </c>
      <c r="G32" s="19">
        <f>VLOOKUP(B32,Sheet2!A:C,3,FALSE)</f>
        <v>1855</v>
      </c>
      <c r="H32" s="18">
        <f>VLOOKUP(B32,Sheet7!A:B,2,FALSE)</f>
        <v>2180</v>
      </c>
      <c r="I32" s="18">
        <f t="shared" si="0"/>
        <v>0</v>
      </c>
      <c r="J32" s="18">
        <f t="shared" si="0"/>
        <v>-45</v>
      </c>
      <c r="K32" s="18">
        <f t="shared" si="1"/>
        <v>280</v>
      </c>
      <c r="L32" s="18">
        <f t="shared" si="8"/>
        <v>325</v>
      </c>
      <c r="M32" s="22">
        <f t="shared" si="3"/>
        <v>1900</v>
      </c>
      <c r="O32"/>
      <c r="P32"/>
    </row>
    <row r="33" spans="1:16" x14ac:dyDescent="0.25">
      <c r="A33" s="21" t="s">
        <v>4424</v>
      </c>
      <c r="B33" s="18" t="s">
        <v>64</v>
      </c>
      <c r="C33" s="18" t="s">
        <v>65</v>
      </c>
      <c r="D33" s="18">
        <v>82</v>
      </c>
      <c r="E33" s="19">
        <v>5955</v>
      </c>
      <c r="F33" s="18">
        <f>VLOOKUP(B33,Sheet2!A:C,2,FALSE)</f>
        <v>80</v>
      </c>
      <c r="G33" s="19">
        <f>VLOOKUP(B33,Sheet2!A:C,3,FALSE)</f>
        <v>5955</v>
      </c>
      <c r="H33" s="18">
        <f>VLOOKUP(B33,Sheet7!A:B,2,FALSE)</f>
        <v>5955</v>
      </c>
      <c r="I33" s="18">
        <f t="shared" si="0"/>
        <v>-2</v>
      </c>
      <c r="J33" s="18">
        <f t="shared" si="0"/>
        <v>0</v>
      </c>
      <c r="K33" s="18">
        <f t="shared" si="1"/>
        <v>0</v>
      </c>
      <c r="L33" s="18">
        <f t="shared" si="8"/>
        <v>0</v>
      </c>
      <c r="M33" s="22">
        <f t="shared" si="3"/>
        <v>5955</v>
      </c>
      <c r="O33"/>
      <c r="P33"/>
    </row>
    <row r="34" spans="1:16" x14ac:dyDescent="0.25">
      <c r="A34" s="23" t="s">
        <v>4439</v>
      </c>
      <c r="B34" s="18" t="s">
        <v>66</v>
      </c>
      <c r="C34" s="18" t="s">
        <v>67</v>
      </c>
      <c r="D34" s="18">
        <v>103</v>
      </c>
      <c r="E34" s="19">
        <v>9785</v>
      </c>
      <c r="F34" s="18">
        <f>VLOOKUP(B34,Sheet2!A:C,2,FALSE)</f>
        <v>104</v>
      </c>
      <c r="G34" s="19">
        <f>VLOOKUP(B34,Sheet2!A:C,3,FALSE)</f>
        <v>9785</v>
      </c>
      <c r="H34" s="18">
        <f>VLOOKUP(B34,Sheet7!A:B,2,FALSE)</f>
        <v>9785</v>
      </c>
      <c r="I34" s="18">
        <f t="shared" si="0"/>
        <v>1</v>
      </c>
      <c r="J34" s="18">
        <f t="shared" si="0"/>
        <v>0</v>
      </c>
      <c r="K34" s="18">
        <f t="shared" si="1"/>
        <v>0</v>
      </c>
      <c r="L34" s="18">
        <f t="shared" si="8"/>
        <v>0</v>
      </c>
      <c r="M34" s="22">
        <f t="shared" si="3"/>
        <v>9785</v>
      </c>
      <c r="O34"/>
      <c r="P34"/>
    </row>
    <row r="35" spans="1:16" x14ac:dyDescent="0.25">
      <c r="A35" s="21" t="s">
        <v>4440</v>
      </c>
      <c r="B35" s="18" t="s">
        <v>68</v>
      </c>
      <c r="C35" s="18" t="s">
        <v>69</v>
      </c>
      <c r="D35" s="18">
        <v>264</v>
      </c>
      <c r="E35" s="19">
        <v>25720</v>
      </c>
      <c r="F35" s="18">
        <f>VLOOKUP(B35,Sheet2!A:C,2,FALSE)</f>
        <v>272</v>
      </c>
      <c r="G35" s="19">
        <f>VLOOKUP(B35,Sheet2!A:C,3,FALSE)</f>
        <v>25720</v>
      </c>
      <c r="H35" s="18">
        <f>VLOOKUP(B35,Sheet7!A:B,2,FALSE)</f>
        <v>25720</v>
      </c>
      <c r="I35" s="18">
        <f t="shared" ref="I35:J66" si="9">F35-D35</f>
        <v>8</v>
      </c>
      <c r="J35" s="18">
        <f t="shared" si="9"/>
        <v>0</v>
      </c>
      <c r="K35" s="18">
        <f t="shared" si="1"/>
        <v>0</v>
      </c>
      <c r="L35" s="18">
        <f t="shared" si="8"/>
        <v>0</v>
      </c>
      <c r="M35" s="22">
        <f t="shared" si="3"/>
        <v>25720</v>
      </c>
      <c r="O35"/>
      <c r="P35"/>
    </row>
    <row r="36" spans="1:16" x14ac:dyDescent="0.25">
      <c r="A36" s="23" t="s">
        <v>4440</v>
      </c>
      <c r="B36" s="18" t="s">
        <v>70</v>
      </c>
      <c r="C36" s="18" t="s">
        <v>71</v>
      </c>
      <c r="D36" s="18">
        <v>131</v>
      </c>
      <c r="E36" s="19">
        <v>12710</v>
      </c>
      <c r="F36" s="18">
        <f>VLOOKUP(B36,Sheet2!A:C,2,FALSE)</f>
        <v>124</v>
      </c>
      <c r="G36" s="19">
        <f>VLOOKUP(B36,Sheet2!A:C,3,FALSE)</f>
        <v>12710</v>
      </c>
      <c r="H36" s="18">
        <f>VLOOKUP(B36,Sheet7!A:B,2,FALSE)</f>
        <v>12710</v>
      </c>
      <c r="I36" s="18">
        <f t="shared" si="9"/>
        <v>-7</v>
      </c>
      <c r="J36" s="18">
        <f t="shared" si="9"/>
        <v>0</v>
      </c>
      <c r="K36" s="18">
        <f t="shared" si="1"/>
        <v>0</v>
      </c>
      <c r="L36" s="18">
        <f t="shared" si="8"/>
        <v>0</v>
      </c>
      <c r="M36" s="22">
        <f t="shared" si="3"/>
        <v>12710</v>
      </c>
      <c r="O36"/>
      <c r="P36"/>
    </row>
    <row r="37" spans="1:16" x14ac:dyDescent="0.25">
      <c r="A37" s="21" t="s">
        <v>4441</v>
      </c>
      <c r="B37" s="18" t="s">
        <v>72</v>
      </c>
      <c r="C37" s="18" t="s">
        <v>73</v>
      </c>
      <c r="D37" s="18">
        <v>45</v>
      </c>
      <c r="E37" s="19">
        <v>3650</v>
      </c>
      <c r="F37" s="18">
        <f>VLOOKUP(B37,Sheet2!A:C,2,FALSE)</f>
        <v>42</v>
      </c>
      <c r="G37" s="19">
        <f>VLOOKUP(B37,Sheet2!A:C,3,FALSE)</f>
        <v>3650</v>
      </c>
      <c r="H37" s="18">
        <f>VLOOKUP(B37,Sheet7!A:B,2,FALSE)</f>
        <v>3650</v>
      </c>
      <c r="I37" s="18">
        <f t="shared" si="9"/>
        <v>-3</v>
      </c>
      <c r="J37" s="18">
        <f t="shared" si="9"/>
        <v>0</v>
      </c>
      <c r="K37" s="18">
        <f t="shared" si="1"/>
        <v>0</v>
      </c>
      <c r="L37" s="18">
        <f t="shared" si="8"/>
        <v>0</v>
      </c>
      <c r="M37" s="22">
        <f t="shared" si="3"/>
        <v>3650</v>
      </c>
      <c r="O37"/>
      <c r="P37"/>
    </row>
    <row r="38" spans="1:16" x14ac:dyDescent="0.25">
      <c r="A38" s="23" t="s">
        <v>4442</v>
      </c>
      <c r="B38" s="18" t="s">
        <v>74</v>
      </c>
      <c r="C38" s="18" t="s">
        <v>75</v>
      </c>
      <c r="D38" s="18">
        <v>53</v>
      </c>
      <c r="E38" s="19">
        <v>6095</v>
      </c>
      <c r="F38" s="18">
        <f>VLOOKUP(B38,Sheet2!A:C,2,FALSE)</f>
        <v>56</v>
      </c>
      <c r="G38" s="19">
        <f>VLOOKUP(B38,Sheet2!A:C,3,FALSE)</f>
        <v>6095</v>
      </c>
      <c r="H38" s="18">
        <f>VLOOKUP(B38,Sheet7!A:B,2,FALSE)</f>
        <v>6095</v>
      </c>
      <c r="I38" s="18">
        <f t="shared" si="9"/>
        <v>3</v>
      </c>
      <c r="J38" s="18">
        <f t="shared" si="9"/>
        <v>0</v>
      </c>
      <c r="K38" s="18">
        <f t="shared" si="1"/>
        <v>0</v>
      </c>
      <c r="L38" s="18">
        <f t="shared" si="8"/>
        <v>0</v>
      </c>
      <c r="M38" s="22">
        <f t="shared" si="3"/>
        <v>6095</v>
      </c>
      <c r="O38"/>
      <c r="P38"/>
    </row>
    <row r="39" spans="1:16" x14ac:dyDescent="0.25">
      <c r="A39" s="21" t="s">
        <v>4443</v>
      </c>
      <c r="B39" s="18" t="s">
        <v>76</v>
      </c>
      <c r="C39" s="18" t="s">
        <v>77</v>
      </c>
      <c r="D39" s="18">
        <v>52</v>
      </c>
      <c r="E39" s="19">
        <v>4470</v>
      </c>
      <c r="F39" s="18">
        <f>VLOOKUP(B39,Sheet2!A:C,2,FALSE)</f>
        <v>49</v>
      </c>
      <c r="G39" s="19">
        <f>VLOOKUP(B39,Sheet2!A:C,3,FALSE)</f>
        <v>4470</v>
      </c>
      <c r="H39" s="18">
        <f>VLOOKUP(B39,Sheet7!A:B,2,FALSE)</f>
        <v>4290</v>
      </c>
      <c r="I39" s="18">
        <f t="shared" si="9"/>
        <v>-3</v>
      </c>
      <c r="J39" s="18">
        <f t="shared" si="9"/>
        <v>0</v>
      </c>
      <c r="K39" s="18">
        <f t="shared" si="1"/>
        <v>-180</v>
      </c>
      <c r="L39" s="18">
        <f t="shared" si="8"/>
        <v>180</v>
      </c>
      <c r="M39" s="22">
        <f t="shared" si="3"/>
        <v>4470</v>
      </c>
      <c r="O39"/>
      <c r="P39"/>
    </row>
    <row r="40" spans="1:16" x14ac:dyDescent="0.25">
      <c r="A40" s="23" t="s">
        <v>4444</v>
      </c>
      <c r="B40" s="18" t="s">
        <v>78</v>
      </c>
      <c r="C40" s="18" t="s">
        <v>79</v>
      </c>
      <c r="D40" s="18">
        <v>109</v>
      </c>
      <c r="E40" s="19">
        <v>9950</v>
      </c>
      <c r="F40" s="18">
        <f>VLOOKUP(B40,Sheet2!A:C,2,FALSE)</f>
        <v>112</v>
      </c>
      <c r="G40" s="19">
        <f>VLOOKUP(B40,Sheet2!A:C,3,FALSE)</f>
        <v>9950</v>
      </c>
      <c r="H40" s="18">
        <f>VLOOKUP(B40,Sheet7!A:B,2,FALSE)</f>
        <v>9950</v>
      </c>
      <c r="I40" s="18">
        <f t="shared" si="9"/>
        <v>3</v>
      </c>
      <c r="J40" s="18">
        <f t="shared" si="9"/>
        <v>0</v>
      </c>
      <c r="K40" s="18">
        <f t="shared" si="1"/>
        <v>0</v>
      </c>
      <c r="L40" s="18">
        <f t="shared" si="8"/>
        <v>0</v>
      </c>
      <c r="M40" s="22">
        <f t="shared" si="3"/>
        <v>9950</v>
      </c>
      <c r="O40"/>
      <c r="P40"/>
    </row>
    <row r="41" spans="1:16" x14ac:dyDescent="0.25">
      <c r="A41" s="21" t="s">
        <v>4442</v>
      </c>
      <c r="B41" s="18" t="s">
        <v>80</v>
      </c>
      <c r="C41" s="18" t="s">
        <v>81</v>
      </c>
      <c r="D41" s="18">
        <v>45</v>
      </c>
      <c r="E41" s="19">
        <v>3865</v>
      </c>
      <c r="F41" s="18">
        <f>VLOOKUP(B41,Sheet2!A:C,2,FALSE)</f>
        <v>42</v>
      </c>
      <c r="G41" s="19">
        <f>VLOOKUP(B41,Sheet2!A:C,3,FALSE)</f>
        <v>3865</v>
      </c>
      <c r="H41" s="18">
        <f>VLOOKUP(B41,Sheet7!A:B,2,FALSE)</f>
        <v>3865</v>
      </c>
      <c r="I41" s="18">
        <f t="shared" si="9"/>
        <v>-3</v>
      </c>
      <c r="J41" s="18">
        <f t="shared" si="9"/>
        <v>0</v>
      </c>
      <c r="K41" s="18">
        <f t="shared" si="1"/>
        <v>0</v>
      </c>
      <c r="L41" s="18">
        <f t="shared" si="8"/>
        <v>0</v>
      </c>
      <c r="M41" s="22">
        <f t="shared" si="3"/>
        <v>3865</v>
      </c>
      <c r="O41"/>
      <c r="P41"/>
    </row>
    <row r="42" spans="1:16" x14ac:dyDescent="0.25">
      <c r="A42" s="23" t="s">
        <v>4432</v>
      </c>
      <c r="B42" s="18" t="s">
        <v>82</v>
      </c>
      <c r="C42" s="18" t="s">
        <v>83</v>
      </c>
      <c r="D42" s="18">
        <v>66</v>
      </c>
      <c r="E42" s="19">
        <v>5680</v>
      </c>
      <c r="F42" s="18">
        <f>VLOOKUP(B42,Sheet2!A:C,2,FALSE)</f>
        <v>66</v>
      </c>
      <c r="G42" s="19">
        <f>VLOOKUP(B42,Sheet2!A:C,3,FALSE)</f>
        <v>5680</v>
      </c>
      <c r="H42" s="18">
        <f>VLOOKUP(B42,Sheet7!A:B,2,FALSE)</f>
        <v>6960</v>
      </c>
      <c r="I42" s="18">
        <f t="shared" si="9"/>
        <v>0</v>
      </c>
      <c r="J42" s="18">
        <f t="shared" si="9"/>
        <v>0</v>
      </c>
      <c r="K42" s="18">
        <f t="shared" si="1"/>
        <v>1280</v>
      </c>
      <c r="L42" s="18">
        <f t="shared" si="8"/>
        <v>1280</v>
      </c>
      <c r="M42" s="22">
        <f t="shared" si="3"/>
        <v>5680</v>
      </c>
      <c r="O42"/>
      <c r="P42"/>
    </row>
    <row r="43" spans="1:16" x14ac:dyDescent="0.25">
      <c r="A43" s="21" t="s">
        <v>4426</v>
      </c>
      <c r="B43" s="18" t="s">
        <v>84</v>
      </c>
      <c r="C43" s="18" t="s">
        <v>85</v>
      </c>
      <c r="D43" s="18">
        <v>66</v>
      </c>
      <c r="E43" s="19">
        <v>6195</v>
      </c>
      <c r="F43" s="18">
        <f>VLOOKUP(B43,Sheet2!A:C,2,FALSE)</f>
        <v>68</v>
      </c>
      <c r="G43" s="19">
        <f>VLOOKUP(B43,Sheet2!A:C,3,FALSE)</f>
        <v>6195</v>
      </c>
      <c r="H43" s="18">
        <f>VLOOKUP(B43,Sheet7!A:B,2,FALSE)</f>
        <v>6195</v>
      </c>
      <c r="I43" s="18">
        <f t="shared" si="9"/>
        <v>2</v>
      </c>
      <c r="J43" s="18">
        <f t="shared" si="9"/>
        <v>0</v>
      </c>
      <c r="K43" s="18">
        <f t="shared" si="1"/>
        <v>0</v>
      </c>
      <c r="L43" s="18">
        <f t="shared" si="8"/>
        <v>0</v>
      </c>
      <c r="M43" s="22">
        <f t="shared" si="3"/>
        <v>6195</v>
      </c>
      <c r="O43"/>
      <c r="P43"/>
    </row>
    <row r="44" spans="1:16" x14ac:dyDescent="0.25">
      <c r="A44" s="23" t="s">
        <v>4445</v>
      </c>
      <c r="B44" s="18" t="s">
        <v>86</v>
      </c>
      <c r="C44" s="18" t="s">
        <v>87</v>
      </c>
      <c r="D44" s="18">
        <v>42</v>
      </c>
      <c r="E44" s="19">
        <v>4110</v>
      </c>
      <c r="F44" s="18">
        <f>VLOOKUP(B44,Sheet2!A:C,2,FALSE)</f>
        <v>41</v>
      </c>
      <c r="G44" s="19">
        <f>VLOOKUP(B44,Sheet2!A:C,3,FALSE)</f>
        <v>4110</v>
      </c>
      <c r="H44" s="18">
        <f>VLOOKUP(B44,Sheet7!A:B,2,FALSE)</f>
        <v>4110</v>
      </c>
      <c r="I44" s="18">
        <f t="shared" si="9"/>
        <v>-1</v>
      </c>
      <c r="J44" s="18">
        <f t="shared" si="9"/>
        <v>0</v>
      </c>
      <c r="K44" s="18">
        <f t="shared" si="1"/>
        <v>0</v>
      </c>
      <c r="L44" s="18">
        <f t="shared" si="8"/>
        <v>0</v>
      </c>
      <c r="M44" s="22">
        <f t="shared" si="3"/>
        <v>4110</v>
      </c>
      <c r="O44"/>
      <c r="P44"/>
    </row>
    <row r="45" spans="1:16" x14ac:dyDescent="0.25">
      <c r="A45" s="21" t="s">
        <v>4430</v>
      </c>
      <c r="B45" s="18" t="s">
        <v>88</v>
      </c>
      <c r="C45" s="18" t="s">
        <v>89</v>
      </c>
      <c r="D45" s="18">
        <v>72</v>
      </c>
      <c r="E45" s="19">
        <v>6025</v>
      </c>
      <c r="F45" s="18">
        <f>VLOOKUP(B45,Sheet2!A:C,2,FALSE)</f>
        <v>72</v>
      </c>
      <c r="G45" s="19">
        <f>VLOOKUP(B45,Sheet2!A:C,3,FALSE)</f>
        <v>6025</v>
      </c>
      <c r="H45" s="18">
        <f>VLOOKUP(B45,Sheet7!A:B,2,FALSE)</f>
        <v>5880</v>
      </c>
      <c r="I45" s="18">
        <f t="shared" si="9"/>
        <v>0</v>
      </c>
      <c r="J45" s="18">
        <f t="shared" si="9"/>
        <v>0</v>
      </c>
      <c r="K45" s="18">
        <f t="shared" si="1"/>
        <v>-145</v>
      </c>
      <c r="L45" s="18">
        <f t="shared" si="8"/>
        <v>145</v>
      </c>
      <c r="M45" s="22">
        <f t="shared" si="3"/>
        <v>6025</v>
      </c>
      <c r="O45"/>
      <c r="P45"/>
    </row>
    <row r="46" spans="1:16" x14ac:dyDescent="0.25">
      <c r="A46" s="23" t="s">
        <v>4438</v>
      </c>
      <c r="B46" s="18" t="s">
        <v>90</v>
      </c>
      <c r="C46" s="18" t="s">
        <v>91</v>
      </c>
      <c r="D46" s="18">
        <v>10</v>
      </c>
      <c r="E46" s="19">
        <v>1155</v>
      </c>
      <c r="F46" s="18">
        <f>VLOOKUP(B46,Sheet2!A:C,2,FALSE)</f>
        <v>10</v>
      </c>
      <c r="G46" s="19">
        <f>VLOOKUP(B46,Sheet2!A:C,3,FALSE)</f>
        <v>1155</v>
      </c>
      <c r="H46" s="18">
        <f>VLOOKUP(B46,Sheet7!A:B,2,FALSE)</f>
        <v>1155</v>
      </c>
      <c r="I46" s="18">
        <f t="shared" si="9"/>
        <v>0</v>
      </c>
      <c r="J46" s="18">
        <f t="shared" si="9"/>
        <v>0</v>
      </c>
      <c r="K46" s="18">
        <f t="shared" si="1"/>
        <v>0</v>
      </c>
      <c r="L46" s="18">
        <f t="shared" si="4"/>
        <v>0</v>
      </c>
      <c r="M46" s="22">
        <f t="shared" si="3"/>
        <v>1155</v>
      </c>
      <c r="O46"/>
      <c r="P46"/>
    </row>
    <row r="47" spans="1:16" x14ac:dyDescent="0.25">
      <c r="A47" s="21" t="s">
        <v>4432</v>
      </c>
      <c r="B47" s="18" t="s">
        <v>92</v>
      </c>
      <c r="C47" s="18" t="s">
        <v>83</v>
      </c>
      <c r="D47" s="18">
        <v>74</v>
      </c>
      <c r="E47" s="19">
        <v>6320</v>
      </c>
      <c r="F47" s="18">
        <f>VLOOKUP(B47,Sheet2!A:C,2,FALSE)</f>
        <v>74</v>
      </c>
      <c r="G47" s="19">
        <f>VLOOKUP(B47,Sheet2!A:C,3,FALSE)</f>
        <v>6320</v>
      </c>
      <c r="H47" s="18">
        <f>VLOOKUP(B47,Sheet7!A:B,2,FALSE)</f>
        <v>6320</v>
      </c>
      <c r="I47" s="18">
        <f t="shared" si="9"/>
        <v>0</v>
      </c>
      <c r="J47" s="18">
        <f t="shared" si="9"/>
        <v>0</v>
      </c>
      <c r="K47" s="18">
        <f t="shared" si="1"/>
        <v>0</v>
      </c>
      <c r="L47" s="18">
        <f t="shared" si="4"/>
        <v>0</v>
      </c>
      <c r="M47" s="22">
        <f t="shared" si="3"/>
        <v>6320</v>
      </c>
      <c r="O47"/>
      <c r="P47"/>
    </row>
    <row r="48" spans="1:16" x14ac:dyDescent="0.25">
      <c r="A48" s="23" t="s">
        <v>4446</v>
      </c>
      <c r="B48" s="18" t="s">
        <v>93</v>
      </c>
      <c r="C48" s="18" t="s">
        <v>94</v>
      </c>
      <c r="D48" s="18">
        <v>48</v>
      </c>
      <c r="E48" s="19">
        <v>3600</v>
      </c>
      <c r="F48" s="18">
        <f>VLOOKUP(B48,Sheet2!A:C,2,FALSE)</f>
        <v>50</v>
      </c>
      <c r="G48" s="19">
        <f>VLOOKUP(B48,Sheet2!A:C,3,FALSE)</f>
        <v>3600</v>
      </c>
      <c r="H48" s="18">
        <f>VLOOKUP(B48,Sheet7!A:B,2,FALSE)</f>
        <v>3600</v>
      </c>
      <c r="I48" s="18">
        <f t="shared" si="9"/>
        <v>2</v>
      </c>
      <c r="J48" s="18">
        <f t="shared" si="9"/>
        <v>0</v>
      </c>
      <c r="K48" s="18">
        <f t="shared" si="1"/>
        <v>0</v>
      </c>
      <c r="L48" s="18">
        <f t="shared" ref="L48:L52" si="10">ABS(J48) + ABS(K48)</f>
        <v>0</v>
      </c>
      <c r="M48" s="22">
        <f t="shared" si="3"/>
        <v>3600</v>
      </c>
      <c r="O48"/>
      <c r="P48"/>
    </row>
    <row r="49" spans="1:16" x14ac:dyDescent="0.25">
      <c r="A49" s="21" t="s">
        <v>4447</v>
      </c>
      <c r="B49" s="18" t="s">
        <v>95</v>
      </c>
      <c r="C49" s="18" t="s">
        <v>96</v>
      </c>
      <c r="D49" s="18">
        <v>47</v>
      </c>
      <c r="E49" s="19">
        <v>5540</v>
      </c>
      <c r="F49" s="18">
        <f>VLOOKUP(B49,Sheet2!A:C,2,FALSE)</f>
        <v>45</v>
      </c>
      <c r="G49" s="19">
        <f>VLOOKUP(B49,Sheet2!A:C,3,FALSE)</f>
        <v>5540</v>
      </c>
      <c r="H49" s="18">
        <f>VLOOKUP(B49,Sheet7!A:B,2,FALSE)</f>
        <v>5540</v>
      </c>
      <c r="I49" s="18">
        <f t="shared" si="9"/>
        <v>-2</v>
      </c>
      <c r="J49" s="18">
        <f t="shared" si="9"/>
        <v>0</v>
      </c>
      <c r="K49" s="18">
        <f t="shared" si="1"/>
        <v>0</v>
      </c>
      <c r="L49" s="18">
        <f t="shared" si="10"/>
        <v>0</v>
      </c>
      <c r="M49" s="22">
        <f t="shared" si="3"/>
        <v>5540</v>
      </c>
      <c r="O49"/>
      <c r="P49"/>
    </row>
    <row r="50" spans="1:16" x14ac:dyDescent="0.25">
      <c r="A50" s="23" t="s">
        <v>4423</v>
      </c>
      <c r="B50" s="18" t="s">
        <v>97</v>
      </c>
      <c r="C50" s="18" t="s">
        <v>98</v>
      </c>
      <c r="D50" s="18">
        <v>21</v>
      </c>
      <c r="E50" s="19">
        <v>1875</v>
      </c>
      <c r="F50" s="18">
        <f>VLOOKUP(B50,Sheet2!A:C,2,FALSE)</f>
        <v>21</v>
      </c>
      <c r="G50" s="19">
        <f>VLOOKUP(B50,Sheet2!A:C,3,FALSE)</f>
        <v>1875</v>
      </c>
      <c r="H50" s="18">
        <f>VLOOKUP(B50,Sheet7!A:B,2,FALSE)</f>
        <v>2440</v>
      </c>
      <c r="I50" s="18">
        <f t="shared" si="9"/>
        <v>0</v>
      </c>
      <c r="J50" s="18">
        <f t="shared" si="9"/>
        <v>0</v>
      </c>
      <c r="K50" s="18">
        <f t="shared" si="1"/>
        <v>565</v>
      </c>
      <c r="L50" s="18">
        <f t="shared" si="10"/>
        <v>565</v>
      </c>
      <c r="M50" s="22">
        <f t="shared" si="3"/>
        <v>1875</v>
      </c>
      <c r="O50"/>
      <c r="P50"/>
    </row>
    <row r="51" spans="1:16" x14ac:dyDescent="0.25">
      <c r="A51" s="21" t="s">
        <v>4448</v>
      </c>
      <c r="B51" s="18" t="s">
        <v>99</v>
      </c>
      <c r="C51" s="18" t="s">
        <v>100</v>
      </c>
      <c r="D51" s="18">
        <v>51</v>
      </c>
      <c r="E51" s="19">
        <v>6730</v>
      </c>
      <c r="F51" s="18">
        <f>VLOOKUP(B51,Sheet2!A:C,2,FALSE)</f>
        <v>55</v>
      </c>
      <c r="G51" s="19">
        <f>VLOOKUP(B51,Sheet2!A:C,3,FALSE)</f>
        <v>6730</v>
      </c>
      <c r="H51" s="18">
        <f>VLOOKUP(B51,Sheet7!A:B,2,FALSE)</f>
        <v>6730</v>
      </c>
      <c r="I51" s="18">
        <f t="shared" si="9"/>
        <v>4</v>
      </c>
      <c r="J51" s="18">
        <f t="shared" si="9"/>
        <v>0</v>
      </c>
      <c r="K51" s="18">
        <f t="shared" si="1"/>
        <v>0</v>
      </c>
      <c r="L51" s="18">
        <f t="shared" si="10"/>
        <v>0</v>
      </c>
      <c r="M51" s="22">
        <f t="shared" si="3"/>
        <v>6730</v>
      </c>
      <c r="O51"/>
      <c r="P51"/>
    </row>
    <row r="52" spans="1:16" x14ac:dyDescent="0.25">
      <c r="A52" s="23" t="s">
        <v>4449</v>
      </c>
      <c r="B52" s="18" t="s">
        <v>101</v>
      </c>
      <c r="C52" s="18" t="s">
        <v>102</v>
      </c>
      <c r="D52" s="18">
        <v>64</v>
      </c>
      <c r="E52" s="19">
        <v>5535</v>
      </c>
      <c r="F52" s="18">
        <f>VLOOKUP(B52,Sheet2!A:C,2,FALSE)</f>
        <v>60</v>
      </c>
      <c r="G52" s="19">
        <f>VLOOKUP(B52,Sheet2!A:C,3,FALSE)</f>
        <v>5535</v>
      </c>
      <c r="H52" s="18">
        <f>VLOOKUP(B52,Sheet7!A:B,2,FALSE)</f>
        <v>5535</v>
      </c>
      <c r="I52" s="18">
        <f t="shared" si="9"/>
        <v>-4</v>
      </c>
      <c r="J52" s="18">
        <f t="shared" si="9"/>
        <v>0</v>
      </c>
      <c r="K52" s="18">
        <f t="shared" si="1"/>
        <v>0</v>
      </c>
      <c r="L52" s="18">
        <f t="shared" si="10"/>
        <v>0</v>
      </c>
      <c r="M52" s="22">
        <f t="shared" si="3"/>
        <v>5535</v>
      </c>
    </row>
    <row r="53" spans="1:16" x14ac:dyDescent="0.25">
      <c r="A53" s="21" t="s">
        <v>4425</v>
      </c>
      <c r="B53" s="18" t="s">
        <v>103</v>
      </c>
      <c r="C53" s="18" t="s">
        <v>104</v>
      </c>
      <c r="D53" s="18">
        <v>13</v>
      </c>
      <c r="E53" s="19">
        <v>710</v>
      </c>
      <c r="F53" s="18">
        <f>VLOOKUP(B53,Sheet2!A:C,2,FALSE)</f>
        <v>13</v>
      </c>
      <c r="G53" s="19">
        <f>VLOOKUP(B53,Sheet2!A:C,3,FALSE)</f>
        <v>710</v>
      </c>
      <c r="H53" s="18">
        <f>VLOOKUP(B53,Sheet7!A:B,2,FALSE)</f>
        <v>710</v>
      </c>
      <c r="I53" s="18">
        <f t="shared" si="9"/>
        <v>0</v>
      </c>
      <c r="J53" s="18">
        <f t="shared" si="9"/>
        <v>0</v>
      </c>
      <c r="K53" s="18">
        <f t="shared" si="1"/>
        <v>0</v>
      </c>
      <c r="L53" s="18">
        <f t="shared" si="4"/>
        <v>0</v>
      </c>
      <c r="M53" s="22">
        <f t="shared" si="3"/>
        <v>710</v>
      </c>
    </row>
    <row r="54" spans="1:16" x14ac:dyDescent="0.25">
      <c r="A54" s="23" t="s">
        <v>4450</v>
      </c>
      <c r="B54" s="18" t="s">
        <v>105</v>
      </c>
      <c r="C54" s="18" t="s">
        <v>106</v>
      </c>
      <c r="D54" s="18">
        <v>35</v>
      </c>
      <c r="E54" s="19">
        <v>4525</v>
      </c>
      <c r="F54" s="18">
        <f>VLOOKUP(B54,Sheet2!A:C,2,FALSE)</f>
        <v>34</v>
      </c>
      <c r="G54" s="19">
        <f>VLOOKUP(B54,Sheet2!A:C,3,FALSE)</f>
        <v>4525</v>
      </c>
      <c r="H54" s="18">
        <f>VLOOKUP(B54,Sheet7!A:B,2,FALSE)</f>
        <v>4525</v>
      </c>
      <c r="I54" s="18">
        <f t="shared" si="9"/>
        <v>-1</v>
      </c>
      <c r="J54" s="18">
        <f t="shared" si="9"/>
        <v>0</v>
      </c>
      <c r="K54" s="18">
        <f t="shared" si="1"/>
        <v>0</v>
      </c>
      <c r="L54" s="18">
        <f t="shared" ref="L54:L60" si="11">ABS(J54) + ABS(K54)</f>
        <v>0</v>
      </c>
      <c r="M54" s="22">
        <f t="shared" si="3"/>
        <v>4525</v>
      </c>
    </row>
    <row r="55" spans="1:16" x14ac:dyDescent="0.25">
      <c r="A55" s="21" t="s">
        <v>4422</v>
      </c>
      <c r="B55" s="18" t="s">
        <v>107</v>
      </c>
      <c r="C55" s="18" t="s">
        <v>108</v>
      </c>
      <c r="D55" s="18">
        <v>135</v>
      </c>
      <c r="E55" s="19">
        <v>13615</v>
      </c>
      <c r="F55" s="18">
        <f>VLOOKUP(B55,Sheet2!A:C,2,FALSE)</f>
        <v>140</v>
      </c>
      <c r="G55" s="19">
        <f>VLOOKUP(B55,Sheet2!A:C,3,FALSE)</f>
        <v>13615</v>
      </c>
      <c r="H55" s="18">
        <f>VLOOKUP(B55,Sheet7!A:B,2,FALSE)</f>
        <v>13615</v>
      </c>
      <c r="I55" s="18">
        <f t="shared" si="9"/>
        <v>5</v>
      </c>
      <c r="J55" s="18">
        <f t="shared" si="9"/>
        <v>0</v>
      </c>
      <c r="K55" s="18">
        <f t="shared" si="1"/>
        <v>0</v>
      </c>
      <c r="L55" s="18">
        <f t="shared" si="11"/>
        <v>0</v>
      </c>
      <c r="M55" s="22">
        <f t="shared" si="3"/>
        <v>13615</v>
      </c>
    </row>
    <row r="56" spans="1:16" x14ac:dyDescent="0.25">
      <c r="A56" s="23" t="s">
        <v>4451</v>
      </c>
      <c r="B56" s="18" t="s">
        <v>109</v>
      </c>
      <c r="C56" s="18" t="s">
        <v>110</v>
      </c>
      <c r="D56" s="18">
        <v>77</v>
      </c>
      <c r="E56" s="19">
        <v>5405</v>
      </c>
      <c r="F56" s="18">
        <f>VLOOKUP(B56,Sheet2!A:C,2,FALSE)</f>
        <v>77</v>
      </c>
      <c r="G56" s="19">
        <f>VLOOKUP(B56,Sheet2!A:C,3,FALSE)</f>
        <v>5405</v>
      </c>
      <c r="H56" s="18">
        <f>VLOOKUP(B56,Sheet7!A:B,2,FALSE)</f>
        <v>5360</v>
      </c>
      <c r="I56" s="18">
        <f t="shared" si="9"/>
        <v>0</v>
      </c>
      <c r="J56" s="18">
        <f t="shared" si="9"/>
        <v>0</v>
      </c>
      <c r="K56" s="18">
        <f t="shared" si="1"/>
        <v>-45</v>
      </c>
      <c r="L56" s="18">
        <f t="shared" si="11"/>
        <v>45</v>
      </c>
      <c r="M56" s="22">
        <f t="shared" si="3"/>
        <v>5405</v>
      </c>
    </row>
    <row r="57" spans="1:16" x14ac:dyDescent="0.25">
      <c r="A57" s="21" t="s">
        <v>4431</v>
      </c>
      <c r="B57" s="18" t="s">
        <v>111</v>
      </c>
      <c r="C57" s="18" t="s">
        <v>112</v>
      </c>
      <c r="D57" s="18">
        <v>55</v>
      </c>
      <c r="E57" s="19">
        <v>3725</v>
      </c>
      <c r="F57" s="18">
        <f>VLOOKUP(B57,Sheet2!A:C,2,FALSE)</f>
        <v>52</v>
      </c>
      <c r="G57" s="19">
        <f>VLOOKUP(B57,Sheet2!A:C,3,FALSE)</f>
        <v>3725</v>
      </c>
      <c r="H57" s="18">
        <f>VLOOKUP(B57,Sheet7!A:B,2,FALSE)</f>
        <v>3725</v>
      </c>
      <c r="I57" s="18">
        <f t="shared" si="9"/>
        <v>-3</v>
      </c>
      <c r="J57" s="18">
        <f t="shared" si="9"/>
        <v>0</v>
      </c>
      <c r="K57" s="18">
        <f t="shared" si="1"/>
        <v>0</v>
      </c>
      <c r="L57" s="18">
        <f t="shared" si="11"/>
        <v>0</v>
      </c>
      <c r="M57" s="22">
        <f t="shared" si="3"/>
        <v>3725</v>
      </c>
    </row>
    <row r="58" spans="1:16" x14ac:dyDescent="0.25">
      <c r="A58" s="23" t="s">
        <v>4450</v>
      </c>
      <c r="B58" s="18" t="s">
        <v>113</v>
      </c>
      <c r="C58" s="18" t="s">
        <v>114</v>
      </c>
      <c r="D58" s="18">
        <v>37</v>
      </c>
      <c r="E58" s="19">
        <v>3065</v>
      </c>
      <c r="F58" s="18">
        <f>VLOOKUP(B58,Sheet2!A:C,2,FALSE)</f>
        <v>35</v>
      </c>
      <c r="G58" s="19">
        <f>VLOOKUP(B58,Sheet2!A:C,3,FALSE)</f>
        <v>3065</v>
      </c>
      <c r="H58" s="18">
        <f>VLOOKUP(B58,Sheet7!A:B,2,FALSE)</f>
        <v>3065</v>
      </c>
      <c r="I58" s="18">
        <f t="shared" si="9"/>
        <v>-2</v>
      </c>
      <c r="J58" s="18">
        <f t="shared" si="9"/>
        <v>0</v>
      </c>
      <c r="K58" s="18">
        <f t="shared" si="1"/>
        <v>0</v>
      </c>
      <c r="L58" s="18">
        <f t="shared" si="11"/>
        <v>0</v>
      </c>
      <c r="M58" s="22">
        <f t="shared" si="3"/>
        <v>3065</v>
      </c>
    </row>
    <row r="59" spans="1:16" x14ac:dyDescent="0.25">
      <c r="A59" s="21" t="s">
        <v>4452</v>
      </c>
      <c r="B59" s="18" t="s">
        <v>115</v>
      </c>
      <c r="C59" s="18" t="s">
        <v>116</v>
      </c>
      <c r="D59" s="18">
        <v>18</v>
      </c>
      <c r="E59" s="19">
        <v>1625</v>
      </c>
      <c r="F59" s="18">
        <f>VLOOKUP(B59,Sheet2!A:C,2,FALSE)</f>
        <v>19</v>
      </c>
      <c r="G59" s="19">
        <f>VLOOKUP(B59,Sheet2!A:C,3,FALSE)</f>
        <v>1625</v>
      </c>
      <c r="H59" s="18">
        <f>VLOOKUP(B59,Sheet7!A:B,2,FALSE)</f>
        <v>1625</v>
      </c>
      <c r="I59" s="18">
        <f t="shared" si="9"/>
        <v>1</v>
      </c>
      <c r="J59" s="18">
        <f t="shared" si="9"/>
        <v>0</v>
      </c>
      <c r="K59" s="18">
        <f t="shared" si="1"/>
        <v>0</v>
      </c>
      <c r="L59" s="18">
        <f t="shared" si="11"/>
        <v>0</v>
      </c>
      <c r="M59" s="22">
        <f t="shared" si="3"/>
        <v>1625</v>
      </c>
    </row>
    <row r="60" spans="1:16" x14ac:dyDescent="0.25">
      <c r="A60" s="23" t="s">
        <v>4426</v>
      </c>
      <c r="B60" s="18" t="s">
        <v>117</v>
      </c>
      <c r="C60" s="18" t="s">
        <v>118</v>
      </c>
      <c r="D60" s="18">
        <v>40</v>
      </c>
      <c r="E60" s="19">
        <v>3515</v>
      </c>
      <c r="F60" s="18">
        <f>VLOOKUP(B60,Sheet2!A:C,2,FALSE)</f>
        <v>40</v>
      </c>
      <c r="G60" s="19">
        <f>VLOOKUP(B60,Sheet2!A:C,3,FALSE)</f>
        <v>3515</v>
      </c>
      <c r="H60" s="18">
        <f>VLOOKUP(B60,Sheet7!A:B,2,FALSE)</f>
        <v>3510</v>
      </c>
      <c r="I60" s="18">
        <f t="shared" si="9"/>
        <v>0</v>
      </c>
      <c r="J60" s="18">
        <f t="shared" si="9"/>
        <v>0</v>
      </c>
      <c r="K60" s="18">
        <f t="shared" si="1"/>
        <v>-5</v>
      </c>
      <c r="L60" s="18">
        <f t="shared" si="11"/>
        <v>5</v>
      </c>
      <c r="M60" s="22">
        <f t="shared" si="3"/>
        <v>3515</v>
      </c>
    </row>
    <row r="61" spans="1:16" x14ac:dyDescent="0.25">
      <c r="A61" s="21" t="s">
        <v>4423</v>
      </c>
      <c r="B61" s="18" t="s">
        <v>119</v>
      </c>
      <c r="C61" s="18" t="s">
        <v>120</v>
      </c>
      <c r="D61" s="18">
        <v>10</v>
      </c>
      <c r="E61" s="19">
        <v>1460</v>
      </c>
      <c r="F61" s="18">
        <f>VLOOKUP(B61,Sheet2!A:C,2,FALSE)</f>
        <v>10</v>
      </c>
      <c r="G61" s="19">
        <f>VLOOKUP(B61,Sheet2!A:C,3,FALSE)</f>
        <v>1460</v>
      </c>
      <c r="H61" s="18">
        <f>VLOOKUP(B61,Sheet7!A:B,2,FALSE)</f>
        <v>1460</v>
      </c>
      <c r="I61" s="18">
        <f t="shared" si="9"/>
        <v>0</v>
      </c>
      <c r="J61" s="18">
        <f t="shared" si="9"/>
        <v>0</v>
      </c>
      <c r="K61" s="18">
        <f t="shared" si="1"/>
        <v>0</v>
      </c>
      <c r="L61" s="18">
        <f t="shared" si="4"/>
        <v>0</v>
      </c>
      <c r="M61" s="22">
        <f t="shared" si="3"/>
        <v>1460</v>
      </c>
    </row>
    <row r="62" spans="1:16" x14ac:dyDescent="0.25">
      <c r="A62" s="23" t="s">
        <v>4420</v>
      </c>
      <c r="B62" s="18" t="s">
        <v>121</v>
      </c>
      <c r="C62" s="18" t="s">
        <v>122</v>
      </c>
      <c r="D62" s="18">
        <v>29</v>
      </c>
      <c r="E62" s="19">
        <v>2535</v>
      </c>
      <c r="F62" s="18">
        <f>VLOOKUP(B62,Sheet2!A:C,2,FALSE)</f>
        <v>29</v>
      </c>
      <c r="G62" s="19">
        <f>VLOOKUP(B62,Sheet2!A:C,3,FALSE)</f>
        <v>2435</v>
      </c>
      <c r="H62" s="18">
        <f>VLOOKUP(B62,Sheet7!A:B,2,FALSE)</f>
        <v>2435</v>
      </c>
      <c r="I62" s="18">
        <f t="shared" si="9"/>
        <v>0</v>
      </c>
      <c r="J62" s="18">
        <f t="shared" si="9"/>
        <v>-100</v>
      </c>
      <c r="K62" s="18">
        <f t="shared" si="1"/>
        <v>-100</v>
      </c>
      <c r="L62" s="18">
        <f>ABS(J62) + ABS(K62)</f>
        <v>200</v>
      </c>
      <c r="M62" s="22">
        <f t="shared" si="3"/>
        <v>2535</v>
      </c>
    </row>
    <row r="63" spans="1:16" x14ac:dyDescent="0.25">
      <c r="A63" s="21" t="s">
        <v>4426</v>
      </c>
      <c r="B63" s="18" t="s">
        <v>123</v>
      </c>
      <c r="C63" s="18" t="s">
        <v>124</v>
      </c>
      <c r="D63" s="18">
        <v>15</v>
      </c>
      <c r="E63" s="19">
        <v>2095</v>
      </c>
      <c r="F63" s="18">
        <f>VLOOKUP(B63,Sheet2!A:C,2,FALSE)</f>
        <v>15</v>
      </c>
      <c r="G63" s="19">
        <f>VLOOKUP(B63,Sheet2!A:C,3,FALSE)</f>
        <v>2095</v>
      </c>
      <c r="H63" s="18">
        <f>VLOOKUP(B63,Sheet7!A:B,2,FALSE)</f>
        <v>2095</v>
      </c>
      <c r="I63" s="18">
        <f t="shared" si="9"/>
        <v>0</v>
      </c>
      <c r="J63" s="18">
        <f t="shared" si="9"/>
        <v>0</v>
      </c>
      <c r="K63" s="18">
        <f t="shared" si="1"/>
        <v>0</v>
      </c>
      <c r="L63" s="18">
        <f t="shared" si="4"/>
        <v>0</v>
      </c>
      <c r="M63" s="22">
        <f t="shared" si="3"/>
        <v>2095</v>
      </c>
    </row>
    <row r="64" spans="1:16" x14ac:dyDescent="0.25">
      <c r="A64" s="23" t="s">
        <v>4452</v>
      </c>
      <c r="B64" s="18" t="s">
        <v>125</v>
      </c>
      <c r="C64" s="18" t="s">
        <v>126</v>
      </c>
      <c r="D64" s="18">
        <v>26</v>
      </c>
      <c r="E64" s="19">
        <v>2205</v>
      </c>
      <c r="F64" s="18">
        <f>VLOOKUP(B64,Sheet2!A:C,2,FALSE)</f>
        <v>26</v>
      </c>
      <c r="G64" s="19">
        <f>VLOOKUP(B64,Sheet2!A:C,3,FALSE)</f>
        <v>2205</v>
      </c>
      <c r="H64" s="18">
        <f>VLOOKUP(B64,Sheet7!A:B,2,FALSE)</f>
        <v>2205</v>
      </c>
      <c r="I64" s="18">
        <f t="shared" si="9"/>
        <v>0</v>
      </c>
      <c r="J64" s="18">
        <f t="shared" si="9"/>
        <v>0</v>
      </c>
      <c r="K64" s="18">
        <f t="shared" si="1"/>
        <v>0</v>
      </c>
      <c r="L64" s="18">
        <f t="shared" si="4"/>
        <v>0</v>
      </c>
      <c r="M64" s="22">
        <f t="shared" si="3"/>
        <v>2205</v>
      </c>
    </row>
    <row r="65" spans="1:13" x14ac:dyDescent="0.25">
      <c r="A65" s="21" t="s">
        <v>4452</v>
      </c>
      <c r="B65" s="18" t="s">
        <v>127</v>
      </c>
      <c r="C65" s="18" t="s">
        <v>128</v>
      </c>
      <c r="D65" s="18">
        <v>39</v>
      </c>
      <c r="E65" s="19">
        <v>4495</v>
      </c>
      <c r="F65" s="18">
        <f>VLOOKUP(B65,Sheet2!A:C,2,FALSE)</f>
        <v>38</v>
      </c>
      <c r="G65" s="19">
        <f>VLOOKUP(B65,Sheet2!A:C,3,FALSE)</f>
        <v>4495</v>
      </c>
      <c r="H65" s="18">
        <f>VLOOKUP(B65,Sheet7!A:B,2,FALSE)</f>
        <v>4455</v>
      </c>
      <c r="I65" s="18">
        <f t="shared" si="9"/>
        <v>-1</v>
      </c>
      <c r="J65" s="18">
        <f t="shared" si="9"/>
        <v>0</v>
      </c>
      <c r="K65" s="18">
        <f t="shared" si="1"/>
        <v>-40</v>
      </c>
      <c r="L65" s="18">
        <f>ABS(J65) + ABS(K65)</f>
        <v>40</v>
      </c>
      <c r="M65" s="22">
        <f t="shared" si="3"/>
        <v>4495</v>
      </c>
    </row>
    <row r="66" spans="1:13" x14ac:dyDescent="0.25">
      <c r="A66" s="23" t="s">
        <v>4420</v>
      </c>
      <c r="B66" s="18" t="s">
        <v>129</v>
      </c>
      <c r="C66" s="18" t="s">
        <v>130</v>
      </c>
      <c r="D66" s="18">
        <v>9</v>
      </c>
      <c r="E66" s="19">
        <v>950</v>
      </c>
      <c r="F66" s="18">
        <f>VLOOKUP(B66,Sheet2!A:C,2,FALSE)</f>
        <v>9</v>
      </c>
      <c r="G66" s="19">
        <f>VLOOKUP(B66,Sheet2!A:C,3,FALSE)</f>
        <v>950</v>
      </c>
      <c r="H66" s="18">
        <f>VLOOKUP(B66,Sheet7!A:B,2,FALSE)</f>
        <v>950</v>
      </c>
      <c r="I66" s="18">
        <f t="shared" si="9"/>
        <v>0</v>
      </c>
      <c r="J66" s="18">
        <f t="shared" si="9"/>
        <v>0</v>
      </c>
      <c r="K66" s="18">
        <f t="shared" si="1"/>
        <v>0</v>
      </c>
      <c r="L66" s="18">
        <f t="shared" si="4"/>
        <v>0</v>
      </c>
      <c r="M66" s="22">
        <f t="shared" si="3"/>
        <v>950</v>
      </c>
    </row>
    <row r="67" spans="1:13" x14ac:dyDescent="0.25">
      <c r="A67" s="21" t="s">
        <v>4441</v>
      </c>
      <c r="B67" s="18" t="s">
        <v>131</v>
      </c>
      <c r="C67" s="18" t="s">
        <v>132</v>
      </c>
      <c r="D67" s="18">
        <v>51</v>
      </c>
      <c r="E67" s="19">
        <v>4880</v>
      </c>
      <c r="F67" s="18">
        <f>VLOOKUP(B67,Sheet2!A:C,2,FALSE)</f>
        <v>51</v>
      </c>
      <c r="G67" s="19">
        <f>VLOOKUP(B67,Sheet2!A:C,3,FALSE)</f>
        <v>4880</v>
      </c>
      <c r="H67" s="18">
        <f>VLOOKUP(B67,Sheet7!A:B,2,FALSE)</f>
        <v>4990</v>
      </c>
      <c r="I67" s="18">
        <f t="shared" ref="I67:J98" si="12">F67-D67</f>
        <v>0</v>
      </c>
      <c r="J67" s="18">
        <f t="shared" si="12"/>
        <v>0</v>
      </c>
      <c r="K67" s="18">
        <f t="shared" si="1"/>
        <v>110</v>
      </c>
      <c r="L67" s="18">
        <f t="shared" ref="L67:L69" si="13">ABS(J67) + ABS(K67)</f>
        <v>110</v>
      </c>
      <c r="M67" s="22">
        <f t="shared" si="3"/>
        <v>4880</v>
      </c>
    </row>
    <row r="68" spans="1:13" x14ac:dyDescent="0.25">
      <c r="A68" s="23" t="s">
        <v>4423</v>
      </c>
      <c r="B68" s="18" t="s">
        <v>133</v>
      </c>
      <c r="C68" s="18" t="s">
        <v>134</v>
      </c>
      <c r="D68" s="18">
        <v>38</v>
      </c>
      <c r="E68" s="19">
        <v>3015</v>
      </c>
      <c r="F68" s="18">
        <f>VLOOKUP(B68,Sheet2!A:C,2,FALSE)</f>
        <v>40</v>
      </c>
      <c r="G68" s="19">
        <f>VLOOKUP(B68,Sheet2!A:C,3,FALSE)</f>
        <v>3015</v>
      </c>
      <c r="H68" s="18">
        <f>VLOOKUP(B68,Sheet7!A:B,2,FALSE)</f>
        <v>3265</v>
      </c>
      <c r="I68" s="18">
        <f t="shared" si="12"/>
        <v>2</v>
      </c>
      <c r="J68" s="18">
        <f t="shared" si="12"/>
        <v>0</v>
      </c>
      <c r="K68" s="18">
        <f t="shared" ref="K68:K131" si="14">H68-E68</f>
        <v>250</v>
      </c>
      <c r="L68" s="18">
        <f t="shared" si="13"/>
        <v>250</v>
      </c>
      <c r="M68" s="22">
        <f t="shared" ref="M68:M131" si="15">IF(E68&gt;G68,E68,G68)</f>
        <v>3015</v>
      </c>
    </row>
    <row r="69" spans="1:13" x14ac:dyDescent="0.25">
      <c r="A69" s="21" t="s">
        <v>4420</v>
      </c>
      <c r="B69" s="18" t="s">
        <v>135</v>
      </c>
      <c r="C69" s="18" t="s">
        <v>136</v>
      </c>
      <c r="D69" s="18">
        <v>37</v>
      </c>
      <c r="E69" s="19">
        <v>6960</v>
      </c>
      <c r="F69" s="18">
        <f>VLOOKUP(B69,Sheet2!A:C,2,FALSE)</f>
        <v>42</v>
      </c>
      <c r="G69" s="19">
        <f>VLOOKUP(B69,Sheet2!A:C,3,FALSE)</f>
        <v>6960</v>
      </c>
      <c r="H69" s="18">
        <f>VLOOKUP(B69,Sheet7!A:B,2,FALSE)</f>
        <v>6960</v>
      </c>
      <c r="I69" s="18">
        <f t="shared" si="12"/>
        <v>5</v>
      </c>
      <c r="J69" s="18">
        <f t="shared" si="12"/>
        <v>0</v>
      </c>
      <c r="K69" s="18">
        <f t="shared" si="14"/>
        <v>0</v>
      </c>
      <c r="L69" s="18">
        <f t="shared" si="13"/>
        <v>0</v>
      </c>
      <c r="M69" s="22">
        <f t="shared" si="15"/>
        <v>6960</v>
      </c>
    </row>
    <row r="70" spans="1:13" x14ac:dyDescent="0.25">
      <c r="A70" s="23" t="s">
        <v>4420</v>
      </c>
      <c r="B70" s="18" t="s">
        <v>137</v>
      </c>
      <c r="C70" s="18" t="s">
        <v>138</v>
      </c>
      <c r="D70" s="18">
        <v>17</v>
      </c>
      <c r="E70" s="19">
        <v>1785</v>
      </c>
      <c r="F70" s="18">
        <f>VLOOKUP(B70,Sheet2!A:C,2,FALSE)</f>
        <v>17</v>
      </c>
      <c r="G70" s="19">
        <f>VLOOKUP(B70,Sheet2!A:C,3,FALSE)</f>
        <v>1785</v>
      </c>
      <c r="H70" s="18">
        <f>VLOOKUP(B70,Sheet7!A:B,2,FALSE)</f>
        <v>1785</v>
      </c>
      <c r="I70" s="18">
        <f t="shared" si="12"/>
        <v>0</v>
      </c>
      <c r="J70" s="18">
        <f t="shared" si="12"/>
        <v>0</v>
      </c>
      <c r="K70" s="18">
        <f t="shared" si="14"/>
        <v>0</v>
      </c>
      <c r="L70" s="18">
        <f t="shared" ref="L70:L130" si="16">ABS(I70) + ABS(J70) + ABS(K70)</f>
        <v>0</v>
      </c>
      <c r="M70" s="22">
        <f t="shared" si="15"/>
        <v>1785</v>
      </c>
    </row>
    <row r="71" spans="1:13" x14ac:dyDescent="0.25">
      <c r="A71" s="21" t="s">
        <v>4427</v>
      </c>
      <c r="B71" s="18" t="s">
        <v>139</v>
      </c>
      <c r="C71" s="18" t="s">
        <v>140</v>
      </c>
      <c r="D71" s="18">
        <v>142</v>
      </c>
      <c r="E71" s="19">
        <v>16880</v>
      </c>
      <c r="F71" s="18">
        <f>VLOOKUP(B71,Sheet2!A:C,2,FALSE)</f>
        <v>140</v>
      </c>
      <c r="G71" s="19">
        <f>VLOOKUP(B71,Sheet2!A:C,3,FALSE)</f>
        <v>16880</v>
      </c>
      <c r="H71" s="18">
        <f>VLOOKUP(B71,Sheet7!A:B,2,FALSE)</f>
        <v>16910</v>
      </c>
      <c r="I71" s="18">
        <f t="shared" si="12"/>
        <v>-2</v>
      </c>
      <c r="J71" s="18">
        <f t="shared" si="12"/>
        <v>0</v>
      </c>
      <c r="K71" s="18">
        <f t="shared" si="14"/>
        <v>30</v>
      </c>
      <c r="L71" s="18">
        <f t="shared" ref="L71:L72" si="17">ABS(J71) + ABS(K71)</f>
        <v>30</v>
      </c>
      <c r="M71" s="22">
        <f t="shared" si="15"/>
        <v>16880</v>
      </c>
    </row>
    <row r="72" spans="1:13" x14ac:dyDescent="0.25">
      <c r="A72" s="23" t="s">
        <v>4420</v>
      </c>
      <c r="B72" s="18" t="s">
        <v>141</v>
      </c>
      <c r="C72" s="18" t="s">
        <v>142</v>
      </c>
      <c r="D72" s="18">
        <v>36</v>
      </c>
      <c r="E72" s="19">
        <v>5130</v>
      </c>
      <c r="F72" s="18">
        <f>VLOOKUP(B72,Sheet2!A:C,2,FALSE)</f>
        <v>36</v>
      </c>
      <c r="G72" s="19">
        <f>VLOOKUP(B72,Sheet2!A:C,3,FALSE)</f>
        <v>5130</v>
      </c>
      <c r="H72" s="18">
        <f>VLOOKUP(B72,Sheet7!A:B,2,FALSE)</f>
        <v>5145</v>
      </c>
      <c r="I72" s="18">
        <f t="shared" si="12"/>
        <v>0</v>
      </c>
      <c r="J72" s="18">
        <f t="shared" si="12"/>
        <v>0</v>
      </c>
      <c r="K72" s="18">
        <f t="shared" si="14"/>
        <v>15</v>
      </c>
      <c r="L72" s="18">
        <f t="shared" si="17"/>
        <v>15</v>
      </c>
      <c r="M72" s="22">
        <f t="shared" si="15"/>
        <v>5130</v>
      </c>
    </row>
    <row r="73" spans="1:13" x14ac:dyDescent="0.25">
      <c r="A73" s="21" t="s">
        <v>4441</v>
      </c>
      <c r="B73" s="18" t="s">
        <v>143</v>
      </c>
      <c r="C73" s="18" t="s">
        <v>144</v>
      </c>
      <c r="D73" s="18">
        <v>8</v>
      </c>
      <c r="E73" s="19">
        <v>1350</v>
      </c>
      <c r="F73" s="18">
        <f>VLOOKUP(B73,Sheet2!A:C,2,FALSE)</f>
        <v>8</v>
      </c>
      <c r="G73" s="19">
        <f>VLOOKUP(B73,Sheet2!A:C,3,FALSE)</f>
        <v>1350</v>
      </c>
      <c r="H73" s="18">
        <f>VLOOKUP(B73,Sheet7!A:B,2,FALSE)</f>
        <v>1350</v>
      </c>
      <c r="I73" s="18">
        <f t="shared" si="12"/>
        <v>0</v>
      </c>
      <c r="J73" s="18">
        <f t="shared" si="12"/>
        <v>0</v>
      </c>
      <c r="K73" s="18">
        <f t="shared" si="14"/>
        <v>0</v>
      </c>
      <c r="L73" s="18">
        <f t="shared" si="16"/>
        <v>0</v>
      </c>
      <c r="M73" s="22">
        <f t="shared" si="15"/>
        <v>1350</v>
      </c>
    </row>
    <row r="74" spans="1:13" x14ac:dyDescent="0.25">
      <c r="A74" s="23" t="s">
        <v>4420</v>
      </c>
      <c r="B74" s="18" t="s">
        <v>145</v>
      </c>
      <c r="C74" s="18" t="s">
        <v>146</v>
      </c>
      <c r="D74" s="18">
        <v>15</v>
      </c>
      <c r="E74" s="19">
        <v>785</v>
      </c>
      <c r="F74" s="18">
        <f>VLOOKUP(B74,Sheet2!A:C,2,FALSE)</f>
        <v>10</v>
      </c>
      <c r="G74" s="19">
        <f>VLOOKUP(B74,Sheet2!A:C,3,FALSE)</f>
        <v>785</v>
      </c>
      <c r="H74" s="18">
        <f>VLOOKUP(B74,Sheet7!A:B,2,FALSE)</f>
        <v>785</v>
      </c>
      <c r="I74" s="18">
        <f t="shared" si="12"/>
        <v>-5</v>
      </c>
      <c r="J74" s="18">
        <f t="shared" si="12"/>
        <v>0</v>
      </c>
      <c r="K74" s="18">
        <f t="shared" si="14"/>
        <v>0</v>
      </c>
      <c r="L74" s="18">
        <f>ABS(J74) + ABS(K74)</f>
        <v>0</v>
      </c>
      <c r="M74" s="22">
        <f t="shared" si="15"/>
        <v>785</v>
      </c>
    </row>
    <row r="75" spans="1:13" x14ac:dyDescent="0.25">
      <c r="A75" s="21" t="s">
        <v>4425</v>
      </c>
      <c r="B75" s="18" t="s">
        <v>147</v>
      </c>
      <c r="C75" s="18" t="s">
        <v>148</v>
      </c>
      <c r="D75" s="18">
        <v>4</v>
      </c>
      <c r="E75" s="19">
        <v>380</v>
      </c>
      <c r="F75" s="18">
        <f>VLOOKUP(B75,Sheet2!A:C,2,FALSE)</f>
        <v>4</v>
      </c>
      <c r="G75" s="19">
        <f>VLOOKUP(B75,Sheet2!A:C,3,FALSE)</f>
        <v>380</v>
      </c>
      <c r="H75" s="18">
        <f>VLOOKUP(B75,Sheet7!A:B,2,FALSE)</f>
        <v>380</v>
      </c>
      <c r="I75" s="18">
        <f t="shared" si="12"/>
        <v>0</v>
      </c>
      <c r="J75" s="18">
        <f t="shared" si="12"/>
        <v>0</v>
      </c>
      <c r="K75" s="18">
        <f t="shared" si="14"/>
        <v>0</v>
      </c>
      <c r="L75" s="18">
        <f t="shared" si="16"/>
        <v>0</v>
      </c>
      <c r="M75" s="22">
        <f t="shared" si="15"/>
        <v>380</v>
      </c>
    </row>
    <row r="76" spans="1:13" x14ac:dyDescent="0.25">
      <c r="A76" s="23" t="s">
        <v>4428</v>
      </c>
      <c r="B76" s="18" t="s">
        <v>149</v>
      </c>
      <c r="C76" s="18" t="s">
        <v>150</v>
      </c>
      <c r="D76" s="18">
        <v>32</v>
      </c>
      <c r="E76" s="19">
        <v>3000</v>
      </c>
      <c r="F76" s="18">
        <f>VLOOKUP(B76,Sheet2!A:C,2,FALSE)</f>
        <v>32</v>
      </c>
      <c r="G76" s="19">
        <f>VLOOKUP(B76,Sheet2!A:C,3,FALSE)</f>
        <v>3000</v>
      </c>
      <c r="H76" s="18">
        <f>VLOOKUP(B76,Sheet7!A:B,2,FALSE)</f>
        <v>3000</v>
      </c>
      <c r="I76" s="18">
        <f t="shared" si="12"/>
        <v>0</v>
      </c>
      <c r="J76" s="18">
        <f t="shared" si="12"/>
        <v>0</v>
      </c>
      <c r="K76" s="18">
        <f t="shared" si="14"/>
        <v>0</v>
      </c>
      <c r="L76" s="18">
        <f t="shared" si="16"/>
        <v>0</v>
      </c>
      <c r="M76" s="22">
        <f t="shared" si="15"/>
        <v>3000</v>
      </c>
    </row>
    <row r="77" spans="1:13" x14ac:dyDescent="0.25">
      <c r="A77" s="21" t="s">
        <v>4453</v>
      </c>
      <c r="B77" s="18" t="s">
        <v>151</v>
      </c>
      <c r="C77" s="18" t="s">
        <v>152</v>
      </c>
      <c r="D77" s="18">
        <v>71</v>
      </c>
      <c r="E77" s="19">
        <v>6410</v>
      </c>
      <c r="F77" s="18">
        <f>VLOOKUP(B77,Sheet2!A:C,2,FALSE)</f>
        <v>71</v>
      </c>
      <c r="G77" s="19">
        <f>VLOOKUP(B77,Sheet2!A:C,3,FALSE)</f>
        <v>6410</v>
      </c>
      <c r="H77" s="18">
        <f>VLOOKUP(B77,Sheet7!A:B,2,FALSE)</f>
        <v>6410</v>
      </c>
      <c r="I77" s="18">
        <f t="shared" si="12"/>
        <v>0</v>
      </c>
      <c r="J77" s="18">
        <f t="shared" si="12"/>
        <v>0</v>
      </c>
      <c r="K77" s="18">
        <f t="shared" si="14"/>
        <v>0</v>
      </c>
      <c r="L77" s="18">
        <f t="shared" si="16"/>
        <v>0</v>
      </c>
      <c r="M77" s="22">
        <f t="shared" si="15"/>
        <v>6410</v>
      </c>
    </row>
    <row r="78" spans="1:13" x14ac:dyDescent="0.25">
      <c r="A78" s="23" t="s">
        <v>4420</v>
      </c>
      <c r="B78" s="18" t="s">
        <v>153</v>
      </c>
      <c r="C78" s="18" t="s">
        <v>154</v>
      </c>
      <c r="D78" s="18">
        <v>60</v>
      </c>
      <c r="E78" s="19">
        <v>6435</v>
      </c>
      <c r="F78" s="18">
        <f>VLOOKUP(B78,Sheet2!A:C,2,FALSE)</f>
        <v>61</v>
      </c>
      <c r="G78" s="19">
        <f>VLOOKUP(B78,Sheet2!A:C,3,FALSE)</f>
        <v>6435</v>
      </c>
      <c r="H78" s="18">
        <f>VLOOKUP(B78,Sheet7!A:B,2,FALSE)</f>
        <v>6435</v>
      </c>
      <c r="I78" s="18">
        <f t="shared" si="12"/>
        <v>1</v>
      </c>
      <c r="J78" s="18">
        <f t="shared" si="12"/>
        <v>0</v>
      </c>
      <c r="K78" s="18">
        <f t="shared" si="14"/>
        <v>0</v>
      </c>
      <c r="L78" s="18">
        <f t="shared" ref="L78:L83" si="18">ABS(J78) + ABS(K78)</f>
        <v>0</v>
      </c>
      <c r="M78" s="22">
        <f t="shared" si="15"/>
        <v>6435</v>
      </c>
    </row>
    <row r="79" spans="1:13" x14ac:dyDescent="0.25">
      <c r="A79" s="21" t="s">
        <v>4420</v>
      </c>
      <c r="B79" s="18" t="s">
        <v>155</v>
      </c>
      <c r="C79" s="18" t="s">
        <v>156</v>
      </c>
      <c r="D79" s="18">
        <v>75</v>
      </c>
      <c r="E79" s="19">
        <v>9095</v>
      </c>
      <c r="F79" s="18">
        <f>VLOOKUP(B79,Sheet2!A:C,2,FALSE)</f>
        <v>76</v>
      </c>
      <c r="G79" s="19">
        <f>VLOOKUP(B79,Sheet2!A:C,3,FALSE)</f>
        <v>9095</v>
      </c>
      <c r="H79" s="18">
        <f>VLOOKUP(B79,Sheet7!A:B,2,FALSE)</f>
        <v>10640</v>
      </c>
      <c r="I79" s="18">
        <f t="shared" si="12"/>
        <v>1</v>
      </c>
      <c r="J79" s="18">
        <f t="shared" si="12"/>
        <v>0</v>
      </c>
      <c r="K79" s="18">
        <f t="shared" si="14"/>
        <v>1545</v>
      </c>
      <c r="L79" s="18">
        <f t="shared" si="18"/>
        <v>1545</v>
      </c>
      <c r="M79" s="22">
        <f t="shared" si="15"/>
        <v>9095</v>
      </c>
    </row>
    <row r="80" spans="1:13" x14ac:dyDescent="0.25">
      <c r="A80" s="23" t="s">
        <v>4424</v>
      </c>
      <c r="B80" s="18" t="s">
        <v>157</v>
      </c>
      <c r="C80" s="18" t="s">
        <v>158</v>
      </c>
      <c r="D80" s="18">
        <v>12</v>
      </c>
      <c r="E80" s="19">
        <v>1830</v>
      </c>
      <c r="F80" s="18">
        <f>VLOOKUP(B80,Sheet2!A:C,2,FALSE)</f>
        <v>11</v>
      </c>
      <c r="G80" s="19">
        <f>VLOOKUP(B80,Sheet2!A:C,3,FALSE)</f>
        <v>1680</v>
      </c>
      <c r="H80" s="18">
        <f>VLOOKUP(B80,Sheet7!A:B,2,FALSE)</f>
        <v>1725</v>
      </c>
      <c r="I80" s="18">
        <f t="shared" si="12"/>
        <v>-1</v>
      </c>
      <c r="J80" s="18">
        <f t="shared" si="12"/>
        <v>-150</v>
      </c>
      <c r="K80" s="18">
        <f t="shared" si="14"/>
        <v>-105</v>
      </c>
      <c r="L80" s="18">
        <f t="shared" si="18"/>
        <v>255</v>
      </c>
      <c r="M80" s="22">
        <f t="shared" si="15"/>
        <v>1830</v>
      </c>
    </row>
    <row r="81" spans="1:13" x14ac:dyDescent="0.25">
      <c r="A81" s="21" t="s">
        <v>4430</v>
      </c>
      <c r="B81" s="18" t="s">
        <v>159</v>
      </c>
      <c r="C81" s="18" t="s">
        <v>160</v>
      </c>
      <c r="D81" s="18">
        <v>44</v>
      </c>
      <c r="E81" s="19">
        <v>4995</v>
      </c>
      <c r="F81" s="18">
        <f>VLOOKUP(B81,Sheet2!A:C,2,FALSE)</f>
        <v>45</v>
      </c>
      <c r="G81" s="19">
        <f>VLOOKUP(B81,Sheet2!A:C,3,FALSE)</f>
        <v>4995</v>
      </c>
      <c r="H81" s="18">
        <f>VLOOKUP(B81,Sheet7!A:B,2,FALSE)</f>
        <v>5175</v>
      </c>
      <c r="I81" s="18">
        <f t="shared" si="12"/>
        <v>1</v>
      </c>
      <c r="J81" s="18">
        <f t="shared" si="12"/>
        <v>0</v>
      </c>
      <c r="K81" s="18">
        <f t="shared" si="14"/>
        <v>180</v>
      </c>
      <c r="L81" s="18">
        <f t="shared" si="18"/>
        <v>180</v>
      </c>
      <c r="M81" s="22">
        <f t="shared" si="15"/>
        <v>4995</v>
      </c>
    </row>
    <row r="82" spans="1:13" x14ac:dyDescent="0.25">
      <c r="A82" s="23" t="s">
        <v>4453</v>
      </c>
      <c r="B82" s="18" t="s">
        <v>161</v>
      </c>
      <c r="C82" s="18" t="s">
        <v>162</v>
      </c>
      <c r="D82" s="18">
        <v>52</v>
      </c>
      <c r="E82" s="19">
        <v>6645</v>
      </c>
      <c r="F82" s="18">
        <f>VLOOKUP(B82,Sheet2!A:C,2,FALSE)</f>
        <v>55</v>
      </c>
      <c r="G82" s="19">
        <f>VLOOKUP(B82,Sheet2!A:C,3,FALSE)</f>
        <v>6645</v>
      </c>
      <c r="H82" s="18">
        <f>VLOOKUP(B82,Sheet7!A:B,2,FALSE)</f>
        <v>6645</v>
      </c>
      <c r="I82" s="18">
        <f t="shared" si="12"/>
        <v>3</v>
      </c>
      <c r="J82" s="18">
        <f t="shared" si="12"/>
        <v>0</v>
      </c>
      <c r="K82" s="18">
        <f t="shared" si="14"/>
        <v>0</v>
      </c>
      <c r="L82" s="18">
        <f t="shared" si="18"/>
        <v>0</v>
      </c>
      <c r="M82" s="22">
        <f t="shared" si="15"/>
        <v>6645</v>
      </c>
    </row>
    <row r="83" spans="1:13" x14ac:dyDescent="0.25">
      <c r="A83" s="21" t="s">
        <v>4454</v>
      </c>
      <c r="B83" s="18" t="s">
        <v>163</v>
      </c>
      <c r="C83" s="18" t="s">
        <v>164</v>
      </c>
      <c r="D83" s="18">
        <v>81</v>
      </c>
      <c r="E83" s="19">
        <v>7810</v>
      </c>
      <c r="F83" s="18">
        <f>VLOOKUP(B83,Sheet2!A:C,2,FALSE)</f>
        <v>77</v>
      </c>
      <c r="G83" s="19">
        <f>VLOOKUP(B83,Sheet2!A:C,3,FALSE)</f>
        <v>7810</v>
      </c>
      <c r="H83" s="18">
        <f>VLOOKUP(B83,Sheet7!A:B,2,FALSE)</f>
        <v>7810</v>
      </c>
      <c r="I83" s="18">
        <f t="shared" si="12"/>
        <v>-4</v>
      </c>
      <c r="J83" s="18">
        <f t="shared" si="12"/>
        <v>0</v>
      </c>
      <c r="K83" s="18">
        <f t="shared" si="14"/>
        <v>0</v>
      </c>
      <c r="L83" s="18">
        <f t="shared" si="18"/>
        <v>0</v>
      </c>
      <c r="M83" s="22">
        <f t="shared" si="15"/>
        <v>7810</v>
      </c>
    </row>
    <row r="84" spans="1:13" x14ac:dyDescent="0.25">
      <c r="A84" s="23" t="s">
        <v>4422</v>
      </c>
      <c r="B84" s="18" t="s">
        <v>165</v>
      </c>
      <c r="C84" s="18" t="s">
        <v>166</v>
      </c>
      <c r="D84" s="18">
        <v>11</v>
      </c>
      <c r="E84" s="19">
        <v>1060</v>
      </c>
      <c r="F84" s="18">
        <f>VLOOKUP(B84,Sheet2!A:C,2,FALSE)</f>
        <v>11</v>
      </c>
      <c r="G84" s="19">
        <f>VLOOKUP(B84,Sheet2!A:C,3,FALSE)</f>
        <v>1060</v>
      </c>
      <c r="H84" s="18">
        <f>VLOOKUP(B84,Sheet7!A:B,2,FALSE)</f>
        <v>1060</v>
      </c>
      <c r="I84" s="18">
        <f t="shared" si="12"/>
        <v>0</v>
      </c>
      <c r="J84" s="18">
        <f t="shared" si="12"/>
        <v>0</v>
      </c>
      <c r="K84" s="18">
        <f t="shared" si="14"/>
        <v>0</v>
      </c>
      <c r="L84" s="18">
        <f t="shared" si="16"/>
        <v>0</v>
      </c>
      <c r="M84" s="22">
        <f t="shared" si="15"/>
        <v>1060</v>
      </c>
    </row>
    <row r="85" spans="1:13" x14ac:dyDescent="0.25">
      <c r="A85" s="21" t="s">
        <v>4455</v>
      </c>
      <c r="B85" s="18" t="s">
        <v>167</v>
      </c>
      <c r="C85" s="18" t="s">
        <v>168</v>
      </c>
      <c r="D85" s="18">
        <v>81</v>
      </c>
      <c r="E85" s="19">
        <v>11680</v>
      </c>
      <c r="F85" s="18">
        <f>VLOOKUP(B85,Sheet2!A:C,2,FALSE)</f>
        <v>84</v>
      </c>
      <c r="G85" s="19">
        <f>VLOOKUP(B85,Sheet2!A:C,3,FALSE)</f>
        <v>11680</v>
      </c>
      <c r="H85" s="18">
        <f>VLOOKUP(B85,Sheet7!A:B,2,FALSE)</f>
        <v>11680</v>
      </c>
      <c r="I85" s="18">
        <f t="shared" si="12"/>
        <v>3</v>
      </c>
      <c r="J85" s="18">
        <f t="shared" si="12"/>
        <v>0</v>
      </c>
      <c r="K85" s="18">
        <f t="shared" si="14"/>
        <v>0</v>
      </c>
      <c r="L85" s="18">
        <f t="shared" ref="L85:L87" si="19">ABS(J85) + ABS(K85)</f>
        <v>0</v>
      </c>
      <c r="M85" s="22">
        <f t="shared" si="15"/>
        <v>11680</v>
      </c>
    </row>
    <row r="86" spans="1:13" x14ac:dyDescent="0.25">
      <c r="A86" s="23" t="s">
        <v>4420</v>
      </c>
      <c r="B86" s="18" t="s">
        <v>169</v>
      </c>
      <c r="C86" s="18" t="s">
        <v>170</v>
      </c>
      <c r="D86" s="18">
        <v>42</v>
      </c>
      <c r="E86" s="19">
        <v>4035</v>
      </c>
      <c r="F86" s="18">
        <f>VLOOKUP(B86,Sheet2!A:C,2,FALSE)</f>
        <v>37</v>
      </c>
      <c r="G86" s="19">
        <f>VLOOKUP(B86,Sheet2!A:C,3,FALSE)</f>
        <v>4035</v>
      </c>
      <c r="H86" s="18">
        <f>VLOOKUP(B86,Sheet7!A:B,2,FALSE)</f>
        <v>4160</v>
      </c>
      <c r="I86" s="18">
        <f t="shared" si="12"/>
        <v>-5</v>
      </c>
      <c r="J86" s="18">
        <f t="shared" si="12"/>
        <v>0</v>
      </c>
      <c r="K86" s="18">
        <f t="shared" si="14"/>
        <v>125</v>
      </c>
      <c r="L86" s="18">
        <f t="shared" si="19"/>
        <v>125</v>
      </c>
      <c r="M86" s="22">
        <f t="shared" si="15"/>
        <v>4035</v>
      </c>
    </row>
    <row r="87" spans="1:13" x14ac:dyDescent="0.25">
      <c r="A87" s="21" t="s">
        <v>4421</v>
      </c>
      <c r="B87" s="18" t="s">
        <v>171</v>
      </c>
      <c r="C87" s="18" t="s">
        <v>172</v>
      </c>
      <c r="D87" s="18">
        <v>53</v>
      </c>
      <c r="E87" s="19">
        <v>4740</v>
      </c>
      <c r="F87" s="18">
        <f>VLOOKUP(B87,Sheet2!A:C,2,FALSE)</f>
        <v>54</v>
      </c>
      <c r="G87" s="19">
        <f>VLOOKUP(B87,Sheet2!A:C,3,FALSE)</f>
        <v>4740</v>
      </c>
      <c r="H87" s="18">
        <f>VLOOKUP(B87,Sheet7!A:B,2,FALSE)</f>
        <v>4555</v>
      </c>
      <c r="I87" s="18">
        <f t="shared" si="12"/>
        <v>1</v>
      </c>
      <c r="J87" s="18">
        <f t="shared" si="12"/>
        <v>0</v>
      </c>
      <c r="K87" s="18">
        <f t="shared" si="14"/>
        <v>-185</v>
      </c>
      <c r="L87" s="18">
        <f t="shared" si="19"/>
        <v>185</v>
      </c>
      <c r="M87" s="22">
        <f t="shared" si="15"/>
        <v>4740</v>
      </c>
    </row>
    <row r="88" spans="1:13" x14ac:dyDescent="0.25">
      <c r="A88" s="23" t="s">
        <v>4438</v>
      </c>
      <c r="B88" s="18" t="s">
        <v>173</v>
      </c>
      <c r="C88" s="18" t="s">
        <v>174</v>
      </c>
      <c r="D88" s="18">
        <v>38</v>
      </c>
      <c r="E88" s="19">
        <v>2340</v>
      </c>
      <c r="F88" s="18">
        <f>VLOOKUP(B88,Sheet2!A:C,2,FALSE)</f>
        <v>38</v>
      </c>
      <c r="G88" s="19">
        <f>VLOOKUP(B88,Sheet2!A:C,3,FALSE)</f>
        <v>2340</v>
      </c>
      <c r="H88" s="18">
        <f>VLOOKUP(B88,Sheet7!A:B,2,FALSE)</f>
        <v>2340</v>
      </c>
      <c r="I88" s="18">
        <f t="shared" si="12"/>
        <v>0</v>
      </c>
      <c r="J88" s="18">
        <f t="shared" si="12"/>
        <v>0</v>
      </c>
      <c r="K88" s="18">
        <f t="shared" si="14"/>
        <v>0</v>
      </c>
      <c r="L88" s="18">
        <f t="shared" si="16"/>
        <v>0</v>
      </c>
      <c r="M88" s="22">
        <f t="shared" si="15"/>
        <v>2340</v>
      </c>
    </row>
    <row r="89" spans="1:13" x14ac:dyDescent="0.25">
      <c r="A89" s="21" t="s">
        <v>4422</v>
      </c>
      <c r="B89" s="18" t="s">
        <v>175</v>
      </c>
      <c r="C89" s="18" t="s">
        <v>176</v>
      </c>
      <c r="D89" s="18">
        <v>48</v>
      </c>
      <c r="E89" s="19">
        <v>4270</v>
      </c>
      <c r="F89" s="18">
        <f>VLOOKUP(B89,Sheet2!A:C,2,FALSE)</f>
        <v>58</v>
      </c>
      <c r="G89" s="19">
        <f>VLOOKUP(B89,Sheet2!A:C,3,FALSE)</f>
        <v>4270</v>
      </c>
      <c r="H89" s="18">
        <f>VLOOKUP(B89,Sheet7!A:B,2,FALSE)</f>
        <v>4270</v>
      </c>
      <c r="I89" s="18">
        <f t="shared" si="12"/>
        <v>10</v>
      </c>
      <c r="J89" s="18">
        <f t="shared" si="12"/>
        <v>0</v>
      </c>
      <c r="K89" s="18">
        <f t="shared" si="14"/>
        <v>0</v>
      </c>
      <c r="L89" s="18">
        <f t="shared" ref="L89:L91" si="20">ABS(J89) + ABS(K89)</f>
        <v>0</v>
      </c>
      <c r="M89" s="22">
        <f t="shared" si="15"/>
        <v>4270</v>
      </c>
    </row>
    <row r="90" spans="1:13" x14ac:dyDescent="0.25">
      <c r="A90" s="24" t="s">
        <v>4456</v>
      </c>
      <c r="B90" s="18" t="s">
        <v>177</v>
      </c>
      <c r="C90" s="18" t="s">
        <v>178</v>
      </c>
      <c r="D90" s="18">
        <v>183</v>
      </c>
      <c r="E90" s="19">
        <v>14905</v>
      </c>
      <c r="F90" s="18">
        <f>VLOOKUP(B90,Sheet2!A:C,2,FALSE)</f>
        <v>187</v>
      </c>
      <c r="G90" s="19">
        <f>VLOOKUP(B90,Sheet2!A:C,3,FALSE)</f>
        <v>14905</v>
      </c>
      <c r="H90" s="18">
        <f>VLOOKUP(B90,Sheet7!A:B,2,FALSE)</f>
        <v>14845</v>
      </c>
      <c r="I90" s="18">
        <f t="shared" si="12"/>
        <v>4</v>
      </c>
      <c r="J90" s="18">
        <f t="shared" si="12"/>
        <v>0</v>
      </c>
      <c r="K90" s="18">
        <f t="shared" si="14"/>
        <v>-60</v>
      </c>
      <c r="L90" s="18">
        <f t="shared" si="20"/>
        <v>60</v>
      </c>
      <c r="M90" s="22">
        <f t="shared" si="15"/>
        <v>14905</v>
      </c>
    </row>
    <row r="91" spans="1:13" x14ac:dyDescent="0.25">
      <c r="A91" s="21" t="s">
        <v>4420</v>
      </c>
      <c r="B91" s="18" t="s">
        <v>179</v>
      </c>
      <c r="C91" s="18" t="s">
        <v>180</v>
      </c>
      <c r="D91" s="18">
        <v>29</v>
      </c>
      <c r="E91" s="19">
        <v>1030</v>
      </c>
      <c r="F91" s="18">
        <f>VLOOKUP(B91,Sheet2!A:C,2,FALSE)</f>
        <v>14</v>
      </c>
      <c r="G91" s="19">
        <f>VLOOKUP(B91,Sheet2!A:C,3,FALSE)</f>
        <v>1030</v>
      </c>
      <c r="H91" s="18">
        <f>VLOOKUP(B91,Sheet7!A:B,2,FALSE)</f>
        <v>1090</v>
      </c>
      <c r="I91" s="18">
        <f t="shared" si="12"/>
        <v>-15</v>
      </c>
      <c r="J91" s="18">
        <f t="shared" si="12"/>
        <v>0</v>
      </c>
      <c r="K91" s="18">
        <f t="shared" si="14"/>
        <v>60</v>
      </c>
      <c r="L91" s="18">
        <f t="shared" si="20"/>
        <v>60</v>
      </c>
      <c r="M91" s="22">
        <f t="shared" si="15"/>
        <v>1030</v>
      </c>
    </row>
    <row r="92" spans="1:13" x14ac:dyDescent="0.25">
      <c r="A92" s="23" t="s">
        <v>4457</v>
      </c>
      <c r="B92" s="18" t="s">
        <v>181</v>
      </c>
      <c r="C92" s="18" t="s">
        <v>182</v>
      </c>
      <c r="D92" s="18">
        <v>57</v>
      </c>
      <c r="E92" s="19">
        <v>5310</v>
      </c>
      <c r="F92" s="18">
        <f>VLOOKUP(B92,Sheet2!A:C,2,FALSE)</f>
        <v>57</v>
      </c>
      <c r="G92" s="19">
        <f>VLOOKUP(B92,Sheet2!A:C,3,FALSE)</f>
        <v>5310</v>
      </c>
      <c r="H92" s="18">
        <f>VLOOKUP(B92,Sheet7!A:B,2,FALSE)</f>
        <v>5310</v>
      </c>
      <c r="I92" s="18">
        <f t="shared" si="12"/>
        <v>0</v>
      </c>
      <c r="J92" s="18">
        <f t="shared" si="12"/>
        <v>0</v>
      </c>
      <c r="K92" s="18">
        <f t="shared" si="14"/>
        <v>0</v>
      </c>
      <c r="L92" s="18">
        <f t="shared" si="16"/>
        <v>0</v>
      </c>
      <c r="M92" s="22">
        <f t="shared" si="15"/>
        <v>5310</v>
      </c>
    </row>
    <row r="93" spans="1:13" x14ac:dyDescent="0.25">
      <c r="A93" s="21" t="s">
        <v>4440</v>
      </c>
      <c r="B93" s="18" t="s">
        <v>183</v>
      </c>
      <c r="C93" s="18" t="s">
        <v>184</v>
      </c>
      <c r="D93" s="18">
        <v>21</v>
      </c>
      <c r="E93" s="19">
        <v>2850</v>
      </c>
      <c r="F93" s="18">
        <f>VLOOKUP(B93,Sheet2!A:C,2,FALSE)</f>
        <v>21</v>
      </c>
      <c r="G93" s="19">
        <f>VLOOKUP(B93,Sheet2!A:C,3,FALSE)</f>
        <v>2850</v>
      </c>
      <c r="H93" s="18">
        <f>VLOOKUP(B93,Sheet7!A:B,2,FALSE)</f>
        <v>2850</v>
      </c>
      <c r="I93" s="18">
        <f t="shared" si="12"/>
        <v>0</v>
      </c>
      <c r="J93" s="18">
        <f t="shared" si="12"/>
        <v>0</v>
      </c>
      <c r="K93" s="18">
        <f t="shared" si="14"/>
        <v>0</v>
      </c>
      <c r="L93" s="18">
        <f t="shared" si="16"/>
        <v>0</v>
      </c>
      <c r="M93" s="22">
        <f t="shared" si="15"/>
        <v>2850</v>
      </c>
    </row>
    <row r="94" spans="1:13" x14ac:dyDescent="0.25">
      <c r="A94" s="23" t="s">
        <v>4453</v>
      </c>
      <c r="B94" s="18" t="s">
        <v>185</v>
      </c>
      <c r="C94" s="18" t="s">
        <v>186</v>
      </c>
      <c r="D94" s="18">
        <v>32</v>
      </c>
      <c r="E94" s="19">
        <v>3765</v>
      </c>
      <c r="F94" s="18">
        <f>VLOOKUP(B94,Sheet2!A:C,2,FALSE)</f>
        <v>32</v>
      </c>
      <c r="G94" s="19">
        <f>VLOOKUP(B94,Sheet2!A:C,3,FALSE)</f>
        <v>3765</v>
      </c>
      <c r="H94" s="18">
        <f>VLOOKUP(B94,Sheet7!A:B,2,FALSE)</f>
        <v>3765</v>
      </c>
      <c r="I94" s="18">
        <f t="shared" si="12"/>
        <v>0</v>
      </c>
      <c r="J94" s="18">
        <f t="shared" si="12"/>
        <v>0</v>
      </c>
      <c r="K94" s="18">
        <f t="shared" si="14"/>
        <v>0</v>
      </c>
      <c r="L94" s="18">
        <f t="shared" si="16"/>
        <v>0</v>
      </c>
      <c r="M94" s="22">
        <f t="shared" si="15"/>
        <v>3765</v>
      </c>
    </row>
    <row r="95" spans="1:13" x14ac:dyDescent="0.25">
      <c r="A95" s="21" t="s">
        <v>4458</v>
      </c>
      <c r="B95" s="18" t="s">
        <v>187</v>
      </c>
      <c r="C95" s="18" t="s">
        <v>188</v>
      </c>
      <c r="D95" s="18">
        <v>0</v>
      </c>
      <c r="E95" s="19">
        <v>0</v>
      </c>
      <c r="F95" s="18" t="e">
        <f>VLOOKUP(B95,Sheet2!A:C,2,FALSE)</f>
        <v>#N/A</v>
      </c>
      <c r="G95" s="19" t="e">
        <f>VLOOKUP(B95,Sheet2!A:C,3,FALSE)</f>
        <v>#N/A</v>
      </c>
      <c r="H95" s="18" t="e">
        <f>VLOOKUP(B95,Sheet7!A:B,2,FALSE)</f>
        <v>#N/A</v>
      </c>
      <c r="I95" s="18" t="e">
        <f t="shared" si="12"/>
        <v>#N/A</v>
      </c>
      <c r="J95" s="18" t="e">
        <f t="shared" si="12"/>
        <v>#N/A</v>
      </c>
      <c r="K95" s="18" t="e">
        <f t="shared" si="14"/>
        <v>#N/A</v>
      </c>
      <c r="L95" s="18" t="e">
        <f>ABS(J95) + ABS(K95)</f>
        <v>#N/A</v>
      </c>
      <c r="M95" s="22" t="e">
        <f t="shared" si="15"/>
        <v>#N/A</v>
      </c>
    </row>
    <row r="96" spans="1:13" x14ac:dyDescent="0.25">
      <c r="A96" s="23" t="s">
        <v>4438</v>
      </c>
      <c r="B96" s="18" t="s">
        <v>189</v>
      </c>
      <c r="C96" s="18" t="s">
        <v>190</v>
      </c>
      <c r="D96" s="18">
        <v>6</v>
      </c>
      <c r="E96" s="19">
        <v>400</v>
      </c>
      <c r="F96" s="18">
        <f>VLOOKUP(B96,Sheet2!A:C,2,FALSE)</f>
        <v>6</v>
      </c>
      <c r="G96" s="19">
        <f>VLOOKUP(B96,Sheet2!A:C,3,FALSE)</f>
        <v>400</v>
      </c>
      <c r="H96" s="18">
        <f>VLOOKUP(B96,Sheet7!A:B,2,FALSE)</f>
        <v>400</v>
      </c>
      <c r="I96" s="18">
        <f t="shared" si="12"/>
        <v>0</v>
      </c>
      <c r="J96" s="18">
        <f t="shared" si="12"/>
        <v>0</v>
      </c>
      <c r="K96" s="18">
        <f t="shared" si="14"/>
        <v>0</v>
      </c>
      <c r="L96" s="18">
        <f t="shared" si="16"/>
        <v>0</v>
      </c>
      <c r="M96" s="22">
        <f t="shared" si="15"/>
        <v>400</v>
      </c>
    </row>
    <row r="97" spans="1:13" x14ac:dyDescent="0.25">
      <c r="A97" s="21" t="s">
        <v>4420</v>
      </c>
      <c r="B97" s="18" t="s">
        <v>191</v>
      </c>
      <c r="C97" s="18" t="s">
        <v>192</v>
      </c>
      <c r="D97" s="18">
        <v>20</v>
      </c>
      <c r="E97" s="19">
        <v>2040</v>
      </c>
      <c r="F97" s="18">
        <f>VLOOKUP(B97,Sheet2!A:C,2,FALSE)</f>
        <v>18</v>
      </c>
      <c r="G97" s="19">
        <f>VLOOKUP(B97,Sheet2!A:C,3,FALSE)</f>
        <v>1665</v>
      </c>
      <c r="H97" s="18">
        <f>VLOOKUP(B97,Sheet7!A:B,2,FALSE)</f>
        <v>2230</v>
      </c>
      <c r="I97" s="18">
        <f t="shared" si="12"/>
        <v>-2</v>
      </c>
      <c r="J97" s="18">
        <f t="shared" si="12"/>
        <v>-375</v>
      </c>
      <c r="K97" s="18">
        <f t="shared" si="14"/>
        <v>190</v>
      </c>
      <c r="L97" s="18">
        <f t="shared" ref="L97:L99" si="21">ABS(J97) + ABS(K97)</f>
        <v>565</v>
      </c>
      <c r="M97" s="22">
        <f t="shared" si="15"/>
        <v>2040</v>
      </c>
    </row>
    <row r="98" spans="1:13" x14ac:dyDescent="0.25">
      <c r="A98" s="23" t="s">
        <v>4420</v>
      </c>
      <c r="B98" s="18" t="s">
        <v>193</v>
      </c>
      <c r="C98" s="18" t="s">
        <v>194</v>
      </c>
      <c r="D98" s="18">
        <v>42</v>
      </c>
      <c r="E98" s="19">
        <v>6175</v>
      </c>
      <c r="F98" s="18">
        <f>VLOOKUP(B98,Sheet2!A:C,2,FALSE)</f>
        <v>48</v>
      </c>
      <c r="G98" s="19">
        <f>VLOOKUP(B98,Sheet2!A:C,3,FALSE)</f>
        <v>6175</v>
      </c>
      <c r="H98" s="18">
        <f>VLOOKUP(B98,Sheet7!A:B,2,FALSE)</f>
        <v>6295</v>
      </c>
      <c r="I98" s="18">
        <f t="shared" si="12"/>
        <v>6</v>
      </c>
      <c r="J98" s="18">
        <f t="shared" si="12"/>
        <v>0</v>
      </c>
      <c r="K98" s="18">
        <f t="shared" si="14"/>
        <v>120</v>
      </c>
      <c r="L98" s="18">
        <f t="shared" si="21"/>
        <v>120</v>
      </c>
      <c r="M98" s="22">
        <f t="shared" si="15"/>
        <v>6175</v>
      </c>
    </row>
    <row r="99" spans="1:13" x14ac:dyDescent="0.25">
      <c r="A99" s="24" t="s">
        <v>4453</v>
      </c>
      <c r="B99" s="18" t="s">
        <v>195</v>
      </c>
      <c r="C99" s="18" t="s">
        <v>196</v>
      </c>
      <c r="D99" s="18">
        <v>192</v>
      </c>
      <c r="E99" s="19">
        <v>15815</v>
      </c>
      <c r="F99" s="18">
        <f>VLOOKUP(B99,Sheet2!A:C,2,FALSE)</f>
        <v>193</v>
      </c>
      <c r="G99" s="19">
        <f>VLOOKUP(B99,Sheet2!A:C,3,FALSE)</f>
        <v>15815</v>
      </c>
      <c r="H99" s="18">
        <f>VLOOKUP(B99,Sheet7!A:B,2,FALSE)</f>
        <v>15815</v>
      </c>
      <c r="I99" s="18">
        <f t="shared" ref="I99:J130" si="22">F99-D99</f>
        <v>1</v>
      </c>
      <c r="J99" s="18">
        <f t="shared" si="22"/>
        <v>0</v>
      </c>
      <c r="K99" s="18">
        <f t="shared" si="14"/>
        <v>0</v>
      </c>
      <c r="L99" s="18">
        <f t="shared" si="21"/>
        <v>0</v>
      </c>
      <c r="M99" s="22">
        <f t="shared" si="15"/>
        <v>15815</v>
      </c>
    </row>
    <row r="100" spans="1:13" x14ac:dyDescent="0.25">
      <c r="A100" s="23" t="s">
        <v>4456</v>
      </c>
      <c r="B100" s="18" t="s">
        <v>197</v>
      </c>
      <c r="C100" s="18" t="s">
        <v>198</v>
      </c>
      <c r="D100" s="18">
        <v>46</v>
      </c>
      <c r="E100" s="19">
        <v>5310</v>
      </c>
      <c r="F100" s="18">
        <f>VLOOKUP(B100,Sheet2!A:C,2,FALSE)</f>
        <v>46</v>
      </c>
      <c r="G100" s="19">
        <f>VLOOKUP(B100,Sheet2!A:C,3,FALSE)</f>
        <v>5310</v>
      </c>
      <c r="H100" s="18">
        <f>VLOOKUP(B100,Sheet7!A:B,2,FALSE)</f>
        <v>5310</v>
      </c>
      <c r="I100" s="18">
        <f t="shared" si="22"/>
        <v>0</v>
      </c>
      <c r="J100" s="18">
        <f t="shared" si="22"/>
        <v>0</v>
      </c>
      <c r="K100" s="18">
        <f t="shared" si="14"/>
        <v>0</v>
      </c>
      <c r="L100" s="18">
        <f t="shared" si="16"/>
        <v>0</v>
      </c>
      <c r="M100" s="22">
        <f t="shared" si="15"/>
        <v>5310</v>
      </c>
    </row>
    <row r="101" spans="1:13" x14ac:dyDescent="0.25">
      <c r="A101" s="24" t="s">
        <v>4420</v>
      </c>
      <c r="B101" s="18" t="s">
        <v>199</v>
      </c>
      <c r="C101" s="18" t="s">
        <v>200</v>
      </c>
      <c r="D101" s="18">
        <v>0</v>
      </c>
      <c r="E101" s="19">
        <v>0</v>
      </c>
      <c r="F101" s="18" t="e">
        <f>VLOOKUP(B101,Sheet2!A:C,2,FALSE)</f>
        <v>#N/A</v>
      </c>
      <c r="G101" s="19" t="e">
        <f>VLOOKUP(B101,Sheet2!A:C,3,FALSE)</f>
        <v>#N/A</v>
      </c>
      <c r="H101" s="18" t="e">
        <f>VLOOKUP(B101,Sheet7!A:B,2,FALSE)</f>
        <v>#N/A</v>
      </c>
      <c r="I101" s="18" t="e">
        <f t="shared" si="22"/>
        <v>#N/A</v>
      </c>
      <c r="J101" s="18" t="e">
        <f t="shared" si="22"/>
        <v>#N/A</v>
      </c>
      <c r="K101" s="18" t="e">
        <f t="shared" si="14"/>
        <v>#N/A</v>
      </c>
      <c r="L101" s="18" t="e">
        <f t="shared" ref="L101:L109" si="23">ABS(J101) + ABS(K101)</f>
        <v>#N/A</v>
      </c>
      <c r="M101" s="22" t="e">
        <f t="shared" si="15"/>
        <v>#N/A</v>
      </c>
    </row>
    <row r="102" spans="1:13" x14ac:dyDescent="0.25">
      <c r="A102" s="23" t="s">
        <v>4457</v>
      </c>
      <c r="B102" s="18" t="s">
        <v>201</v>
      </c>
      <c r="C102" s="18" t="s">
        <v>202</v>
      </c>
      <c r="D102" s="18">
        <v>59</v>
      </c>
      <c r="E102" s="19">
        <v>6525</v>
      </c>
      <c r="F102" s="18">
        <f>VLOOKUP(B102,Sheet2!A:C,2,FALSE)</f>
        <v>52</v>
      </c>
      <c r="G102" s="19">
        <f>VLOOKUP(B102,Sheet2!A:C,3,FALSE)</f>
        <v>6525</v>
      </c>
      <c r="H102" s="18">
        <f>VLOOKUP(B102,Sheet7!A:B,2,FALSE)</f>
        <v>6525</v>
      </c>
      <c r="I102" s="18">
        <f t="shared" si="22"/>
        <v>-7</v>
      </c>
      <c r="J102" s="18">
        <f t="shared" si="22"/>
        <v>0</v>
      </c>
      <c r="K102" s="18">
        <f t="shared" si="14"/>
        <v>0</v>
      </c>
      <c r="L102" s="18">
        <f t="shared" si="23"/>
        <v>0</v>
      </c>
      <c r="M102" s="22">
        <f t="shared" si="15"/>
        <v>6525</v>
      </c>
    </row>
    <row r="103" spans="1:13" x14ac:dyDescent="0.25">
      <c r="A103" s="21" t="s">
        <v>4459</v>
      </c>
      <c r="B103" s="18" t="s">
        <v>203</v>
      </c>
      <c r="C103" s="18" t="s">
        <v>204</v>
      </c>
      <c r="D103" s="18">
        <v>18</v>
      </c>
      <c r="E103" s="19">
        <v>1920</v>
      </c>
      <c r="F103" s="18">
        <f>VLOOKUP(B103,Sheet2!A:C,2,FALSE)</f>
        <v>17</v>
      </c>
      <c r="G103" s="19">
        <f>VLOOKUP(B103,Sheet2!A:C,3,FALSE)</f>
        <v>1920</v>
      </c>
      <c r="H103" s="18">
        <f>VLOOKUP(B103,Sheet7!A:B,2,FALSE)</f>
        <v>1920</v>
      </c>
      <c r="I103" s="18">
        <f t="shared" si="22"/>
        <v>-1</v>
      </c>
      <c r="J103" s="18">
        <f t="shared" si="22"/>
        <v>0</v>
      </c>
      <c r="K103" s="18">
        <f t="shared" si="14"/>
        <v>0</v>
      </c>
      <c r="L103" s="18">
        <f t="shared" si="23"/>
        <v>0</v>
      </c>
      <c r="M103" s="22">
        <f t="shared" si="15"/>
        <v>1920</v>
      </c>
    </row>
    <row r="104" spans="1:13" x14ac:dyDescent="0.25">
      <c r="A104" s="23" t="s">
        <v>4452</v>
      </c>
      <c r="B104" s="18" t="s">
        <v>205</v>
      </c>
      <c r="C104" s="18" t="s">
        <v>206</v>
      </c>
      <c r="D104" s="18">
        <v>0</v>
      </c>
      <c r="E104" s="19">
        <v>0</v>
      </c>
      <c r="F104" s="18" t="e">
        <f>VLOOKUP(B104,Sheet2!A:C,2,FALSE)</f>
        <v>#N/A</v>
      </c>
      <c r="G104" s="19" t="e">
        <f>VLOOKUP(B104,Sheet2!A:C,3,FALSE)</f>
        <v>#N/A</v>
      </c>
      <c r="H104" s="18" t="e">
        <f>VLOOKUP(B104,Sheet7!A:B,2,FALSE)</f>
        <v>#N/A</v>
      </c>
      <c r="I104" s="18" t="e">
        <f t="shared" si="22"/>
        <v>#N/A</v>
      </c>
      <c r="J104" s="18" t="e">
        <f t="shared" si="22"/>
        <v>#N/A</v>
      </c>
      <c r="K104" s="18" t="e">
        <f t="shared" si="14"/>
        <v>#N/A</v>
      </c>
      <c r="L104" s="18" t="e">
        <f t="shared" si="23"/>
        <v>#N/A</v>
      </c>
      <c r="M104" s="22" t="e">
        <f t="shared" si="15"/>
        <v>#N/A</v>
      </c>
    </row>
    <row r="105" spans="1:13" x14ac:dyDescent="0.25">
      <c r="A105" s="21" t="s">
        <v>4457</v>
      </c>
      <c r="B105" s="18" t="s">
        <v>207</v>
      </c>
      <c r="C105" s="18" t="s">
        <v>208</v>
      </c>
      <c r="D105" s="18">
        <v>33</v>
      </c>
      <c r="E105" s="19">
        <v>4125</v>
      </c>
      <c r="F105" s="18">
        <f>VLOOKUP(B105,Sheet2!A:C,2,FALSE)</f>
        <v>36</v>
      </c>
      <c r="G105" s="19">
        <f>VLOOKUP(B105,Sheet2!A:C,3,FALSE)</f>
        <v>4125</v>
      </c>
      <c r="H105" s="18">
        <f>VLOOKUP(B105,Sheet7!A:B,2,FALSE)</f>
        <v>4125</v>
      </c>
      <c r="I105" s="18">
        <f t="shared" si="22"/>
        <v>3</v>
      </c>
      <c r="J105" s="18">
        <f t="shared" si="22"/>
        <v>0</v>
      </c>
      <c r="K105" s="18">
        <f t="shared" si="14"/>
        <v>0</v>
      </c>
      <c r="L105" s="18">
        <f t="shared" si="23"/>
        <v>0</v>
      </c>
      <c r="M105" s="22">
        <f t="shared" si="15"/>
        <v>4125</v>
      </c>
    </row>
    <row r="106" spans="1:13" x14ac:dyDescent="0.25">
      <c r="A106" s="23" t="s">
        <v>4457</v>
      </c>
      <c r="B106" s="18" t="s">
        <v>209</v>
      </c>
      <c r="C106" s="18" t="s">
        <v>210</v>
      </c>
      <c r="D106" s="18">
        <v>20</v>
      </c>
      <c r="E106" s="19">
        <v>1320</v>
      </c>
      <c r="F106" s="18">
        <f>VLOOKUP(B106,Sheet2!A:C,2,FALSE)</f>
        <v>20</v>
      </c>
      <c r="G106" s="19">
        <f>VLOOKUP(B106,Sheet2!A:C,3,FALSE)</f>
        <v>1320</v>
      </c>
      <c r="H106" s="18">
        <f>VLOOKUP(B106,Sheet7!A:B,2,FALSE)</f>
        <v>1200</v>
      </c>
      <c r="I106" s="18">
        <f t="shared" si="22"/>
        <v>0</v>
      </c>
      <c r="J106" s="18">
        <f t="shared" si="22"/>
        <v>0</v>
      </c>
      <c r="K106" s="18">
        <f t="shared" si="14"/>
        <v>-120</v>
      </c>
      <c r="L106" s="18">
        <f t="shared" si="23"/>
        <v>120</v>
      </c>
      <c r="M106" s="22">
        <f t="shared" si="15"/>
        <v>1320</v>
      </c>
    </row>
    <row r="107" spans="1:13" x14ac:dyDescent="0.25">
      <c r="A107" s="21" t="s">
        <v>4449</v>
      </c>
      <c r="B107" s="18" t="s">
        <v>211</v>
      </c>
      <c r="C107" s="18" t="s">
        <v>212</v>
      </c>
      <c r="D107" s="18">
        <v>0</v>
      </c>
      <c r="E107" s="19">
        <v>0</v>
      </c>
      <c r="F107" s="18" t="e">
        <f>VLOOKUP(B107,Sheet2!A:C,2,FALSE)</f>
        <v>#N/A</v>
      </c>
      <c r="G107" s="19" t="e">
        <f>VLOOKUP(B107,Sheet2!A:C,3,FALSE)</f>
        <v>#N/A</v>
      </c>
      <c r="H107" s="18" t="e">
        <f>VLOOKUP(B107,Sheet7!A:B,2,FALSE)</f>
        <v>#N/A</v>
      </c>
      <c r="I107" s="18" t="e">
        <f t="shared" si="22"/>
        <v>#N/A</v>
      </c>
      <c r="J107" s="18" t="e">
        <f t="shared" si="22"/>
        <v>#N/A</v>
      </c>
      <c r="K107" s="18" t="e">
        <f t="shared" si="14"/>
        <v>#N/A</v>
      </c>
      <c r="L107" s="18" t="e">
        <f t="shared" si="23"/>
        <v>#N/A</v>
      </c>
      <c r="M107" s="22" t="e">
        <f t="shared" si="15"/>
        <v>#N/A</v>
      </c>
    </row>
    <row r="108" spans="1:13" x14ac:dyDescent="0.25">
      <c r="A108" s="23" t="s">
        <v>4457</v>
      </c>
      <c r="B108" s="18" t="s">
        <v>213</v>
      </c>
      <c r="C108" s="18" t="s">
        <v>214</v>
      </c>
      <c r="D108" s="18">
        <v>0</v>
      </c>
      <c r="E108" s="19">
        <v>0</v>
      </c>
      <c r="F108" s="18" t="e">
        <f>VLOOKUP(B108,Sheet2!A:C,2,FALSE)</f>
        <v>#N/A</v>
      </c>
      <c r="G108" s="19" t="e">
        <f>VLOOKUP(B108,Sheet2!A:C,3,FALSE)</f>
        <v>#N/A</v>
      </c>
      <c r="H108" s="18" t="e">
        <f>VLOOKUP(B108,Sheet7!A:B,2,FALSE)</f>
        <v>#N/A</v>
      </c>
      <c r="I108" s="18" t="e">
        <f t="shared" si="22"/>
        <v>#N/A</v>
      </c>
      <c r="J108" s="18" t="e">
        <f t="shared" si="22"/>
        <v>#N/A</v>
      </c>
      <c r="K108" s="18" t="e">
        <f t="shared" si="14"/>
        <v>#N/A</v>
      </c>
      <c r="L108" s="18" t="e">
        <f t="shared" si="23"/>
        <v>#N/A</v>
      </c>
      <c r="M108" s="22" t="e">
        <f t="shared" si="15"/>
        <v>#N/A</v>
      </c>
    </row>
    <row r="109" spans="1:13" x14ac:dyDescent="0.25">
      <c r="A109" s="21" t="s">
        <v>4438</v>
      </c>
      <c r="B109" s="18" t="s">
        <v>215</v>
      </c>
      <c r="C109" s="18" t="s">
        <v>216</v>
      </c>
      <c r="D109" s="18">
        <v>0</v>
      </c>
      <c r="E109" s="19">
        <v>0</v>
      </c>
      <c r="F109" s="18" t="e">
        <f>VLOOKUP(B109,Sheet2!A:C,2,FALSE)</f>
        <v>#N/A</v>
      </c>
      <c r="G109" s="19" t="e">
        <f>VLOOKUP(B109,Sheet2!A:C,3,FALSE)</f>
        <v>#N/A</v>
      </c>
      <c r="H109" s="18" t="e">
        <f>VLOOKUP(B109,Sheet7!A:B,2,FALSE)</f>
        <v>#N/A</v>
      </c>
      <c r="I109" s="18" t="e">
        <f t="shared" si="22"/>
        <v>#N/A</v>
      </c>
      <c r="J109" s="18" t="e">
        <f t="shared" si="22"/>
        <v>#N/A</v>
      </c>
      <c r="K109" s="18" t="e">
        <f t="shared" si="14"/>
        <v>#N/A</v>
      </c>
      <c r="L109" s="18" t="e">
        <f t="shared" si="23"/>
        <v>#N/A</v>
      </c>
      <c r="M109" s="22" t="e">
        <f t="shared" si="15"/>
        <v>#N/A</v>
      </c>
    </row>
    <row r="110" spans="1:13" x14ac:dyDescent="0.25">
      <c r="A110" s="23" t="s">
        <v>4439</v>
      </c>
      <c r="B110" s="18" t="s">
        <v>217</v>
      </c>
      <c r="C110" s="18" t="s">
        <v>218</v>
      </c>
      <c r="D110" s="18">
        <v>14</v>
      </c>
      <c r="E110" s="19">
        <v>1165</v>
      </c>
      <c r="F110" s="18">
        <f>VLOOKUP(B110,Sheet2!A:C,2,FALSE)</f>
        <v>14</v>
      </c>
      <c r="G110" s="19">
        <f>VLOOKUP(B110,Sheet2!A:C,3,FALSE)</f>
        <v>1165</v>
      </c>
      <c r="H110" s="18">
        <f>VLOOKUP(B110,Sheet7!A:B,2,FALSE)</f>
        <v>1165</v>
      </c>
      <c r="I110" s="18">
        <f t="shared" si="22"/>
        <v>0</v>
      </c>
      <c r="J110" s="18">
        <f t="shared" si="22"/>
        <v>0</v>
      </c>
      <c r="K110" s="18">
        <f t="shared" si="14"/>
        <v>0</v>
      </c>
      <c r="L110" s="18">
        <f t="shared" si="16"/>
        <v>0</v>
      </c>
      <c r="M110" s="22">
        <f t="shared" si="15"/>
        <v>1165</v>
      </c>
    </row>
    <row r="111" spans="1:13" x14ac:dyDescent="0.25">
      <c r="A111" s="21" t="s">
        <v>4457</v>
      </c>
      <c r="B111" s="18" t="s">
        <v>219</v>
      </c>
      <c r="C111" s="18" t="s">
        <v>220</v>
      </c>
      <c r="D111" s="18">
        <v>0</v>
      </c>
      <c r="E111" s="19">
        <v>0</v>
      </c>
      <c r="F111" s="18" t="e">
        <f>VLOOKUP(B111,Sheet2!A:C,2,FALSE)</f>
        <v>#N/A</v>
      </c>
      <c r="G111" s="19" t="e">
        <f>VLOOKUP(B111,Sheet2!A:C,3,FALSE)</f>
        <v>#N/A</v>
      </c>
      <c r="H111" s="18" t="e">
        <f>VLOOKUP(B111,Sheet7!A:B,2,FALSE)</f>
        <v>#N/A</v>
      </c>
      <c r="I111" s="18" t="e">
        <f t="shared" si="22"/>
        <v>#N/A</v>
      </c>
      <c r="J111" s="18" t="e">
        <f t="shared" si="22"/>
        <v>#N/A</v>
      </c>
      <c r="K111" s="18" t="e">
        <f t="shared" si="14"/>
        <v>#N/A</v>
      </c>
      <c r="L111" s="18" t="e">
        <f t="shared" ref="L111:L112" si="24">ABS(J111) + ABS(K111)</f>
        <v>#N/A</v>
      </c>
      <c r="M111" s="22" t="e">
        <f t="shared" si="15"/>
        <v>#N/A</v>
      </c>
    </row>
    <row r="112" spans="1:13" x14ac:dyDescent="0.25">
      <c r="A112" s="23" t="s">
        <v>4423</v>
      </c>
      <c r="B112" s="18" t="s">
        <v>221</v>
      </c>
      <c r="C112" s="18" t="s">
        <v>222</v>
      </c>
      <c r="D112" s="18">
        <v>0</v>
      </c>
      <c r="E112" s="19">
        <v>0</v>
      </c>
      <c r="F112" s="18" t="e">
        <f>VLOOKUP(B112,Sheet2!A:C,2,FALSE)</f>
        <v>#N/A</v>
      </c>
      <c r="G112" s="19" t="e">
        <f>VLOOKUP(B112,Sheet2!A:C,3,FALSE)</f>
        <v>#N/A</v>
      </c>
      <c r="H112" s="18" t="e">
        <f>VLOOKUP(B112,Sheet7!A:B,2,FALSE)</f>
        <v>#N/A</v>
      </c>
      <c r="I112" s="18" t="e">
        <f t="shared" si="22"/>
        <v>#N/A</v>
      </c>
      <c r="J112" s="18" t="e">
        <f t="shared" si="22"/>
        <v>#N/A</v>
      </c>
      <c r="K112" s="18" t="e">
        <f t="shared" si="14"/>
        <v>#N/A</v>
      </c>
      <c r="L112" s="18" t="e">
        <f t="shared" si="24"/>
        <v>#N/A</v>
      </c>
      <c r="M112" s="22" t="e">
        <f t="shared" si="15"/>
        <v>#N/A</v>
      </c>
    </row>
    <row r="113" spans="1:13" x14ac:dyDescent="0.25">
      <c r="A113" s="21" t="s">
        <v>4460</v>
      </c>
      <c r="B113" s="18" t="s">
        <v>223</v>
      </c>
      <c r="C113" s="18" t="s">
        <v>224</v>
      </c>
      <c r="D113" s="18">
        <v>3</v>
      </c>
      <c r="E113" s="19">
        <v>385</v>
      </c>
      <c r="F113" s="18">
        <f>VLOOKUP(B113,Sheet2!A:C,2,FALSE)</f>
        <v>3</v>
      </c>
      <c r="G113" s="19">
        <f>VLOOKUP(B113,Sheet2!A:C,3,FALSE)</f>
        <v>385</v>
      </c>
      <c r="H113" s="18">
        <f>VLOOKUP(B113,Sheet7!A:B,2,FALSE)</f>
        <v>385</v>
      </c>
      <c r="I113" s="18">
        <f t="shared" si="22"/>
        <v>0</v>
      </c>
      <c r="J113" s="18">
        <f t="shared" si="22"/>
        <v>0</v>
      </c>
      <c r="K113" s="18">
        <f t="shared" si="14"/>
        <v>0</v>
      </c>
      <c r="L113" s="18">
        <f t="shared" si="16"/>
        <v>0</v>
      </c>
      <c r="M113" s="22">
        <f t="shared" si="15"/>
        <v>385</v>
      </c>
    </row>
    <row r="114" spans="1:13" x14ac:dyDescent="0.25">
      <c r="A114" s="23" t="s">
        <v>4449</v>
      </c>
      <c r="B114" s="18" t="s">
        <v>225</v>
      </c>
      <c r="C114" s="18" t="s">
        <v>226</v>
      </c>
      <c r="D114" s="18">
        <v>11</v>
      </c>
      <c r="E114" s="19">
        <v>1255</v>
      </c>
      <c r="F114" s="18">
        <f>VLOOKUP(B114,Sheet2!A:C,2,FALSE)</f>
        <v>11</v>
      </c>
      <c r="G114" s="19">
        <f>VLOOKUP(B114,Sheet2!A:C,3,FALSE)</f>
        <v>1255</v>
      </c>
      <c r="H114" s="18">
        <f>VLOOKUP(B114,Sheet7!A:B,2,FALSE)</f>
        <v>1255</v>
      </c>
      <c r="I114" s="18">
        <f t="shared" si="22"/>
        <v>0</v>
      </c>
      <c r="J114" s="18">
        <f t="shared" si="22"/>
        <v>0</v>
      </c>
      <c r="K114" s="18">
        <f t="shared" si="14"/>
        <v>0</v>
      </c>
      <c r="L114" s="18">
        <f t="shared" si="16"/>
        <v>0</v>
      </c>
      <c r="M114" s="22">
        <f t="shared" si="15"/>
        <v>1255</v>
      </c>
    </row>
    <row r="115" spans="1:13" x14ac:dyDescent="0.25">
      <c r="A115" s="21" t="s">
        <v>4455</v>
      </c>
      <c r="B115" s="18" t="s">
        <v>227</v>
      </c>
      <c r="C115" s="18" t="s">
        <v>228</v>
      </c>
      <c r="D115" s="18">
        <v>0</v>
      </c>
      <c r="E115" s="19">
        <v>0</v>
      </c>
      <c r="F115" s="18" t="e">
        <f>VLOOKUP(B115,Sheet2!A:C,2,FALSE)</f>
        <v>#N/A</v>
      </c>
      <c r="G115" s="19" t="e">
        <f>VLOOKUP(B115,Sheet2!A:C,3,FALSE)</f>
        <v>#N/A</v>
      </c>
      <c r="H115" s="18" t="e">
        <f>VLOOKUP(B115,Sheet7!A:B,2,FALSE)</f>
        <v>#N/A</v>
      </c>
      <c r="I115" s="18" t="e">
        <f t="shared" si="22"/>
        <v>#N/A</v>
      </c>
      <c r="J115" s="18" t="e">
        <f t="shared" si="22"/>
        <v>#N/A</v>
      </c>
      <c r="K115" s="18" t="e">
        <f t="shared" si="14"/>
        <v>#N/A</v>
      </c>
      <c r="L115" s="18" t="e">
        <f>ABS(J115) + ABS(K115)</f>
        <v>#N/A</v>
      </c>
      <c r="M115" s="22" t="e">
        <f t="shared" si="15"/>
        <v>#N/A</v>
      </c>
    </row>
    <row r="116" spans="1:13" x14ac:dyDescent="0.25">
      <c r="A116" s="23" t="s">
        <v>4457</v>
      </c>
      <c r="B116" s="18" t="s">
        <v>229</v>
      </c>
      <c r="C116" s="18" t="s">
        <v>230</v>
      </c>
      <c r="D116" s="18">
        <v>2</v>
      </c>
      <c r="E116" s="19">
        <v>250</v>
      </c>
      <c r="F116" s="18">
        <f>VLOOKUP(B116,Sheet2!A:C,2,FALSE)</f>
        <v>2</v>
      </c>
      <c r="G116" s="19">
        <f>VLOOKUP(B116,Sheet2!A:C,3,FALSE)</f>
        <v>250</v>
      </c>
      <c r="H116" s="18">
        <f>VLOOKUP(B116,Sheet7!A:B,2,FALSE)</f>
        <v>250</v>
      </c>
      <c r="I116" s="18">
        <f t="shared" si="22"/>
        <v>0</v>
      </c>
      <c r="J116" s="18">
        <f t="shared" si="22"/>
        <v>0</v>
      </c>
      <c r="K116" s="18">
        <f t="shared" si="14"/>
        <v>0</v>
      </c>
      <c r="L116" s="18">
        <f t="shared" si="16"/>
        <v>0</v>
      </c>
      <c r="M116" s="22">
        <f t="shared" si="15"/>
        <v>250</v>
      </c>
    </row>
    <row r="117" spans="1:13" x14ac:dyDescent="0.25">
      <c r="A117" s="21" t="s">
        <v>4440</v>
      </c>
      <c r="B117" s="18" t="s">
        <v>231</v>
      </c>
      <c r="C117" s="18" t="s">
        <v>232</v>
      </c>
      <c r="D117" s="18">
        <v>0</v>
      </c>
      <c r="E117" s="19">
        <v>0</v>
      </c>
      <c r="F117" s="18" t="e">
        <f>VLOOKUP(B117,Sheet2!A:C,2,FALSE)</f>
        <v>#N/A</v>
      </c>
      <c r="G117" s="19" t="e">
        <f>VLOOKUP(B117,Sheet2!A:C,3,FALSE)</f>
        <v>#N/A</v>
      </c>
      <c r="H117" s="18" t="e">
        <f>VLOOKUP(B117,Sheet7!A:B,2,FALSE)</f>
        <v>#N/A</v>
      </c>
      <c r="I117" s="18" t="e">
        <f t="shared" si="22"/>
        <v>#N/A</v>
      </c>
      <c r="J117" s="18" t="e">
        <f t="shared" si="22"/>
        <v>#N/A</v>
      </c>
      <c r="K117" s="18" t="e">
        <f t="shared" si="14"/>
        <v>#N/A</v>
      </c>
      <c r="L117" s="18" t="e">
        <f>ABS(J117) + ABS(K117)</f>
        <v>#N/A</v>
      </c>
      <c r="M117" s="22" t="e">
        <f t="shared" si="15"/>
        <v>#N/A</v>
      </c>
    </row>
    <row r="118" spans="1:13" x14ac:dyDescent="0.25">
      <c r="A118" s="23" t="s">
        <v>4461</v>
      </c>
      <c r="B118" s="18" t="s">
        <v>233</v>
      </c>
      <c r="C118" s="18" t="s">
        <v>234</v>
      </c>
      <c r="D118" s="18">
        <v>15</v>
      </c>
      <c r="E118" s="19">
        <v>1230</v>
      </c>
      <c r="F118" s="18">
        <f>VLOOKUP(B118,Sheet2!A:C,2,FALSE)</f>
        <v>15</v>
      </c>
      <c r="G118" s="19">
        <f>VLOOKUP(B118,Sheet2!A:C,3,FALSE)</f>
        <v>1230</v>
      </c>
      <c r="H118" s="18">
        <f>VLOOKUP(B118,Sheet7!A:B,2,FALSE)</f>
        <v>1230</v>
      </c>
      <c r="I118" s="18">
        <f t="shared" si="22"/>
        <v>0</v>
      </c>
      <c r="J118" s="18">
        <f t="shared" si="22"/>
        <v>0</v>
      </c>
      <c r="K118" s="18">
        <f t="shared" si="14"/>
        <v>0</v>
      </c>
      <c r="L118" s="18">
        <f t="shared" si="16"/>
        <v>0</v>
      </c>
      <c r="M118" s="22">
        <f t="shared" si="15"/>
        <v>1230</v>
      </c>
    </row>
    <row r="119" spans="1:13" x14ac:dyDescent="0.25">
      <c r="A119" s="21" t="s">
        <v>4462</v>
      </c>
      <c r="B119" s="18" t="s">
        <v>235</v>
      </c>
      <c r="C119" s="18" t="s">
        <v>236</v>
      </c>
      <c r="D119" s="18">
        <v>4</v>
      </c>
      <c r="E119" s="19">
        <v>195</v>
      </c>
      <c r="F119" s="18">
        <f>VLOOKUP(B119,Sheet2!A:C,2,FALSE)</f>
        <v>4</v>
      </c>
      <c r="G119" s="19">
        <f>VLOOKUP(B119,Sheet2!A:C,3,FALSE)</f>
        <v>195</v>
      </c>
      <c r="H119" s="18">
        <f>VLOOKUP(B119,Sheet7!A:B,2,FALSE)</f>
        <v>195</v>
      </c>
      <c r="I119" s="18">
        <f t="shared" si="22"/>
        <v>0</v>
      </c>
      <c r="J119" s="18">
        <f t="shared" si="22"/>
        <v>0</v>
      </c>
      <c r="K119" s="18">
        <f t="shared" si="14"/>
        <v>0</v>
      </c>
      <c r="L119" s="18">
        <f t="shared" si="16"/>
        <v>0</v>
      </c>
      <c r="M119" s="22">
        <f t="shared" si="15"/>
        <v>195</v>
      </c>
    </row>
    <row r="120" spans="1:13" x14ac:dyDescent="0.25">
      <c r="A120" s="23" t="s">
        <v>4463</v>
      </c>
      <c r="B120" s="18" t="s">
        <v>237</v>
      </c>
      <c r="C120" s="18" t="s">
        <v>238</v>
      </c>
      <c r="D120" s="18">
        <v>13</v>
      </c>
      <c r="E120" s="19">
        <v>770</v>
      </c>
      <c r="F120" s="18">
        <f>VLOOKUP(B120,Sheet2!A:C,2,FALSE)</f>
        <v>10</v>
      </c>
      <c r="G120" s="19">
        <f>VLOOKUP(B120,Sheet2!A:C,3,FALSE)</f>
        <v>770</v>
      </c>
      <c r="H120" s="18">
        <f>VLOOKUP(B120,Sheet7!A:B,2,FALSE)</f>
        <v>770</v>
      </c>
      <c r="I120" s="18">
        <f t="shared" si="22"/>
        <v>-3</v>
      </c>
      <c r="J120" s="18">
        <f t="shared" si="22"/>
        <v>0</v>
      </c>
      <c r="K120" s="18">
        <f t="shared" si="14"/>
        <v>0</v>
      </c>
      <c r="L120" s="18">
        <f t="shared" ref="L120:L121" si="25">ABS(J120) + ABS(K120)</f>
        <v>0</v>
      </c>
      <c r="M120" s="22">
        <f t="shared" si="15"/>
        <v>770</v>
      </c>
    </row>
    <row r="121" spans="1:13" x14ac:dyDescent="0.25">
      <c r="A121" s="21" t="s">
        <v>4426</v>
      </c>
      <c r="B121" s="18" t="s">
        <v>239</v>
      </c>
      <c r="C121" s="18" t="s">
        <v>240</v>
      </c>
      <c r="D121" s="18">
        <v>0</v>
      </c>
      <c r="E121" s="19">
        <v>0</v>
      </c>
      <c r="F121" s="18" t="e">
        <f>VLOOKUP(B121,Sheet2!A:C,2,FALSE)</f>
        <v>#N/A</v>
      </c>
      <c r="G121" s="19" t="e">
        <f>VLOOKUP(B121,Sheet2!A:C,3,FALSE)</f>
        <v>#N/A</v>
      </c>
      <c r="H121" s="18" t="e">
        <f>VLOOKUP(B121,Sheet7!A:B,2,FALSE)</f>
        <v>#N/A</v>
      </c>
      <c r="I121" s="18" t="e">
        <f t="shared" si="22"/>
        <v>#N/A</v>
      </c>
      <c r="J121" s="18" t="e">
        <f t="shared" si="22"/>
        <v>#N/A</v>
      </c>
      <c r="K121" s="18" t="e">
        <f t="shared" si="14"/>
        <v>#N/A</v>
      </c>
      <c r="L121" s="18" t="e">
        <f t="shared" si="25"/>
        <v>#N/A</v>
      </c>
      <c r="M121" s="22" t="e">
        <f t="shared" si="15"/>
        <v>#N/A</v>
      </c>
    </row>
    <row r="122" spans="1:13" x14ac:dyDescent="0.25">
      <c r="A122" s="23" t="s">
        <v>4420</v>
      </c>
      <c r="B122" s="18" t="s">
        <v>241</v>
      </c>
      <c r="C122" s="18" t="s">
        <v>242</v>
      </c>
      <c r="D122" s="18">
        <v>2</v>
      </c>
      <c r="E122" s="19">
        <v>320</v>
      </c>
      <c r="F122" s="18">
        <f>VLOOKUP(B122,Sheet2!A:C,2,FALSE)</f>
        <v>2</v>
      </c>
      <c r="G122" s="19">
        <f>VLOOKUP(B122,Sheet2!A:C,3,FALSE)</f>
        <v>320</v>
      </c>
      <c r="H122" s="18">
        <f>VLOOKUP(B122,Sheet7!A:B,2,FALSE)</f>
        <v>320</v>
      </c>
      <c r="I122" s="18">
        <f t="shared" si="22"/>
        <v>0</v>
      </c>
      <c r="J122" s="18">
        <f t="shared" si="22"/>
        <v>0</v>
      </c>
      <c r="K122" s="18">
        <f t="shared" si="14"/>
        <v>0</v>
      </c>
      <c r="L122" s="18">
        <f t="shared" si="16"/>
        <v>0</v>
      </c>
      <c r="M122" s="22">
        <f t="shared" si="15"/>
        <v>320</v>
      </c>
    </row>
    <row r="123" spans="1:13" x14ac:dyDescent="0.25">
      <c r="A123" s="21" t="s">
        <v>4457</v>
      </c>
      <c r="B123" s="18" t="s">
        <v>243</v>
      </c>
      <c r="C123" s="18" t="s">
        <v>244</v>
      </c>
      <c r="D123" s="18">
        <v>8</v>
      </c>
      <c r="E123" s="19">
        <v>1020</v>
      </c>
      <c r="F123" s="18">
        <f>VLOOKUP(B123,Sheet2!A:C,2,FALSE)</f>
        <v>8</v>
      </c>
      <c r="G123" s="19">
        <f>VLOOKUP(B123,Sheet2!A:C,3,FALSE)</f>
        <v>1020</v>
      </c>
      <c r="H123" s="18">
        <f>VLOOKUP(B123,Sheet7!A:B,2,FALSE)</f>
        <v>1520</v>
      </c>
      <c r="I123" s="18">
        <f t="shared" si="22"/>
        <v>0</v>
      </c>
      <c r="J123" s="18">
        <f t="shared" si="22"/>
        <v>0</v>
      </c>
      <c r="K123" s="18">
        <f t="shared" si="14"/>
        <v>500</v>
      </c>
      <c r="L123" s="18">
        <f t="shared" ref="L123:L125" si="26">ABS(J123) + ABS(K123)</f>
        <v>500</v>
      </c>
      <c r="M123" s="22">
        <f t="shared" si="15"/>
        <v>1020</v>
      </c>
    </row>
    <row r="124" spans="1:13" x14ac:dyDescent="0.25">
      <c r="A124" s="23" t="s">
        <v>4464</v>
      </c>
      <c r="B124" s="18" t="s">
        <v>245</v>
      </c>
      <c r="C124" s="18" t="s">
        <v>246</v>
      </c>
      <c r="D124" s="18">
        <v>62</v>
      </c>
      <c r="E124" s="19">
        <v>5995</v>
      </c>
      <c r="F124" s="18">
        <f>VLOOKUP(B124,Sheet2!A:C,2,FALSE)</f>
        <v>66</v>
      </c>
      <c r="G124" s="19">
        <f>VLOOKUP(B124,Sheet2!A:C,3,FALSE)</f>
        <v>5995</v>
      </c>
      <c r="H124" s="18">
        <f>VLOOKUP(B124,Sheet7!A:B,2,FALSE)</f>
        <v>5995</v>
      </c>
      <c r="I124" s="18">
        <f t="shared" si="22"/>
        <v>4</v>
      </c>
      <c r="J124" s="18">
        <f t="shared" si="22"/>
        <v>0</v>
      </c>
      <c r="K124" s="18">
        <f t="shared" si="14"/>
        <v>0</v>
      </c>
      <c r="L124" s="18">
        <f t="shared" si="26"/>
        <v>0</v>
      </c>
      <c r="M124" s="22">
        <f t="shared" si="15"/>
        <v>5995</v>
      </c>
    </row>
    <row r="125" spans="1:13" x14ac:dyDescent="0.25">
      <c r="A125" s="21" t="s">
        <v>4457</v>
      </c>
      <c r="B125" s="18" t="s">
        <v>247</v>
      </c>
      <c r="C125" s="18" t="s">
        <v>248</v>
      </c>
      <c r="D125" s="18">
        <v>45</v>
      </c>
      <c r="E125" s="19">
        <v>4820</v>
      </c>
      <c r="F125" s="18">
        <f>VLOOKUP(B125,Sheet2!A:C,2,FALSE)</f>
        <v>46</v>
      </c>
      <c r="G125" s="19">
        <f>VLOOKUP(B125,Sheet2!A:C,3,FALSE)</f>
        <v>4820</v>
      </c>
      <c r="H125" s="18">
        <f>VLOOKUP(B125,Sheet7!A:B,2,FALSE)</f>
        <v>4820</v>
      </c>
      <c r="I125" s="18">
        <f t="shared" si="22"/>
        <v>1</v>
      </c>
      <c r="J125" s="18">
        <f t="shared" si="22"/>
        <v>0</v>
      </c>
      <c r="K125" s="18">
        <f t="shared" si="14"/>
        <v>0</v>
      </c>
      <c r="L125" s="18">
        <f t="shared" si="26"/>
        <v>0</v>
      </c>
      <c r="M125" s="22">
        <f t="shared" si="15"/>
        <v>4820</v>
      </c>
    </row>
    <row r="126" spans="1:13" x14ac:dyDescent="0.25">
      <c r="A126" s="23" t="s">
        <v>4441</v>
      </c>
      <c r="B126" s="18" t="s">
        <v>249</v>
      </c>
      <c r="C126" s="18" t="s">
        <v>250</v>
      </c>
      <c r="D126" s="18">
        <v>1</v>
      </c>
      <c r="E126" s="19">
        <v>150</v>
      </c>
      <c r="F126" s="18">
        <f>VLOOKUP(B126,Sheet2!A:C,2,FALSE)</f>
        <v>1</v>
      </c>
      <c r="G126" s="19">
        <f>VLOOKUP(B126,Sheet2!A:C,3,FALSE)</f>
        <v>150</v>
      </c>
      <c r="H126" s="18">
        <f>VLOOKUP(B126,Sheet7!A:B,2,FALSE)</f>
        <v>150</v>
      </c>
      <c r="I126" s="18">
        <f t="shared" si="22"/>
        <v>0</v>
      </c>
      <c r="J126" s="18">
        <f t="shared" si="22"/>
        <v>0</v>
      </c>
      <c r="K126" s="18">
        <f t="shared" si="14"/>
        <v>0</v>
      </c>
      <c r="L126" s="18">
        <f t="shared" si="16"/>
        <v>0</v>
      </c>
      <c r="M126" s="22">
        <f t="shared" si="15"/>
        <v>150</v>
      </c>
    </row>
    <row r="127" spans="1:13" x14ac:dyDescent="0.25">
      <c r="A127" s="21" t="s">
        <v>4457</v>
      </c>
      <c r="B127" s="18" t="s">
        <v>251</v>
      </c>
      <c r="C127" s="18" t="s">
        <v>252</v>
      </c>
      <c r="D127" s="18">
        <v>0</v>
      </c>
      <c r="E127" s="19">
        <v>0</v>
      </c>
      <c r="F127" s="18" t="e">
        <f>VLOOKUP(B127,Sheet2!A:C,2,FALSE)</f>
        <v>#N/A</v>
      </c>
      <c r="G127" s="19" t="e">
        <f>VLOOKUP(B127,Sheet2!A:C,3,FALSE)</f>
        <v>#N/A</v>
      </c>
      <c r="H127" s="18" t="e">
        <f>VLOOKUP(B127,Sheet7!A:B,2,FALSE)</f>
        <v>#N/A</v>
      </c>
      <c r="I127" s="18" t="e">
        <f t="shared" si="22"/>
        <v>#N/A</v>
      </c>
      <c r="J127" s="18" t="e">
        <f t="shared" si="22"/>
        <v>#N/A</v>
      </c>
      <c r="K127" s="18" t="e">
        <f t="shared" si="14"/>
        <v>#N/A</v>
      </c>
      <c r="L127" s="18" t="e">
        <f>ABS(J127) + ABS(K127)</f>
        <v>#N/A</v>
      </c>
      <c r="M127" s="22" t="e">
        <f t="shared" si="15"/>
        <v>#N/A</v>
      </c>
    </row>
    <row r="128" spans="1:13" x14ac:dyDescent="0.25">
      <c r="A128" s="23" t="s">
        <v>4453</v>
      </c>
      <c r="B128" s="18" t="s">
        <v>253</v>
      </c>
      <c r="C128" s="18" t="s">
        <v>252</v>
      </c>
      <c r="D128" s="18">
        <v>4</v>
      </c>
      <c r="E128" s="19">
        <v>235</v>
      </c>
      <c r="F128" s="18">
        <f>VLOOKUP(B128,Sheet2!A:C,2,FALSE)</f>
        <v>4</v>
      </c>
      <c r="G128" s="19">
        <f>VLOOKUP(B128,Sheet2!A:C,3,FALSE)</f>
        <v>235</v>
      </c>
      <c r="H128" s="18">
        <f>VLOOKUP(B128,Sheet7!A:B,2,FALSE)</f>
        <v>235</v>
      </c>
      <c r="I128" s="18">
        <f t="shared" si="22"/>
        <v>0</v>
      </c>
      <c r="J128" s="18">
        <f t="shared" si="22"/>
        <v>0</v>
      </c>
      <c r="K128" s="18">
        <f t="shared" si="14"/>
        <v>0</v>
      </c>
      <c r="L128" s="18">
        <f t="shared" si="16"/>
        <v>0</v>
      </c>
      <c r="M128" s="22">
        <f t="shared" si="15"/>
        <v>235</v>
      </c>
    </row>
    <row r="129" spans="1:13" x14ac:dyDescent="0.25">
      <c r="A129" s="21" t="s">
        <v>4443</v>
      </c>
      <c r="B129" s="18" t="s">
        <v>254</v>
      </c>
      <c r="C129" s="18" t="s">
        <v>255</v>
      </c>
      <c r="D129" s="18">
        <v>1</v>
      </c>
      <c r="E129" s="19">
        <v>250</v>
      </c>
      <c r="F129" s="18">
        <f>VLOOKUP(B129,Sheet2!A:C,2,FALSE)</f>
        <v>1</v>
      </c>
      <c r="G129" s="19">
        <f>VLOOKUP(B129,Sheet2!A:C,3,FALSE)</f>
        <v>250</v>
      </c>
      <c r="H129" s="18">
        <f>VLOOKUP(B129,Sheet7!A:B,2,FALSE)</f>
        <v>250</v>
      </c>
      <c r="I129" s="18">
        <f t="shared" si="22"/>
        <v>0</v>
      </c>
      <c r="J129" s="18">
        <f t="shared" si="22"/>
        <v>0</v>
      </c>
      <c r="K129" s="18">
        <f t="shared" si="14"/>
        <v>0</v>
      </c>
      <c r="L129" s="18">
        <f t="shared" si="16"/>
        <v>0</v>
      </c>
      <c r="M129" s="22">
        <f t="shared" si="15"/>
        <v>250</v>
      </c>
    </row>
    <row r="130" spans="1:13" x14ac:dyDescent="0.25">
      <c r="A130" s="24" t="s">
        <v>4420</v>
      </c>
      <c r="B130" s="18" t="s">
        <v>256</v>
      </c>
      <c r="C130" s="18" t="s">
        <v>257</v>
      </c>
      <c r="D130" s="18">
        <v>2</v>
      </c>
      <c r="E130" s="19">
        <v>200</v>
      </c>
      <c r="F130" s="18">
        <f>VLOOKUP(B130,Sheet2!A:C,2,FALSE)</f>
        <v>2</v>
      </c>
      <c r="G130" s="19">
        <f>VLOOKUP(B130,Sheet2!A:C,3,FALSE)</f>
        <v>200</v>
      </c>
      <c r="H130" s="18">
        <f>VLOOKUP(B130,Sheet7!A:B,2,FALSE)</f>
        <v>200</v>
      </c>
      <c r="I130" s="18">
        <f t="shared" si="22"/>
        <v>0</v>
      </c>
      <c r="J130" s="18">
        <f t="shared" si="22"/>
        <v>0</v>
      </c>
      <c r="K130" s="18">
        <f t="shared" si="14"/>
        <v>0</v>
      </c>
      <c r="L130" s="18">
        <f t="shared" si="16"/>
        <v>0</v>
      </c>
      <c r="M130" s="22">
        <f t="shared" si="15"/>
        <v>200</v>
      </c>
    </row>
    <row r="131" spans="1:13" x14ac:dyDescent="0.25">
      <c r="A131" s="24" t="s">
        <v>4421</v>
      </c>
      <c r="B131" s="18" t="s">
        <v>258</v>
      </c>
      <c r="C131" s="18" t="s">
        <v>259</v>
      </c>
      <c r="D131" s="18">
        <v>0</v>
      </c>
      <c r="E131" s="19">
        <v>0</v>
      </c>
      <c r="F131" s="18" t="e">
        <f>VLOOKUP(B131,Sheet2!A:C,2,FALSE)</f>
        <v>#N/A</v>
      </c>
      <c r="G131" s="19" t="e">
        <f>VLOOKUP(B131,Sheet2!A:C,3,FALSE)</f>
        <v>#N/A</v>
      </c>
      <c r="H131" s="18" t="e">
        <f>VLOOKUP(B131,Sheet7!A:B,2,FALSE)</f>
        <v>#N/A</v>
      </c>
      <c r="I131" s="18" t="e">
        <f t="shared" ref="I131:J162" si="27">F131-D131</f>
        <v>#N/A</v>
      </c>
      <c r="J131" s="18" t="e">
        <f t="shared" si="27"/>
        <v>#N/A</v>
      </c>
      <c r="K131" s="18" t="e">
        <f t="shared" si="14"/>
        <v>#N/A</v>
      </c>
      <c r="L131" s="18" t="e">
        <f>ABS(J131) + ABS(K131)</f>
        <v>#N/A</v>
      </c>
      <c r="M131" s="22" t="e">
        <f t="shared" si="15"/>
        <v>#N/A</v>
      </c>
    </row>
    <row r="132" spans="1:13" x14ac:dyDescent="0.25">
      <c r="A132" s="23" t="s">
        <v>4423</v>
      </c>
      <c r="B132" s="18" t="s">
        <v>260</v>
      </c>
      <c r="C132" s="18" t="s">
        <v>261</v>
      </c>
      <c r="D132" s="18">
        <v>4</v>
      </c>
      <c r="E132" s="19">
        <v>250</v>
      </c>
      <c r="F132" s="18">
        <f>VLOOKUP(B132,Sheet2!A:C,2,FALSE)</f>
        <v>4</v>
      </c>
      <c r="G132" s="19">
        <f>VLOOKUP(B132,Sheet2!A:C,3,FALSE)</f>
        <v>250</v>
      </c>
      <c r="H132" s="18">
        <f>VLOOKUP(B132,Sheet7!A:B,2,FALSE)</f>
        <v>250</v>
      </c>
      <c r="I132" s="18">
        <f t="shared" si="27"/>
        <v>0</v>
      </c>
      <c r="J132" s="18">
        <f t="shared" si="27"/>
        <v>0</v>
      </c>
      <c r="K132" s="18">
        <f t="shared" ref="K132:K179" si="28">H132-E132</f>
        <v>0</v>
      </c>
      <c r="L132" s="18">
        <f t="shared" ref="L132:L175" si="29">ABS(I132) + ABS(J132) + ABS(K132)</f>
        <v>0</v>
      </c>
      <c r="M132" s="22">
        <f t="shared" ref="M132:M179" si="30">IF(E132&gt;G132,E132,G132)</f>
        <v>250</v>
      </c>
    </row>
    <row r="133" spans="1:13" x14ac:dyDescent="0.25">
      <c r="A133" s="21" t="s">
        <v>4425</v>
      </c>
      <c r="B133" s="18" t="s">
        <v>262</v>
      </c>
      <c r="C133" s="18" t="s">
        <v>263</v>
      </c>
      <c r="D133" s="18">
        <v>3</v>
      </c>
      <c r="E133" s="19">
        <v>485</v>
      </c>
      <c r="F133" s="18">
        <f>VLOOKUP(B133,Sheet2!A:C,2,FALSE)</f>
        <v>3</v>
      </c>
      <c r="G133" s="19">
        <f>VLOOKUP(B133,Sheet2!A:C,3,FALSE)</f>
        <v>485</v>
      </c>
      <c r="H133" s="18">
        <f>VLOOKUP(B133,Sheet7!A:B,2,FALSE)</f>
        <v>485</v>
      </c>
      <c r="I133" s="18">
        <f t="shared" si="27"/>
        <v>0</v>
      </c>
      <c r="J133" s="18">
        <f t="shared" si="27"/>
        <v>0</v>
      </c>
      <c r="K133" s="18">
        <f t="shared" si="28"/>
        <v>0</v>
      </c>
      <c r="L133" s="18">
        <f t="shared" si="29"/>
        <v>0</v>
      </c>
      <c r="M133" s="22">
        <f t="shared" si="30"/>
        <v>485</v>
      </c>
    </row>
    <row r="134" spans="1:13" x14ac:dyDescent="0.25">
      <c r="A134" s="23" t="s">
        <v>4465</v>
      </c>
      <c r="B134" s="18" t="s">
        <v>264</v>
      </c>
      <c r="C134" s="18" t="s">
        <v>265</v>
      </c>
      <c r="D134" s="18">
        <v>4</v>
      </c>
      <c r="E134" s="19">
        <v>590</v>
      </c>
      <c r="F134" s="18">
        <f>VLOOKUP(B134,Sheet2!A:C,2,FALSE)</f>
        <v>4</v>
      </c>
      <c r="G134" s="19">
        <f>VLOOKUP(B134,Sheet2!A:C,3,FALSE)</f>
        <v>590</v>
      </c>
      <c r="H134" s="18">
        <f>VLOOKUP(B134,Sheet7!A:B,2,FALSE)</f>
        <v>590</v>
      </c>
      <c r="I134" s="18">
        <f t="shared" si="27"/>
        <v>0</v>
      </c>
      <c r="J134" s="18">
        <f t="shared" si="27"/>
        <v>0</v>
      </c>
      <c r="K134" s="18">
        <f t="shared" si="28"/>
        <v>0</v>
      </c>
      <c r="L134" s="18">
        <f t="shared" si="29"/>
        <v>0</v>
      </c>
      <c r="M134" s="22">
        <f t="shared" si="30"/>
        <v>590</v>
      </c>
    </row>
    <row r="135" spans="1:13" x14ac:dyDescent="0.25">
      <c r="A135" s="24" t="s">
        <v>4428</v>
      </c>
      <c r="B135" s="18" t="s">
        <v>266</v>
      </c>
      <c r="C135" s="18" t="s">
        <v>267</v>
      </c>
      <c r="D135" s="18">
        <v>74</v>
      </c>
      <c r="E135" s="19">
        <v>6080</v>
      </c>
      <c r="F135" s="18">
        <f>VLOOKUP(B135,Sheet2!A:C,2,FALSE)</f>
        <v>75</v>
      </c>
      <c r="G135" s="19">
        <f>VLOOKUP(B135,Sheet2!A:C,3,FALSE)</f>
        <v>6080</v>
      </c>
      <c r="H135" s="18">
        <f>VLOOKUP(B135,Sheet7!A:B,2,FALSE)</f>
        <v>6080</v>
      </c>
      <c r="I135" s="18">
        <f t="shared" si="27"/>
        <v>1</v>
      </c>
      <c r="J135" s="18">
        <f t="shared" si="27"/>
        <v>0</v>
      </c>
      <c r="K135" s="18">
        <f t="shared" si="28"/>
        <v>0</v>
      </c>
      <c r="L135" s="18">
        <f t="shared" ref="L135:L136" si="31">ABS(J135) + ABS(K135)</f>
        <v>0</v>
      </c>
      <c r="M135" s="22">
        <f t="shared" si="30"/>
        <v>6080</v>
      </c>
    </row>
    <row r="136" spans="1:13" x14ac:dyDescent="0.25">
      <c r="A136" s="24" t="s">
        <v>4445</v>
      </c>
      <c r="B136" s="18" t="s">
        <v>268</v>
      </c>
      <c r="C136" s="18" t="s">
        <v>269</v>
      </c>
      <c r="D136" s="18">
        <v>43</v>
      </c>
      <c r="E136" s="19">
        <v>3420</v>
      </c>
      <c r="F136" s="18">
        <f>VLOOKUP(B136,Sheet2!A:C,2,FALSE)</f>
        <v>38</v>
      </c>
      <c r="G136" s="19">
        <f>VLOOKUP(B136,Sheet2!A:C,3,FALSE)</f>
        <v>3420</v>
      </c>
      <c r="H136" s="18">
        <f>VLOOKUP(B136,Sheet7!A:B,2,FALSE)</f>
        <v>3420</v>
      </c>
      <c r="I136" s="18">
        <f t="shared" si="27"/>
        <v>-5</v>
      </c>
      <c r="J136" s="18">
        <f t="shared" si="27"/>
        <v>0</v>
      </c>
      <c r="K136" s="18">
        <f t="shared" si="28"/>
        <v>0</v>
      </c>
      <c r="L136" s="18">
        <f t="shared" si="31"/>
        <v>0</v>
      </c>
      <c r="M136" s="22">
        <f t="shared" si="30"/>
        <v>3420</v>
      </c>
    </row>
    <row r="137" spans="1:13" x14ac:dyDescent="0.25">
      <c r="A137" s="24" t="s">
        <v>4466</v>
      </c>
      <c r="B137" s="18" t="s">
        <v>270</v>
      </c>
      <c r="C137" s="18" t="s">
        <v>271</v>
      </c>
      <c r="D137" s="18">
        <v>1</v>
      </c>
      <c r="E137" s="19">
        <v>100</v>
      </c>
      <c r="F137" s="18">
        <f>VLOOKUP(B137,Sheet2!A:C,2,FALSE)</f>
        <v>1</v>
      </c>
      <c r="G137" s="19">
        <f>VLOOKUP(B137,Sheet2!A:C,3,FALSE)</f>
        <v>100</v>
      </c>
      <c r="H137" s="18">
        <f>VLOOKUP(B137,Sheet7!A:B,2,FALSE)</f>
        <v>100</v>
      </c>
      <c r="I137" s="18">
        <f t="shared" si="27"/>
        <v>0</v>
      </c>
      <c r="J137" s="18">
        <f t="shared" si="27"/>
        <v>0</v>
      </c>
      <c r="K137" s="18">
        <f t="shared" si="28"/>
        <v>0</v>
      </c>
      <c r="L137" s="18">
        <f t="shared" si="29"/>
        <v>0</v>
      </c>
      <c r="M137" s="22">
        <f t="shared" si="30"/>
        <v>100</v>
      </c>
    </row>
    <row r="138" spans="1:13" x14ac:dyDescent="0.25">
      <c r="A138" s="23" t="s">
        <v>4425</v>
      </c>
      <c r="B138" s="18" t="s">
        <v>272</v>
      </c>
      <c r="C138" s="18" t="s">
        <v>273</v>
      </c>
      <c r="D138" s="18">
        <v>3</v>
      </c>
      <c r="E138" s="19">
        <v>190</v>
      </c>
      <c r="F138" s="18">
        <f>VLOOKUP(B138,Sheet2!A:C,2,FALSE)</f>
        <v>3</v>
      </c>
      <c r="G138" s="19">
        <f>VLOOKUP(B138,Sheet2!A:C,3,FALSE)</f>
        <v>190</v>
      </c>
      <c r="H138" s="18">
        <f>VLOOKUP(B138,Sheet7!A:B,2,FALSE)</f>
        <v>190</v>
      </c>
      <c r="I138" s="18">
        <f t="shared" si="27"/>
        <v>0</v>
      </c>
      <c r="J138" s="18">
        <f t="shared" si="27"/>
        <v>0</v>
      </c>
      <c r="K138" s="18">
        <f t="shared" si="28"/>
        <v>0</v>
      </c>
      <c r="L138" s="18">
        <f t="shared" si="29"/>
        <v>0</v>
      </c>
      <c r="M138" s="22">
        <f t="shared" si="30"/>
        <v>190</v>
      </c>
    </row>
    <row r="139" spans="1:13" x14ac:dyDescent="0.25">
      <c r="A139" s="24" t="s">
        <v>4420</v>
      </c>
      <c r="B139" s="18" t="s">
        <v>274</v>
      </c>
      <c r="C139" s="18" t="s">
        <v>275</v>
      </c>
      <c r="D139" s="18">
        <v>6</v>
      </c>
      <c r="E139" s="19">
        <v>740</v>
      </c>
      <c r="F139" s="18">
        <f>VLOOKUP(B139,Sheet2!A:C,2,FALSE)</f>
        <v>6</v>
      </c>
      <c r="G139" s="19">
        <f>VLOOKUP(B139,Sheet2!A:C,3,FALSE)</f>
        <v>740</v>
      </c>
      <c r="H139" s="18">
        <f>VLOOKUP(B139,Sheet7!A:B,2,FALSE)</f>
        <v>740</v>
      </c>
      <c r="I139" s="18">
        <f t="shared" si="27"/>
        <v>0</v>
      </c>
      <c r="J139" s="18">
        <f t="shared" si="27"/>
        <v>0</v>
      </c>
      <c r="K139" s="18">
        <f t="shared" si="28"/>
        <v>0</v>
      </c>
      <c r="L139" s="18">
        <f t="shared" si="29"/>
        <v>0</v>
      </c>
      <c r="M139" s="22">
        <f t="shared" si="30"/>
        <v>740</v>
      </c>
    </row>
    <row r="140" spans="1:13" x14ac:dyDescent="0.25">
      <c r="A140" s="24" t="s">
        <v>4420</v>
      </c>
      <c r="B140" s="18" t="s">
        <v>276</v>
      </c>
      <c r="C140" s="18" t="s">
        <v>277</v>
      </c>
      <c r="D140" s="18">
        <v>0</v>
      </c>
      <c r="E140" s="19">
        <v>0</v>
      </c>
      <c r="F140" s="18" t="e">
        <f>VLOOKUP(B140,Sheet2!A:C,2,FALSE)</f>
        <v>#N/A</v>
      </c>
      <c r="G140" s="19" t="e">
        <f>VLOOKUP(B140,Sheet2!A:C,3,FALSE)</f>
        <v>#N/A</v>
      </c>
      <c r="H140" s="18" t="e">
        <f>VLOOKUP(B140,Sheet7!A:B,2,FALSE)</f>
        <v>#N/A</v>
      </c>
      <c r="I140" s="18" t="e">
        <f t="shared" si="27"/>
        <v>#N/A</v>
      </c>
      <c r="J140" s="18" t="e">
        <f t="shared" si="27"/>
        <v>#N/A</v>
      </c>
      <c r="K140" s="18" t="e">
        <f t="shared" si="28"/>
        <v>#N/A</v>
      </c>
      <c r="L140" s="18" t="e">
        <f t="shared" ref="L140:L142" si="32">ABS(J140) + ABS(K140)</f>
        <v>#N/A</v>
      </c>
      <c r="M140" s="22" t="e">
        <f t="shared" si="30"/>
        <v>#N/A</v>
      </c>
    </row>
    <row r="141" spans="1:13" x14ac:dyDescent="0.25">
      <c r="A141" s="24" t="s">
        <v>4454</v>
      </c>
      <c r="B141" s="18" t="s">
        <v>278</v>
      </c>
      <c r="C141" s="18" t="s">
        <v>279</v>
      </c>
      <c r="D141" s="18">
        <v>0</v>
      </c>
      <c r="E141" s="19">
        <v>0</v>
      </c>
      <c r="F141" s="18" t="e">
        <f>VLOOKUP(B141,Sheet2!A:C,2,FALSE)</f>
        <v>#N/A</v>
      </c>
      <c r="G141" s="19" t="e">
        <f>VLOOKUP(B141,Sheet2!A:C,3,FALSE)</f>
        <v>#N/A</v>
      </c>
      <c r="H141" s="18" t="e">
        <f>VLOOKUP(B141,Sheet7!A:B,2,FALSE)</f>
        <v>#N/A</v>
      </c>
      <c r="I141" s="18" t="e">
        <f t="shared" si="27"/>
        <v>#N/A</v>
      </c>
      <c r="J141" s="18" t="e">
        <f t="shared" si="27"/>
        <v>#N/A</v>
      </c>
      <c r="K141" s="18" t="e">
        <f t="shared" si="28"/>
        <v>#N/A</v>
      </c>
      <c r="L141" s="18" t="e">
        <f t="shared" si="32"/>
        <v>#N/A</v>
      </c>
      <c r="M141" s="22" t="e">
        <f t="shared" si="30"/>
        <v>#N/A</v>
      </c>
    </row>
    <row r="142" spans="1:13" x14ac:dyDescent="0.25">
      <c r="A142" s="24" t="s">
        <v>4442</v>
      </c>
      <c r="B142" s="18" t="s">
        <v>280</v>
      </c>
      <c r="C142" s="18" t="s">
        <v>281</v>
      </c>
      <c r="D142" s="18">
        <v>0</v>
      </c>
      <c r="E142" s="19">
        <v>0</v>
      </c>
      <c r="F142" s="18" t="e">
        <f>VLOOKUP(B142,Sheet2!A:C,2,FALSE)</f>
        <v>#N/A</v>
      </c>
      <c r="G142" s="19" t="e">
        <f>VLOOKUP(B142,Sheet2!A:C,3,FALSE)</f>
        <v>#N/A</v>
      </c>
      <c r="H142" s="18" t="e">
        <f>VLOOKUP(B142,Sheet7!A:B,2,FALSE)</f>
        <v>#N/A</v>
      </c>
      <c r="I142" s="18" t="e">
        <f t="shared" si="27"/>
        <v>#N/A</v>
      </c>
      <c r="J142" s="18" t="e">
        <f t="shared" si="27"/>
        <v>#N/A</v>
      </c>
      <c r="K142" s="18" t="e">
        <f t="shared" si="28"/>
        <v>#N/A</v>
      </c>
      <c r="L142" s="18" t="e">
        <f t="shared" si="32"/>
        <v>#N/A</v>
      </c>
      <c r="M142" s="22" t="e">
        <f t="shared" si="30"/>
        <v>#N/A</v>
      </c>
    </row>
    <row r="143" spans="1:13" x14ac:dyDescent="0.25">
      <c r="A143" s="21" t="s">
        <v>4458</v>
      </c>
      <c r="B143" s="18" t="s">
        <v>282</v>
      </c>
      <c r="C143" s="18" t="s">
        <v>283</v>
      </c>
      <c r="D143" s="18">
        <v>1</v>
      </c>
      <c r="E143" s="19">
        <v>45</v>
      </c>
      <c r="F143" s="18">
        <f>VLOOKUP(B143,Sheet2!A:C,2,FALSE)</f>
        <v>1</v>
      </c>
      <c r="G143" s="19">
        <f>VLOOKUP(B143,Sheet2!A:C,3,FALSE)</f>
        <v>45</v>
      </c>
      <c r="H143" s="18">
        <f>VLOOKUP(B143,Sheet7!A:B,2,FALSE)</f>
        <v>45</v>
      </c>
      <c r="I143" s="18">
        <f t="shared" si="27"/>
        <v>0</v>
      </c>
      <c r="J143" s="18">
        <f t="shared" si="27"/>
        <v>0</v>
      </c>
      <c r="K143" s="18">
        <f t="shared" si="28"/>
        <v>0</v>
      </c>
      <c r="L143" s="18">
        <f t="shared" si="29"/>
        <v>0</v>
      </c>
      <c r="M143" s="22">
        <f t="shared" si="30"/>
        <v>45</v>
      </c>
    </row>
    <row r="144" spans="1:13" x14ac:dyDescent="0.25">
      <c r="A144" s="23" t="s">
        <v>4429</v>
      </c>
      <c r="B144" s="18" t="s">
        <v>284</v>
      </c>
      <c r="C144" s="18" t="s">
        <v>285</v>
      </c>
      <c r="D144" s="18">
        <v>3</v>
      </c>
      <c r="E144" s="19">
        <v>135</v>
      </c>
      <c r="F144" s="18">
        <f>VLOOKUP(B144,Sheet2!A:C,2,FALSE)</f>
        <v>3</v>
      </c>
      <c r="G144" s="19">
        <f>VLOOKUP(B144,Sheet2!A:C,3,FALSE)</f>
        <v>135</v>
      </c>
      <c r="H144" s="18">
        <f>VLOOKUP(B144,Sheet7!A:B,2,FALSE)</f>
        <v>135</v>
      </c>
      <c r="I144" s="18">
        <f t="shared" si="27"/>
        <v>0</v>
      </c>
      <c r="J144" s="18">
        <f t="shared" si="27"/>
        <v>0</v>
      </c>
      <c r="K144" s="18">
        <f t="shared" si="28"/>
        <v>0</v>
      </c>
      <c r="L144" s="18">
        <f t="shared" si="29"/>
        <v>0</v>
      </c>
      <c r="M144" s="22">
        <f t="shared" si="30"/>
        <v>135</v>
      </c>
    </row>
    <row r="145" spans="1:13" x14ac:dyDescent="0.25">
      <c r="A145" s="24" t="s">
        <v>4424</v>
      </c>
      <c r="B145" s="18" t="s">
        <v>286</v>
      </c>
      <c r="C145" s="18" t="s">
        <v>287</v>
      </c>
      <c r="D145" s="18">
        <v>0</v>
      </c>
      <c r="E145" s="19">
        <v>0</v>
      </c>
      <c r="F145" s="18" t="e">
        <f>VLOOKUP(B145,Sheet2!A:C,2,FALSE)</f>
        <v>#N/A</v>
      </c>
      <c r="G145" s="19" t="e">
        <f>VLOOKUP(B145,Sheet2!A:C,3,FALSE)</f>
        <v>#N/A</v>
      </c>
      <c r="H145" s="18" t="e">
        <f>VLOOKUP(B145,Sheet7!A:B,2,FALSE)</f>
        <v>#N/A</v>
      </c>
      <c r="I145" s="18" t="e">
        <f t="shared" si="27"/>
        <v>#N/A</v>
      </c>
      <c r="J145" s="18" t="e">
        <f t="shared" si="27"/>
        <v>#N/A</v>
      </c>
      <c r="K145" s="18" t="e">
        <f t="shared" si="28"/>
        <v>#N/A</v>
      </c>
      <c r="L145" s="18" t="e">
        <f t="shared" ref="L145:L148" si="33">ABS(J145) + ABS(K145)</f>
        <v>#N/A</v>
      </c>
      <c r="M145" s="22" t="e">
        <f t="shared" si="30"/>
        <v>#N/A</v>
      </c>
    </row>
    <row r="146" spans="1:13" x14ac:dyDescent="0.25">
      <c r="A146" s="24" t="s">
        <v>4454</v>
      </c>
      <c r="B146" s="18" t="s">
        <v>288</v>
      </c>
      <c r="C146" s="18" t="s">
        <v>289</v>
      </c>
      <c r="D146" s="18">
        <v>7</v>
      </c>
      <c r="E146" s="19">
        <v>375</v>
      </c>
      <c r="F146" s="18">
        <f>VLOOKUP(B146,Sheet2!A:C,2,FALSE)</f>
        <v>7</v>
      </c>
      <c r="G146" s="19">
        <f>VLOOKUP(B146,Sheet2!A:C,3,FALSE)</f>
        <v>375</v>
      </c>
      <c r="H146" s="18">
        <f>VLOOKUP(B146,Sheet7!A:B,2,FALSE)</f>
        <v>475</v>
      </c>
      <c r="I146" s="18">
        <f t="shared" si="27"/>
        <v>0</v>
      </c>
      <c r="J146" s="18">
        <f t="shared" si="27"/>
        <v>0</v>
      </c>
      <c r="K146" s="18">
        <f t="shared" si="28"/>
        <v>100</v>
      </c>
      <c r="L146" s="18">
        <f t="shared" si="33"/>
        <v>100</v>
      </c>
      <c r="M146" s="22">
        <f t="shared" si="30"/>
        <v>375</v>
      </c>
    </row>
    <row r="147" spans="1:13" x14ac:dyDescent="0.25">
      <c r="A147" s="24" t="s">
        <v>4440</v>
      </c>
      <c r="B147" s="18" t="s">
        <v>290</v>
      </c>
      <c r="C147" s="18" t="s">
        <v>291</v>
      </c>
      <c r="D147" s="18">
        <v>0</v>
      </c>
      <c r="E147" s="19">
        <v>0</v>
      </c>
      <c r="F147" s="18" t="e">
        <f>VLOOKUP(B147,Sheet2!A:C,2,FALSE)</f>
        <v>#N/A</v>
      </c>
      <c r="G147" s="19" t="e">
        <f>VLOOKUP(B147,Sheet2!A:C,3,FALSE)</f>
        <v>#N/A</v>
      </c>
      <c r="H147" s="18" t="e">
        <f>VLOOKUP(B147,Sheet7!A:B,2,FALSE)</f>
        <v>#N/A</v>
      </c>
      <c r="I147" s="18" t="e">
        <f t="shared" si="27"/>
        <v>#N/A</v>
      </c>
      <c r="J147" s="18" t="e">
        <f t="shared" si="27"/>
        <v>#N/A</v>
      </c>
      <c r="K147" s="18" t="e">
        <f t="shared" si="28"/>
        <v>#N/A</v>
      </c>
      <c r="L147" s="18" t="e">
        <f t="shared" si="33"/>
        <v>#N/A</v>
      </c>
      <c r="M147" s="22" t="e">
        <f t="shared" si="30"/>
        <v>#N/A</v>
      </c>
    </row>
    <row r="148" spans="1:13" x14ac:dyDescent="0.25">
      <c r="A148" s="24" t="s">
        <v>4421</v>
      </c>
      <c r="B148" s="18" t="s">
        <v>292</v>
      </c>
      <c r="C148" s="18" t="s">
        <v>293</v>
      </c>
      <c r="D148" s="18">
        <v>19</v>
      </c>
      <c r="E148" s="19">
        <v>1905</v>
      </c>
      <c r="F148" s="18">
        <f>VLOOKUP(B148,Sheet2!A:C,2,FALSE)</f>
        <v>19</v>
      </c>
      <c r="G148" s="19">
        <f>VLOOKUP(B148,Sheet2!A:C,3,FALSE)</f>
        <v>1905</v>
      </c>
      <c r="H148" s="18">
        <f>VLOOKUP(B148,Sheet7!A:B,2,FALSE)</f>
        <v>2255</v>
      </c>
      <c r="I148" s="18">
        <f t="shared" si="27"/>
        <v>0</v>
      </c>
      <c r="J148" s="18">
        <f t="shared" si="27"/>
        <v>0</v>
      </c>
      <c r="K148" s="18">
        <f t="shared" si="28"/>
        <v>350</v>
      </c>
      <c r="L148" s="18">
        <f t="shared" si="33"/>
        <v>350</v>
      </c>
      <c r="M148" s="22">
        <f t="shared" si="30"/>
        <v>1905</v>
      </c>
    </row>
    <row r="149" spans="1:13" x14ac:dyDescent="0.25">
      <c r="A149" s="24" t="s">
        <v>4434</v>
      </c>
      <c r="B149" s="18" t="s">
        <v>294</v>
      </c>
      <c r="C149" s="18" t="s">
        <v>295</v>
      </c>
      <c r="D149" s="18">
        <v>5</v>
      </c>
      <c r="E149" s="19">
        <v>290</v>
      </c>
      <c r="F149" s="18">
        <f>VLOOKUP(B149,Sheet2!A:C,2,FALSE)</f>
        <v>5</v>
      </c>
      <c r="G149" s="19">
        <f>VLOOKUP(B149,Sheet2!A:C,3,FALSE)</f>
        <v>290</v>
      </c>
      <c r="H149" s="18">
        <f>VLOOKUP(B149,Sheet7!A:B,2,FALSE)</f>
        <v>290</v>
      </c>
      <c r="I149" s="18">
        <f t="shared" si="27"/>
        <v>0</v>
      </c>
      <c r="J149" s="18">
        <f t="shared" si="27"/>
        <v>0</v>
      </c>
      <c r="K149" s="18">
        <f t="shared" si="28"/>
        <v>0</v>
      </c>
      <c r="L149" s="18">
        <f t="shared" si="29"/>
        <v>0</v>
      </c>
      <c r="M149" s="22">
        <f t="shared" si="30"/>
        <v>290</v>
      </c>
    </row>
    <row r="150" spans="1:13" x14ac:dyDescent="0.25">
      <c r="A150" s="25" t="s">
        <v>4447</v>
      </c>
      <c r="B150" s="18" t="s">
        <v>296</v>
      </c>
      <c r="C150" s="18" t="s">
        <v>297</v>
      </c>
      <c r="D150" s="18">
        <v>1</v>
      </c>
      <c r="E150" s="19">
        <v>45</v>
      </c>
      <c r="F150" s="18">
        <f>VLOOKUP(B150,Sheet2!A:C,2,FALSE)</f>
        <v>1</v>
      </c>
      <c r="G150" s="19">
        <f>VLOOKUP(B150,Sheet2!A:C,3,FALSE)</f>
        <v>45</v>
      </c>
      <c r="H150" s="18">
        <f>VLOOKUP(B150,Sheet7!A:B,2,FALSE)</f>
        <v>145</v>
      </c>
      <c r="I150" s="18">
        <f t="shared" si="27"/>
        <v>0</v>
      </c>
      <c r="J150" s="18">
        <f t="shared" si="27"/>
        <v>0</v>
      </c>
      <c r="K150" s="18">
        <f t="shared" si="28"/>
        <v>100</v>
      </c>
      <c r="L150" s="18">
        <f t="shared" ref="L150:L151" si="34">ABS(J150) + ABS(K150)</f>
        <v>100</v>
      </c>
      <c r="M150" s="22">
        <f t="shared" si="30"/>
        <v>45</v>
      </c>
    </row>
    <row r="151" spans="1:13" x14ac:dyDescent="0.25">
      <c r="A151" s="21" t="s">
        <v>4467</v>
      </c>
      <c r="B151" s="18" t="s">
        <v>298</v>
      </c>
      <c r="C151" s="18" t="s">
        <v>299</v>
      </c>
      <c r="D151" s="18">
        <v>0</v>
      </c>
      <c r="E151" s="19">
        <v>0</v>
      </c>
      <c r="F151" s="18" t="e">
        <f>VLOOKUP(B151,Sheet2!A:C,2,FALSE)</f>
        <v>#N/A</v>
      </c>
      <c r="G151" s="19" t="e">
        <f>VLOOKUP(B151,Sheet2!A:C,3,FALSE)</f>
        <v>#N/A</v>
      </c>
      <c r="H151" s="18" t="e">
        <f>VLOOKUP(B151,Sheet7!A:B,2,FALSE)</f>
        <v>#N/A</v>
      </c>
      <c r="I151" s="18" t="e">
        <f t="shared" si="27"/>
        <v>#N/A</v>
      </c>
      <c r="J151" s="18" t="e">
        <f t="shared" si="27"/>
        <v>#N/A</v>
      </c>
      <c r="K151" s="18" t="e">
        <f t="shared" si="28"/>
        <v>#N/A</v>
      </c>
      <c r="L151" s="18" t="e">
        <f t="shared" si="34"/>
        <v>#N/A</v>
      </c>
      <c r="M151" s="22" t="e">
        <f t="shared" si="30"/>
        <v>#N/A</v>
      </c>
    </row>
    <row r="152" spans="1:13" x14ac:dyDescent="0.25">
      <c r="A152" s="24" t="s">
        <v>4454</v>
      </c>
      <c r="B152" s="18" t="s">
        <v>300</v>
      </c>
      <c r="C152" s="18" t="s">
        <v>301</v>
      </c>
      <c r="D152" s="18">
        <v>6</v>
      </c>
      <c r="E152" s="19">
        <v>580</v>
      </c>
      <c r="F152" s="18">
        <f>VLOOKUP(B152,Sheet2!A:C,2,FALSE)</f>
        <v>6</v>
      </c>
      <c r="G152" s="19">
        <f>VLOOKUP(B152,Sheet2!A:C,3,FALSE)</f>
        <v>580</v>
      </c>
      <c r="H152" s="18">
        <f>VLOOKUP(B152,Sheet7!A:B,2,FALSE)</f>
        <v>580</v>
      </c>
      <c r="I152" s="18">
        <f t="shared" si="27"/>
        <v>0</v>
      </c>
      <c r="J152" s="18">
        <f t="shared" si="27"/>
        <v>0</v>
      </c>
      <c r="K152" s="18">
        <f t="shared" si="28"/>
        <v>0</v>
      </c>
      <c r="L152" s="18">
        <f t="shared" si="29"/>
        <v>0</v>
      </c>
      <c r="M152" s="22">
        <f t="shared" si="30"/>
        <v>580</v>
      </c>
    </row>
    <row r="153" spans="1:13" x14ac:dyDescent="0.25">
      <c r="A153" s="21" t="s">
        <v>4445</v>
      </c>
      <c r="B153" s="18" t="s">
        <v>302</v>
      </c>
      <c r="C153" s="18" t="s">
        <v>303</v>
      </c>
      <c r="D153" s="18">
        <v>0</v>
      </c>
      <c r="E153" s="19">
        <v>0</v>
      </c>
      <c r="F153" s="18" t="e">
        <f>VLOOKUP(B153,Sheet2!A:C,2,FALSE)</f>
        <v>#N/A</v>
      </c>
      <c r="G153" s="19" t="e">
        <f>VLOOKUP(B153,Sheet2!A:C,3,FALSE)</f>
        <v>#N/A</v>
      </c>
      <c r="H153" s="18" t="e">
        <f>VLOOKUP(B153,Sheet7!A:B,2,FALSE)</f>
        <v>#N/A</v>
      </c>
      <c r="I153" s="18" t="e">
        <f t="shared" si="27"/>
        <v>#N/A</v>
      </c>
      <c r="J153" s="18" t="e">
        <f t="shared" si="27"/>
        <v>#N/A</v>
      </c>
      <c r="K153" s="18" t="e">
        <f t="shared" si="28"/>
        <v>#N/A</v>
      </c>
      <c r="L153" s="18" t="e">
        <f t="shared" ref="L153:L155" si="35">ABS(J153) + ABS(K153)</f>
        <v>#N/A</v>
      </c>
      <c r="M153" s="22" t="e">
        <f t="shared" si="30"/>
        <v>#N/A</v>
      </c>
    </row>
    <row r="154" spans="1:13" x14ac:dyDescent="0.25">
      <c r="A154" s="24" t="s">
        <v>4440</v>
      </c>
      <c r="B154" s="18" t="s">
        <v>304</v>
      </c>
      <c r="C154" s="18" t="s">
        <v>305</v>
      </c>
      <c r="D154" s="18">
        <v>16</v>
      </c>
      <c r="E154" s="19">
        <v>745</v>
      </c>
      <c r="F154" s="18">
        <f>VLOOKUP(B154,Sheet2!A:C,2,FALSE)</f>
        <v>11</v>
      </c>
      <c r="G154" s="19">
        <f>VLOOKUP(B154,Sheet2!A:C,3,FALSE)</f>
        <v>745</v>
      </c>
      <c r="H154" s="18">
        <f>VLOOKUP(B154,Sheet7!A:B,2,FALSE)</f>
        <v>790</v>
      </c>
      <c r="I154" s="18">
        <f t="shared" si="27"/>
        <v>-5</v>
      </c>
      <c r="J154" s="18">
        <f t="shared" si="27"/>
        <v>0</v>
      </c>
      <c r="K154" s="18">
        <f t="shared" si="28"/>
        <v>45</v>
      </c>
      <c r="L154" s="18">
        <f t="shared" si="35"/>
        <v>45</v>
      </c>
      <c r="M154" s="22">
        <f t="shared" si="30"/>
        <v>745</v>
      </c>
    </row>
    <row r="155" spans="1:13" x14ac:dyDescent="0.25">
      <c r="A155" s="24" t="s">
        <v>4436</v>
      </c>
      <c r="B155" s="18" t="s">
        <v>306</v>
      </c>
      <c r="C155" s="18" t="s">
        <v>307</v>
      </c>
      <c r="D155" s="18">
        <v>12</v>
      </c>
      <c r="E155" s="19">
        <v>1040</v>
      </c>
      <c r="F155" s="18">
        <f>VLOOKUP(B155,Sheet2!A:C,2,FALSE)</f>
        <v>11</v>
      </c>
      <c r="G155" s="19">
        <f>VLOOKUP(B155,Sheet2!A:C,3,FALSE)</f>
        <v>1040</v>
      </c>
      <c r="H155" s="18">
        <f>VLOOKUP(B155,Sheet7!A:B,2,FALSE)</f>
        <v>1040</v>
      </c>
      <c r="I155" s="18">
        <f t="shared" si="27"/>
        <v>-1</v>
      </c>
      <c r="J155" s="18">
        <f t="shared" si="27"/>
        <v>0</v>
      </c>
      <c r="K155" s="18">
        <f t="shared" si="28"/>
        <v>0</v>
      </c>
      <c r="L155" s="18">
        <f t="shared" si="35"/>
        <v>0</v>
      </c>
      <c r="M155" s="22">
        <f t="shared" si="30"/>
        <v>1040</v>
      </c>
    </row>
    <row r="156" spans="1:13" x14ac:dyDescent="0.25">
      <c r="A156" s="24" t="s">
        <v>4436</v>
      </c>
      <c r="B156" s="18" t="s">
        <v>308</v>
      </c>
      <c r="C156" s="18" t="s">
        <v>309</v>
      </c>
      <c r="D156" s="18">
        <v>13</v>
      </c>
      <c r="E156" s="19">
        <v>1085</v>
      </c>
      <c r="F156" s="18">
        <f>VLOOKUP(B156,Sheet2!A:C,2,FALSE)</f>
        <v>13</v>
      </c>
      <c r="G156" s="19">
        <f>VLOOKUP(B156,Sheet2!A:C,3,FALSE)</f>
        <v>1085</v>
      </c>
      <c r="H156" s="18">
        <f>VLOOKUP(B156,Sheet7!A:B,2,FALSE)</f>
        <v>1085</v>
      </c>
      <c r="I156" s="18">
        <f t="shared" si="27"/>
        <v>0</v>
      </c>
      <c r="J156" s="18">
        <f t="shared" si="27"/>
        <v>0</v>
      </c>
      <c r="K156" s="18">
        <f t="shared" si="28"/>
        <v>0</v>
      </c>
      <c r="L156" s="18">
        <f t="shared" si="29"/>
        <v>0</v>
      </c>
      <c r="M156" s="22">
        <f t="shared" si="30"/>
        <v>1085</v>
      </c>
    </row>
    <row r="157" spans="1:13" x14ac:dyDescent="0.25">
      <c r="A157" s="21" t="s">
        <v>4458</v>
      </c>
      <c r="B157" s="18" t="s">
        <v>310</v>
      </c>
      <c r="C157" s="18" t="s">
        <v>311</v>
      </c>
      <c r="D157" s="18">
        <v>0</v>
      </c>
      <c r="E157" s="19">
        <v>0</v>
      </c>
      <c r="F157" s="18" t="e">
        <f>VLOOKUP(B157,Sheet2!A:C,2,FALSE)</f>
        <v>#N/A</v>
      </c>
      <c r="G157" s="19" t="e">
        <f>VLOOKUP(B157,Sheet2!A:C,3,FALSE)</f>
        <v>#N/A</v>
      </c>
      <c r="H157" s="18" t="e">
        <f>VLOOKUP(B157,Sheet7!A:B,2,FALSE)</f>
        <v>#N/A</v>
      </c>
      <c r="I157" s="18" t="e">
        <f t="shared" si="27"/>
        <v>#N/A</v>
      </c>
      <c r="J157" s="18" t="e">
        <f t="shared" si="27"/>
        <v>#N/A</v>
      </c>
      <c r="K157" s="18" t="e">
        <f t="shared" si="28"/>
        <v>#N/A</v>
      </c>
      <c r="L157" s="18" t="e">
        <f t="shared" ref="L157:L159" si="36">ABS(J157) + ABS(K157)</f>
        <v>#N/A</v>
      </c>
      <c r="M157" s="22" t="e">
        <f t="shared" si="30"/>
        <v>#N/A</v>
      </c>
    </row>
    <row r="158" spans="1:13" x14ac:dyDescent="0.25">
      <c r="A158" s="24" t="s">
        <v>4465</v>
      </c>
      <c r="B158" s="18" t="s">
        <v>312</v>
      </c>
      <c r="C158" s="18" t="s">
        <v>4419</v>
      </c>
      <c r="D158" s="18">
        <v>0</v>
      </c>
      <c r="E158" s="19">
        <v>0</v>
      </c>
      <c r="F158" s="18" t="e">
        <f>VLOOKUP(B158,Sheet2!A:C,2,FALSE)</f>
        <v>#N/A</v>
      </c>
      <c r="G158" s="19" t="e">
        <f>VLOOKUP(B158,Sheet2!A:C,3,FALSE)</f>
        <v>#N/A</v>
      </c>
      <c r="H158" s="18" t="e">
        <f>VLOOKUP(B158,Sheet7!A:B,2,FALSE)</f>
        <v>#N/A</v>
      </c>
      <c r="I158" s="18" t="e">
        <f t="shared" si="27"/>
        <v>#N/A</v>
      </c>
      <c r="J158" s="18" t="e">
        <f t="shared" si="27"/>
        <v>#N/A</v>
      </c>
      <c r="K158" s="18" t="e">
        <f t="shared" si="28"/>
        <v>#N/A</v>
      </c>
      <c r="L158" s="18" t="e">
        <f t="shared" si="36"/>
        <v>#N/A</v>
      </c>
      <c r="M158" s="22" t="e">
        <f t="shared" si="30"/>
        <v>#N/A</v>
      </c>
    </row>
    <row r="159" spans="1:13" x14ac:dyDescent="0.25">
      <c r="A159" s="24" t="s">
        <v>4436</v>
      </c>
      <c r="B159" s="18" t="s">
        <v>313</v>
      </c>
      <c r="C159" s="18" t="s">
        <v>314</v>
      </c>
      <c r="D159" s="18">
        <v>0</v>
      </c>
      <c r="E159" s="19">
        <v>0</v>
      </c>
      <c r="F159" s="18" t="e">
        <f>VLOOKUP(B159,Sheet2!A:C,2,FALSE)</f>
        <v>#N/A</v>
      </c>
      <c r="G159" s="19" t="e">
        <f>VLOOKUP(B159,Sheet2!A:C,3,FALSE)</f>
        <v>#N/A</v>
      </c>
      <c r="H159" s="18" t="e">
        <f>VLOOKUP(B159,Sheet7!A:B,2,FALSE)</f>
        <v>#N/A</v>
      </c>
      <c r="I159" s="18" t="e">
        <f t="shared" si="27"/>
        <v>#N/A</v>
      </c>
      <c r="J159" s="18" t="e">
        <f t="shared" si="27"/>
        <v>#N/A</v>
      </c>
      <c r="K159" s="18" t="e">
        <f t="shared" si="28"/>
        <v>#N/A</v>
      </c>
      <c r="L159" s="18" t="e">
        <f t="shared" si="36"/>
        <v>#N/A</v>
      </c>
      <c r="M159" s="22" t="e">
        <f t="shared" si="30"/>
        <v>#N/A</v>
      </c>
    </row>
    <row r="160" spans="1:13" x14ac:dyDescent="0.25">
      <c r="A160" s="24" t="s">
        <v>4427</v>
      </c>
      <c r="B160" s="18" t="s">
        <v>315</v>
      </c>
      <c r="C160" s="18" t="s">
        <v>316</v>
      </c>
      <c r="D160" s="18">
        <v>1</v>
      </c>
      <c r="E160" s="19">
        <v>60</v>
      </c>
      <c r="F160" s="18">
        <f>VLOOKUP(B160,Sheet2!A:C,2,FALSE)</f>
        <v>1</v>
      </c>
      <c r="G160" s="19">
        <f>VLOOKUP(B160,Sheet2!A:C,3,FALSE)</f>
        <v>60</v>
      </c>
      <c r="H160" s="18">
        <f>VLOOKUP(B160,Sheet7!A:B,2,FALSE)</f>
        <v>60</v>
      </c>
      <c r="I160" s="18">
        <f t="shared" si="27"/>
        <v>0</v>
      </c>
      <c r="J160" s="18">
        <f t="shared" si="27"/>
        <v>0</v>
      </c>
      <c r="K160" s="18">
        <f t="shared" si="28"/>
        <v>0</v>
      </c>
      <c r="L160" s="18">
        <f t="shared" si="29"/>
        <v>0</v>
      </c>
      <c r="M160" s="22">
        <f t="shared" si="30"/>
        <v>60</v>
      </c>
    </row>
    <row r="161" spans="1:13" x14ac:dyDescent="0.25">
      <c r="A161" s="21" t="s">
        <v>4468</v>
      </c>
      <c r="B161" s="18" t="s">
        <v>317</v>
      </c>
      <c r="C161" s="18" t="s">
        <v>318</v>
      </c>
      <c r="D161" s="18">
        <v>12</v>
      </c>
      <c r="E161" s="19">
        <v>965</v>
      </c>
      <c r="F161" s="18">
        <f>VLOOKUP(B161,Sheet2!A:C,2,FALSE)</f>
        <v>12</v>
      </c>
      <c r="G161" s="19">
        <f>VLOOKUP(B161,Sheet2!A:C,3,FALSE)</f>
        <v>965</v>
      </c>
      <c r="H161" s="18">
        <f>VLOOKUP(B161,Sheet7!A:B,2,FALSE)</f>
        <v>965</v>
      </c>
      <c r="I161" s="18">
        <f t="shared" si="27"/>
        <v>0</v>
      </c>
      <c r="J161" s="18">
        <f t="shared" si="27"/>
        <v>0</v>
      </c>
      <c r="K161" s="18">
        <f t="shared" si="28"/>
        <v>0</v>
      </c>
      <c r="L161" s="18">
        <f t="shared" si="29"/>
        <v>0</v>
      </c>
      <c r="M161" s="22">
        <f t="shared" si="30"/>
        <v>965</v>
      </c>
    </row>
    <row r="162" spans="1:13" x14ac:dyDescent="0.25">
      <c r="A162" s="23" t="s">
        <v>4460</v>
      </c>
      <c r="B162" s="18" t="s">
        <v>319</v>
      </c>
      <c r="C162" s="18" t="s">
        <v>320</v>
      </c>
      <c r="D162" s="18">
        <v>4</v>
      </c>
      <c r="E162" s="19">
        <v>450</v>
      </c>
      <c r="F162" s="18">
        <f>VLOOKUP(B162,Sheet2!A:C,2,FALSE)</f>
        <v>4</v>
      </c>
      <c r="G162" s="19">
        <f>VLOOKUP(B162,Sheet2!A:C,3,FALSE)</f>
        <v>450</v>
      </c>
      <c r="H162" s="18">
        <f>VLOOKUP(B162,Sheet7!A:B,2,FALSE)</f>
        <v>450</v>
      </c>
      <c r="I162" s="18">
        <f t="shared" si="27"/>
        <v>0</v>
      </c>
      <c r="J162" s="18">
        <f t="shared" si="27"/>
        <v>0</v>
      </c>
      <c r="K162" s="18">
        <f t="shared" si="28"/>
        <v>0</v>
      </c>
      <c r="L162" s="18">
        <f t="shared" si="29"/>
        <v>0</v>
      </c>
      <c r="M162" s="22">
        <f t="shared" si="30"/>
        <v>450</v>
      </c>
    </row>
    <row r="163" spans="1:13" x14ac:dyDescent="0.25">
      <c r="A163" s="24" t="s">
        <v>4445</v>
      </c>
      <c r="B163" s="18" t="s">
        <v>321</v>
      </c>
      <c r="C163" s="18" t="s">
        <v>322</v>
      </c>
      <c r="D163" s="18">
        <v>0</v>
      </c>
      <c r="E163" s="19">
        <v>0</v>
      </c>
      <c r="F163" s="18" t="e">
        <f>VLOOKUP(B163,Sheet2!A:C,2,FALSE)</f>
        <v>#N/A</v>
      </c>
      <c r="G163" s="19" t="e">
        <f>VLOOKUP(B163,Sheet2!A:C,3,FALSE)</f>
        <v>#N/A</v>
      </c>
      <c r="H163" s="18" t="e">
        <f>VLOOKUP(B163,Sheet7!A:B,2,FALSE)</f>
        <v>#N/A</v>
      </c>
      <c r="I163" s="18" t="e">
        <f t="shared" ref="I163:J179" si="37">F163-D163</f>
        <v>#N/A</v>
      </c>
      <c r="J163" s="18" t="e">
        <f t="shared" si="37"/>
        <v>#N/A</v>
      </c>
      <c r="K163" s="18" t="e">
        <f t="shared" si="28"/>
        <v>#N/A</v>
      </c>
      <c r="L163" s="18" t="e">
        <f t="shared" ref="L163:L164" si="38">ABS(J163) + ABS(K163)</f>
        <v>#N/A</v>
      </c>
      <c r="M163" s="22" t="e">
        <f t="shared" si="30"/>
        <v>#N/A</v>
      </c>
    </row>
    <row r="164" spans="1:13" x14ac:dyDescent="0.25">
      <c r="A164" s="24" t="s">
        <v>4420</v>
      </c>
      <c r="B164" s="18" t="s">
        <v>323</v>
      </c>
      <c r="C164" s="18" t="s">
        <v>324</v>
      </c>
      <c r="D164" s="18">
        <v>209</v>
      </c>
      <c r="E164" s="19">
        <v>17295</v>
      </c>
      <c r="F164" s="18">
        <f>VLOOKUP(B164,Sheet2!A:C,2,FALSE)</f>
        <v>226</v>
      </c>
      <c r="G164" s="19">
        <f>VLOOKUP(B164,Sheet2!A:C,3,FALSE)</f>
        <v>17235</v>
      </c>
      <c r="H164" s="18">
        <f>VLOOKUP(B164,Sheet7!A:B,2,FALSE)</f>
        <v>17295</v>
      </c>
      <c r="I164" s="18">
        <f t="shared" si="37"/>
        <v>17</v>
      </c>
      <c r="J164" s="18">
        <f t="shared" si="37"/>
        <v>-60</v>
      </c>
      <c r="K164" s="18">
        <f t="shared" si="28"/>
        <v>0</v>
      </c>
      <c r="L164" s="18">
        <f t="shared" si="38"/>
        <v>60</v>
      </c>
      <c r="M164" s="22">
        <f t="shared" si="30"/>
        <v>17295</v>
      </c>
    </row>
    <row r="165" spans="1:13" x14ac:dyDescent="0.25">
      <c r="A165" s="24" t="s">
        <v>4454</v>
      </c>
      <c r="B165" s="18" t="s">
        <v>325</v>
      </c>
      <c r="C165" s="18" t="s">
        <v>326</v>
      </c>
      <c r="D165" s="18">
        <v>4</v>
      </c>
      <c r="E165" s="19">
        <v>265</v>
      </c>
      <c r="F165" s="18">
        <f>VLOOKUP(B165,Sheet2!A:C,2,FALSE)</f>
        <v>4</v>
      </c>
      <c r="G165" s="19">
        <f>VLOOKUP(B165,Sheet2!A:C,3,FALSE)</f>
        <v>265</v>
      </c>
      <c r="H165" s="18">
        <f>VLOOKUP(B165,Sheet7!A:B,2,FALSE)</f>
        <v>265</v>
      </c>
      <c r="I165" s="18">
        <f t="shared" si="37"/>
        <v>0</v>
      </c>
      <c r="J165" s="18">
        <f t="shared" si="37"/>
        <v>0</v>
      </c>
      <c r="K165" s="18">
        <f t="shared" si="28"/>
        <v>0</v>
      </c>
      <c r="L165" s="18">
        <f t="shared" si="29"/>
        <v>0</v>
      </c>
      <c r="M165" s="22">
        <f t="shared" si="30"/>
        <v>265</v>
      </c>
    </row>
    <row r="166" spans="1:13" x14ac:dyDescent="0.25">
      <c r="A166" s="24" t="s">
        <v>4453</v>
      </c>
      <c r="B166" s="18" t="s">
        <v>327</v>
      </c>
      <c r="C166" s="18" t="s">
        <v>328</v>
      </c>
      <c r="D166" s="18">
        <v>5</v>
      </c>
      <c r="E166" s="19">
        <v>285</v>
      </c>
      <c r="F166" s="18">
        <f>VLOOKUP(B166,Sheet2!A:C,2,FALSE)</f>
        <v>5</v>
      </c>
      <c r="G166" s="19">
        <f>VLOOKUP(B166,Sheet2!A:C,3,FALSE)</f>
        <v>285</v>
      </c>
      <c r="H166" s="18">
        <f>VLOOKUP(B166,Sheet7!A:B,2,FALSE)</f>
        <v>285</v>
      </c>
      <c r="I166" s="18">
        <f t="shared" si="37"/>
        <v>0</v>
      </c>
      <c r="J166" s="18">
        <f t="shared" si="37"/>
        <v>0</v>
      </c>
      <c r="K166" s="18">
        <f t="shared" si="28"/>
        <v>0</v>
      </c>
      <c r="L166" s="18">
        <f t="shared" si="29"/>
        <v>0</v>
      </c>
      <c r="M166" s="22">
        <f t="shared" si="30"/>
        <v>285</v>
      </c>
    </row>
    <row r="167" spans="1:13" x14ac:dyDescent="0.25">
      <c r="A167" s="21" t="s">
        <v>4462</v>
      </c>
      <c r="B167" s="18" t="s">
        <v>329</v>
      </c>
      <c r="C167" s="18" t="s">
        <v>330</v>
      </c>
      <c r="D167" s="18">
        <v>4</v>
      </c>
      <c r="E167" s="19">
        <v>505</v>
      </c>
      <c r="F167" s="18">
        <f>VLOOKUP(B167,Sheet2!A:C,2,FALSE)</f>
        <v>4</v>
      </c>
      <c r="G167" s="19">
        <f>VLOOKUP(B167,Sheet2!A:C,3,FALSE)</f>
        <v>505</v>
      </c>
      <c r="H167" s="18">
        <f>VLOOKUP(B167,Sheet7!A:B,2,FALSE)</f>
        <v>770</v>
      </c>
      <c r="I167" s="18">
        <f t="shared" si="37"/>
        <v>0</v>
      </c>
      <c r="J167" s="18">
        <f t="shared" si="37"/>
        <v>0</v>
      </c>
      <c r="K167" s="18">
        <f t="shared" si="28"/>
        <v>265</v>
      </c>
      <c r="L167" s="18">
        <f t="shared" ref="L167:L168" si="39">ABS(J167) + ABS(K167)</f>
        <v>265</v>
      </c>
      <c r="M167" s="22">
        <f t="shared" si="30"/>
        <v>505</v>
      </c>
    </row>
    <row r="168" spans="1:13" x14ac:dyDescent="0.25">
      <c r="A168" s="24" t="s">
        <v>4424</v>
      </c>
      <c r="B168" s="18" t="s">
        <v>331</v>
      </c>
      <c r="C168" s="18" t="s">
        <v>4494</v>
      </c>
      <c r="D168" s="18">
        <v>0</v>
      </c>
      <c r="E168" s="19">
        <v>0</v>
      </c>
      <c r="F168" s="18" t="e">
        <f>VLOOKUP(B168,Sheet2!A:C,2,FALSE)</f>
        <v>#N/A</v>
      </c>
      <c r="G168" s="19" t="e">
        <f>VLOOKUP(B168,Sheet2!A:C,3,FALSE)</f>
        <v>#N/A</v>
      </c>
      <c r="H168" s="18" t="e">
        <f>VLOOKUP(B168,Sheet7!A:B,2,FALSE)</f>
        <v>#N/A</v>
      </c>
      <c r="I168" s="18" t="e">
        <f t="shared" si="37"/>
        <v>#N/A</v>
      </c>
      <c r="J168" s="18" t="e">
        <f t="shared" si="37"/>
        <v>#N/A</v>
      </c>
      <c r="K168" s="18" t="e">
        <f t="shared" si="28"/>
        <v>#N/A</v>
      </c>
      <c r="L168" s="18" t="e">
        <f t="shared" si="39"/>
        <v>#N/A</v>
      </c>
      <c r="M168" s="22" t="e">
        <f t="shared" si="30"/>
        <v>#N/A</v>
      </c>
    </row>
    <row r="169" spans="1:13" x14ac:dyDescent="0.25">
      <c r="A169" s="24" t="s">
        <v>4436</v>
      </c>
      <c r="B169" s="18" t="s">
        <v>333</v>
      </c>
      <c r="C169" s="18" t="s">
        <v>334</v>
      </c>
      <c r="D169" s="18">
        <v>18</v>
      </c>
      <c r="E169" s="19">
        <v>1195</v>
      </c>
      <c r="F169" s="18">
        <f>VLOOKUP(B169,Sheet2!A:C,2,FALSE)</f>
        <v>18</v>
      </c>
      <c r="G169" s="19">
        <f>VLOOKUP(B169,Sheet2!A:C,3,FALSE)</f>
        <v>1195</v>
      </c>
      <c r="H169" s="18">
        <f>VLOOKUP(B169,Sheet7!A:B,2,FALSE)</f>
        <v>1195</v>
      </c>
      <c r="I169" s="18">
        <f t="shared" si="37"/>
        <v>0</v>
      </c>
      <c r="J169" s="18">
        <f t="shared" si="37"/>
        <v>0</v>
      </c>
      <c r="K169" s="18">
        <f t="shared" si="28"/>
        <v>0</v>
      </c>
      <c r="L169" s="18">
        <f t="shared" si="29"/>
        <v>0</v>
      </c>
      <c r="M169" s="22">
        <f t="shared" si="30"/>
        <v>1195</v>
      </c>
    </row>
    <row r="170" spans="1:13" x14ac:dyDescent="0.25">
      <c r="A170" s="24" t="s">
        <v>4420</v>
      </c>
      <c r="B170" s="18" t="s">
        <v>335</v>
      </c>
      <c r="C170" s="18" t="s">
        <v>336</v>
      </c>
      <c r="D170" s="18">
        <v>0</v>
      </c>
      <c r="E170" s="19">
        <v>0</v>
      </c>
      <c r="F170" s="18" t="e">
        <f>VLOOKUP(B170,Sheet2!A:C,2,FALSE)</f>
        <v>#N/A</v>
      </c>
      <c r="G170" s="19" t="e">
        <f>VLOOKUP(B170,Sheet2!A:C,3,FALSE)</f>
        <v>#N/A</v>
      </c>
      <c r="H170" s="18" t="e">
        <f>VLOOKUP(B170,Sheet7!A:B,2,FALSE)</f>
        <v>#N/A</v>
      </c>
      <c r="I170" s="18" t="e">
        <f t="shared" si="37"/>
        <v>#N/A</v>
      </c>
      <c r="J170" s="18" t="e">
        <f t="shared" si="37"/>
        <v>#N/A</v>
      </c>
      <c r="K170" s="18" t="e">
        <f t="shared" si="28"/>
        <v>#N/A</v>
      </c>
      <c r="L170" s="18" t="e">
        <f t="shared" ref="L170:L172" si="40">ABS(J170) + ABS(K170)</f>
        <v>#N/A</v>
      </c>
      <c r="M170" s="22" t="e">
        <f t="shared" si="30"/>
        <v>#N/A</v>
      </c>
    </row>
    <row r="171" spans="1:13" x14ac:dyDescent="0.25">
      <c r="A171" s="24" t="s">
        <v>4428</v>
      </c>
      <c r="B171" s="18" t="s">
        <v>337</v>
      </c>
      <c r="C171" s="18" t="s">
        <v>338</v>
      </c>
      <c r="D171" s="18">
        <v>0</v>
      </c>
      <c r="E171" s="19">
        <v>0</v>
      </c>
      <c r="F171" s="18" t="e">
        <f>VLOOKUP(B171,Sheet2!A:C,2,FALSE)</f>
        <v>#N/A</v>
      </c>
      <c r="G171" s="19" t="e">
        <f>VLOOKUP(B171,Sheet2!A:C,3,FALSE)</f>
        <v>#N/A</v>
      </c>
      <c r="H171" s="18" t="e">
        <f>VLOOKUP(B171,Sheet7!A:B,2,FALSE)</f>
        <v>#N/A</v>
      </c>
      <c r="I171" s="18" t="e">
        <f t="shared" si="37"/>
        <v>#N/A</v>
      </c>
      <c r="J171" s="18" t="e">
        <f t="shared" si="37"/>
        <v>#N/A</v>
      </c>
      <c r="K171" s="18" t="e">
        <f t="shared" si="28"/>
        <v>#N/A</v>
      </c>
      <c r="L171" s="18" t="e">
        <f t="shared" si="40"/>
        <v>#N/A</v>
      </c>
      <c r="M171" s="22" t="e">
        <f t="shared" si="30"/>
        <v>#N/A</v>
      </c>
    </row>
    <row r="172" spans="1:13" x14ac:dyDescent="0.25">
      <c r="A172" s="24" t="s">
        <v>4420</v>
      </c>
      <c r="B172" s="18" t="s">
        <v>339</v>
      </c>
      <c r="C172" s="18" t="s">
        <v>340</v>
      </c>
      <c r="D172" s="18">
        <v>109</v>
      </c>
      <c r="E172" s="19">
        <v>5645</v>
      </c>
      <c r="F172" s="18">
        <f>VLOOKUP(B172,Sheet2!A:C,2,FALSE)</f>
        <v>92</v>
      </c>
      <c r="G172" s="19">
        <f>VLOOKUP(B172,Sheet2!A:C,3,FALSE)</f>
        <v>5645</v>
      </c>
      <c r="H172" s="18">
        <f>VLOOKUP(B172,Sheet7!A:B,2,FALSE)</f>
        <v>5645</v>
      </c>
      <c r="I172" s="18">
        <f t="shared" si="37"/>
        <v>-17</v>
      </c>
      <c r="J172" s="18">
        <f t="shared" si="37"/>
        <v>0</v>
      </c>
      <c r="K172" s="18">
        <f t="shared" si="28"/>
        <v>0</v>
      </c>
      <c r="L172" s="18">
        <f t="shared" si="40"/>
        <v>0</v>
      </c>
      <c r="M172" s="22">
        <f t="shared" si="30"/>
        <v>5645</v>
      </c>
    </row>
    <row r="173" spans="1:13" x14ac:dyDescent="0.25">
      <c r="A173" s="24" t="s">
        <v>4445</v>
      </c>
      <c r="B173" s="18" t="s">
        <v>341</v>
      </c>
      <c r="C173" s="18" t="s">
        <v>342</v>
      </c>
      <c r="D173" s="18">
        <v>3</v>
      </c>
      <c r="E173" s="19">
        <v>570</v>
      </c>
      <c r="F173" s="18">
        <f>VLOOKUP(B173,Sheet2!A:C,2,FALSE)</f>
        <v>3</v>
      </c>
      <c r="G173" s="19">
        <f>VLOOKUP(B173,Sheet2!A:C,3,FALSE)</f>
        <v>570</v>
      </c>
      <c r="H173" s="18">
        <f>VLOOKUP(B173,Sheet7!A:B,2,FALSE)</f>
        <v>570</v>
      </c>
      <c r="I173" s="18">
        <f t="shared" si="37"/>
        <v>0</v>
      </c>
      <c r="J173" s="18">
        <f t="shared" si="37"/>
        <v>0</v>
      </c>
      <c r="K173" s="18">
        <f t="shared" si="28"/>
        <v>0</v>
      </c>
      <c r="L173" s="18">
        <f t="shared" si="29"/>
        <v>0</v>
      </c>
      <c r="M173" s="22">
        <f t="shared" si="30"/>
        <v>570</v>
      </c>
    </row>
    <row r="174" spans="1:13" x14ac:dyDescent="0.25">
      <c r="A174" s="24" t="s">
        <v>4421</v>
      </c>
      <c r="B174" s="18" t="s">
        <v>343</v>
      </c>
      <c r="C174" s="18" t="s">
        <v>344</v>
      </c>
      <c r="D174" s="18">
        <v>15</v>
      </c>
      <c r="E174" s="19">
        <v>800</v>
      </c>
      <c r="F174" s="18">
        <f>VLOOKUP(B174,Sheet2!A:C,2,FALSE)</f>
        <v>17</v>
      </c>
      <c r="G174" s="19">
        <f>VLOOKUP(B174,Sheet2!A:C,3,FALSE)</f>
        <v>800</v>
      </c>
      <c r="H174" s="18">
        <f>VLOOKUP(B174,Sheet7!A:B,2,FALSE)</f>
        <v>800</v>
      </c>
      <c r="I174" s="18">
        <f t="shared" si="37"/>
        <v>2</v>
      </c>
      <c r="J174" s="18">
        <f t="shared" si="37"/>
        <v>0</v>
      </c>
      <c r="K174" s="18">
        <f t="shared" si="28"/>
        <v>0</v>
      </c>
      <c r="L174" s="18">
        <f t="shared" ref="L174" si="41">ABS(J174) + ABS(K174)</f>
        <v>0</v>
      </c>
      <c r="M174" s="22">
        <f t="shared" si="30"/>
        <v>800</v>
      </c>
    </row>
    <row r="175" spans="1:13" x14ac:dyDescent="0.25">
      <c r="A175" s="24" t="s">
        <v>4424</v>
      </c>
      <c r="B175" s="18" t="s">
        <v>346</v>
      </c>
      <c r="C175" s="18" t="s">
        <v>347</v>
      </c>
      <c r="D175" s="18">
        <v>3</v>
      </c>
      <c r="E175" s="19">
        <v>225</v>
      </c>
      <c r="F175" s="18">
        <f>VLOOKUP(B175,Sheet2!A:C,2,FALSE)</f>
        <v>3</v>
      </c>
      <c r="G175" s="19">
        <f>VLOOKUP(B175,Sheet2!A:C,3,FALSE)</f>
        <v>225</v>
      </c>
      <c r="H175" s="18">
        <f>VLOOKUP(B175,Sheet7!A:B,2,FALSE)</f>
        <v>225</v>
      </c>
      <c r="I175" s="18">
        <f t="shared" si="37"/>
        <v>0</v>
      </c>
      <c r="J175" s="18">
        <f t="shared" si="37"/>
        <v>0</v>
      </c>
      <c r="K175" s="18">
        <f t="shared" si="28"/>
        <v>0</v>
      </c>
      <c r="L175" s="18">
        <f t="shared" si="29"/>
        <v>0</v>
      </c>
      <c r="M175" s="22">
        <f t="shared" si="30"/>
        <v>225</v>
      </c>
    </row>
    <row r="176" spans="1:13" x14ac:dyDescent="0.25">
      <c r="A176" s="24" t="s">
        <v>4420</v>
      </c>
      <c r="B176" s="18" t="s">
        <v>348</v>
      </c>
      <c r="C176" s="18" t="s">
        <v>349</v>
      </c>
      <c r="D176" s="18">
        <v>0</v>
      </c>
      <c r="E176" s="19">
        <v>0</v>
      </c>
      <c r="F176" s="18" t="e">
        <f>VLOOKUP(B176,Sheet2!A:C,2,FALSE)</f>
        <v>#N/A</v>
      </c>
      <c r="G176" s="19" t="e">
        <f>VLOOKUP(B176,Sheet2!A:C,3,FALSE)</f>
        <v>#N/A</v>
      </c>
      <c r="H176" s="18" t="e">
        <f>VLOOKUP(B176,Sheet7!A:B,2,FALSE)</f>
        <v>#N/A</v>
      </c>
      <c r="I176" s="18" t="e">
        <f t="shared" si="37"/>
        <v>#N/A</v>
      </c>
      <c r="J176" s="18" t="e">
        <f t="shared" si="37"/>
        <v>#N/A</v>
      </c>
      <c r="K176" s="18" t="e">
        <f t="shared" si="28"/>
        <v>#N/A</v>
      </c>
      <c r="L176" s="18" t="e">
        <f t="shared" ref="L176:L179" si="42">ABS(J176) + ABS(K176)</f>
        <v>#N/A</v>
      </c>
      <c r="M176" s="22" t="e">
        <f t="shared" si="30"/>
        <v>#N/A</v>
      </c>
    </row>
    <row r="177" spans="1:13" x14ac:dyDescent="0.25">
      <c r="A177" s="24" t="s">
        <v>4469</v>
      </c>
      <c r="B177" s="18" t="s">
        <v>350</v>
      </c>
      <c r="C177" s="18" t="s">
        <v>351</v>
      </c>
      <c r="D177" s="18">
        <v>0</v>
      </c>
      <c r="E177" s="19">
        <v>0</v>
      </c>
      <c r="F177" s="18" t="e">
        <f>VLOOKUP(B177,Sheet2!A:C,2,FALSE)</f>
        <v>#N/A</v>
      </c>
      <c r="G177" s="19" t="e">
        <f>VLOOKUP(B177,Sheet2!A:C,3,FALSE)</f>
        <v>#N/A</v>
      </c>
      <c r="H177" s="18" t="e">
        <f>VLOOKUP(B177,Sheet7!A:B,2,FALSE)</f>
        <v>#N/A</v>
      </c>
      <c r="I177" s="18" t="e">
        <f t="shared" si="37"/>
        <v>#N/A</v>
      </c>
      <c r="J177" s="18" t="e">
        <f t="shared" si="37"/>
        <v>#N/A</v>
      </c>
      <c r="K177" s="18" t="e">
        <f t="shared" si="28"/>
        <v>#N/A</v>
      </c>
      <c r="L177" s="18" t="e">
        <f t="shared" si="42"/>
        <v>#N/A</v>
      </c>
      <c r="M177" s="22" t="e">
        <f t="shared" si="30"/>
        <v>#N/A</v>
      </c>
    </row>
    <row r="178" spans="1:13" x14ac:dyDescent="0.25">
      <c r="A178" s="24" t="s">
        <v>4420</v>
      </c>
      <c r="B178" s="18" t="s">
        <v>352</v>
      </c>
      <c r="C178" s="18" t="s">
        <v>353</v>
      </c>
      <c r="D178" s="18">
        <v>0</v>
      </c>
      <c r="E178" s="19">
        <v>0</v>
      </c>
      <c r="F178" s="18" t="e">
        <f>VLOOKUP(B178,Sheet2!A:C,2,FALSE)</f>
        <v>#N/A</v>
      </c>
      <c r="G178" s="19" t="e">
        <f>VLOOKUP(B178,Sheet2!A:C,3,FALSE)</f>
        <v>#N/A</v>
      </c>
      <c r="H178" s="18" t="e">
        <f>VLOOKUP(B178,Sheet7!A:B,2,FALSE)</f>
        <v>#N/A</v>
      </c>
      <c r="I178" s="18" t="e">
        <f t="shared" si="37"/>
        <v>#N/A</v>
      </c>
      <c r="J178" s="18" t="e">
        <f t="shared" si="37"/>
        <v>#N/A</v>
      </c>
      <c r="K178" s="18" t="e">
        <f t="shared" si="28"/>
        <v>#N/A</v>
      </c>
      <c r="L178" s="18" t="e">
        <f t="shared" si="42"/>
        <v>#N/A</v>
      </c>
      <c r="M178" s="22" t="e">
        <f t="shared" si="30"/>
        <v>#N/A</v>
      </c>
    </row>
    <row r="179" spans="1:13" x14ac:dyDescent="0.25">
      <c r="A179" s="24" t="s">
        <v>4425</v>
      </c>
      <c r="B179" s="18" t="s">
        <v>354</v>
      </c>
      <c r="C179" s="18" t="s">
        <v>355</v>
      </c>
      <c r="D179" s="18">
        <v>84</v>
      </c>
      <c r="E179" s="19">
        <v>8320</v>
      </c>
      <c r="F179" s="18">
        <f>VLOOKUP(B179,Sheet2!A:C,2,FALSE)</f>
        <v>85</v>
      </c>
      <c r="G179" s="19">
        <f>VLOOKUP(B179,Sheet2!A:C,3,FALSE)</f>
        <v>8190</v>
      </c>
      <c r="H179" s="18">
        <f>VLOOKUP(B179,Sheet7!A:B,2,FALSE)</f>
        <v>8380</v>
      </c>
      <c r="I179" s="18">
        <f t="shared" si="37"/>
        <v>1</v>
      </c>
      <c r="J179" s="18">
        <f t="shared" si="37"/>
        <v>-130</v>
      </c>
      <c r="K179" s="18">
        <f t="shared" si="28"/>
        <v>60</v>
      </c>
      <c r="L179" s="18">
        <f t="shared" si="42"/>
        <v>190</v>
      </c>
      <c r="M179" s="22">
        <f t="shared" si="30"/>
        <v>8320</v>
      </c>
    </row>
  </sheetData>
  <mergeCells count="3">
    <mergeCell ref="D1:E1"/>
    <mergeCell ref="F1:G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U118"/>
  <sheetViews>
    <sheetView showGridLines="0" tabSelected="1" topLeftCell="E26" workbookViewId="0">
      <selection activeCell="T33" sqref="T33"/>
    </sheetView>
  </sheetViews>
  <sheetFormatPr defaultRowHeight="15" x14ac:dyDescent="0.25"/>
  <cols>
    <col min="1" max="1" width="2.28515625" customWidth="1"/>
    <col min="15" max="15" width="2.42578125" customWidth="1"/>
    <col min="16" max="16" width="13.140625" bestFit="1" customWidth="1"/>
    <col min="17" max="17" width="11.85546875" bestFit="1" customWidth="1"/>
    <col min="18" max="18" width="3.7109375" customWidth="1"/>
    <col min="19" max="19" width="12.85546875" customWidth="1"/>
    <col min="20" max="20" width="12.85546875" style="34" customWidth="1"/>
    <col min="21" max="21" width="13.28515625" style="27" customWidth="1"/>
  </cols>
  <sheetData>
    <row r="1" spans="2:21" ht="19.5" customHeight="1" x14ac:dyDescent="0.25">
      <c r="S1" s="40" t="s">
        <v>4500</v>
      </c>
      <c r="T1" s="41"/>
      <c r="U1" s="40"/>
    </row>
    <row r="2" spans="2:21" x14ac:dyDescent="0.25">
      <c r="B2" s="28" t="s">
        <v>4495</v>
      </c>
      <c r="C2" s="28" t="s">
        <v>0</v>
      </c>
      <c r="D2" s="28" t="s">
        <v>1</v>
      </c>
      <c r="E2" s="28" t="s">
        <v>2</v>
      </c>
      <c r="F2" s="29" t="s">
        <v>3</v>
      </c>
      <c r="G2" s="28" t="s">
        <v>359</v>
      </c>
      <c r="H2" s="29" t="s">
        <v>360</v>
      </c>
      <c r="I2" s="28" t="s">
        <v>4415</v>
      </c>
      <c r="J2" s="28" t="s">
        <v>361</v>
      </c>
      <c r="K2" s="28" t="s">
        <v>362</v>
      </c>
      <c r="L2" s="28" t="s">
        <v>4416</v>
      </c>
      <c r="M2" s="28" t="s">
        <v>4496</v>
      </c>
      <c r="N2" s="20" t="s">
        <v>4418</v>
      </c>
      <c r="P2" s="5" t="s">
        <v>4407</v>
      </c>
      <c r="Q2" t="s">
        <v>4497</v>
      </c>
      <c r="S2" s="35" t="s">
        <v>4498</v>
      </c>
      <c r="T2" s="36" t="s">
        <v>360</v>
      </c>
      <c r="U2" s="37">
        <v>0.25</v>
      </c>
    </row>
    <row r="3" spans="2:21" x14ac:dyDescent="0.25">
      <c r="B3" s="23" t="s">
        <v>4421</v>
      </c>
      <c r="C3" s="18" t="s">
        <v>10</v>
      </c>
      <c r="D3" s="18" t="s">
        <v>11</v>
      </c>
      <c r="E3" s="18">
        <v>44</v>
      </c>
      <c r="F3" s="19">
        <v>3625</v>
      </c>
      <c r="G3" s="18">
        <v>44</v>
      </c>
      <c r="H3" s="19">
        <v>3625</v>
      </c>
      <c r="I3" s="18">
        <v>3625</v>
      </c>
      <c r="J3" s="18">
        <v>0</v>
      </c>
      <c r="K3" s="18">
        <v>0</v>
      </c>
      <c r="L3" s="18">
        <v>0</v>
      </c>
      <c r="M3" s="18">
        <v>0</v>
      </c>
      <c r="N3" s="22">
        <v>3625</v>
      </c>
      <c r="P3" s="6" t="s">
        <v>4466</v>
      </c>
      <c r="Q3" s="7">
        <v>100</v>
      </c>
      <c r="S3" s="30" t="s">
        <v>4466</v>
      </c>
      <c r="T3" s="32">
        <v>100</v>
      </c>
      <c r="U3" s="26">
        <f>T3*25%</f>
        <v>25</v>
      </c>
    </row>
    <row r="4" spans="2:21" x14ac:dyDescent="0.25">
      <c r="B4" s="21" t="s">
        <v>4422</v>
      </c>
      <c r="C4" s="18" t="s">
        <v>16</v>
      </c>
      <c r="D4" s="18" t="s">
        <v>17</v>
      </c>
      <c r="E4" s="18">
        <v>61</v>
      </c>
      <c r="F4" s="19">
        <v>5735</v>
      </c>
      <c r="G4" s="18">
        <v>64</v>
      </c>
      <c r="H4" s="19">
        <v>5735</v>
      </c>
      <c r="I4" s="18">
        <v>5735</v>
      </c>
      <c r="J4" s="18">
        <v>3</v>
      </c>
      <c r="K4" s="18">
        <v>0</v>
      </c>
      <c r="L4" s="18">
        <v>0</v>
      </c>
      <c r="M4" s="18">
        <v>0</v>
      </c>
      <c r="N4" s="22">
        <v>5735</v>
      </c>
      <c r="P4" s="6" t="s">
        <v>4452</v>
      </c>
      <c r="Q4" s="7">
        <v>8325</v>
      </c>
      <c r="S4" s="30" t="s">
        <v>4452</v>
      </c>
      <c r="T4" s="32">
        <v>8325</v>
      </c>
      <c r="U4" s="26">
        <f t="shared" ref="U4:U46" si="0">T4*25%</f>
        <v>2081.25</v>
      </c>
    </row>
    <row r="5" spans="2:21" x14ac:dyDescent="0.25">
      <c r="B5" s="23" t="s">
        <v>4423</v>
      </c>
      <c r="C5" s="18" t="s">
        <v>18</v>
      </c>
      <c r="D5" s="18" t="s">
        <v>19</v>
      </c>
      <c r="E5" s="18">
        <v>13</v>
      </c>
      <c r="F5" s="19">
        <v>1665</v>
      </c>
      <c r="G5" s="18">
        <v>13</v>
      </c>
      <c r="H5" s="19">
        <v>1665</v>
      </c>
      <c r="I5" s="18">
        <v>1665</v>
      </c>
      <c r="J5" s="18">
        <v>0</v>
      </c>
      <c r="K5" s="18">
        <v>0</v>
      </c>
      <c r="L5" s="18">
        <v>0</v>
      </c>
      <c r="M5" s="18">
        <v>0</v>
      </c>
      <c r="N5" s="22">
        <v>1665</v>
      </c>
      <c r="P5" s="6" t="s">
        <v>4441</v>
      </c>
      <c r="Q5" s="7">
        <v>10030</v>
      </c>
      <c r="S5" s="30" t="s">
        <v>4441</v>
      </c>
      <c r="T5" s="32">
        <v>10030</v>
      </c>
      <c r="U5" s="26">
        <f t="shared" si="0"/>
        <v>2507.5</v>
      </c>
    </row>
    <row r="6" spans="2:21" x14ac:dyDescent="0.25">
      <c r="B6" s="23" t="s">
        <v>4424</v>
      </c>
      <c r="C6" s="18" t="s">
        <v>22</v>
      </c>
      <c r="D6" s="18" t="s">
        <v>23</v>
      </c>
      <c r="E6" s="18">
        <v>14</v>
      </c>
      <c r="F6" s="19">
        <v>1150</v>
      </c>
      <c r="G6" s="18">
        <v>14</v>
      </c>
      <c r="H6" s="19">
        <v>1190</v>
      </c>
      <c r="I6" s="18">
        <v>1275</v>
      </c>
      <c r="J6" s="18">
        <v>0</v>
      </c>
      <c r="K6" s="18">
        <v>40</v>
      </c>
      <c r="L6" s="18">
        <v>125</v>
      </c>
      <c r="M6" s="18">
        <v>165</v>
      </c>
      <c r="N6" s="22">
        <v>1190</v>
      </c>
      <c r="P6" s="6" t="s">
        <v>4438</v>
      </c>
      <c r="Q6" s="7">
        <v>8885</v>
      </c>
      <c r="S6" s="30" t="s">
        <v>4438</v>
      </c>
      <c r="T6" s="32">
        <v>8885</v>
      </c>
      <c r="U6" s="26">
        <f t="shared" si="0"/>
        <v>2221.25</v>
      </c>
    </row>
    <row r="7" spans="2:21" x14ac:dyDescent="0.25">
      <c r="B7" s="21" t="s">
        <v>4425</v>
      </c>
      <c r="C7" s="18" t="s">
        <v>24</v>
      </c>
      <c r="D7" s="18" t="s">
        <v>25</v>
      </c>
      <c r="E7" s="18">
        <v>69</v>
      </c>
      <c r="F7" s="19">
        <v>5695</v>
      </c>
      <c r="G7" s="18">
        <v>72</v>
      </c>
      <c r="H7" s="19">
        <v>5695</v>
      </c>
      <c r="I7" s="18">
        <v>5695</v>
      </c>
      <c r="J7" s="18">
        <v>3</v>
      </c>
      <c r="K7" s="18">
        <v>0</v>
      </c>
      <c r="L7" s="18">
        <v>0</v>
      </c>
      <c r="M7" s="18">
        <v>0</v>
      </c>
      <c r="N7" s="22">
        <v>5695</v>
      </c>
      <c r="P7" s="6" t="s">
        <v>4422</v>
      </c>
      <c r="Q7" s="7">
        <v>24680</v>
      </c>
      <c r="S7" s="30" t="s">
        <v>4422</v>
      </c>
      <c r="T7" s="32">
        <v>24680</v>
      </c>
      <c r="U7" s="26">
        <f>T7*25%</f>
        <v>6170</v>
      </c>
    </row>
    <row r="8" spans="2:21" x14ac:dyDescent="0.25">
      <c r="B8" s="23" t="s">
        <v>4426</v>
      </c>
      <c r="C8" s="18" t="s">
        <v>26</v>
      </c>
      <c r="D8" s="18" t="s">
        <v>27</v>
      </c>
      <c r="E8" s="18">
        <v>41</v>
      </c>
      <c r="F8" s="19">
        <v>3165</v>
      </c>
      <c r="G8" s="18">
        <v>38</v>
      </c>
      <c r="H8" s="19">
        <v>3165</v>
      </c>
      <c r="I8" s="18">
        <v>3165</v>
      </c>
      <c r="J8" s="18">
        <v>-3</v>
      </c>
      <c r="K8" s="18">
        <v>0</v>
      </c>
      <c r="L8" s="18">
        <v>0</v>
      </c>
      <c r="M8" s="18">
        <v>0</v>
      </c>
      <c r="N8" s="22">
        <v>3165</v>
      </c>
      <c r="P8" s="6" t="s">
        <v>4435</v>
      </c>
      <c r="Q8" s="7">
        <v>21750</v>
      </c>
      <c r="S8" s="30" t="s">
        <v>4435</v>
      </c>
      <c r="T8" s="32">
        <v>21750</v>
      </c>
      <c r="U8" s="26">
        <f t="shared" si="0"/>
        <v>5437.5</v>
      </c>
    </row>
    <row r="9" spans="2:21" x14ac:dyDescent="0.25">
      <c r="B9" s="21" t="s">
        <v>4427</v>
      </c>
      <c r="C9" s="18" t="s">
        <v>28</v>
      </c>
      <c r="D9" s="18" t="s">
        <v>29</v>
      </c>
      <c r="E9" s="18">
        <v>37</v>
      </c>
      <c r="F9" s="19">
        <v>3840</v>
      </c>
      <c r="G9" s="18">
        <v>37</v>
      </c>
      <c r="H9" s="19">
        <v>3840</v>
      </c>
      <c r="I9" s="18">
        <v>3840</v>
      </c>
      <c r="J9" s="18">
        <v>0</v>
      </c>
      <c r="K9" s="18">
        <v>0</v>
      </c>
      <c r="L9" s="18">
        <v>0</v>
      </c>
      <c r="M9" s="18">
        <v>0</v>
      </c>
      <c r="N9" s="22">
        <v>3840</v>
      </c>
      <c r="P9" s="6" t="s">
        <v>4460</v>
      </c>
      <c r="Q9" s="7">
        <v>835</v>
      </c>
      <c r="S9" s="30" t="s">
        <v>4460</v>
      </c>
      <c r="T9" s="32">
        <v>835</v>
      </c>
      <c r="U9" s="26">
        <f t="shared" si="0"/>
        <v>208.75</v>
      </c>
    </row>
    <row r="10" spans="2:21" x14ac:dyDescent="0.25">
      <c r="B10" s="23" t="s">
        <v>4428</v>
      </c>
      <c r="C10" s="18" t="s">
        <v>30</v>
      </c>
      <c r="D10" s="18" t="s">
        <v>31</v>
      </c>
      <c r="E10" s="18">
        <v>28</v>
      </c>
      <c r="F10" s="19">
        <v>2105</v>
      </c>
      <c r="G10" s="18">
        <v>28</v>
      </c>
      <c r="H10" s="19">
        <v>2105</v>
      </c>
      <c r="I10" s="18">
        <v>2105</v>
      </c>
      <c r="J10" s="18">
        <v>0</v>
      </c>
      <c r="K10" s="18">
        <v>0</v>
      </c>
      <c r="L10" s="18">
        <v>0</v>
      </c>
      <c r="M10" s="18">
        <v>0</v>
      </c>
      <c r="N10" s="22">
        <v>2105</v>
      </c>
      <c r="P10" s="6" t="s">
        <v>4450</v>
      </c>
      <c r="Q10" s="7">
        <v>7590</v>
      </c>
      <c r="S10" s="30" t="s">
        <v>4450</v>
      </c>
      <c r="T10" s="32">
        <v>7590</v>
      </c>
      <c r="U10" s="26">
        <f t="shared" si="0"/>
        <v>1897.5</v>
      </c>
    </row>
    <row r="11" spans="2:21" x14ac:dyDescent="0.25">
      <c r="B11" s="23" t="s">
        <v>4429</v>
      </c>
      <c r="C11" s="18" t="s">
        <v>34</v>
      </c>
      <c r="D11" s="18" t="s">
        <v>35</v>
      </c>
      <c r="E11" s="18">
        <v>160</v>
      </c>
      <c r="F11" s="19">
        <v>13265</v>
      </c>
      <c r="G11" s="18">
        <v>154</v>
      </c>
      <c r="H11" s="19">
        <v>13265</v>
      </c>
      <c r="I11" s="18">
        <v>13265</v>
      </c>
      <c r="J11" s="18">
        <v>-6</v>
      </c>
      <c r="K11" s="18">
        <v>0</v>
      </c>
      <c r="L11" s="18">
        <v>0</v>
      </c>
      <c r="M11" s="18">
        <v>0</v>
      </c>
      <c r="N11" s="22">
        <v>13265</v>
      </c>
      <c r="P11" s="6" t="s">
        <v>4429</v>
      </c>
      <c r="Q11" s="7">
        <v>13400</v>
      </c>
      <c r="S11" s="30" t="s">
        <v>4429</v>
      </c>
      <c r="T11" s="32">
        <v>13400</v>
      </c>
      <c r="U11" s="26">
        <f t="shared" si="0"/>
        <v>3350</v>
      </c>
    </row>
    <row r="12" spans="2:21" x14ac:dyDescent="0.25">
      <c r="B12" s="21" t="s">
        <v>4430</v>
      </c>
      <c r="C12" s="18" t="s">
        <v>36</v>
      </c>
      <c r="D12" s="18" t="s">
        <v>37</v>
      </c>
      <c r="E12" s="18">
        <v>73</v>
      </c>
      <c r="F12" s="19">
        <v>8125</v>
      </c>
      <c r="G12" s="18">
        <v>66</v>
      </c>
      <c r="H12" s="19">
        <v>8125</v>
      </c>
      <c r="I12" s="18">
        <v>8125</v>
      </c>
      <c r="J12" s="18">
        <v>-7</v>
      </c>
      <c r="K12" s="18">
        <v>0</v>
      </c>
      <c r="L12" s="18">
        <v>0</v>
      </c>
      <c r="M12" s="18">
        <v>0</v>
      </c>
      <c r="N12" s="22">
        <v>8125</v>
      </c>
      <c r="P12" s="6" t="s">
        <v>4432</v>
      </c>
      <c r="Q12" s="7">
        <v>13455</v>
      </c>
      <c r="S12" s="30" t="s">
        <v>4432</v>
      </c>
      <c r="T12" s="32">
        <v>13455</v>
      </c>
      <c r="U12" s="26">
        <f t="shared" si="0"/>
        <v>3363.75</v>
      </c>
    </row>
    <row r="13" spans="2:21" x14ac:dyDescent="0.25">
      <c r="B13" s="23" t="s">
        <v>4431</v>
      </c>
      <c r="C13" s="18" t="s">
        <v>38</v>
      </c>
      <c r="D13" s="18" t="s">
        <v>39</v>
      </c>
      <c r="E13" s="18">
        <v>24</v>
      </c>
      <c r="F13" s="19">
        <v>1960</v>
      </c>
      <c r="G13" s="18">
        <v>23</v>
      </c>
      <c r="H13" s="19">
        <v>1960</v>
      </c>
      <c r="I13" s="18">
        <v>1960</v>
      </c>
      <c r="J13" s="18">
        <v>-1</v>
      </c>
      <c r="K13" s="18">
        <v>0</v>
      </c>
      <c r="L13" s="18">
        <v>0</v>
      </c>
      <c r="M13" s="18">
        <v>0</v>
      </c>
      <c r="N13" s="22">
        <v>1960</v>
      </c>
      <c r="P13" s="6" t="s">
        <v>4453</v>
      </c>
      <c r="Q13" s="7">
        <v>33155</v>
      </c>
      <c r="S13" s="30" t="s">
        <v>4453</v>
      </c>
      <c r="T13" s="32">
        <v>33155</v>
      </c>
      <c r="U13" s="26">
        <f t="shared" si="0"/>
        <v>8288.75</v>
      </c>
    </row>
    <row r="14" spans="2:21" x14ac:dyDescent="0.25">
      <c r="B14" s="21" t="s">
        <v>4431</v>
      </c>
      <c r="C14" s="18" t="s">
        <v>40</v>
      </c>
      <c r="D14" s="18" t="s">
        <v>41</v>
      </c>
      <c r="E14" s="18">
        <v>61</v>
      </c>
      <c r="F14" s="19">
        <v>5445</v>
      </c>
      <c r="G14" s="18">
        <v>61</v>
      </c>
      <c r="H14" s="19">
        <v>5445</v>
      </c>
      <c r="I14" s="18">
        <v>5445</v>
      </c>
      <c r="J14" s="18">
        <v>0</v>
      </c>
      <c r="K14" s="18">
        <v>0</v>
      </c>
      <c r="L14" s="18">
        <v>0</v>
      </c>
      <c r="M14" s="18">
        <v>0</v>
      </c>
      <c r="N14" s="22">
        <v>5445</v>
      </c>
      <c r="P14" s="6" t="s">
        <v>4443</v>
      </c>
      <c r="Q14" s="7">
        <v>4720</v>
      </c>
      <c r="S14" s="30" t="s">
        <v>4443</v>
      </c>
      <c r="T14" s="32">
        <v>4720</v>
      </c>
      <c r="U14" s="26">
        <f t="shared" si="0"/>
        <v>1180</v>
      </c>
    </row>
    <row r="15" spans="2:21" x14ac:dyDescent="0.25">
      <c r="B15" s="23" t="s">
        <v>4432</v>
      </c>
      <c r="C15" s="18" t="s">
        <v>42</v>
      </c>
      <c r="D15" s="18" t="s">
        <v>43</v>
      </c>
      <c r="E15" s="18">
        <v>14</v>
      </c>
      <c r="F15" s="19">
        <v>1455</v>
      </c>
      <c r="G15" s="18">
        <v>14</v>
      </c>
      <c r="H15" s="19">
        <v>1455</v>
      </c>
      <c r="I15" s="18">
        <v>1455</v>
      </c>
      <c r="J15" s="18">
        <v>0</v>
      </c>
      <c r="K15" s="18">
        <v>0</v>
      </c>
      <c r="L15" s="18">
        <v>0</v>
      </c>
      <c r="M15" s="18">
        <v>0</v>
      </c>
      <c r="N15" s="22">
        <v>1455</v>
      </c>
      <c r="P15" s="6" t="s">
        <v>4459</v>
      </c>
      <c r="Q15" s="7">
        <v>1920</v>
      </c>
      <c r="S15" s="30" t="s">
        <v>4459</v>
      </c>
      <c r="T15" s="32">
        <v>1920</v>
      </c>
      <c r="U15" s="26">
        <f t="shared" si="0"/>
        <v>480</v>
      </c>
    </row>
    <row r="16" spans="2:21" x14ac:dyDescent="0.25">
      <c r="B16" s="21" t="s">
        <v>4433</v>
      </c>
      <c r="C16" s="18" t="s">
        <v>44</v>
      </c>
      <c r="D16" s="18" t="s">
        <v>45</v>
      </c>
      <c r="E16" s="18">
        <v>23</v>
      </c>
      <c r="F16" s="19">
        <v>2395</v>
      </c>
      <c r="G16" s="18">
        <v>23</v>
      </c>
      <c r="H16" s="19">
        <v>2395</v>
      </c>
      <c r="I16" s="18">
        <v>2395</v>
      </c>
      <c r="J16" s="18">
        <v>0</v>
      </c>
      <c r="K16" s="18">
        <v>0</v>
      </c>
      <c r="L16" s="18">
        <v>0</v>
      </c>
      <c r="M16" s="18">
        <v>0</v>
      </c>
      <c r="N16" s="22">
        <v>2395</v>
      </c>
      <c r="P16" s="6" t="s">
        <v>4440</v>
      </c>
      <c r="Q16" s="7">
        <v>42025</v>
      </c>
      <c r="S16" s="30" t="s">
        <v>4440</v>
      </c>
      <c r="T16" s="32">
        <v>42025</v>
      </c>
      <c r="U16" s="26">
        <f t="shared" si="0"/>
        <v>10506.25</v>
      </c>
    </row>
    <row r="17" spans="2:21" x14ac:dyDescent="0.25">
      <c r="B17" s="23" t="s">
        <v>4434</v>
      </c>
      <c r="C17" s="18" t="s">
        <v>46</v>
      </c>
      <c r="D17" s="18" t="s">
        <v>47</v>
      </c>
      <c r="E17" s="18">
        <v>61</v>
      </c>
      <c r="F17" s="19">
        <v>6220</v>
      </c>
      <c r="G17" s="18">
        <v>66</v>
      </c>
      <c r="H17" s="19">
        <v>6220</v>
      </c>
      <c r="I17" s="18">
        <v>6220</v>
      </c>
      <c r="J17" s="18">
        <v>5</v>
      </c>
      <c r="K17" s="18">
        <v>0</v>
      </c>
      <c r="L17" s="18">
        <v>0</v>
      </c>
      <c r="M17" s="18">
        <v>0</v>
      </c>
      <c r="N17" s="22">
        <v>6220</v>
      </c>
      <c r="P17" s="6" t="s">
        <v>4465</v>
      </c>
      <c r="Q17" s="7">
        <v>590</v>
      </c>
      <c r="S17" s="30" t="s">
        <v>4465</v>
      </c>
      <c r="T17" s="32">
        <v>590</v>
      </c>
      <c r="U17" s="26">
        <f t="shared" si="0"/>
        <v>147.5</v>
      </c>
    </row>
    <row r="18" spans="2:21" x14ac:dyDescent="0.25">
      <c r="B18" s="21" t="s">
        <v>4435</v>
      </c>
      <c r="C18" s="18" t="s">
        <v>48</v>
      </c>
      <c r="D18" s="18" t="s">
        <v>49</v>
      </c>
      <c r="E18" s="18">
        <v>185</v>
      </c>
      <c r="F18" s="19">
        <v>19850</v>
      </c>
      <c r="G18" s="18">
        <v>183</v>
      </c>
      <c r="H18" s="19">
        <v>19790</v>
      </c>
      <c r="I18" s="18">
        <v>19250</v>
      </c>
      <c r="J18" s="18">
        <v>-2</v>
      </c>
      <c r="K18" s="18">
        <v>-60</v>
      </c>
      <c r="L18" s="18">
        <v>-600</v>
      </c>
      <c r="M18" s="18">
        <v>660</v>
      </c>
      <c r="N18" s="22">
        <v>19850</v>
      </c>
      <c r="P18" s="6" t="s">
        <v>4437</v>
      </c>
      <c r="Q18" s="7">
        <v>7410</v>
      </c>
      <c r="S18" s="30" t="s">
        <v>4437</v>
      </c>
      <c r="T18" s="32">
        <v>7410</v>
      </c>
      <c r="U18" s="26">
        <f t="shared" si="0"/>
        <v>1852.5</v>
      </c>
    </row>
    <row r="19" spans="2:21" x14ac:dyDescent="0.25">
      <c r="B19" s="23" t="s">
        <v>4421</v>
      </c>
      <c r="C19" s="18" t="s">
        <v>50</v>
      </c>
      <c r="D19" s="18" t="s">
        <v>51</v>
      </c>
      <c r="E19" s="18">
        <v>56</v>
      </c>
      <c r="F19" s="19">
        <v>5340</v>
      </c>
      <c r="G19" s="18">
        <v>54</v>
      </c>
      <c r="H19" s="19">
        <v>5340</v>
      </c>
      <c r="I19" s="18">
        <v>4115</v>
      </c>
      <c r="J19" s="18">
        <v>-2</v>
      </c>
      <c r="K19" s="18">
        <v>0</v>
      </c>
      <c r="L19" s="18">
        <v>-1225</v>
      </c>
      <c r="M19" s="18">
        <v>1225</v>
      </c>
      <c r="N19" s="22">
        <v>5340</v>
      </c>
      <c r="P19" s="6" t="s">
        <v>4446</v>
      </c>
      <c r="Q19" s="7">
        <v>3600</v>
      </c>
      <c r="S19" s="30" t="s">
        <v>4446</v>
      </c>
      <c r="T19" s="32">
        <v>3600</v>
      </c>
      <c r="U19" s="26">
        <f t="shared" si="0"/>
        <v>900</v>
      </c>
    </row>
    <row r="20" spans="2:21" x14ac:dyDescent="0.25">
      <c r="B20" s="21" t="s">
        <v>4436</v>
      </c>
      <c r="C20" s="18" t="s">
        <v>52</v>
      </c>
      <c r="D20" s="18" t="s">
        <v>53</v>
      </c>
      <c r="E20" s="18">
        <v>102</v>
      </c>
      <c r="F20" s="19">
        <v>10115</v>
      </c>
      <c r="G20" s="18">
        <v>106</v>
      </c>
      <c r="H20" s="19">
        <v>10115</v>
      </c>
      <c r="I20" s="18">
        <v>10160</v>
      </c>
      <c r="J20" s="18">
        <v>4</v>
      </c>
      <c r="K20" s="18">
        <v>0</v>
      </c>
      <c r="L20" s="18">
        <v>45</v>
      </c>
      <c r="M20" s="18">
        <v>45</v>
      </c>
      <c r="N20" s="22">
        <v>10115</v>
      </c>
      <c r="P20" s="6" t="s">
        <v>4431</v>
      </c>
      <c r="Q20" s="7">
        <v>11130</v>
      </c>
      <c r="S20" s="30" t="s">
        <v>4431</v>
      </c>
      <c r="T20" s="32">
        <v>11130</v>
      </c>
      <c r="U20" s="26">
        <f t="shared" si="0"/>
        <v>2782.5</v>
      </c>
    </row>
    <row r="21" spans="2:21" x14ac:dyDescent="0.25">
      <c r="B21" s="23" t="s">
        <v>4437</v>
      </c>
      <c r="C21" s="18" t="s">
        <v>54</v>
      </c>
      <c r="D21" s="18" t="s">
        <v>55</v>
      </c>
      <c r="E21" s="18">
        <v>51</v>
      </c>
      <c r="F21" s="19">
        <v>4570</v>
      </c>
      <c r="G21" s="18">
        <v>47</v>
      </c>
      <c r="H21" s="19">
        <v>4570</v>
      </c>
      <c r="I21" s="18">
        <v>4570</v>
      </c>
      <c r="J21" s="18">
        <v>-4</v>
      </c>
      <c r="K21" s="18">
        <v>0</v>
      </c>
      <c r="L21" s="18">
        <v>0</v>
      </c>
      <c r="M21" s="18">
        <v>0</v>
      </c>
      <c r="N21" s="22">
        <v>4570</v>
      </c>
      <c r="P21" s="6" t="s">
        <v>4426</v>
      </c>
      <c r="Q21" s="7">
        <v>14970</v>
      </c>
      <c r="S21" s="30" t="s">
        <v>4426</v>
      </c>
      <c r="T21" s="32">
        <v>14970</v>
      </c>
      <c r="U21" s="26">
        <f t="shared" si="0"/>
        <v>3742.5</v>
      </c>
    </row>
    <row r="22" spans="2:21" x14ac:dyDescent="0.25">
      <c r="B22" s="21" t="s">
        <v>4438</v>
      </c>
      <c r="C22" s="18" t="s">
        <v>56</v>
      </c>
      <c r="D22" s="18" t="s">
        <v>57</v>
      </c>
      <c r="E22" s="18">
        <v>55</v>
      </c>
      <c r="F22" s="19">
        <v>4990</v>
      </c>
      <c r="G22" s="18">
        <v>54</v>
      </c>
      <c r="H22" s="19">
        <v>4990</v>
      </c>
      <c r="I22" s="18">
        <v>4990</v>
      </c>
      <c r="J22" s="18">
        <v>-1</v>
      </c>
      <c r="K22" s="18">
        <v>0</v>
      </c>
      <c r="L22" s="18">
        <v>0</v>
      </c>
      <c r="M22" s="18">
        <v>0</v>
      </c>
      <c r="N22" s="22">
        <v>4990</v>
      </c>
      <c r="P22" s="6" t="s">
        <v>4458</v>
      </c>
      <c r="Q22" s="7">
        <v>45</v>
      </c>
      <c r="S22" s="30" t="s">
        <v>4458</v>
      </c>
      <c r="T22" s="32">
        <v>45</v>
      </c>
      <c r="U22" s="26">
        <f t="shared" si="0"/>
        <v>11.25</v>
      </c>
    </row>
    <row r="23" spans="2:21" x14ac:dyDescent="0.25">
      <c r="B23" s="23" t="s">
        <v>4437</v>
      </c>
      <c r="C23" s="18" t="s">
        <v>58</v>
      </c>
      <c r="D23" s="18" t="s">
        <v>59</v>
      </c>
      <c r="E23" s="18">
        <v>30</v>
      </c>
      <c r="F23" s="19">
        <v>2840</v>
      </c>
      <c r="G23" s="18">
        <v>29</v>
      </c>
      <c r="H23" s="19">
        <v>2840</v>
      </c>
      <c r="I23" s="18">
        <v>2840</v>
      </c>
      <c r="J23" s="18">
        <v>-1</v>
      </c>
      <c r="K23" s="18">
        <v>0</v>
      </c>
      <c r="L23" s="18">
        <v>0</v>
      </c>
      <c r="M23" s="18">
        <v>0</v>
      </c>
      <c r="N23" s="22">
        <v>2840</v>
      </c>
      <c r="P23" s="6" t="s">
        <v>4423</v>
      </c>
      <c r="Q23" s="7">
        <v>8265</v>
      </c>
      <c r="S23" s="30" t="s">
        <v>4423</v>
      </c>
      <c r="T23" s="32">
        <v>8265</v>
      </c>
      <c r="U23" s="26">
        <f t="shared" si="0"/>
        <v>2066.25</v>
      </c>
    </row>
    <row r="24" spans="2:21" x14ac:dyDescent="0.25">
      <c r="B24" s="21" t="s">
        <v>4428</v>
      </c>
      <c r="C24" s="18" t="s">
        <v>60</v>
      </c>
      <c r="D24" s="18" t="s">
        <v>61</v>
      </c>
      <c r="E24" s="18">
        <v>110</v>
      </c>
      <c r="F24" s="19">
        <v>11085</v>
      </c>
      <c r="G24" s="18">
        <v>112</v>
      </c>
      <c r="H24" s="19">
        <v>11085</v>
      </c>
      <c r="I24" s="18">
        <v>11085</v>
      </c>
      <c r="J24" s="18">
        <v>2</v>
      </c>
      <c r="K24" s="18">
        <v>0</v>
      </c>
      <c r="L24" s="18">
        <v>0</v>
      </c>
      <c r="M24" s="18">
        <v>0</v>
      </c>
      <c r="N24" s="22">
        <v>11085</v>
      </c>
      <c r="P24" s="6" t="s">
        <v>4456</v>
      </c>
      <c r="Q24" s="7">
        <v>20215</v>
      </c>
      <c r="S24" s="30" t="s">
        <v>4456</v>
      </c>
      <c r="T24" s="32">
        <v>20215</v>
      </c>
      <c r="U24" s="26">
        <f t="shared" si="0"/>
        <v>5053.75</v>
      </c>
    </row>
    <row r="25" spans="2:21" x14ac:dyDescent="0.25">
      <c r="B25" s="23" t="s">
        <v>4435</v>
      </c>
      <c r="C25" s="18" t="s">
        <v>62</v>
      </c>
      <c r="D25" s="18" t="s">
        <v>63</v>
      </c>
      <c r="E25" s="18">
        <v>21</v>
      </c>
      <c r="F25" s="19">
        <v>1900</v>
      </c>
      <c r="G25" s="18">
        <v>21</v>
      </c>
      <c r="H25" s="19">
        <v>1855</v>
      </c>
      <c r="I25" s="18">
        <v>2180</v>
      </c>
      <c r="J25" s="18">
        <v>0</v>
      </c>
      <c r="K25" s="18">
        <v>-45</v>
      </c>
      <c r="L25" s="18">
        <v>280</v>
      </c>
      <c r="M25" s="18">
        <v>325</v>
      </c>
      <c r="N25" s="22">
        <v>1900</v>
      </c>
      <c r="P25" s="6" t="s">
        <v>4421</v>
      </c>
      <c r="Q25" s="7">
        <v>16410</v>
      </c>
      <c r="S25" s="30" t="s">
        <v>4421</v>
      </c>
      <c r="T25" s="32">
        <v>16410</v>
      </c>
      <c r="U25" s="26">
        <f t="shared" si="0"/>
        <v>4102.5</v>
      </c>
    </row>
    <row r="26" spans="2:21" x14ac:dyDescent="0.25">
      <c r="B26" s="21" t="s">
        <v>4424</v>
      </c>
      <c r="C26" s="18" t="s">
        <v>64</v>
      </c>
      <c r="D26" s="18" t="s">
        <v>65</v>
      </c>
      <c r="E26" s="18">
        <v>82</v>
      </c>
      <c r="F26" s="19">
        <v>5955</v>
      </c>
      <c r="G26" s="18">
        <v>80</v>
      </c>
      <c r="H26" s="19">
        <v>5955</v>
      </c>
      <c r="I26" s="18">
        <v>5955</v>
      </c>
      <c r="J26" s="18">
        <v>-2</v>
      </c>
      <c r="K26" s="18">
        <v>0</v>
      </c>
      <c r="L26" s="18">
        <v>0</v>
      </c>
      <c r="M26" s="18">
        <v>0</v>
      </c>
      <c r="N26" s="22">
        <v>5955</v>
      </c>
      <c r="P26" s="6" t="s">
        <v>4447</v>
      </c>
      <c r="Q26" s="7">
        <v>5585</v>
      </c>
      <c r="S26" s="30" t="s">
        <v>4447</v>
      </c>
      <c r="T26" s="32">
        <v>5585</v>
      </c>
      <c r="U26" s="26">
        <f t="shared" si="0"/>
        <v>1396.25</v>
      </c>
    </row>
    <row r="27" spans="2:21" x14ac:dyDescent="0.25">
      <c r="B27" s="23" t="s">
        <v>4439</v>
      </c>
      <c r="C27" s="18" t="s">
        <v>66</v>
      </c>
      <c r="D27" s="18" t="s">
        <v>67</v>
      </c>
      <c r="E27" s="18">
        <v>103</v>
      </c>
      <c r="F27" s="19">
        <v>9785</v>
      </c>
      <c r="G27" s="18">
        <v>104</v>
      </c>
      <c r="H27" s="19">
        <v>9785</v>
      </c>
      <c r="I27" s="18">
        <v>9785</v>
      </c>
      <c r="J27" s="18">
        <v>1</v>
      </c>
      <c r="K27" s="18">
        <v>0</v>
      </c>
      <c r="L27" s="18">
        <v>0</v>
      </c>
      <c r="M27" s="18">
        <v>0</v>
      </c>
      <c r="N27" s="22">
        <v>9785</v>
      </c>
      <c r="P27" s="6" t="s">
        <v>4436</v>
      </c>
      <c r="Q27" s="7">
        <v>13435</v>
      </c>
      <c r="S27" s="30" t="s">
        <v>4436</v>
      </c>
      <c r="T27" s="32">
        <v>13435</v>
      </c>
      <c r="U27" s="26">
        <f t="shared" si="0"/>
        <v>3358.75</v>
      </c>
    </row>
    <row r="28" spans="2:21" x14ac:dyDescent="0.25">
      <c r="B28" s="21" t="s">
        <v>4440</v>
      </c>
      <c r="C28" s="18" t="s">
        <v>68</v>
      </c>
      <c r="D28" s="18" t="s">
        <v>69</v>
      </c>
      <c r="E28" s="18">
        <v>264</v>
      </c>
      <c r="F28" s="19">
        <v>25720</v>
      </c>
      <c r="G28" s="18">
        <v>272</v>
      </c>
      <c r="H28" s="19">
        <v>25720</v>
      </c>
      <c r="I28" s="18">
        <v>25720</v>
      </c>
      <c r="J28" s="18">
        <v>8</v>
      </c>
      <c r="K28" s="18">
        <v>0</v>
      </c>
      <c r="L28" s="18">
        <v>0</v>
      </c>
      <c r="M28" s="18">
        <v>0</v>
      </c>
      <c r="N28" s="22">
        <v>25720</v>
      </c>
      <c r="P28" s="6" t="s">
        <v>4439</v>
      </c>
      <c r="Q28" s="7">
        <v>10950</v>
      </c>
      <c r="S28" s="30" t="s">
        <v>4439</v>
      </c>
      <c r="T28" s="32">
        <v>10950</v>
      </c>
      <c r="U28" s="26">
        <f t="shared" si="0"/>
        <v>2737.5</v>
      </c>
    </row>
    <row r="29" spans="2:21" x14ac:dyDescent="0.25">
      <c r="B29" s="23" t="s">
        <v>4440</v>
      </c>
      <c r="C29" s="18" t="s">
        <v>70</v>
      </c>
      <c r="D29" s="18" t="s">
        <v>71</v>
      </c>
      <c r="E29" s="18">
        <v>131</v>
      </c>
      <c r="F29" s="19">
        <v>12710</v>
      </c>
      <c r="G29" s="18">
        <v>124</v>
      </c>
      <c r="H29" s="19">
        <v>12710</v>
      </c>
      <c r="I29" s="18">
        <v>12710</v>
      </c>
      <c r="J29" s="18">
        <v>-7</v>
      </c>
      <c r="K29" s="18">
        <v>0</v>
      </c>
      <c r="L29" s="18">
        <v>0</v>
      </c>
      <c r="M29" s="18">
        <v>0</v>
      </c>
      <c r="N29" s="22">
        <v>12710</v>
      </c>
      <c r="P29" s="6" t="s">
        <v>4464</v>
      </c>
      <c r="Q29" s="7">
        <v>15945</v>
      </c>
      <c r="S29" s="30" t="s">
        <v>4464</v>
      </c>
      <c r="T29" s="32">
        <v>15945</v>
      </c>
      <c r="U29" s="26">
        <f t="shared" si="0"/>
        <v>3986.25</v>
      </c>
    </row>
    <row r="30" spans="2:21" x14ac:dyDescent="0.25">
      <c r="B30" s="21" t="s">
        <v>4441</v>
      </c>
      <c r="C30" s="18" t="s">
        <v>72</v>
      </c>
      <c r="D30" s="18" t="s">
        <v>73</v>
      </c>
      <c r="E30" s="18">
        <v>45</v>
      </c>
      <c r="F30" s="19">
        <v>3650</v>
      </c>
      <c r="G30" s="18">
        <v>42</v>
      </c>
      <c r="H30" s="19">
        <v>3650</v>
      </c>
      <c r="I30" s="18">
        <v>3650</v>
      </c>
      <c r="J30" s="18">
        <v>-3</v>
      </c>
      <c r="K30" s="18">
        <v>0</v>
      </c>
      <c r="L30" s="18">
        <v>0</v>
      </c>
      <c r="M30" s="18">
        <v>0</v>
      </c>
      <c r="N30" s="22">
        <v>3650</v>
      </c>
      <c r="P30" s="6" t="s">
        <v>4455</v>
      </c>
      <c r="Q30" s="7">
        <v>11680</v>
      </c>
      <c r="S30" s="30" t="s">
        <v>4455</v>
      </c>
      <c r="T30" s="32">
        <v>11680</v>
      </c>
      <c r="U30" s="26">
        <f t="shared" si="0"/>
        <v>2920</v>
      </c>
    </row>
    <row r="31" spans="2:21" x14ac:dyDescent="0.25">
      <c r="B31" s="23" t="s">
        <v>4442</v>
      </c>
      <c r="C31" s="18" t="s">
        <v>74</v>
      </c>
      <c r="D31" s="18" t="s">
        <v>75</v>
      </c>
      <c r="E31" s="18">
        <v>53</v>
      </c>
      <c r="F31" s="19">
        <v>6095</v>
      </c>
      <c r="G31" s="18">
        <v>56</v>
      </c>
      <c r="H31" s="19">
        <v>6095</v>
      </c>
      <c r="I31" s="18">
        <v>6095</v>
      </c>
      <c r="J31" s="18">
        <v>3</v>
      </c>
      <c r="K31" s="18">
        <v>0</v>
      </c>
      <c r="L31" s="18">
        <v>0</v>
      </c>
      <c r="M31" s="18">
        <v>0</v>
      </c>
      <c r="N31" s="22">
        <v>6095</v>
      </c>
      <c r="P31" s="6" t="s">
        <v>4463</v>
      </c>
      <c r="Q31" s="7">
        <v>770</v>
      </c>
      <c r="S31" s="30" t="s">
        <v>4463</v>
      </c>
      <c r="T31" s="32">
        <v>770</v>
      </c>
      <c r="U31" s="26">
        <f t="shared" si="0"/>
        <v>192.5</v>
      </c>
    </row>
    <row r="32" spans="2:21" x14ac:dyDescent="0.25">
      <c r="B32" s="21" t="s">
        <v>4443</v>
      </c>
      <c r="C32" s="18" t="s">
        <v>76</v>
      </c>
      <c r="D32" s="18" t="s">
        <v>77</v>
      </c>
      <c r="E32" s="18">
        <v>52</v>
      </c>
      <c r="F32" s="19">
        <v>4470</v>
      </c>
      <c r="G32" s="18">
        <v>49</v>
      </c>
      <c r="H32" s="19">
        <v>4470</v>
      </c>
      <c r="I32" s="18">
        <v>4290</v>
      </c>
      <c r="J32" s="18">
        <v>-3</v>
      </c>
      <c r="K32" s="18">
        <v>0</v>
      </c>
      <c r="L32" s="18">
        <v>-180</v>
      </c>
      <c r="M32" s="18">
        <v>180</v>
      </c>
      <c r="N32" s="22">
        <v>4470</v>
      </c>
      <c r="P32" s="6" t="s">
        <v>4433</v>
      </c>
      <c r="Q32" s="7">
        <v>2395</v>
      </c>
      <c r="S32" s="30" t="s">
        <v>4433</v>
      </c>
      <c r="T32" s="32">
        <v>2395</v>
      </c>
      <c r="U32" s="26">
        <f t="shared" si="0"/>
        <v>598.75</v>
      </c>
    </row>
    <row r="33" spans="2:21" x14ac:dyDescent="0.25">
      <c r="B33" s="23" t="s">
        <v>4464</v>
      </c>
      <c r="C33" s="18" t="s">
        <v>78</v>
      </c>
      <c r="D33" s="18" t="s">
        <v>79</v>
      </c>
      <c r="E33" s="18">
        <v>109</v>
      </c>
      <c r="F33" s="19">
        <v>9950</v>
      </c>
      <c r="G33" s="18">
        <v>112</v>
      </c>
      <c r="H33" s="19">
        <v>9950</v>
      </c>
      <c r="I33" s="18">
        <v>9950</v>
      </c>
      <c r="J33" s="18">
        <v>3</v>
      </c>
      <c r="K33" s="18">
        <v>0</v>
      </c>
      <c r="L33" s="18">
        <v>0</v>
      </c>
      <c r="M33" s="18">
        <v>0</v>
      </c>
      <c r="N33" s="22">
        <v>9950</v>
      </c>
      <c r="P33" s="6" t="s">
        <v>4445</v>
      </c>
      <c r="Q33" s="7">
        <v>8100</v>
      </c>
      <c r="S33" s="30" t="s">
        <v>4445</v>
      </c>
      <c r="T33" s="32">
        <v>8100</v>
      </c>
      <c r="U33" s="26">
        <f t="shared" si="0"/>
        <v>2025</v>
      </c>
    </row>
    <row r="34" spans="2:21" x14ac:dyDescent="0.25">
      <c r="B34" s="21" t="s">
        <v>4442</v>
      </c>
      <c r="C34" s="18" t="s">
        <v>80</v>
      </c>
      <c r="D34" s="18" t="s">
        <v>81</v>
      </c>
      <c r="E34" s="18">
        <v>45</v>
      </c>
      <c r="F34" s="19">
        <v>3865</v>
      </c>
      <c r="G34" s="18">
        <v>42</v>
      </c>
      <c r="H34" s="19">
        <v>3865</v>
      </c>
      <c r="I34" s="18">
        <v>3865</v>
      </c>
      <c r="J34" s="18">
        <v>-3</v>
      </c>
      <c r="K34" s="18">
        <v>0</v>
      </c>
      <c r="L34" s="18">
        <v>0</v>
      </c>
      <c r="M34" s="18">
        <v>0</v>
      </c>
      <c r="N34" s="22">
        <v>3865</v>
      </c>
      <c r="P34" s="6" t="s">
        <v>4451</v>
      </c>
      <c r="Q34" s="7">
        <v>5405</v>
      </c>
      <c r="S34" s="30" t="s">
        <v>4451</v>
      </c>
      <c r="T34" s="32">
        <v>5405</v>
      </c>
      <c r="U34" s="26">
        <f t="shared" si="0"/>
        <v>1351.25</v>
      </c>
    </row>
    <row r="35" spans="2:21" x14ac:dyDescent="0.25">
      <c r="B35" s="23" t="s">
        <v>4432</v>
      </c>
      <c r="C35" s="18" t="s">
        <v>82</v>
      </c>
      <c r="D35" s="18" t="s">
        <v>83</v>
      </c>
      <c r="E35" s="18">
        <v>66</v>
      </c>
      <c r="F35" s="19">
        <v>5680</v>
      </c>
      <c r="G35" s="18">
        <v>66</v>
      </c>
      <c r="H35" s="19">
        <v>5680</v>
      </c>
      <c r="I35" s="18">
        <v>6960</v>
      </c>
      <c r="J35" s="18">
        <v>0</v>
      </c>
      <c r="K35" s="18">
        <v>0</v>
      </c>
      <c r="L35" s="18">
        <v>1280</v>
      </c>
      <c r="M35" s="18">
        <v>1280</v>
      </c>
      <c r="N35" s="22">
        <v>5680</v>
      </c>
      <c r="P35" s="6" t="s">
        <v>4430</v>
      </c>
      <c r="Q35" s="7">
        <v>19145</v>
      </c>
      <c r="S35" s="30" t="s">
        <v>4430</v>
      </c>
      <c r="T35" s="32">
        <v>19145</v>
      </c>
      <c r="U35" s="26">
        <f t="shared" si="0"/>
        <v>4786.25</v>
      </c>
    </row>
    <row r="36" spans="2:21" x14ac:dyDescent="0.25">
      <c r="B36" s="21" t="s">
        <v>4426</v>
      </c>
      <c r="C36" s="18" t="s">
        <v>84</v>
      </c>
      <c r="D36" s="18" t="s">
        <v>85</v>
      </c>
      <c r="E36" s="18">
        <v>66</v>
      </c>
      <c r="F36" s="19">
        <v>6195</v>
      </c>
      <c r="G36" s="18">
        <v>68</v>
      </c>
      <c r="H36" s="19">
        <v>6195</v>
      </c>
      <c r="I36" s="18">
        <v>6195</v>
      </c>
      <c r="J36" s="18">
        <v>2</v>
      </c>
      <c r="K36" s="18">
        <v>0</v>
      </c>
      <c r="L36" s="18">
        <v>0</v>
      </c>
      <c r="M36" s="18">
        <v>0</v>
      </c>
      <c r="N36" s="22">
        <v>6195</v>
      </c>
      <c r="P36" s="6" t="s">
        <v>4425</v>
      </c>
      <c r="Q36" s="7">
        <v>15780</v>
      </c>
      <c r="S36" s="30" t="s">
        <v>4425</v>
      </c>
      <c r="T36" s="32">
        <v>15780</v>
      </c>
      <c r="U36" s="26">
        <f t="shared" si="0"/>
        <v>3945</v>
      </c>
    </row>
    <row r="37" spans="2:21" x14ac:dyDescent="0.25">
      <c r="B37" s="23" t="s">
        <v>4445</v>
      </c>
      <c r="C37" s="18" t="s">
        <v>86</v>
      </c>
      <c r="D37" s="18" t="s">
        <v>87</v>
      </c>
      <c r="E37" s="18">
        <v>42</v>
      </c>
      <c r="F37" s="19">
        <v>4110</v>
      </c>
      <c r="G37" s="18">
        <v>41</v>
      </c>
      <c r="H37" s="19">
        <v>4110</v>
      </c>
      <c r="I37" s="18">
        <v>4110</v>
      </c>
      <c r="J37" s="18">
        <v>-1</v>
      </c>
      <c r="K37" s="18">
        <v>0</v>
      </c>
      <c r="L37" s="18">
        <v>0</v>
      </c>
      <c r="M37" s="18">
        <v>0</v>
      </c>
      <c r="N37" s="22">
        <v>4110</v>
      </c>
      <c r="P37" s="6" t="s">
        <v>4462</v>
      </c>
      <c r="Q37" s="7">
        <v>700</v>
      </c>
      <c r="S37" s="30" t="s">
        <v>4462</v>
      </c>
      <c r="T37" s="32">
        <v>700</v>
      </c>
      <c r="U37" s="26">
        <f t="shared" si="0"/>
        <v>175</v>
      </c>
    </row>
    <row r="38" spans="2:21" x14ac:dyDescent="0.25">
      <c r="B38" s="21" t="s">
        <v>4430</v>
      </c>
      <c r="C38" s="18" t="s">
        <v>88</v>
      </c>
      <c r="D38" s="18" t="s">
        <v>89</v>
      </c>
      <c r="E38" s="18">
        <v>72</v>
      </c>
      <c r="F38" s="19">
        <v>6025</v>
      </c>
      <c r="G38" s="18">
        <v>72</v>
      </c>
      <c r="H38" s="19">
        <v>6025</v>
      </c>
      <c r="I38" s="18">
        <v>5880</v>
      </c>
      <c r="J38" s="18">
        <v>0</v>
      </c>
      <c r="K38" s="18">
        <v>0</v>
      </c>
      <c r="L38" s="18">
        <v>-145</v>
      </c>
      <c r="M38" s="18">
        <v>145</v>
      </c>
      <c r="N38" s="22">
        <v>6025</v>
      </c>
      <c r="P38" s="6" t="s">
        <v>4424</v>
      </c>
      <c r="Q38" s="7">
        <v>9200</v>
      </c>
      <c r="S38" s="30" t="s">
        <v>4424</v>
      </c>
      <c r="T38" s="32">
        <v>9200</v>
      </c>
      <c r="U38" s="26">
        <f t="shared" si="0"/>
        <v>2300</v>
      </c>
    </row>
    <row r="39" spans="2:21" x14ac:dyDescent="0.25">
      <c r="B39" s="23" t="s">
        <v>4438</v>
      </c>
      <c r="C39" s="18" t="s">
        <v>90</v>
      </c>
      <c r="D39" s="18" t="s">
        <v>91</v>
      </c>
      <c r="E39" s="18">
        <v>10</v>
      </c>
      <c r="F39" s="19">
        <v>1155</v>
      </c>
      <c r="G39" s="18">
        <v>10</v>
      </c>
      <c r="H39" s="19">
        <v>1155</v>
      </c>
      <c r="I39" s="18">
        <v>1155</v>
      </c>
      <c r="J39" s="18">
        <v>0</v>
      </c>
      <c r="K39" s="18">
        <v>0</v>
      </c>
      <c r="L39" s="18">
        <v>0</v>
      </c>
      <c r="M39" s="18">
        <v>0</v>
      </c>
      <c r="N39" s="22">
        <v>1155</v>
      </c>
      <c r="P39" s="6" t="s">
        <v>4442</v>
      </c>
      <c r="Q39" s="7">
        <v>9960</v>
      </c>
      <c r="S39" s="30" t="s">
        <v>4442</v>
      </c>
      <c r="T39" s="32">
        <v>9960</v>
      </c>
      <c r="U39" s="26">
        <f t="shared" si="0"/>
        <v>2490</v>
      </c>
    </row>
    <row r="40" spans="2:21" x14ac:dyDescent="0.25">
      <c r="B40" s="21" t="s">
        <v>4432</v>
      </c>
      <c r="C40" s="18" t="s">
        <v>92</v>
      </c>
      <c r="D40" s="18" t="s">
        <v>83</v>
      </c>
      <c r="E40" s="18">
        <v>74</v>
      </c>
      <c r="F40" s="19">
        <v>6320</v>
      </c>
      <c r="G40" s="18">
        <v>74</v>
      </c>
      <c r="H40" s="19">
        <v>6320</v>
      </c>
      <c r="I40" s="18">
        <v>6320</v>
      </c>
      <c r="J40" s="18">
        <v>0</v>
      </c>
      <c r="K40" s="18">
        <v>0</v>
      </c>
      <c r="L40" s="18">
        <v>0</v>
      </c>
      <c r="M40" s="18">
        <v>0</v>
      </c>
      <c r="N40" s="22">
        <v>6320</v>
      </c>
      <c r="P40" s="6" t="s">
        <v>4427</v>
      </c>
      <c r="Q40" s="7">
        <v>20780</v>
      </c>
      <c r="S40" s="30" t="s">
        <v>4427</v>
      </c>
      <c r="T40" s="32">
        <v>20780</v>
      </c>
      <c r="U40" s="26">
        <f t="shared" si="0"/>
        <v>5195</v>
      </c>
    </row>
    <row r="41" spans="2:21" x14ac:dyDescent="0.25">
      <c r="B41" s="23" t="s">
        <v>4446</v>
      </c>
      <c r="C41" s="18" t="s">
        <v>93</v>
      </c>
      <c r="D41" s="18" t="s">
        <v>94</v>
      </c>
      <c r="E41" s="18">
        <v>48</v>
      </c>
      <c r="F41" s="19">
        <v>3600</v>
      </c>
      <c r="G41" s="18">
        <v>50</v>
      </c>
      <c r="H41" s="19">
        <v>3600</v>
      </c>
      <c r="I41" s="18">
        <v>3600</v>
      </c>
      <c r="J41" s="18">
        <v>2</v>
      </c>
      <c r="K41" s="18">
        <v>0</v>
      </c>
      <c r="L41" s="18">
        <v>0</v>
      </c>
      <c r="M41" s="18">
        <v>0</v>
      </c>
      <c r="N41" s="22">
        <v>3600</v>
      </c>
      <c r="P41" s="6" t="s">
        <v>4468</v>
      </c>
      <c r="Q41" s="7">
        <v>965</v>
      </c>
      <c r="S41" s="30" t="s">
        <v>4468</v>
      </c>
      <c r="T41" s="32">
        <v>965</v>
      </c>
      <c r="U41" s="26">
        <f t="shared" si="0"/>
        <v>241.25</v>
      </c>
    </row>
    <row r="42" spans="2:21" x14ac:dyDescent="0.25">
      <c r="B42" s="21" t="s">
        <v>4447</v>
      </c>
      <c r="C42" s="18" t="s">
        <v>95</v>
      </c>
      <c r="D42" s="18" t="s">
        <v>96</v>
      </c>
      <c r="E42" s="18">
        <v>47</v>
      </c>
      <c r="F42" s="19">
        <v>5540</v>
      </c>
      <c r="G42" s="18">
        <v>45</v>
      </c>
      <c r="H42" s="19">
        <v>5540</v>
      </c>
      <c r="I42" s="18">
        <v>5540</v>
      </c>
      <c r="J42" s="18">
        <v>-2</v>
      </c>
      <c r="K42" s="18">
        <v>0</v>
      </c>
      <c r="L42" s="18">
        <v>0</v>
      </c>
      <c r="M42" s="18">
        <v>0</v>
      </c>
      <c r="N42" s="22">
        <v>5540</v>
      </c>
      <c r="P42" s="6" t="s">
        <v>4454</v>
      </c>
      <c r="Q42" s="7">
        <v>9030</v>
      </c>
      <c r="S42" s="30" t="s">
        <v>4454</v>
      </c>
      <c r="T42" s="32">
        <v>9030</v>
      </c>
      <c r="U42" s="26">
        <f t="shared" si="0"/>
        <v>2257.5</v>
      </c>
    </row>
    <row r="43" spans="2:21" x14ac:dyDescent="0.25">
      <c r="B43" s="23" t="s">
        <v>4423</v>
      </c>
      <c r="C43" s="18" t="s">
        <v>97</v>
      </c>
      <c r="D43" s="18" t="s">
        <v>98</v>
      </c>
      <c r="E43" s="18">
        <v>21</v>
      </c>
      <c r="F43" s="19">
        <v>1875</v>
      </c>
      <c r="G43" s="18">
        <v>21</v>
      </c>
      <c r="H43" s="19">
        <v>1875</v>
      </c>
      <c r="I43" s="18">
        <v>2440</v>
      </c>
      <c r="J43" s="18">
        <v>0</v>
      </c>
      <c r="K43" s="18">
        <v>0</v>
      </c>
      <c r="L43" s="18">
        <v>565</v>
      </c>
      <c r="M43" s="18">
        <v>565</v>
      </c>
      <c r="N43" s="22">
        <v>1875</v>
      </c>
      <c r="P43" s="6" t="s">
        <v>4428</v>
      </c>
      <c r="Q43" s="7">
        <v>22270</v>
      </c>
      <c r="S43" s="30" t="s">
        <v>4428</v>
      </c>
      <c r="T43" s="32">
        <v>22270</v>
      </c>
      <c r="U43" s="26">
        <f t="shared" si="0"/>
        <v>5567.5</v>
      </c>
    </row>
    <row r="44" spans="2:21" x14ac:dyDescent="0.25">
      <c r="B44" s="21" t="s">
        <v>4449</v>
      </c>
      <c r="C44" s="18" t="s">
        <v>99</v>
      </c>
      <c r="D44" s="18" t="s">
        <v>100</v>
      </c>
      <c r="E44" s="18">
        <v>51</v>
      </c>
      <c r="F44" s="19">
        <v>6730</v>
      </c>
      <c r="G44" s="18">
        <v>55</v>
      </c>
      <c r="H44" s="19">
        <v>6730</v>
      </c>
      <c r="I44" s="18">
        <v>6730</v>
      </c>
      <c r="J44" s="18">
        <v>4</v>
      </c>
      <c r="K44" s="18">
        <v>0</v>
      </c>
      <c r="L44" s="18">
        <v>0</v>
      </c>
      <c r="M44" s="18">
        <v>0</v>
      </c>
      <c r="N44" s="22">
        <v>6730</v>
      </c>
      <c r="P44" s="6" t="s">
        <v>4461</v>
      </c>
      <c r="Q44" s="7">
        <v>1230</v>
      </c>
      <c r="S44" s="30" t="s">
        <v>4461</v>
      </c>
      <c r="T44" s="32">
        <v>1230</v>
      </c>
      <c r="U44" s="26">
        <f t="shared" si="0"/>
        <v>307.5</v>
      </c>
    </row>
    <row r="45" spans="2:21" x14ac:dyDescent="0.25">
      <c r="B45" s="23" t="s">
        <v>4449</v>
      </c>
      <c r="C45" s="18" t="s">
        <v>101</v>
      </c>
      <c r="D45" s="18" t="s">
        <v>102</v>
      </c>
      <c r="E45" s="18">
        <v>64</v>
      </c>
      <c r="F45" s="19">
        <v>5535</v>
      </c>
      <c r="G45" s="18">
        <v>60</v>
      </c>
      <c r="H45" s="19">
        <v>5535</v>
      </c>
      <c r="I45" s="18">
        <v>5535</v>
      </c>
      <c r="J45" s="18">
        <v>-4</v>
      </c>
      <c r="K45" s="18">
        <v>0</v>
      </c>
      <c r="L45" s="18">
        <v>0</v>
      </c>
      <c r="M45" s="18">
        <v>0</v>
      </c>
      <c r="N45" s="22">
        <v>5535</v>
      </c>
      <c r="P45" s="6" t="s">
        <v>4434</v>
      </c>
      <c r="Q45" s="7">
        <v>6510</v>
      </c>
      <c r="S45" s="30" t="s">
        <v>4434</v>
      </c>
      <c r="T45" s="32">
        <v>6510</v>
      </c>
      <c r="U45" s="26">
        <f t="shared" si="0"/>
        <v>1627.5</v>
      </c>
    </row>
    <row r="46" spans="2:21" x14ac:dyDescent="0.25">
      <c r="B46" s="21" t="s">
        <v>4425</v>
      </c>
      <c r="C46" s="18" t="s">
        <v>103</v>
      </c>
      <c r="D46" s="18" t="s">
        <v>104</v>
      </c>
      <c r="E46" s="18">
        <v>13</v>
      </c>
      <c r="F46" s="19">
        <v>710</v>
      </c>
      <c r="G46" s="18">
        <v>13</v>
      </c>
      <c r="H46" s="19">
        <v>710</v>
      </c>
      <c r="I46" s="18">
        <v>710</v>
      </c>
      <c r="J46" s="18">
        <v>0</v>
      </c>
      <c r="K46" s="18">
        <v>0</v>
      </c>
      <c r="L46" s="18">
        <v>0</v>
      </c>
      <c r="M46" s="18">
        <v>0</v>
      </c>
      <c r="N46" s="22">
        <v>710</v>
      </c>
      <c r="P46" s="6" t="s">
        <v>4449</v>
      </c>
      <c r="Q46" s="7">
        <v>13520</v>
      </c>
      <c r="S46" s="30" t="s">
        <v>4449</v>
      </c>
      <c r="T46" s="32">
        <v>13520</v>
      </c>
      <c r="U46" s="26">
        <f t="shared" si="0"/>
        <v>3380</v>
      </c>
    </row>
    <row r="47" spans="2:21" ht="15.75" thickBot="1" x14ac:dyDescent="0.3">
      <c r="B47" s="23" t="s">
        <v>4450</v>
      </c>
      <c r="C47" s="18" t="s">
        <v>105</v>
      </c>
      <c r="D47" s="18" t="s">
        <v>106</v>
      </c>
      <c r="E47" s="18">
        <v>35</v>
      </c>
      <c r="F47" s="19">
        <v>4525</v>
      </c>
      <c r="G47" s="18">
        <v>34</v>
      </c>
      <c r="H47" s="19">
        <v>4525</v>
      </c>
      <c r="I47" s="18">
        <v>4525</v>
      </c>
      <c r="J47" s="18">
        <v>-1</v>
      </c>
      <c r="K47" s="18">
        <v>0</v>
      </c>
      <c r="L47" s="18">
        <v>0</v>
      </c>
      <c r="M47" s="18">
        <v>0</v>
      </c>
      <c r="N47" s="22">
        <v>4525</v>
      </c>
      <c r="P47" s="6" t="s">
        <v>4409</v>
      </c>
      <c r="Q47" s="7">
        <v>476860</v>
      </c>
      <c r="S47" s="31" t="s">
        <v>4499</v>
      </c>
      <c r="T47" s="33">
        <f>SUM(T3:T46)</f>
        <v>476860</v>
      </c>
      <c r="U47" s="38">
        <f>SUM(U3:U46)</f>
        <v>119215</v>
      </c>
    </row>
    <row r="48" spans="2:21" ht="15.75" thickTop="1" x14ac:dyDescent="0.25">
      <c r="B48" s="21" t="s">
        <v>4422</v>
      </c>
      <c r="C48" s="18" t="s">
        <v>107</v>
      </c>
      <c r="D48" s="18" t="s">
        <v>108</v>
      </c>
      <c r="E48" s="18">
        <v>135</v>
      </c>
      <c r="F48" s="19">
        <v>13615</v>
      </c>
      <c r="G48" s="18">
        <v>140</v>
      </c>
      <c r="H48" s="19">
        <v>13615</v>
      </c>
      <c r="I48" s="18">
        <v>13615</v>
      </c>
      <c r="J48" s="18">
        <v>5</v>
      </c>
      <c r="K48" s="18">
        <v>0</v>
      </c>
      <c r="L48" s="18">
        <v>0</v>
      </c>
      <c r="M48" s="18">
        <v>0</v>
      </c>
      <c r="N48" s="22">
        <v>13615</v>
      </c>
    </row>
    <row r="49" spans="2:21" x14ac:dyDescent="0.25">
      <c r="B49" s="23" t="s">
        <v>4451</v>
      </c>
      <c r="C49" s="18" t="s">
        <v>109</v>
      </c>
      <c r="D49" s="18" t="s">
        <v>110</v>
      </c>
      <c r="E49" s="18">
        <v>77</v>
      </c>
      <c r="F49" s="19">
        <v>5405</v>
      </c>
      <c r="G49" s="18">
        <v>77</v>
      </c>
      <c r="H49" s="19">
        <v>5405</v>
      </c>
      <c r="I49" s="18">
        <v>5360</v>
      </c>
      <c r="J49" s="18">
        <v>0</v>
      </c>
      <c r="K49" s="18">
        <v>0</v>
      </c>
      <c r="L49" s="18">
        <v>-45</v>
      </c>
      <c r="M49" s="18">
        <v>45</v>
      </c>
      <c r="N49" s="22">
        <v>5405</v>
      </c>
      <c r="U49" s="39"/>
    </row>
    <row r="50" spans="2:21" x14ac:dyDescent="0.25">
      <c r="B50" s="21" t="s">
        <v>4431</v>
      </c>
      <c r="C50" s="18" t="s">
        <v>111</v>
      </c>
      <c r="D50" s="18" t="s">
        <v>112</v>
      </c>
      <c r="E50" s="18">
        <v>55</v>
      </c>
      <c r="F50" s="19">
        <v>3725</v>
      </c>
      <c r="G50" s="18">
        <v>52</v>
      </c>
      <c r="H50" s="19">
        <v>3725</v>
      </c>
      <c r="I50" s="18">
        <v>3725</v>
      </c>
      <c r="J50" s="18">
        <v>-3</v>
      </c>
      <c r="K50" s="18">
        <v>0</v>
      </c>
      <c r="L50" s="18">
        <v>0</v>
      </c>
      <c r="M50" s="18">
        <v>0</v>
      </c>
      <c r="N50" s="22">
        <v>3725</v>
      </c>
    </row>
    <row r="51" spans="2:21" x14ac:dyDescent="0.25">
      <c r="B51" s="23" t="s">
        <v>4450</v>
      </c>
      <c r="C51" s="18" t="s">
        <v>113</v>
      </c>
      <c r="D51" s="18" t="s">
        <v>114</v>
      </c>
      <c r="E51" s="18">
        <v>37</v>
      </c>
      <c r="F51" s="19">
        <v>3065</v>
      </c>
      <c r="G51" s="18">
        <v>35</v>
      </c>
      <c r="H51" s="19">
        <v>3065</v>
      </c>
      <c r="I51" s="18">
        <v>3065</v>
      </c>
      <c r="J51" s="18">
        <v>-2</v>
      </c>
      <c r="K51" s="18">
        <v>0</v>
      </c>
      <c r="L51" s="18">
        <v>0</v>
      </c>
      <c r="M51" s="18">
        <v>0</v>
      </c>
      <c r="N51" s="22">
        <v>3065</v>
      </c>
    </row>
    <row r="52" spans="2:21" x14ac:dyDescent="0.25">
      <c r="B52" s="21" t="s">
        <v>4452</v>
      </c>
      <c r="C52" s="18" t="s">
        <v>115</v>
      </c>
      <c r="D52" s="18" t="s">
        <v>116</v>
      </c>
      <c r="E52" s="18">
        <v>18</v>
      </c>
      <c r="F52" s="19">
        <v>1625</v>
      </c>
      <c r="G52" s="18">
        <v>19</v>
      </c>
      <c r="H52" s="19">
        <v>1625</v>
      </c>
      <c r="I52" s="18">
        <v>1625</v>
      </c>
      <c r="J52" s="18">
        <v>1</v>
      </c>
      <c r="K52" s="18">
        <v>0</v>
      </c>
      <c r="L52" s="18">
        <v>0</v>
      </c>
      <c r="M52" s="18">
        <v>0</v>
      </c>
      <c r="N52" s="22">
        <v>1625</v>
      </c>
    </row>
    <row r="53" spans="2:21" x14ac:dyDescent="0.25">
      <c r="B53" s="23" t="s">
        <v>4426</v>
      </c>
      <c r="C53" s="18" t="s">
        <v>117</v>
      </c>
      <c r="D53" s="18" t="s">
        <v>118</v>
      </c>
      <c r="E53" s="18">
        <v>40</v>
      </c>
      <c r="F53" s="19">
        <v>3515</v>
      </c>
      <c r="G53" s="18">
        <v>40</v>
      </c>
      <c r="H53" s="19">
        <v>3515</v>
      </c>
      <c r="I53" s="18">
        <v>3510</v>
      </c>
      <c r="J53" s="18">
        <v>0</v>
      </c>
      <c r="K53" s="18">
        <v>0</v>
      </c>
      <c r="L53" s="18">
        <v>-5</v>
      </c>
      <c r="M53" s="18">
        <v>5</v>
      </c>
      <c r="N53" s="22">
        <v>3515</v>
      </c>
    </row>
    <row r="54" spans="2:21" x14ac:dyDescent="0.25">
      <c r="B54" s="21" t="s">
        <v>4423</v>
      </c>
      <c r="C54" s="18" t="s">
        <v>119</v>
      </c>
      <c r="D54" s="18" t="s">
        <v>120</v>
      </c>
      <c r="E54" s="18">
        <v>10</v>
      </c>
      <c r="F54" s="19">
        <v>1460</v>
      </c>
      <c r="G54" s="18">
        <v>10</v>
      </c>
      <c r="H54" s="19">
        <v>1460</v>
      </c>
      <c r="I54" s="18">
        <v>1460</v>
      </c>
      <c r="J54" s="18">
        <v>0</v>
      </c>
      <c r="K54" s="18">
        <v>0</v>
      </c>
      <c r="L54" s="18">
        <v>0</v>
      </c>
      <c r="M54" s="18">
        <v>0</v>
      </c>
      <c r="N54" s="22">
        <v>1460</v>
      </c>
    </row>
    <row r="55" spans="2:21" x14ac:dyDescent="0.25">
      <c r="B55" s="21" t="s">
        <v>4426</v>
      </c>
      <c r="C55" s="18" t="s">
        <v>123</v>
      </c>
      <c r="D55" s="18" t="s">
        <v>124</v>
      </c>
      <c r="E55" s="18">
        <v>15</v>
      </c>
      <c r="F55" s="19">
        <v>2095</v>
      </c>
      <c r="G55" s="18">
        <v>15</v>
      </c>
      <c r="H55" s="19">
        <v>2095</v>
      </c>
      <c r="I55" s="18">
        <v>2095</v>
      </c>
      <c r="J55" s="18">
        <v>0</v>
      </c>
      <c r="K55" s="18">
        <v>0</v>
      </c>
      <c r="L55" s="18">
        <v>0</v>
      </c>
      <c r="M55" s="18">
        <v>0</v>
      </c>
      <c r="N55" s="22">
        <v>2095</v>
      </c>
    </row>
    <row r="56" spans="2:21" x14ac:dyDescent="0.25">
      <c r="B56" s="23" t="s">
        <v>4452</v>
      </c>
      <c r="C56" s="18" t="s">
        <v>125</v>
      </c>
      <c r="D56" s="18" t="s">
        <v>126</v>
      </c>
      <c r="E56" s="18">
        <v>26</v>
      </c>
      <c r="F56" s="19">
        <v>2205</v>
      </c>
      <c r="G56" s="18">
        <v>26</v>
      </c>
      <c r="H56" s="19">
        <v>2205</v>
      </c>
      <c r="I56" s="18">
        <v>2205</v>
      </c>
      <c r="J56" s="18">
        <v>0</v>
      </c>
      <c r="K56" s="18">
        <v>0</v>
      </c>
      <c r="L56" s="18">
        <v>0</v>
      </c>
      <c r="M56" s="18">
        <v>0</v>
      </c>
      <c r="N56" s="22">
        <v>2205</v>
      </c>
    </row>
    <row r="57" spans="2:21" x14ac:dyDescent="0.25">
      <c r="B57" s="21" t="s">
        <v>4452</v>
      </c>
      <c r="C57" s="18" t="s">
        <v>127</v>
      </c>
      <c r="D57" s="18" t="s">
        <v>128</v>
      </c>
      <c r="E57" s="18">
        <v>39</v>
      </c>
      <c r="F57" s="19">
        <v>4495</v>
      </c>
      <c r="G57" s="18">
        <v>38</v>
      </c>
      <c r="H57" s="19">
        <v>4495</v>
      </c>
      <c r="I57" s="18">
        <v>4455</v>
      </c>
      <c r="J57" s="18">
        <v>-1</v>
      </c>
      <c r="K57" s="18">
        <v>0</v>
      </c>
      <c r="L57" s="18">
        <v>-40</v>
      </c>
      <c r="M57" s="18">
        <v>40</v>
      </c>
      <c r="N57" s="22">
        <v>4495</v>
      </c>
    </row>
    <row r="58" spans="2:21" x14ac:dyDescent="0.25">
      <c r="B58" s="21" t="s">
        <v>4441</v>
      </c>
      <c r="C58" s="18" t="s">
        <v>131</v>
      </c>
      <c r="D58" s="18" t="s">
        <v>132</v>
      </c>
      <c r="E58" s="18">
        <v>51</v>
      </c>
      <c r="F58" s="19">
        <v>4880</v>
      </c>
      <c r="G58" s="18">
        <v>51</v>
      </c>
      <c r="H58" s="19">
        <v>4880</v>
      </c>
      <c r="I58" s="18">
        <v>4990</v>
      </c>
      <c r="J58" s="18">
        <v>0</v>
      </c>
      <c r="K58" s="18">
        <v>0</v>
      </c>
      <c r="L58" s="18">
        <v>110</v>
      </c>
      <c r="M58" s="18">
        <v>110</v>
      </c>
      <c r="N58" s="22">
        <v>4880</v>
      </c>
    </row>
    <row r="59" spans="2:21" x14ac:dyDescent="0.25">
      <c r="B59" s="23" t="s">
        <v>4423</v>
      </c>
      <c r="C59" s="18" t="s">
        <v>133</v>
      </c>
      <c r="D59" s="18" t="s">
        <v>134</v>
      </c>
      <c r="E59" s="18">
        <v>38</v>
      </c>
      <c r="F59" s="19">
        <v>3015</v>
      </c>
      <c r="G59" s="18">
        <v>40</v>
      </c>
      <c r="H59" s="19">
        <v>3015</v>
      </c>
      <c r="I59" s="18">
        <v>3265</v>
      </c>
      <c r="J59" s="18">
        <v>2</v>
      </c>
      <c r="K59" s="18">
        <v>0</v>
      </c>
      <c r="L59" s="18">
        <v>250</v>
      </c>
      <c r="M59" s="18">
        <v>250</v>
      </c>
      <c r="N59" s="22">
        <v>3015</v>
      </c>
    </row>
    <row r="60" spans="2:21" x14ac:dyDescent="0.25">
      <c r="B60" s="21" t="s">
        <v>4427</v>
      </c>
      <c r="C60" s="18" t="s">
        <v>139</v>
      </c>
      <c r="D60" s="18" t="s">
        <v>140</v>
      </c>
      <c r="E60" s="18">
        <v>142</v>
      </c>
      <c r="F60" s="19">
        <v>16880</v>
      </c>
      <c r="G60" s="18">
        <v>140</v>
      </c>
      <c r="H60" s="19">
        <v>16880</v>
      </c>
      <c r="I60" s="18">
        <v>16910</v>
      </c>
      <c r="J60" s="18">
        <v>-2</v>
      </c>
      <c r="K60" s="18">
        <v>0</v>
      </c>
      <c r="L60" s="18">
        <v>30</v>
      </c>
      <c r="M60" s="18">
        <v>30</v>
      </c>
      <c r="N60" s="22">
        <v>16880</v>
      </c>
    </row>
    <row r="61" spans="2:21" x14ac:dyDescent="0.25">
      <c r="B61" s="21" t="s">
        <v>4441</v>
      </c>
      <c r="C61" s="18" t="s">
        <v>143</v>
      </c>
      <c r="D61" s="18" t="s">
        <v>144</v>
      </c>
      <c r="E61" s="18">
        <v>8</v>
      </c>
      <c r="F61" s="19">
        <v>1350</v>
      </c>
      <c r="G61" s="18">
        <v>8</v>
      </c>
      <c r="H61" s="19">
        <v>1350</v>
      </c>
      <c r="I61" s="18">
        <v>1350</v>
      </c>
      <c r="J61" s="18">
        <v>0</v>
      </c>
      <c r="K61" s="18">
        <v>0</v>
      </c>
      <c r="L61" s="18">
        <v>0</v>
      </c>
      <c r="M61" s="18">
        <v>0</v>
      </c>
      <c r="N61" s="22">
        <v>1350</v>
      </c>
    </row>
    <row r="62" spans="2:21" x14ac:dyDescent="0.25">
      <c r="B62" s="21" t="s">
        <v>4425</v>
      </c>
      <c r="C62" s="18" t="s">
        <v>147</v>
      </c>
      <c r="D62" s="18" t="s">
        <v>148</v>
      </c>
      <c r="E62" s="18">
        <v>4</v>
      </c>
      <c r="F62" s="19">
        <v>380</v>
      </c>
      <c r="G62" s="18">
        <v>4</v>
      </c>
      <c r="H62" s="19">
        <v>380</v>
      </c>
      <c r="I62" s="18">
        <v>380</v>
      </c>
      <c r="J62" s="18">
        <v>0</v>
      </c>
      <c r="K62" s="18">
        <v>0</v>
      </c>
      <c r="L62" s="18">
        <v>0</v>
      </c>
      <c r="M62" s="18">
        <v>0</v>
      </c>
      <c r="N62" s="22">
        <v>380</v>
      </c>
    </row>
    <row r="63" spans="2:21" x14ac:dyDescent="0.25">
      <c r="B63" s="23" t="s">
        <v>4428</v>
      </c>
      <c r="C63" s="18" t="s">
        <v>149</v>
      </c>
      <c r="D63" s="18" t="s">
        <v>150</v>
      </c>
      <c r="E63" s="18">
        <v>32</v>
      </c>
      <c r="F63" s="19">
        <v>3000</v>
      </c>
      <c r="G63" s="18">
        <v>32</v>
      </c>
      <c r="H63" s="19">
        <v>3000</v>
      </c>
      <c r="I63" s="18">
        <v>3000</v>
      </c>
      <c r="J63" s="18">
        <v>0</v>
      </c>
      <c r="K63" s="18">
        <v>0</v>
      </c>
      <c r="L63" s="18">
        <v>0</v>
      </c>
      <c r="M63" s="18">
        <v>0</v>
      </c>
      <c r="N63" s="22">
        <v>3000</v>
      </c>
    </row>
    <row r="64" spans="2:21" x14ac:dyDescent="0.25">
      <c r="B64" s="21" t="s">
        <v>4453</v>
      </c>
      <c r="C64" s="18" t="s">
        <v>151</v>
      </c>
      <c r="D64" s="18" t="s">
        <v>152</v>
      </c>
      <c r="E64" s="18">
        <v>71</v>
      </c>
      <c r="F64" s="19">
        <v>6410</v>
      </c>
      <c r="G64" s="18">
        <v>71</v>
      </c>
      <c r="H64" s="19">
        <v>6410</v>
      </c>
      <c r="I64" s="18">
        <v>6410</v>
      </c>
      <c r="J64" s="18">
        <v>0</v>
      </c>
      <c r="K64" s="18">
        <v>0</v>
      </c>
      <c r="L64" s="18">
        <v>0</v>
      </c>
      <c r="M64" s="18">
        <v>0</v>
      </c>
      <c r="N64" s="22">
        <v>6410</v>
      </c>
    </row>
    <row r="65" spans="2:14" x14ac:dyDescent="0.25">
      <c r="B65" s="23" t="s">
        <v>4424</v>
      </c>
      <c r="C65" s="18" t="s">
        <v>157</v>
      </c>
      <c r="D65" s="18" t="s">
        <v>158</v>
      </c>
      <c r="E65" s="18">
        <v>12</v>
      </c>
      <c r="F65" s="19">
        <v>1830</v>
      </c>
      <c r="G65" s="18">
        <v>11</v>
      </c>
      <c r="H65" s="19">
        <v>1680</v>
      </c>
      <c r="I65" s="18">
        <v>1725</v>
      </c>
      <c r="J65" s="18">
        <v>-1</v>
      </c>
      <c r="K65" s="18">
        <v>-150</v>
      </c>
      <c r="L65" s="18">
        <v>-105</v>
      </c>
      <c r="M65" s="18">
        <v>255</v>
      </c>
      <c r="N65" s="22">
        <v>1830</v>
      </c>
    </row>
    <row r="66" spans="2:14" x14ac:dyDescent="0.25">
      <c r="B66" s="21" t="s">
        <v>4430</v>
      </c>
      <c r="C66" s="18" t="s">
        <v>159</v>
      </c>
      <c r="D66" s="18" t="s">
        <v>160</v>
      </c>
      <c r="E66" s="18">
        <v>44</v>
      </c>
      <c r="F66" s="19">
        <v>4995</v>
      </c>
      <c r="G66" s="18">
        <v>45</v>
      </c>
      <c r="H66" s="19">
        <v>4995</v>
      </c>
      <c r="I66" s="18">
        <v>5175</v>
      </c>
      <c r="J66" s="18">
        <v>1</v>
      </c>
      <c r="K66" s="18">
        <v>0</v>
      </c>
      <c r="L66" s="18">
        <v>180</v>
      </c>
      <c r="M66" s="18">
        <v>180</v>
      </c>
      <c r="N66" s="22">
        <v>4995</v>
      </c>
    </row>
    <row r="67" spans="2:14" x14ac:dyDescent="0.25">
      <c r="B67" s="23" t="s">
        <v>4453</v>
      </c>
      <c r="C67" s="18" t="s">
        <v>161</v>
      </c>
      <c r="D67" s="18" t="s">
        <v>162</v>
      </c>
      <c r="E67" s="18">
        <v>52</v>
      </c>
      <c r="F67" s="19">
        <v>6645</v>
      </c>
      <c r="G67" s="18">
        <v>55</v>
      </c>
      <c r="H67" s="19">
        <v>6645</v>
      </c>
      <c r="I67" s="18">
        <v>6645</v>
      </c>
      <c r="J67" s="18">
        <v>3</v>
      </c>
      <c r="K67" s="18">
        <v>0</v>
      </c>
      <c r="L67" s="18">
        <v>0</v>
      </c>
      <c r="M67" s="18">
        <v>0</v>
      </c>
      <c r="N67" s="22">
        <v>6645</v>
      </c>
    </row>
    <row r="68" spans="2:14" x14ac:dyDescent="0.25">
      <c r="B68" s="21" t="s">
        <v>4454</v>
      </c>
      <c r="C68" s="18" t="s">
        <v>163</v>
      </c>
      <c r="D68" s="18" t="s">
        <v>164</v>
      </c>
      <c r="E68" s="18">
        <v>81</v>
      </c>
      <c r="F68" s="19">
        <v>7810</v>
      </c>
      <c r="G68" s="18">
        <v>77</v>
      </c>
      <c r="H68" s="19">
        <v>7810</v>
      </c>
      <c r="I68" s="18">
        <v>7810</v>
      </c>
      <c r="J68" s="18">
        <v>-4</v>
      </c>
      <c r="K68" s="18">
        <v>0</v>
      </c>
      <c r="L68" s="18">
        <v>0</v>
      </c>
      <c r="M68" s="18">
        <v>0</v>
      </c>
      <c r="N68" s="22">
        <v>7810</v>
      </c>
    </row>
    <row r="69" spans="2:14" x14ac:dyDescent="0.25">
      <c r="B69" s="23" t="s">
        <v>4422</v>
      </c>
      <c r="C69" s="18" t="s">
        <v>165</v>
      </c>
      <c r="D69" s="18" t="s">
        <v>166</v>
      </c>
      <c r="E69" s="18">
        <v>11</v>
      </c>
      <c r="F69" s="19">
        <v>1060</v>
      </c>
      <c r="G69" s="18">
        <v>11</v>
      </c>
      <c r="H69" s="19">
        <v>1060</v>
      </c>
      <c r="I69" s="18">
        <v>1060</v>
      </c>
      <c r="J69" s="18">
        <v>0</v>
      </c>
      <c r="K69" s="18">
        <v>0</v>
      </c>
      <c r="L69" s="18">
        <v>0</v>
      </c>
      <c r="M69" s="18">
        <v>0</v>
      </c>
      <c r="N69" s="22">
        <v>1060</v>
      </c>
    </row>
    <row r="70" spans="2:14" x14ac:dyDescent="0.25">
      <c r="B70" s="21" t="s">
        <v>4455</v>
      </c>
      <c r="C70" s="18" t="s">
        <v>167</v>
      </c>
      <c r="D70" s="18" t="s">
        <v>168</v>
      </c>
      <c r="E70" s="18">
        <v>81</v>
      </c>
      <c r="F70" s="19">
        <v>11680</v>
      </c>
      <c r="G70" s="18">
        <v>84</v>
      </c>
      <c r="H70" s="19">
        <v>11680</v>
      </c>
      <c r="I70" s="18">
        <v>11680</v>
      </c>
      <c r="J70" s="18">
        <v>3</v>
      </c>
      <c r="K70" s="18">
        <v>0</v>
      </c>
      <c r="L70" s="18">
        <v>0</v>
      </c>
      <c r="M70" s="18">
        <v>0</v>
      </c>
      <c r="N70" s="22">
        <v>11680</v>
      </c>
    </row>
    <row r="71" spans="2:14" x14ac:dyDescent="0.25">
      <c r="B71" s="21" t="s">
        <v>4421</v>
      </c>
      <c r="C71" s="18" t="s">
        <v>171</v>
      </c>
      <c r="D71" s="18" t="s">
        <v>172</v>
      </c>
      <c r="E71" s="18">
        <v>53</v>
      </c>
      <c r="F71" s="19">
        <v>4740</v>
      </c>
      <c r="G71" s="18">
        <v>54</v>
      </c>
      <c r="H71" s="19">
        <v>4740</v>
      </c>
      <c r="I71" s="18">
        <v>4555</v>
      </c>
      <c r="J71" s="18">
        <v>1</v>
      </c>
      <c r="K71" s="18">
        <v>0</v>
      </c>
      <c r="L71" s="18">
        <v>-185</v>
      </c>
      <c r="M71" s="18">
        <v>185</v>
      </c>
      <c r="N71" s="22">
        <v>4740</v>
      </c>
    </row>
    <row r="72" spans="2:14" x14ac:dyDescent="0.25">
      <c r="B72" s="23" t="s">
        <v>4438</v>
      </c>
      <c r="C72" s="18" t="s">
        <v>173</v>
      </c>
      <c r="D72" s="18" t="s">
        <v>174</v>
      </c>
      <c r="E72" s="18">
        <v>38</v>
      </c>
      <c r="F72" s="19">
        <v>2340</v>
      </c>
      <c r="G72" s="18">
        <v>38</v>
      </c>
      <c r="H72" s="19">
        <v>2340</v>
      </c>
      <c r="I72" s="18">
        <v>2340</v>
      </c>
      <c r="J72" s="18">
        <v>0</v>
      </c>
      <c r="K72" s="18">
        <v>0</v>
      </c>
      <c r="L72" s="18">
        <v>0</v>
      </c>
      <c r="M72" s="18">
        <v>0</v>
      </c>
      <c r="N72" s="22">
        <v>2340</v>
      </c>
    </row>
    <row r="73" spans="2:14" x14ac:dyDescent="0.25">
      <c r="B73" s="21" t="s">
        <v>4422</v>
      </c>
      <c r="C73" s="18" t="s">
        <v>175</v>
      </c>
      <c r="D73" s="18" t="s">
        <v>176</v>
      </c>
      <c r="E73" s="18">
        <v>48</v>
      </c>
      <c r="F73" s="19">
        <v>4270</v>
      </c>
      <c r="G73" s="18">
        <v>58</v>
      </c>
      <c r="H73" s="19">
        <v>4270</v>
      </c>
      <c r="I73" s="18">
        <v>4270</v>
      </c>
      <c r="J73" s="18">
        <v>10</v>
      </c>
      <c r="K73" s="18">
        <v>0</v>
      </c>
      <c r="L73" s="18">
        <v>0</v>
      </c>
      <c r="M73" s="18">
        <v>0</v>
      </c>
      <c r="N73" s="22">
        <v>4270</v>
      </c>
    </row>
    <row r="74" spans="2:14" x14ac:dyDescent="0.25">
      <c r="B74" s="24" t="s">
        <v>4456</v>
      </c>
      <c r="C74" s="18" t="s">
        <v>177</v>
      </c>
      <c r="D74" s="18" t="s">
        <v>178</v>
      </c>
      <c r="E74" s="18">
        <v>183</v>
      </c>
      <c r="F74" s="19">
        <v>14905</v>
      </c>
      <c r="G74" s="18">
        <v>187</v>
      </c>
      <c r="H74" s="19">
        <v>14905</v>
      </c>
      <c r="I74" s="18">
        <v>14845</v>
      </c>
      <c r="J74" s="18">
        <v>4</v>
      </c>
      <c r="K74" s="18">
        <v>0</v>
      </c>
      <c r="L74" s="18">
        <v>-60</v>
      </c>
      <c r="M74" s="18">
        <v>60</v>
      </c>
      <c r="N74" s="22">
        <v>14905</v>
      </c>
    </row>
    <row r="75" spans="2:14" x14ac:dyDescent="0.25">
      <c r="B75" s="21" t="s">
        <v>4440</v>
      </c>
      <c r="C75" s="18" t="s">
        <v>183</v>
      </c>
      <c r="D75" s="18" t="s">
        <v>184</v>
      </c>
      <c r="E75" s="18">
        <v>21</v>
      </c>
      <c r="F75" s="19">
        <v>2850</v>
      </c>
      <c r="G75" s="18">
        <v>21</v>
      </c>
      <c r="H75" s="19">
        <v>2850</v>
      </c>
      <c r="I75" s="18">
        <v>2850</v>
      </c>
      <c r="J75" s="18">
        <v>0</v>
      </c>
      <c r="K75" s="18">
        <v>0</v>
      </c>
      <c r="L75" s="18">
        <v>0</v>
      </c>
      <c r="M75" s="18">
        <v>0</v>
      </c>
      <c r="N75" s="22">
        <v>2850</v>
      </c>
    </row>
    <row r="76" spans="2:14" x14ac:dyDescent="0.25">
      <c r="B76" s="23" t="s">
        <v>4453</v>
      </c>
      <c r="C76" s="18" t="s">
        <v>185</v>
      </c>
      <c r="D76" s="18" t="s">
        <v>186</v>
      </c>
      <c r="E76" s="18">
        <v>32</v>
      </c>
      <c r="F76" s="19">
        <v>3765</v>
      </c>
      <c r="G76" s="18">
        <v>32</v>
      </c>
      <c r="H76" s="19">
        <v>3765</v>
      </c>
      <c r="I76" s="18">
        <v>3765</v>
      </c>
      <c r="J76" s="18">
        <v>0</v>
      </c>
      <c r="K76" s="18">
        <v>0</v>
      </c>
      <c r="L76" s="18">
        <v>0</v>
      </c>
      <c r="M76" s="18">
        <v>0</v>
      </c>
      <c r="N76" s="22">
        <v>3765</v>
      </c>
    </row>
    <row r="77" spans="2:14" x14ac:dyDescent="0.25">
      <c r="B77" s="23" t="s">
        <v>4438</v>
      </c>
      <c r="C77" s="18" t="s">
        <v>189</v>
      </c>
      <c r="D77" s="18" t="s">
        <v>190</v>
      </c>
      <c r="E77" s="18">
        <v>6</v>
      </c>
      <c r="F77" s="19">
        <v>400</v>
      </c>
      <c r="G77" s="18">
        <v>6</v>
      </c>
      <c r="H77" s="19">
        <v>400</v>
      </c>
      <c r="I77" s="18">
        <v>400</v>
      </c>
      <c r="J77" s="18">
        <v>0</v>
      </c>
      <c r="K77" s="18">
        <v>0</v>
      </c>
      <c r="L77" s="18">
        <v>0</v>
      </c>
      <c r="M77" s="18">
        <v>0</v>
      </c>
      <c r="N77" s="22">
        <v>400</v>
      </c>
    </row>
    <row r="78" spans="2:14" x14ac:dyDescent="0.25">
      <c r="B78" s="24" t="s">
        <v>4453</v>
      </c>
      <c r="C78" s="18" t="s">
        <v>195</v>
      </c>
      <c r="D78" s="18" t="s">
        <v>196</v>
      </c>
      <c r="E78" s="18">
        <v>192</v>
      </c>
      <c r="F78" s="19">
        <v>15815</v>
      </c>
      <c r="G78" s="18">
        <v>193</v>
      </c>
      <c r="H78" s="19">
        <v>15815</v>
      </c>
      <c r="I78" s="18">
        <v>15815</v>
      </c>
      <c r="J78" s="18">
        <v>1</v>
      </c>
      <c r="K78" s="18">
        <v>0</v>
      </c>
      <c r="L78" s="18">
        <v>0</v>
      </c>
      <c r="M78" s="18">
        <v>0</v>
      </c>
      <c r="N78" s="22">
        <v>15815</v>
      </c>
    </row>
    <row r="79" spans="2:14" x14ac:dyDescent="0.25">
      <c r="B79" s="23" t="s">
        <v>4456</v>
      </c>
      <c r="C79" s="18" t="s">
        <v>197</v>
      </c>
      <c r="D79" s="18" t="s">
        <v>198</v>
      </c>
      <c r="E79" s="18">
        <v>46</v>
      </c>
      <c r="F79" s="19">
        <v>5310</v>
      </c>
      <c r="G79" s="18">
        <v>46</v>
      </c>
      <c r="H79" s="19">
        <v>5310</v>
      </c>
      <c r="I79" s="18">
        <v>5310</v>
      </c>
      <c r="J79" s="18">
        <v>0</v>
      </c>
      <c r="K79" s="18">
        <v>0</v>
      </c>
      <c r="L79" s="18">
        <v>0</v>
      </c>
      <c r="M79" s="18">
        <v>0</v>
      </c>
      <c r="N79" s="22">
        <v>5310</v>
      </c>
    </row>
    <row r="80" spans="2:14" x14ac:dyDescent="0.25">
      <c r="B80" s="21" t="s">
        <v>4459</v>
      </c>
      <c r="C80" s="18" t="s">
        <v>203</v>
      </c>
      <c r="D80" s="18" t="s">
        <v>204</v>
      </c>
      <c r="E80" s="18">
        <v>18</v>
      </c>
      <c r="F80" s="19">
        <v>1920</v>
      </c>
      <c r="G80" s="18">
        <v>17</v>
      </c>
      <c r="H80" s="19">
        <v>1920</v>
      </c>
      <c r="I80" s="18">
        <v>1920</v>
      </c>
      <c r="J80" s="18">
        <v>-1</v>
      </c>
      <c r="K80" s="18">
        <v>0</v>
      </c>
      <c r="L80" s="18">
        <v>0</v>
      </c>
      <c r="M80" s="18">
        <v>0</v>
      </c>
      <c r="N80" s="22">
        <v>1920</v>
      </c>
    </row>
    <row r="81" spans="2:14" x14ac:dyDescent="0.25">
      <c r="B81" s="23" t="s">
        <v>4439</v>
      </c>
      <c r="C81" s="18" t="s">
        <v>217</v>
      </c>
      <c r="D81" s="18" t="s">
        <v>218</v>
      </c>
      <c r="E81" s="18">
        <v>14</v>
      </c>
      <c r="F81" s="19">
        <v>1165</v>
      </c>
      <c r="G81" s="18">
        <v>14</v>
      </c>
      <c r="H81" s="19">
        <v>1165</v>
      </c>
      <c r="I81" s="18">
        <v>1165</v>
      </c>
      <c r="J81" s="18">
        <v>0</v>
      </c>
      <c r="K81" s="18">
        <v>0</v>
      </c>
      <c r="L81" s="18">
        <v>0</v>
      </c>
      <c r="M81" s="18">
        <v>0</v>
      </c>
      <c r="N81" s="22">
        <v>1165</v>
      </c>
    </row>
    <row r="82" spans="2:14" x14ac:dyDescent="0.25">
      <c r="B82" s="21" t="s">
        <v>4460</v>
      </c>
      <c r="C82" s="18" t="s">
        <v>223</v>
      </c>
      <c r="D82" s="18" t="s">
        <v>224</v>
      </c>
      <c r="E82" s="18">
        <v>3</v>
      </c>
      <c r="F82" s="19">
        <v>385</v>
      </c>
      <c r="G82" s="18">
        <v>3</v>
      </c>
      <c r="H82" s="19">
        <v>385</v>
      </c>
      <c r="I82" s="18">
        <v>385</v>
      </c>
      <c r="J82" s="18">
        <v>0</v>
      </c>
      <c r="K82" s="18">
        <v>0</v>
      </c>
      <c r="L82" s="18">
        <v>0</v>
      </c>
      <c r="M82" s="18">
        <v>0</v>
      </c>
      <c r="N82" s="22">
        <v>385</v>
      </c>
    </row>
    <row r="83" spans="2:14" x14ac:dyDescent="0.25">
      <c r="B83" s="23" t="s">
        <v>4449</v>
      </c>
      <c r="C83" s="18" t="s">
        <v>225</v>
      </c>
      <c r="D83" s="18" t="s">
        <v>226</v>
      </c>
      <c r="E83" s="18">
        <v>11</v>
      </c>
      <c r="F83" s="19">
        <v>1255</v>
      </c>
      <c r="G83" s="18">
        <v>11</v>
      </c>
      <c r="H83" s="19">
        <v>1255</v>
      </c>
      <c r="I83" s="18">
        <v>1255</v>
      </c>
      <c r="J83" s="18">
        <v>0</v>
      </c>
      <c r="K83" s="18">
        <v>0</v>
      </c>
      <c r="L83" s="18">
        <v>0</v>
      </c>
      <c r="M83" s="18">
        <v>0</v>
      </c>
      <c r="N83" s="22">
        <v>1255</v>
      </c>
    </row>
    <row r="84" spans="2:14" x14ac:dyDescent="0.25">
      <c r="B84" s="23" t="s">
        <v>4461</v>
      </c>
      <c r="C84" s="18" t="s">
        <v>233</v>
      </c>
      <c r="D84" s="18" t="s">
        <v>234</v>
      </c>
      <c r="E84" s="18">
        <v>15</v>
      </c>
      <c r="F84" s="19">
        <v>1230</v>
      </c>
      <c r="G84" s="18">
        <v>15</v>
      </c>
      <c r="H84" s="19">
        <v>1230</v>
      </c>
      <c r="I84" s="18">
        <v>1230</v>
      </c>
      <c r="J84" s="18">
        <v>0</v>
      </c>
      <c r="K84" s="18">
        <v>0</v>
      </c>
      <c r="L84" s="18">
        <v>0</v>
      </c>
      <c r="M84" s="18">
        <v>0</v>
      </c>
      <c r="N84" s="22">
        <v>1230</v>
      </c>
    </row>
    <row r="85" spans="2:14" x14ac:dyDescent="0.25">
      <c r="B85" s="21" t="s">
        <v>4462</v>
      </c>
      <c r="C85" s="18" t="s">
        <v>235</v>
      </c>
      <c r="D85" s="18" t="s">
        <v>236</v>
      </c>
      <c r="E85" s="18">
        <v>4</v>
      </c>
      <c r="F85" s="19">
        <v>195</v>
      </c>
      <c r="G85" s="18">
        <v>4</v>
      </c>
      <c r="H85" s="19">
        <v>195</v>
      </c>
      <c r="I85" s="18">
        <v>195</v>
      </c>
      <c r="J85" s="18">
        <v>0</v>
      </c>
      <c r="K85" s="18">
        <v>0</v>
      </c>
      <c r="L85" s="18">
        <v>0</v>
      </c>
      <c r="M85" s="18">
        <v>0</v>
      </c>
      <c r="N85" s="22">
        <v>195</v>
      </c>
    </row>
    <row r="86" spans="2:14" x14ac:dyDescent="0.25">
      <c r="B86" s="23" t="s">
        <v>4463</v>
      </c>
      <c r="C86" s="18" t="s">
        <v>237</v>
      </c>
      <c r="D86" s="18" t="s">
        <v>238</v>
      </c>
      <c r="E86" s="18">
        <v>13</v>
      </c>
      <c r="F86" s="19">
        <v>770</v>
      </c>
      <c r="G86" s="18">
        <v>10</v>
      </c>
      <c r="H86" s="19">
        <v>770</v>
      </c>
      <c r="I86" s="18">
        <v>770</v>
      </c>
      <c r="J86" s="18">
        <v>-3</v>
      </c>
      <c r="K86" s="18">
        <v>0</v>
      </c>
      <c r="L86" s="18">
        <v>0</v>
      </c>
      <c r="M86" s="18">
        <v>0</v>
      </c>
      <c r="N86" s="22">
        <v>770</v>
      </c>
    </row>
    <row r="87" spans="2:14" x14ac:dyDescent="0.25">
      <c r="B87" s="23" t="s">
        <v>4464</v>
      </c>
      <c r="C87" s="18" t="s">
        <v>245</v>
      </c>
      <c r="D87" s="18" t="s">
        <v>246</v>
      </c>
      <c r="E87" s="18">
        <v>62</v>
      </c>
      <c r="F87" s="19">
        <v>5995</v>
      </c>
      <c r="G87" s="18">
        <v>66</v>
      </c>
      <c r="H87" s="19">
        <v>5995</v>
      </c>
      <c r="I87" s="18">
        <v>5995</v>
      </c>
      <c r="J87" s="18">
        <v>4</v>
      </c>
      <c r="K87" s="18">
        <v>0</v>
      </c>
      <c r="L87" s="18">
        <v>0</v>
      </c>
      <c r="M87" s="18">
        <v>0</v>
      </c>
      <c r="N87" s="22">
        <v>5995</v>
      </c>
    </row>
    <row r="88" spans="2:14" x14ac:dyDescent="0.25">
      <c r="B88" s="23" t="s">
        <v>4441</v>
      </c>
      <c r="C88" s="18" t="s">
        <v>249</v>
      </c>
      <c r="D88" s="18" t="s">
        <v>250</v>
      </c>
      <c r="E88" s="18">
        <v>1</v>
      </c>
      <c r="F88" s="19">
        <v>150</v>
      </c>
      <c r="G88" s="18">
        <v>1</v>
      </c>
      <c r="H88" s="19">
        <v>150</v>
      </c>
      <c r="I88" s="18">
        <v>150</v>
      </c>
      <c r="J88" s="18">
        <v>0</v>
      </c>
      <c r="K88" s="18">
        <v>0</v>
      </c>
      <c r="L88" s="18">
        <v>0</v>
      </c>
      <c r="M88" s="18">
        <v>0</v>
      </c>
      <c r="N88" s="22">
        <v>150</v>
      </c>
    </row>
    <row r="89" spans="2:14" x14ac:dyDescent="0.25">
      <c r="B89" s="23" t="s">
        <v>4453</v>
      </c>
      <c r="C89" s="18" t="s">
        <v>253</v>
      </c>
      <c r="D89" s="18" t="s">
        <v>252</v>
      </c>
      <c r="E89" s="18">
        <v>4</v>
      </c>
      <c r="F89" s="19">
        <v>235</v>
      </c>
      <c r="G89" s="18">
        <v>4</v>
      </c>
      <c r="H89" s="19">
        <v>235</v>
      </c>
      <c r="I89" s="18">
        <v>235</v>
      </c>
      <c r="J89" s="18">
        <v>0</v>
      </c>
      <c r="K89" s="18">
        <v>0</v>
      </c>
      <c r="L89" s="18">
        <v>0</v>
      </c>
      <c r="M89" s="18">
        <v>0</v>
      </c>
      <c r="N89" s="22">
        <v>235</v>
      </c>
    </row>
    <row r="90" spans="2:14" x14ac:dyDescent="0.25">
      <c r="B90" s="21" t="s">
        <v>4443</v>
      </c>
      <c r="C90" s="18" t="s">
        <v>254</v>
      </c>
      <c r="D90" s="18" t="s">
        <v>255</v>
      </c>
      <c r="E90" s="18">
        <v>1</v>
      </c>
      <c r="F90" s="19">
        <v>250</v>
      </c>
      <c r="G90" s="18">
        <v>1</v>
      </c>
      <c r="H90" s="19">
        <v>250</v>
      </c>
      <c r="I90" s="18">
        <v>250</v>
      </c>
      <c r="J90" s="18">
        <v>0</v>
      </c>
      <c r="K90" s="18">
        <v>0</v>
      </c>
      <c r="L90" s="18">
        <v>0</v>
      </c>
      <c r="M90" s="18">
        <v>0</v>
      </c>
      <c r="N90" s="22">
        <v>250</v>
      </c>
    </row>
    <row r="91" spans="2:14" x14ac:dyDescent="0.25">
      <c r="B91" s="23" t="s">
        <v>4423</v>
      </c>
      <c r="C91" s="18" t="s">
        <v>260</v>
      </c>
      <c r="D91" s="18" t="s">
        <v>261</v>
      </c>
      <c r="E91" s="18">
        <v>4</v>
      </c>
      <c r="F91" s="19">
        <v>250</v>
      </c>
      <c r="G91" s="18">
        <v>4</v>
      </c>
      <c r="H91" s="19">
        <v>250</v>
      </c>
      <c r="I91" s="18">
        <v>250</v>
      </c>
      <c r="J91" s="18">
        <v>0</v>
      </c>
      <c r="K91" s="18">
        <v>0</v>
      </c>
      <c r="L91" s="18">
        <v>0</v>
      </c>
      <c r="M91" s="18">
        <v>0</v>
      </c>
      <c r="N91" s="22">
        <v>250</v>
      </c>
    </row>
    <row r="92" spans="2:14" x14ac:dyDescent="0.25">
      <c r="B92" s="21" t="s">
        <v>4425</v>
      </c>
      <c r="C92" s="18" t="s">
        <v>262</v>
      </c>
      <c r="D92" s="18" t="s">
        <v>263</v>
      </c>
      <c r="E92" s="18">
        <v>3</v>
      </c>
      <c r="F92" s="19">
        <v>485</v>
      </c>
      <c r="G92" s="18">
        <v>3</v>
      </c>
      <c r="H92" s="19">
        <v>485</v>
      </c>
      <c r="I92" s="18">
        <v>485</v>
      </c>
      <c r="J92" s="18">
        <v>0</v>
      </c>
      <c r="K92" s="18">
        <v>0</v>
      </c>
      <c r="L92" s="18">
        <v>0</v>
      </c>
      <c r="M92" s="18">
        <v>0</v>
      </c>
      <c r="N92" s="22">
        <v>485</v>
      </c>
    </row>
    <row r="93" spans="2:14" x14ac:dyDescent="0.25">
      <c r="B93" s="23" t="s">
        <v>4465</v>
      </c>
      <c r="C93" s="18" t="s">
        <v>264</v>
      </c>
      <c r="D93" s="18" t="s">
        <v>265</v>
      </c>
      <c r="E93" s="18">
        <v>4</v>
      </c>
      <c r="F93" s="19">
        <v>590</v>
      </c>
      <c r="G93" s="18">
        <v>4</v>
      </c>
      <c r="H93" s="19">
        <v>590</v>
      </c>
      <c r="I93" s="18">
        <v>590</v>
      </c>
      <c r="J93" s="18">
        <v>0</v>
      </c>
      <c r="K93" s="18">
        <v>0</v>
      </c>
      <c r="L93" s="18">
        <v>0</v>
      </c>
      <c r="M93" s="18">
        <v>0</v>
      </c>
      <c r="N93" s="22">
        <v>590</v>
      </c>
    </row>
    <row r="94" spans="2:14" x14ac:dyDescent="0.25">
      <c r="B94" s="24" t="s">
        <v>4428</v>
      </c>
      <c r="C94" s="18" t="s">
        <v>266</v>
      </c>
      <c r="D94" s="18" t="s">
        <v>267</v>
      </c>
      <c r="E94" s="18">
        <v>74</v>
      </c>
      <c r="F94" s="19">
        <v>6080</v>
      </c>
      <c r="G94" s="18">
        <v>75</v>
      </c>
      <c r="H94" s="19">
        <v>6080</v>
      </c>
      <c r="I94" s="18">
        <v>6080</v>
      </c>
      <c r="J94" s="18">
        <v>1</v>
      </c>
      <c r="K94" s="18">
        <v>0</v>
      </c>
      <c r="L94" s="18">
        <v>0</v>
      </c>
      <c r="M94" s="18">
        <v>0</v>
      </c>
      <c r="N94" s="22">
        <v>6080</v>
      </c>
    </row>
    <row r="95" spans="2:14" x14ac:dyDescent="0.25">
      <c r="B95" s="24" t="s">
        <v>4445</v>
      </c>
      <c r="C95" s="18" t="s">
        <v>268</v>
      </c>
      <c r="D95" s="18" t="s">
        <v>269</v>
      </c>
      <c r="E95" s="18">
        <v>43</v>
      </c>
      <c r="F95" s="19">
        <v>3420</v>
      </c>
      <c r="G95" s="18">
        <v>38</v>
      </c>
      <c r="H95" s="19">
        <v>3420</v>
      </c>
      <c r="I95" s="18">
        <v>3420</v>
      </c>
      <c r="J95" s="18">
        <v>-5</v>
      </c>
      <c r="K95" s="18">
        <v>0</v>
      </c>
      <c r="L95" s="18">
        <v>0</v>
      </c>
      <c r="M95" s="18">
        <v>0</v>
      </c>
      <c r="N95" s="22">
        <v>3420</v>
      </c>
    </row>
    <row r="96" spans="2:14" x14ac:dyDescent="0.25">
      <c r="B96" s="24" t="s">
        <v>4466</v>
      </c>
      <c r="C96" s="18" t="s">
        <v>270</v>
      </c>
      <c r="D96" s="18" t="s">
        <v>271</v>
      </c>
      <c r="E96" s="18">
        <v>1</v>
      </c>
      <c r="F96" s="19">
        <v>100</v>
      </c>
      <c r="G96" s="18">
        <v>1</v>
      </c>
      <c r="H96" s="19">
        <v>100</v>
      </c>
      <c r="I96" s="18">
        <v>100</v>
      </c>
      <c r="J96" s="18">
        <v>0</v>
      </c>
      <c r="K96" s="18">
        <v>0</v>
      </c>
      <c r="L96" s="18">
        <v>0</v>
      </c>
      <c r="M96" s="18">
        <v>0</v>
      </c>
      <c r="N96" s="22">
        <v>100</v>
      </c>
    </row>
    <row r="97" spans="2:14" x14ac:dyDescent="0.25">
      <c r="B97" s="23" t="s">
        <v>4425</v>
      </c>
      <c r="C97" s="18" t="s">
        <v>272</v>
      </c>
      <c r="D97" s="18" t="s">
        <v>273</v>
      </c>
      <c r="E97" s="18">
        <v>3</v>
      </c>
      <c r="F97" s="19">
        <v>190</v>
      </c>
      <c r="G97" s="18">
        <v>3</v>
      </c>
      <c r="H97" s="19">
        <v>190</v>
      </c>
      <c r="I97" s="18">
        <v>190</v>
      </c>
      <c r="J97" s="18">
        <v>0</v>
      </c>
      <c r="K97" s="18">
        <v>0</v>
      </c>
      <c r="L97" s="18">
        <v>0</v>
      </c>
      <c r="M97" s="18">
        <v>0</v>
      </c>
      <c r="N97" s="22">
        <v>190</v>
      </c>
    </row>
    <row r="98" spans="2:14" x14ac:dyDescent="0.25">
      <c r="B98" s="21" t="s">
        <v>4458</v>
      </c>
      <c r="C98" s="18" t="s">
        <v>282</v>
      </c>
      <c r="D98" s="18" t="s">
        <v>283</v>
      </c>
      <c r="E98" s="18">
        <v>1</v>
      </c>
      <c r="F98" s="19">
        <v>45</v>
      </c>
      <c r="G98" s="18">
        <v>1</v>
      </c>
      <c r="H98" s="19">
        <v>45</v>
      </c>
      <c r="I98" s="18">
        <v>45</v>
      </c>
      <c r="J98" s="18">
        <v>0</v>
      </c>
      <c r="K98" s="18">
        <v>0</v>
      </c>
      <c r="L98" s="18">
        <v>0</v>
      </c>
      <c r="M98" s="18">
        <v>0</v>
      </c>
      <c r="N98" s="22">
        <v>45</v>
      </c>
    </row>
    <row r="99" spans="2:14" x14ac:dyDescent="0.25">
      <c r="B99" s="23" t="s">
        <v>4429</v>
      </c>
      <c r="C99" s="18" t="s">
        <v>284</v>
      </c>
      <c r="D99" s="18" t="s">
        <v>285</v>
      </c>
      <c r="E99" s="18">
        <v>3</v>
      </c>
      <c r="F99" s="19">
        <v>135</v>
      </c>
      <c r="G99" s="18">
        <v>3</v>
      </c>
      <c r="H99" s="19">
        <v>135</v>
      </c>
      <c r="I99" s="18">
        <v>135</v>
      </c>
      <c r="J99" s="18">
        <v>0</v>
      </c>
      <c r="K99" s="18">
        <v>0</v>
      </c>
      <c r="L99" s="18">
        <v>0</v>
      </c>
      <c r="M99" s="18">
        <v>0</v>
      </c>
      <c r="N99" s="22">
        <v>135</v>
      </c>
    </row>
    <row r="100" spans="2:14" x14ac:dyDescent="0.25">
      <c r="B100" s="24" t="s">
        <v>4454</v>
      </c>
      <c r="C100" s="18" t="s">
        <v>288</v>
      </c>
      <c r="D100" s="18" t="s">
        <v>289</v>
      </c>
      <c r="E100" s="18">
        <v>7</v>
      </c>
      <c r="F100" s="19">
        <v>375</v>
      </c>
      <c r="G100" s="18">
        <v>7</v>
      </c>
      <c r="H100" s="19">
        <v>375</v>
      </c>
      <c r="I100" s="18">
        <v>475</v>
      </c>
      <c r="J100" s="18">
        <v>0</v>
      </c>
      <c r="K100" s="18">
        <v>0</v>
      </c>
      <c r="L100" s="18">
        <v>100</v>
      </c>
      <c r="M100" s="18">
        <v>100</v>
      </c>
      <c r="N100" s="22">
        <v>375</v>
      </c>
    </row>
    <row r="101" spans="2:14" x14ac:dyDescent="0.25">
      <c r="B101" s="24" t="s">
        <v>4421</v>
      </c>
      <c r="C101" s="18" t="s">
        <v>292</v>
      </c>
      <c r="D101" s="18" t="s">
        <v>293</v>
      </c>
      <c r="E101" s="18">
        <v>19</v>
      </c>
      <c r="F101" s="19">
        <v>1905</v>
      </c>
      <c r="G101" s="18">
        <v>19</v>
      </c>
      <c r="H101" s="19">
        <v>1905</v>
      </c>
      <c r="I101" s="18">
        <v>2255</v>
      </c>
      <c r="J101" s="18">
        <v>0</v>
      </c>
      <c r="K101" s="18">
        <v>0</v>
      </c>
      <c r="L101" s="18">
        <v>350</v>
      </c>
      <c r="M101" s="18">
        <v>350</v>
      </c>
      <c r="N101" s="22">
        <v>1905</v>
      </c>
    </row>
    <row r="102" spans="2:14" x14ac:dyDescent="0.25">
      <c r="B102" s="24" t="s">
        <v>4434</v>
      </c>
      <c r="C102" s="18" t="s">
        <v>294</v>
      </c>
      <c r="D102" s="18" t="s">
        <v>295</v>
      </c>
      <c r="E102" s="18">
        <v>5</v>
      </c>
      <c r="F102" s="19">
        <v>290</v>
      </c>
      <c r="G102" s="18">
        <v>5</v>
      </c>
      <c r="H102" s="19">
        <v>290</v>
      </c>
      <c r="I102" s="18">
        <v>290</v>
      </c>
      <c r="J102" s="18">
        <v>0</v>
      </c>
      <c r="K102" s="18">
        <v>0</v>
      </c>
      <c r="L102" s="18">
        <v>0</v>
      </c>
      <c r="M102" s="18">
        <v>0</v>
      </c>
      <c r="N102" s="22">
        <v>290</v>
      </c>
    </row>
    <row r="103" spans="2:14" x14ac:dyDescent="0.25">
      <c r="B103" s="25" t="s">
        <v>4447</v>
      </c>
      <c r="C103" s="18" t="s">
        <v>296</v>
      </c>
      <c r="D103" s="18" t="s">
        <v>297</v>
      </c>
      <c r="E103" s="18">
        <v>1</v>
      </c>
      <c r="F103" s="19">
        <v>45</v>
      </c>
      <c r="G103" s="18">
        <v>1</v>
      </c>
      <c r="H103" s="19">
        <v>45</v>
      </c>
      <c r="I103" s="18">
        <v>145</v>
      </c>
      <c r="J103" s="18">
        <v>0</v>
      </c>
      <c r="K103" s="18">
        <v>0</v>
      </c>
      <c r="L103" s="18">
        <v>100</v>
      </c>
      <c r="M103" s="18">
        <v>100</v>
      </c>
      <c r="N103" s="22">
        <v>45</v>
      </c>
    </row>
    <row r="104" spans="2:14" x14ac:dyDescent="0.25">
      <c r="B104" s="24" t="s">
        <v>4454</v>
      </c>
      <c r="C104" s="18" t="s">
        <v>300</v>
      </c>
      <c r="D104" s="18" t="s">
        <v>301</v>
      </c>
      <c r="E104" s="18">
        <v>6</v>
      </c>
      <c r="F104" s="19">
        <v>580</v>
      </c>
      <c r="G104" s="18">
        <v>6</v>
      </c>
      <c r="H104" s="19">
        <v>580</v>
      </c>
      <c r="I104" s="18">
        <v>580</v>
      </c>
      <c r="J104" s="18">
        <v>0</v>
      </c>
      <c r="K104" s="18">
        <v>0</v>
      </c>
      <c r="L104" s="18">
        <v>0</v>
      </c>
      <c r="M104" s="18">
        <v>0</v>
      </c>
      <c r="N104" s="22">
        <v>580</v>
      </c>
    </row>
    <row r="105" spans="2:14" x14ac:dyDescent="0.25">
      <c r="B105" s="24" t="s">
        <v>4440</v>
      </c>
      <c r="C105" s="18" t="s">
        <v>304</v>
      </c>
      <c r="D105" s="18" t="s">
        <v>305</v>
      </c>
      <c r="E105" s="18">
        <v>16</v>
      </c>
      <c r="F105" s="19">
        <v>745</v>
      </c>
      <c r="G105" s="18">
        <v>11</v>
      </c>
      <c r="H105" s="19">
        <v>745</v>
      </c>
      <c r="I105" s="18">
        <v>790</v>
      </c>
      <c r="J105" s="18">
        <v>-5</v>
      </c>
      <c r="K105" s="18">
        <v>0</v>
      </c>
      <c r="L105" s="18">
        <v>45</v>
      </c>
      <c r="M105" s="18">
        <v>45</v>
      </c>
      <c r="N105" s="22">
        <v>745</v>
      </c>
    </row>
    <row r="106" spans="2:14" x14ac:dyDescent="0.25">
      <c r="B106" s="24" t="s">
        <v>4436</v>
      </c>
      <c r="C106" s="18" t="s">
        <v>306</v>
      </c>
      <c r="D106" s="18" t="s">
        <v>307</v>
      </c>
      <c r="E106" s="18">
        <v>12</v>
      </c>
      <c r="F106" s="19">
        <v>1040</v>
      </c>
      <c r="G106" s="18">
        <v>11</v>
      </c>
      <c r="H106" s="19">
        <v>1040</v>
      </c>
      <c r="I106" s="18">
        <v>1040</v>
      </c>
      <c r="J106" s="18">
        <v>-1</v>
      </c>
      <c r="K106" s="18">
        <v>0</v>
      </c>
      <c r="L106" s="18">
        <v>0</v>
      </c>
      <c r="M106" s="18">
        <v>0</v>
      </c>
      <c r="N106" s="22">
        <v>1040</v>
      </c>
    </row>
    <row r="107" spans="2:14" x14ac:dyDescent="0.25">
      <c r="B107" s="24" t="s">
        <v>4436</v>
      </c>
      <c r="C107" s="18" t="s">
        <v>308</v>
      </c>
      <c r="D107" s="18" t="s">
        <v>309</v>
      </c>
      <c r="E107" s="18">
        <v>13</v>
      </c>
      <c r="F107" s="19">
        <v>1085</v>
      </c>
      <c r="G107" s="18">
        <v>13</v>
      </c>
      <c r="H107" s="19">
        <v>1085</v>
      </c>
      <c r="I107" s="18">
        <v>1085</v>
      </c>
      <c r="J107" s="18">
        <v>0</v>
      </c>
      <c r="K107" s="18">
        <v>0</v>
      </c>
      <c r="L107" s="18">
        <v>0</v>
      </c>
      <c r="M107" s="18">
        <v>0</v>
      </c>
      <c r="N107" s="22">
        <v>1085</v>
      </c>
    </row>
    <row r="108" spans="2:14" x14ac:dyDescent="0.25">
      <c r="B108" s="24" t="s">
        <v>4427</v>
      </c>
      <c r="C108" s="18" t="s">
        <v>315</v>
      </c>
      <c r="D108" s="18" t="s">
        <v>316</v>
      </c>
      <c r="E108" s="18">
        <v>1</v>
      </c>
      <c r="F108" s="19">
        <v>60</v>
      </c>
      <c r="G108" s="18">
        <v>1</v>
      </c>
      <c r="H108" s="19">
        <v>60</v>
      </c>
      <c r="I108" s="18">
        <v>60</v>
      </c>
      <c r="J108" s="18">
        <v>0</v>
      </c>
      <c r="K108" s="18">
        <v>0</v>
      </c>
      <c r="L108" s="18">
        <v>0</v>
      </c>
      <c r="M108" s="18">
        <v>0</v>
      </c>
      <c r="N108" s="22">
        <v>60</v>
      </c>
    </row>
    <row r="109" spans="2:14" x14ac:dyDescent="0.25">
      <c r="B109" s="21" t="s">
        <v>4468</v>
      </c>
      <c r="C109" s="18" t="s">
        <v>317</v>
      </c>
      <c r="D109" s="18" t="s">
        <v>318</v>
      </c>
      <c r="E109" s="18">
        <v>12</v>
      </c>
      <c r="F109" s="19">
        <v>965</v>
      </c>
      <c r="G109" s="18">
        <v>12</v>
      </c>
      <c r="H109" s="19">
        <v>965</v>
      </c>
      <c r="I109" s="18">
        <v>965</v>
      </c>
      <c r="J109" s="18">
        <v>0</v>
      </c>
      <c r="K109" s="18">
        <v>0</v>
      </c>
      <c r="L109" s="18">
        <v>0</v>
      </c>
      <c r="M109" s="18">
        <v>0</v>
      </c>
      <c r="N109" s="22">
        <v>965</v>
      </c>
    </row>
    <row r="110" spans="2:14" x14ac:dyDescent="0.25">
      <c r="B110" s="23" t="s">
        <v>4460</v>
      </c>
      <c r="C110" s="18" t="s">
        <v>319</v>
      </c>
      <c r="D110" s="18" t="s">
        <v>320</v>
      </c>
      <c r="E110" s="18">
        <v>4</v>
      </c>
      <c r="F110" s="19">
        <v>450</v>
      </c>
      <c r="G110" s="18">
        <v>4</v>
      </c>
      <c r="H110" s="19">
        <v>450</v>
      </c>
      <c r="I110" s="18">
        <v>450</v>
      </c>
      <c r="J110" s="18">
        <v>0</v>
      </c>
      <c r="K110" s="18">
        <v>0</v>
      </c>
      <c r="L110" s="18">
        <v>0</v>
      </c>
      <c r="M110" s="18">
        <v>0</v>
      </c>
      <c r="N110" s="22">
        <v>450</v>
      </c>
    </row>
    <row r="111" spans="2:14" x14ac:dyDescent="0.25">
      <c r="B111" s="24" t="s">
        <v>4454</v>
      </c>
      <c r="C111" s="18" t="s">
        <v>325</v>
      </c>
      <c r="D111" s="18" t="s">
        <v>326</v>
      </c>
      <c r="E111" s="18">
        <v>4</v>
      </c>
      <c r="F111" s="19">
        <v>265</v>
      </c>
      <c r="G111" s="18">
        <v>4</v>
      </c>
      <c r="H111" s="19">
        <v>265</v>
      </c>
      <c r="I111" s="18">
        <v>265</v>
      </c>
      <c r="J111" s="18">
        <v>0</v>
      </c>
      <c r="K111" s="18">
        <v>0</v>
      </c>
      <c r="L111" s="18">
        <v>0</v>
      </c>
      <c r="M111" s="18">
        <v>0</v>
      </c>
      <c r="N111" s="22">
        <v>265</v>
      </c>
    </row>
    <row r="112" spans="2:14" x14ac:dyDescent="0.25">
      <c r="B112" s="24" t="s">
        <v>4453</v>
      </c>
      <c r="C112" s="18" t="s">
        <v>327</v>
      </c>
      <c r="D112" s="18" t="s">
        <v>328</v>
      </c>
      <c r="E112" s="18">
        <v>5</v>
      </c>
      <c r="F112" s="19">
        <v>285</v>
      </c>
      <c r="G112" s="18">
        <v>5</v>
      </c>
      <c r="H112" s="19">
        <v>285</v>
      </c>
      <c r="I112" s="18">
        <v>285</v>
      </c>
      <c r="J112" s="18">
        <v>0</v>
      </c>
      <c r="K112" s="18">
        <v>0</v>
      </c>
      <c r="L112" s="18">
        <v>0</v>
      </c>
      <c r="M112" s="18">
        <v>0</v>
      </c>
      <c r="N112" s="22">
        <v>285</v>
      </c>
    </row>
    <row r="113" spans="2:14" x14ac:dyDescent="0.25">
      <c r="B113" s="21" t="s">
        <v>4462</v>
      </c>
      <c r="C113" s="18" t="s">
        <v>329</v>
      </c>
      <c r="D113" s="18" t="s">
        <v>330</v>
      </c>
      <c r="E113" s="18">
        <v>4</v>
      </c>
      <c r="F113" s="19">
        <v>505</v>
      </c>
      <c r="G113" s="18">
        <v>4</v>
      </c>
      <c r="H113" s="19">
        <v>505</v>
      </c>
      <c r="I113" s="18">
        <v>770</v>
      </c>
      <c r="J113" s="18">
        <v>0</v>
      </c>
      <c r="K113" s="18">
        <v>0</v>
      </c>
      <c r="L113" s="18">
        <v>265</v>
      </c>
      <c r="M113" s="18">
        <v>265</v>
      </c>
      <c r="N113" s="22">
        <v>505</v>
      </c>
    </row>
    <row r="114" spans="2:14" x14ac:dyDescent="0.25">
      <c r="B114" s="24" t="s">
        <v>4436</v>
      </c>
      <c r="C114" s="18" t="s">
        <v>333</v>
      </c>
      <c r="D114" s="18" t="s">
        <v>334</v>
      </c>
      <c r="E114" s="18">
        <v>18</v>
      </c>
      <c r="F114" s="19">
        <v>1195</v>
      </c>
      <c r="G114" s="18">
        <v>18</v>
      </c>
      <c r="H114" s="19">
        <v>1195</v>
      </c>
      <c r="I114" s="18">
        <v>1195</v>
      </c>
      <c r="J114" s="18">
        <v>0</v>
      </c>
      <c r="K114" s="18">
        <v>0</v>
      </c>
      <c r="L114" s="18">
        <v>0</v>
      </c>
      <c r="M114" s="18">
        <v>0</v>
      </c>
      <c r="N114" s="22">
        <v>1195</v>
      </c>
    </row>
    <row r="115" spans="2:14" x14ac:dyDescent="0.25">
      <c r="B115" s="24" t="s">
        <v>4445</v>
      </c>
      <c r="C115" s="18" t="s">
        <v>341</v>
      </c>
      <c r="D115" s="18" t="s">
        <v>342</v>
      </c>
      <c r="E115" s="18">
        <v>3</v>
      </c>
      <c r="F115" s="19">
        <v>570</v>
      </c>
      <c r="G115" s="18">
        <v>3</v>
      </c>
      <c r="H115" s="19">
        <v>570</v>
      </c>
      <c r="I115" s="18">
        <v>570</v>
      </c>
      <c r="J115" s="18">
        <v>0</v>
      </c>
      <c r="K115" s="18">
        <v>0</v>
      </c>
      <c r="L115" s="18">
        <v>0</v>
      </c>
      <c r="M115" s="18">
        <v>0</v>
      </c>
      <c r="N115" s="22">
        <v>570</v>
      </c>
    </row>
    <row r="116" spans="2:14" x14ac:dyDescent="0.25">
      <c r="B116" s="24" t="s">
        <v>4421</v>
      </c>
      <c r="C116" s="18" t="s">
        <v>343</v>
      </c>
      <c r="D116" s="18" t="s">
        <v>344</v>
      </c>
      <c r="E116" s="18">
        <v>15</v>
      </c>
      <c r="F116" s="19">
        <v>800</v>
      </c>
      <c r="G116" s="18">
        <v>17</v>
      </c>
      <c r="H116" s="19">
        <v>800</v>
      </c>
      <c r="I116" s="18">
        <v>800</v>
      </c>
      <c r="J116" s="18">
        <v>2</v>
      </c>
      <c r="K116" s="18">
        <v>0</v>
      </c>
      <c r="L116" s="18">
        <v>0</v>
      </c>
      <c r="M116" s="18">
        <v>0</v>
      </c>
      <c r="N116" s="22">
        <v>800</v>
      </c>
    </row>
    <row r="117" spans="2:14" x14ac:dyDescent="0.25">
      <c r="B117" s="24" t="s">
        <v>4424</v>
      </c>
      <c r="C117" s="18" t="s">
        <v>346</v>
      </c>
      <c r="D117" s="18" t="s">
        <v>347</v>
      </c>
      <c r="E117" s="18">
        <v>3</v>
      </c>
      <c r="F117" s="19">
        <v>225</v>
      </c>
      <c r="G117" s="18">
        <v>3</v>
      </c>
      <c r="H117" s="19">
        <v>225</v>
      </c>
      <c r="I117" s="18">
        <v>225</v>
      </c>
      <c r="J117" s="18">
        <v>0</v>
      </c>
      <c r="K117" s="18">
        <v>0</v>
      </c>
      <c r="L117" s="18">
        <v>0</v>
      </c>
      <c r="M117" s="18">
        <v>0</v>
      </c>
      <c r="N117" s="22">
        <v>225</v>
      </c>
    </row>
    <row r="118" spans="2:14" x14ac:dyDescent="0.25">
      <c r="B118" s="24" t="s">
        <v>4425</v>
      </c>
      <c r="C118" s="18" t="s">
        <v>354</v>
      </c>
      <c r="D118" s="18" t="s">
        <v>355</v>
      </c>
      <c r="E118" s="18">
        <v>84</v>
      </c>
      <c r="F118" s="19">
        <v>8320</v>
      </c>
      <c r="G118" s="18">
        <v>85</v>
      </c>
      <c r="H118" s="19">
        <v>8190</v>
      </c>
      <c r="I118" s="18">
        <v>8380</v>
      </c>
      <c r="J118" s="18">
        <v>1</v>
      </c>
      <c r="K118" s="18">
        <v>-130</v>
      </c>
      <c r="L118" s="18">
        <v>60</v>
      </c>
      <c r="M118" s="18">
        <v>190</v>
      </c>
      <c r="N118" s="22">
        <v>8320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workbookViewId="0">
      <selection activeCell="A2" sqref="A2"/>
    </sheetView>
  </sheetViews>
  <sheetFormatPr defaultRowHeight="15" x14ac:dyDescent="0.25"/>
  <cols>
    <col min="1" max="1" width="5.5703125" style="18" customWidth="1"/>
    <col min="2" max="2" width="11.140625" style="18" bestFit="1" customWidth="1"/>
    <col min="3" max="3" width="35" style="18" bestFit="1" customWidth="1"/>
    <col min="4" max="4" width="10.42578125" style="18" bestFit="1" customWidth="1"/>
    <col min="5" max="5" width="11.42578125" style="19" bestFit="1" customWidth="1"/>
    <col min="6" max="6" width="6.5703125" style="18" bestFit="1" customWidth="1"/>
    <col min="7" max="7" width="8" style="19" bestFit="1" customWidth="1"/>
    <col min="8" max="8" width="7.42578125" style="18" bestFit="1" customWidth="1"/>
    <col min="9" max="11" width="9.42578125" style="18" bestFit="1" customWidth="1"/>
    <col min="12" max="12" width="5.42578125" style="18" bestFit="1" customWidth="1"/>
    <col min="13" max="13" width="9.85546875" style="19" bestFit="1" customWidth="1"/>
    <col min="14" max="16384" width="9.140625" style="18"/>
  </cols>
  <sheetData>
    <row r="1" spans="1:13" x14ac:dyDescent="0.25">
      <c r="D1" s="42" t="s">
        <v>4412</v>
      </c>
      <c r="E1" s="42"/>
      <c r="F1" s="42" t="s">
        <v>4413</v>
      </c>
      <c r="G1" s="42"/>
      <c r="H1" s="18" t="s">
        <v>4414</v>
      </c>
      <c r="I1" s="42" t="s">
        <v>4417</v>
      </c>
      <c r="J1" s="42"/>
      <c r="K1" s="42"/>
    </row>
    <row r="2" spans="1:13" x14ac:dyDescent="0.25">
      <c r="B2" s="18" t="s">
        <v>0</v>
      </c>
      <c r="C2" s="18" t="s">
        <v>1</v>
      </c>
      <c r="D2" s="18" t="s">
        <v>2</v>
      </c>
      <c r="E2" s="19" t="s">
        <v>3</v>
      </c>
      <c r="F2" s="18" t="s">
        <v>359</v>
      </c>
      <c r="G2" s="19" t="s">
        <v>360</v>
      </c>
      <c r="H2" s="18" t="s">
        <v>4415</v>
      </c>
      <c r="I2" s="18" t="s">
        <v>361</v>
      </c>
      <c r="J2" s="18" t="s">
        <v>362</v>
      </c>
      <c r="K2" s="18" t="s">
        <v>4416</v>
      </c>
      <c r="M2" s="20" t="s">
        <v>4418</v>
      </c>
    </row>
    <row r="3" spans="1:13" x14ac:dyDescent="0.25">
      <c r="A3" s="21" t="s">
        <v>4420</v>
      </c>
      <c r="B3" s="18" t="s">
        <v>4</v>
      </c>
      <c r="C3" s="18" t="s">
        <v>5</v>
      </c>
      <c r="D3" s="18">
        <v>86</v>
      </c>
      <c r="E3" s="19">
        <v>12020</v>
      </c>
      <c r="F3" s="18">
        <f>VLOOKUP(B3,Sheet2!A:C,2,FALSE)</f>
        <v>86</v>
      </c>
      <c r="G3" s="19">
        <f>VLOOKUP(B3,Sheet2!A:C,3,FALSE)</f>
        <v>12020</v>
      </c>
      <c r="H3" s="18">
        <f>VLOOKUP(B3,Sheet7!A:B,2,FALSE)</f>
        <v>12330</v>
      </c>
      <c r="I3" s="18">
        <f t="shared" ref="I3:I34" si="0">F3-D3</f>
        <v>0</v>
      </c>
      <c r="J3" s="18">
        <f t="shared" ref="J3:J34" si="1">G3-E3</f>
        <v>0</v>
      </c>
      <c r="K3" s="18">
        <f>H3-E3</f>
        <v>310</v>
      </c>
      <c r="L3" s="18">
        <f>ABS(J3) + ABS(K3)</f>
        <v>310</v>
      </c>
      <c r="M3" s="22">
        <f>IF(E3&gt;G3,E3,G3)</f>
        <v>12020</v>
      </c>
    </row>
    <row r="4" spans="1:13" x14ac:dyDescent="0.25">
      <c r="A4" s="23" t="s">
        <v>4420</v>
      </c>
      <c r="B4" s="18" t="s">
        <v>6</v>
      </c>
      <c r="C4" s="18" t="s">
        <v>7</v>
      </c>
      <c r="D4" s="18">
        <v>112</v>
      </c>
      <c r="E4" s="19">
        <v>10375</v>
      </c>
      <c r="F4" s="18">
        <f>VLOOKUP(B4,Sheet2!A:C,2,FALSE)</f>
        <v>96</v>
      </c>
      <c r="G4" s="19">
        <f>VLOOKUP(B4,Sheet2!A:C,3,FALSE)</f>
        <v>10375</v>
      </c>
      <c r="H4" s="18">
        <f>VLOOKUP(B4,Sheet7!A:B,2,FALSE)</f>
        <v>11665</v>
      </c>
      <c r="I4" s="18">
        <f t="shared" si="0"/>
        <v>-16</v>
      </c>
      <c r="J4" s="18">
        <f t="shared" si="1"/>
        <v>0</v>
      </c>
      <c r="K4" s="18">
        <f t="shared" ref="K4:K67" si="2">H4-E4</f>
        <v>1290</v>
      </c>
      <c r="L4" s="18">
        <f t="shared" ref="L4:L5" si="3">ABS(J4) + ABS(K4)</f>
        <v>1290</v>
      </c>
      <c r="M4" s="22">
        <f t="shared" ref="M4:M67" si="4">IF(E4&gt;G4,E4,G4)</f>
        <v>10375</v>
      </c>
    </row>
    <row r="5" spans="1:13" x14ac:dyDescent="0.25">
      <c r="A5" s="21" t="s">
        <v>4420</v>
      </c>
      <c r="B5" s="18" t="s">
        <v>8</v>
      </c>
      <c r="C5" s="18" t="s">
        <v>9</v>
      </c>
      <c r="D5" s="18">
        <v>85</v>
      </c>
      <c r="E5" s="19">
        <v>9460</v>
      </c>
      <c r="F5" s="18">
        <f>VLOOKUP(B5,Sheet2!A:C,2,FALSE)</f>
        <v>91</v>
      </c>
      <c r="G5" s="19">
        <f>VLOOKUP(B5,Sheet2!A:C,3,FALSE)</f>
        <v>10070</v>
      </c>
      <c r="H5" s="18">
        <f>VLOOKUP(B5,Sheet7!A:B,2,FALSE)</f>
        <v>9460</v>
      </c>
      <c r="I5" s="18">
        <f t="shared" si="0"/>
        <v>6</v>
      </c>
      <c r="J5" s="18">
        <f t="shared" si="1"/>
        <v>610</v>
      </c>
      <c r="K5" s="18">
        <f t="shared" si="2"/>
        <v>0</v>
      </c>
      <c r="L5" s="18">
        <f t="shared" si="3"/>
        <v>610</v>
      </c>
      <c r="M5" s="22">
        <f t="shared" si="4"/>
        <v>10070</v>
      </c>
    </row>
    <row r="6" spans="1:13" x14ac:dyDescent="0.25">
      <c r="A6" s="23" t="s">
        <v>4421</v>
      </c>
      <c r="B6" s="18" t="s">
        <v>10</v>
      </c>
      <c r="C6" s="18" t="s">
        <v>11</v>
      </c>
      <c r="D6" s="18">
        <v>44</v>
      </c>
      <c r="E6" s="19">
        <v>3625</v>
      </c>
      <c r="F6" s="18">
        <f>VLOOKUP(B6,Sheet2!A:C,2,FALSE)</f>
        <v>44</v>
      </c>
      <c r="G6" s="19">
        <f>VLOOKUP(B6,Sheet2!A:C,3,FALSE)</f>
        <v>3625</v>
      </c>
      <c r="H6" s="18">
        <f>VLOOKUP(B6,Sheet7!A:B,2,FALSE)</f>
        <v>3625</v>
      </c>
      <c r="I6" s="18">
        <f t="shared" si="0"/>
        <v>0</v>
      </c>
      <c r="J6" s="18">
        <f t="shared" si="1"/>
        <v>0</v>
      </c>
      <c r="K6" s="18">
        <f t="shared" si="2"/>
        <v>0</v>
      </c>
      <c r="L6" s="18">
        <f t="shared" ref="L6:L66" si="5">ABS(I6) + ABS(J6) + ABS(K6)</f>
        <v>0</v>
      </c>
      <c r="M6" s="22">
        <f t="shared" si="4"/>
        <v>3625</v>
      </c>
    </row>
    <row r="7" spans="1:13" x14ac:dyDescent="0.25">
      <c r="A7" s="21" t="s">
        <v>4420</v>
      </c>
      <c r="B7" s="18" t="s">
        <v>12</v>
      </c>
      <c r="C7" s="18" t="s">
        <v>13</v>
      </c>
      <c r="D7" s="18">
        <v>158</v>
      </c>
      <c r="E7" s="19">
        <v>21105</v>
      </c>
      <c r="F7" s="18">
        <f>VLOOKUP(B7,Sheet2!A:C,2,FALSE)</f>
        <v>178</v>
      </c>
      <c r="G7" s="19">
        <f>VLOOKUP(B7,Sheet2!A:C,3,FALSE)</f>
        <v>21005</v>
      </c>
      <c r="H7" s="18">
        <f>VLOOKUP(B7,Sheet7!A:B,2,FALSE)</f>
        <v>21005</v>
      </c>
      <c r="I7" s="18">
        <f t="shared" si="0"/>
        <v>20</v>
      </c>
      <c r="J7" s="18">
        <f t="shared" si="1"/>
        <v>-100</v>
      </c>
      <c r="K7" s="18">
        <f t="shared" si="2"/>
        <v>-100</v>
      </c>
      <c r="L7" s="18">
        <f t="shared" ref="L7:L9" si="6">ABS(J7) + ABS(K7)</f>
        <v>200</v>
      </c>
      <c r="M7" s="22">
        <f t="shared" si="4"/>
        <v>21105</v>
      </c>
    </row>
    <row r="8" spans="1:13" x14ac:dyDescent="0.25">
      <c r="A8" s="23" t="s">
        <v>4420</v>
      </c>
      <c r="B8" s="18" t="s">
        <v>14</v>
      </c>
      <c r="C8" s="18" t="s">
        <v>15</v>
      </c>
      <c r="D8" s="18">
        <v>89</v>
      </c>
      <c r="E8" s="19">
        <v>6035</v>
      </c>
      <c r="F8" s="18">
        <f>VLOOKUP(B8,Sheet2!A:C,2,FALSE)</f>
        <v>64</v>
      </c>
      <c r="G8" s="19">
        <f>VLOOKUP(B8,Sheet2!A:C,3,FALSE)</f>
        <v>5930</v>
      </c>
      <c r="H8" s="18">
        <f>VLOOKUP(B8,Sheet7!A:B,2,FALSE)</f>
        <v>6070</v>
      </c>
      <c r="I8" s="18">
        <f t="shared" si="0"/>
        <v>-25</v>
      </c>
      <c r="J8" s="18">
        <f t="shared" si="1"/>
        <v>-105</v>
      </c>
      <c r="K8" s="18">
        <f t="shared" si="2"/>
        <v>35</v>
      </c>
      <c r="L8" s="18">
        <f t="shared" si="6"/>
        <v>140</v>
      </c>
      <c r="M8" s="22">
        <f t="shared" si="4"/>
        <v>6035</v>
      </c>
    </row>
    <row r="9" spans="1:13" x14ac:dyDescent="0.25">
      <c r="A9" s="21" t="s">
        <v>4422</v>
      </c>
      <c r="B9" s="18" t="s">
        <v>16</v>
      </c>
      <c r="C9" s="18" t="s">
        <v>17</v>
      </c>
      <c r="D9" s="18">
        <v>61</v>
      </c>
      <c r="E9" s="19">
        <v>5735</v>
      </c>
      <c r="F9" s="18">
        <f>VLOOKUP(B9,Sheet2!A:C,2,FALSE)</f>
        <v>64</v>
      </c>
      <c r="G9" s="19">
        <f>VLOOKUP(B9,Sheet2!A:C,3,FALSE)</f>
        <v>5735</v>
      </c>
      <c r="H9" s="18">
        <f>VLOOKUP(B9,Sheet7!A:B,2,FALSE)</f>
        <v>5735</v>
      </c>
      <c r="I9" s="18">
        <f t="shared" si="0"/>
        <v>3</v>
      </c>
      <c r="J9" s="18">
        <f t="shared" si="1"/>
        <v>0</v>
      </c>
      <c r="K9" s="18">
        <f t="shared" si="2"/>
        <v>0</v>
      </c>
      <c r="L9" s="18">
        <f t="shared" si="6"/>
        <v>0</v>
      </c>
      <c r="M9" s="22">
        <f t="shared" si="4"/>
        <v>5735</v>
      </c>
    </row>
    <row r="10" spans="1:13" ht="25.5" x14ac:dyDescent="0.25">
      <c r="A10" s="23" t="s">
        <v>4423</v>
      </c>
      <c r="B10" s="18" t="s">
        <v>18</v>
      </c>
      <c r="C10" s="18" t="s">
        <v>19</v>
      </c>
      <c r="D10" s="18">
        <v>13</v>
      </c>
      <c r="E10" s="19">
        <v>1665</v>
      </c>
      <c r="F10" s="18">
        <f>VLOOKUP(B10,Sheet2!A:C,2,FALSE)</f>
        <v>13</v>
      </c>
      <c r="G10" s="19">
        <f>VLOOKUP(B10,Sheet2!A:C,3,FALSE)</f>
        <v>1665</v>
      </c>
      <c r="H10" s="18">
        <f>VLOOKUP(B10,Sheet7!A:B,2,FALSE)</f>
        <v>1665</v>
      </c>
      <c r="I10" s="18">
        <f t="shared" si="0"/>
        <v>0</v>
      </c>
      <c r="J10" s="18">
        <f t="shared" si="1"/>
        <v>0</v>
      </c>
      <c r="K10" s="18">
        <f t="shared" si="2"/>
        <v>0</v>
      </c>
      <c r="L10" s="18">
        <f t="shared" si="5"/>
        <v>0</v>
      </c>
      <c r="M10" s="22">
        <f t="shared" si="4"/>
        <v>1665</v>
      </c>
    </row>
    <row r="11" spans="1:13" x14ac:dyDescent="0.25">
      <c r="A11" s="21" t="s">
        <v>4420</v>
      </c>
      <c r="B11" s="18" t="s">
        <v>20</v>
      </c>
      <c r="C11" s="18" t="s">
        <v>21</v>
      </c>
      <c r="D11" s="18">
        <v>25</v>
      </c>
      <c r="E11" s="19">
        <v>2735</v>
      </c>
      <c r="F11" s="18">
        <f>VLOOKUP(B11,Sheet2!A:C,2,FALSE)</f>
        <v>22</v>
      </c>
      <c r="G11" s="19">
        <f>VLOOKUP(B11,Sheet2!A:C,3,FALSE)</f>
        <v>2735</v>
      </c>
      <c r="H11" s="18">
        <f>VLOOKUP(B11,Sheet7!A:B,2,FALSE)</f>
        <v>2735</v>
      </c>
      <c r="I11" s="18">
        <f t="shared" si="0"/>
        <v>-3</v>
      </c>
      <c r="J11" s="18">
        <f t="shared" si="1"/>
        <v>0</v>
      </c>
      <c r="K11" s="18">
        <f t="shared" si="2"/>
        <v>0</v>
      </c>
      <c r="L11" s="18">
        <f t="shared" ref="L11:L14" si="7">ABS(J11) + ABS(K11)</f>
        <v>0</v>
      </c>
      <c r="M11" s="22">
        <f t="shared" si="4"/>
        <v>2735</v>
      </c>
    </row>
    <row r="12" spans="1:13" x14ac:dyDescent="0.25">
      <c r="A12" s="23" t="s">
        <v>4424</v>
      </c>
      <c r="B12" s="18" t="s">
        <v>22</v>
      </c>
      <c r="C12" s="18" t="s">
        <v>23</v>
      </c>
      <c r="D12" s="18">
        <v>14</v>
      </c>
      <c r="E12" s="19">
        <v>1150</v>
      </c>
      <c r="F12" s="18">
        <f>VLOOKUP(B12,Sheet2!A:C,2,FALSE)</f>
        <v>14</v>
      </c>
      <c r="G12" s="19">
        <f>VLOOKUP(B12,Sheet2!A:C,3,FALSE)</f>
        <v>1190</v>
      </c>
      <c r="H12" s="18">
        <f>VLOOKUP(B12,Sheet7!A:B,2,FALSE)</f>
        <v>1275</v>
      </c>
      <c r="I12" s="18">
        <f t="shared" si="0"/>
        <v>0</v>
      </c>
      <c r="J12" s="18">
        <f t="shared" si="1"/>
        <v>40</v>
      </c>
      <c r="K12" s="18">
        <f t="shared" si="2"/>
        <v>125</v>
      </c>
      <c r="L12" s="18">
        <f t="shared" si="7"/>
        <v>165</v>
      </c>
      <c r="M12" s="22">
        <f t="shared" si="4"/>
        <v>1190</v>
      </c>
    </row>
    <row r="13" spans="1:13" x14ac:dyDescent="0.25">
      <c r="A13" s="21" t="s">
        <v>4425</v>
      </c>
      <c r="B13" s="18" t="s">
        <v>24</v>
      </c>
      <c r="C13" s="18" t="s">
        <v>25</v>
      </c>
      <c r="D13" s="18">
        <v>69</v>
      </c>
      <c r="E13" s="19">
        <v>5695</v>
      </c>
      <c r="F13" s="18">
        <f>VLOOKUP(B13,Sheet2!A:C,2,FALSE)</f>
        <v>72</v>
      </c>
      <c r="G13" s="19">
        <f>VLOOKUP(B13,Sheet2!A:C,3,FALSE)</f>
        <v>5695</v>
      </c>
      <c r="H13" s="18">
        <f>VLOOKUP(B13,Sheet7!A:B,2,FALSE)</f>
        <v>5695</v>
      </c>
      <c r="I13" s="18">
        <f t="shared" si="0"/>
        <v>3</v>
      </c>
      <c r="J13" s="18">
        <f t="shared" si="1"/>
        <v>0</v>
      </c>
      <c r="K13" s="18">
        <f t="shared" si="2"/>
        <v>0</v>
      </c>
      <c r="L13" s="18">
        <f t="shared" si="7"/>
        <v>0</v>
      </c>
      <c r="M13" s="22">
        <f t="shared" si="4"/>
        <v>5695</v>
      </c>
    </row>
    <row r="14" spans="1:13" ht="25.5" x14ac:dyDescent="0.25">
      <c r="A14" s="23" t="s">
        <v>4426</v>
      </c>
      <c r="B14" s="18" t="s">
        <v>26</v>
      </c>
      <c r="C14" s="18" t="s">
        <v>27</v>
      </c>
      <c r="D14" s="18">
        <v>41</v>
      </c>
      <c r="E14" s="19">
        <v>3165</v>
      </c>
      <c r="F14" s="18">
        <f>VLOOKUP(B14,Sheet2!A:C,2,FALSE)</f>
        <v>38</v>
      </c>
      <c r="G14" s="19">
        <f>VLOOKUP(B14,Sheet2!A:C,3,FALSE)</f>
        <v>3165</v>
      </c>
      <c r="H14" s="18">
        <f>VLOOKUP(B14,Sheet7!A:B,2,FALSE)</f>
        <v>3165</v>
      </c>
      <c r="I14" s="18">
        <f t="shared" si="0"/>
        <v>-3</v>
      </c>
      <c r="J14" s="18">
        <f t="shared" si="1"/>
        <v>0</v>
      </c>
      <c r="K14" s="18">
        <f t="shared" si="2"/>
        <v>0</v>
      </c>
      <c r="L14" s="18">
        <f t="shared" si="7"/>
        <v>0</v>
      </c>
      <c r="M14" s="22">
        <f t="shared" si="4"/>
        <v>3165</v>
      </c>
    </row>
    <row r="15" spans="1:13" x14ac:dyDescent="0.25">
      <c r="A15" s="21" t="s">
        <v>4427</v>
      </c>
      <c r="B15" s="18" t="s">
        <v>28</v>
      </c>
      <c r="C15" s="18" t="s">
        <v>29</v>
      </c>
      <c r="D15" s="18">
        <v>37</v>
      </c>
      <c r="E15" s="19">
        <v>3840</v>
      </c>
      <c r="F15" s="18">
        <f>VLOOKUP(B15,Sheet2!A:C,2,FALSE)</f>
        <v>37</v>
      </c>
      <c r="G15" s="19">
        <f>VLOOKUP(B15,Sheet2!A:C,3,FALSE)</f>
        <v>3840</v>
      </c>
      <c r="H15" s="18">
        <f>VLOOKUP(B15,Sheet7!A:B,2,FALSE)</f>
        <v>3840</v>
      </c>
      <c r="I15" s="18">
        <f t="shared" si="0"/>
        <v>0</v>
      </c>
      <c r="J15" s="18">
        <f t="shared" si="1"/>
        <v>0</v>
      </c>
      <c r="K15" s="18">
        <f t="shared" si="2"/>
        <v>0</v>
      </c>
      <c r="L15" s="18">
        <f t="shared" si="5"/>
        <v>0</v>
      </c>
      <c r="M15" s="22">
        <f t="shared" si="4"/>
        <v>3840</v>
      </c>
    </row>
    <row r="16" spans="1:13" x14ac:dyDescent="0.25">
      <c r="A16" s="23" t="s">
        <v>4428</v>
      </c>
      <c r="B16" s="18" t="s">
        <v>30</v>
      </c>
      <c r="C16" s="18" t="s">
        <v>31</v>
      </c>
      <c r="D16" s="18">
        <v>28</v>
      </c>
      <c r="E16" s="19">
        <v>2105</v>
      </c>
      <c r="F16" s="18">
        <f>VLOOKUP(B16,Sheet2!A:C,2,FALSE)</f>
        <v>28</v>
      </c>
      <c r="G16" s="19">
        <f>VLOOKUP(B16,Sheet2!A:C,3,FALSE)</f>
        <v>2105</v>
      </c>
      <c r="H16" s="18">
        <f>VLOOKUP(B16,Sheet7!A:B,2,FALSE)</f>
        <v>2105</v>
      </c>
      <c r="I16" s="18">
        <f t="shared" si="0"/>
        <v>0</v>
      </c>
      <c r="J16" s="18">
        <f t="shared" si="1"/>
        <v>0</v>
      </c>
      <c r="K16" s="18">
        <f t="shared" si="2"/>
        <v>0</v>
      </c>
      <c r="L16" s="18">
        <f t="shared" si="5"/>
        <v>0</v>
      </c>
      <c r="M16" s="22">
        <f t="shared" si="4"/>
        <v>2105</v>
      </c>
    </row>
    <row r="17" spans="1:13" x14ac:dyDescent="0.25">
      <c r="A17" s="21" t="s">
        <v>4420</v>
      </c>
      <c r="B17" s="18" t="s">
        <v>32</v>
      </c>
      <c r="C17" s="18" t="s">
        <v>33</v>
      </c>
      <c r="D17" s="18">
        <v>306</v>
      </c>
      <c r="E17" s="19">
        <v>37825</v>
      </c>
      <c r="F17" s="18">
        <f>VLOOKUP(B17,Sheet2!A:C,2,FALSE)</f>
        <v>318</v>
      </c>
      <c r="G17" s="19">
        <f>VLOOKUP(B17,Sheet2!A:C,3,FALSE)</f>
        <v>37675</v>
      </c>
      <c r="H17" s="18">
        <f>VLOOKUP(B17,Sheet7!A:B,2,FALSE)</f>
        <v>37785</v>
      </c>
      <c r="I17" s="18">
        <f t="shared" si="0"/>
        <v>12</v>
      </c>
      <c r="J17" s="18">
        <f t="shared" si="1"/>
        <v>-150</v>
      </c>
      <c r="K17" s="18">
        <f t="shared" si="2"/>
        <v>-40</v>
      </c>
      <c r="L17" s="18">
        <f t="shared" ref="L17:L20" si="8">ABS(J17) + ABS(K17)</f>
        <v>190</v>
      </c>
      <c r="M17" s="22">
        <f t="shared" si="4"/>
        <v>37825</v>
      </c>
    </row>
    <row r="18" spans="1:13" x14ac:dyDescent="0.25">
      <c r="A18" s="23" t="s">
        <v>4429</v>
      </c>
      <c r="B18" s="18" t="s">
        <v>34</v>
      </c>
      <c r="C18" s="18" t="s">
        <v>35</v>
      </c>
      <c r="D18" s="18">
        <v>160</v>
      </c>
      <c r="E18" s="19">
        <v>13265</v>
      </c>
      <c r="F18" s="18">
        <f>VLOOKUP(B18,Sheet2!A:C,2,FALSE)</f>
        <v>154</v>
      </c>
      <c r="G18" s="19">
        <f>VLOOKUP(B18,Sheet2!A:C,3,FALSE)</f>
        <v>13265</v>
      </c>
      <c r="H18" s="18">
        <f>VLOOKUP(B18,Sheet7!A:B,2,FALSE)</f>
        <v>13265</v>
      </c>
      <c r="I18" s="18">
        <f t="shared" si="0"/>
        <v>-6</v>
      </c>
      <c r="J18" s="18">
        <f t="shared" si="1"/>
        <v>0</v>
      </c>
      <c r="K18" s="18">
        <f t="shared" si="2"/>
        <v>0</v>
      </c>
      <c r="L18" s="18">
        <f t="shared" si="8"/>
        <v>0</v>
      </c>
      <c r="M18" s="22">
        <f t="shared" si="4"/>
        <v>13265</v>
      </c>
    </row>
    <row r="19" spans="1:13" x14ac:dyDescent="0.25">
      <c r="A19" s="21" t="s">
        <v>4430</v>
      </c>
      <c r="B19" s="18" t="s">
        <v>36</v>
      </c>
      <c r="C19" s="18" t="s">
        <v>37</v>
      </c>
      <c r="D19" s="18">
        <v>73</v>
      </c>
      <c r="E19" s="19">
        <v>8125</v>
      </c>
      <c r="F19" s="18">
        <f>VLOOKUP(B19,Sheet2!A:C,2,FALSE)</f>
        <v>66</v>
      </c>
      <c r="G19" s="19">
        <f>VLOOKUP(B19,Sheet2!A:C,3,FALSE)</f>
        <v>8125</v>
      </c>
      <c r="H19" s="18">
        <f>VLOOKUP(B19,Sheet7!A:B,2,FALSE)</f>
        <v>8125</v>
      </c>
      <c r="I19" s="18">
        <f t="shared" si="0"/>
        <v>-7</v>
      </c>
      <c r="J19" s="18">
        <f t="shared" si="1"/>
        <v>0</v>
      </c>
      <c r="K19" s="18">
        <f t="shared" si="2"/>
        <v>0</v>
      </c>
      <c r="L19" s="18">
        <f t="shared" si="8"/>
        <v>0</v>
      </c>
      <c r="M19" s="22">
        <f t="shared" si="4"/>
        <v>8125</v>
      </c>
    </row>
    <row r="20" spans="1:13" x14ac:dyDescent="0.25">
      <c r="A20" s="23" t="s">
        <v>4431</v>
      </c>
      <c r="B20" s="18" t="s">
        <v>38</v>
      </c>
      <c r="C20" s="18" t="s">
        <v>39</v>
      </c>
      <c r="D20" s="18">
        <v>24</v>
      </c>
      <c r="E20" s="19">
        <v>1960</v>
      </c>
      <c r="F20" s="18">
        <f>VLOOKUP(B20,Sheet2!A:C,2,FALSE)</f>
        <v>23</v>
      </c>
      <c r="G20" s="19">
        <f>VLOOKUP(B20,Sheet2!A:C,3,FALSE)</f>
        <v>1960</v>
      </c>
      <c r="H20" s="18">
        <f>VLOOKUP(B20,Sheet7!A:B,2,FALSE)</f>
        <v>1960</v>
      </c>
      <c r="I20" s="18">
        <f t="shared" si="0"/>
        <v>-1</v>
      </c>
      <c r="J20" s="18">
        <f t="shared" si="1"/>
        <v>0</v>
      </c>
      <c r="K20" s="18">
        <f t="shared" si="2"/>
        <v>0</v>
      </c>
      <c r="L20" s="18">
        <f t="shared" si="8"/>
        <v>0</v>
      </c>
      <c r="M20" s="22">
        <f t="shared" si="4"/>
        <v>1960</v>
      </c>
    </row>
    <row r="21" spans="1:13" x14ac:dyDescent="0.25">
      <c r="A21" s="21" t="s">
        <v>4431</v>
      </c>
      <c r="B21" s="18" t="s">
        <v>40</v>
      </c>
      <c r="C21" s="18" t="s">
        <v>41</v>
      </c>
      <c r="D21" s="18">
        <v>61</v>
      </c>
      <c r="E21" s="19">
        <v>5445</v>
      </c>
      <c r="F21" s="18">
        <f>VLOOKUP(B21,Sheet2!A:C,2,FALSE)</f>
        <v>61</v>
      </c>
      <c r="G21" s="19">
        <f>VLOOKUP(B21,Sheet2!A:C,3,FALSE)</f>
        <v>5445</v>
      </c>
      <c r="H21" s="18">
        <f>VLOOKUP(B21,Sheet7!A:B,2,FALSE)</f>
        <v>5445</v>
      </c>
      <c r="I21" s="18">
        <f t="shared" si="0"/>
        <v>0</v>
      </c>
      <c r="J21" s="18">
        <f t="shared" si="1"/>
        <v>0</v>
      </c>
      <c r="K21" s="18">
        <f t="shared" si="2"/>
        <v>0</v>
      </c>
      <c r="L21" s="18">
        <f t="shared" si="5"/>
        <v>0</v>
      </c>
      <c r="M21" s="22">
        <f t="shared" si="4"/>
        <v>5445</v>
      </c>
    </row>
    <row r="22" spans="1:13" x14ac:dyDescent="0.25">
      <c r="A22" s="23" t="s">
        <v>4432</v>
      </c>
      <c r="B22" s="18" t="s">
        <v>42</v>
      </c>
      <c r="C22" s="18" t="s">
        <v>43</v>
      </c>
      <c r="D22" s="18">
        <v>14</v>
      </c>
      <c r="E22" s="19">
        <v>1455</v>
      </c>
      <c r="F22" s="18">
        <f>VLOOKUP(B22,Sheet2!A:C,2,FALSE)</f>
        <v>14</v>
      </c>
      <c r="G22" s="19">
        <f>VLOOKUP(B22,Sheet2!A:C,3,FALSE)</f>
        <v>1455</v>
      </c>
      <c r="H22" s="18">
        <f>VLOOKUP(B22,Sheet7!A:B,2,FALSE)</f>
        <v>1455</v>
      </c>
      <c r="I22" s="18">
        <f t="shared" si="0"/>
        <v>0</v>
      </c>
      <c r="J22" s="18">
        <f t="shared" si="1"/>
        <v>0</v>
      </c>
      <c r="K22" s="18">
        <f t="shared" si="2"/>
        <v>0</v>
      </c>
      <c r="L22" s="18">
        <f t="shared" si="5"/>
        <v>0</v>
      </c>
      <c r="M22" s="22">
        <f t="shared" si="4"/>
        <v>1455</v>
      </c>
    </row>
    <row r="23" spans="1:13" x14ac:dyDescent="0.25">
      <c r="A23" s="21" t="s">
        <v>4433</v>
      </c>
      <c r="B23" s="18" t="s">
        <v>44</v>
      </c>
      <c r="C23" s="18" t="s">
        <v>45</v>
      </c>
      <c r="D23" s="18">
        <v>23</v>
      </c>
      <c r="E23" s="19">
        <v>2395</v>
      </c>
      <c r="F23" s="18">
        <f>VLOOKUP(B23,Sheet2!A:C,2,FALSE)</f>
        <v>23</v>
      </c>
      <c r="G23" s="19">
        <f>VLOOKUP(B23,Sheet2!A:C,3,FALSE)</f>
        <v>2395</v>
      </c>
      <c r="H23" s="18">
        <f>VLOOKUP(B23,Sheet7!A:B,2,FALSE)</f>
        <v>2395</v>
      </c>
      <c r="I23" s="18">
        <f t="shared" si="0"/>
        <v>0</v>
      </c>
      <c r="J23" s="18">
        <f t="shared" si="1"/>
        <v>0</v>
      </c>
      <c r="K23" s="18">
        <f t="shared" si="2"/>
        <v>0</v>
      </c>
      <c r="L23" s="18">
        <f t="shared" si="5"/>
        <v>0</v>
      </c>
      <c r="M23" s="22">
        <f t="shared" si="4"/>
        <v>2395</v>
      </c>
    </row>
    <row r="24" spans="1:13" x14ac:dyDescent="0.25">
      <c r="A24" s="23" t="s">
        <v>4434</v>
      </c>
      <c r="B24" s="18" t="s">
        <v>46</v>
      </c>
      <c r="C24" s="18" t="s">
        <v>47</v>
      </c>
      <c r="D24" s="18">
        <v>61</v>
      </c>
      <c r="E24" s="19">
        <v>6220</v>
      </c>
      <c r="F24" s="18">
        <f>VLOOKUP(B24,Sheet2!A:C,2,FALSE)</f>
        <v>66</v>
      </c>
      <c r="G24" s="19">
        <f>VLOOKUP(B24,Sheet2!A:C,3,FALSE)</f>
        <v>6220</v>
      </c>
      <c r="H24" s="18">
        <f>VLOOKUP(B24,Sheet7!A:B,2,FALSE)</f>
        <v>6220</v>
      </c>
      <c r="I24" s="18">
        <f t="shared" si="0"/>
        <v>5</v>
      </c>
      <c r="J24" s="18">
        <f t="shared" si="1"/>
        <v>0</v>
      </c>
      <c r="K24" s="18">
        <f t="shared" si="2"/>
        <v>0</v>
      </c>
      <c r="L24" s="18">
        <f t="shared" ref="L24:L45" si="9">ABS(J24) + ABS(K24)</f>
        <v>0</v>
      </c>
      <c r="M24" s="22">
        <f t="shared" si="4"/>
        <v>6220</v>
      </c>
    </row>
    <row r="25" spans="1:13" x14ac:dyDescent="0.25">
      <c r="A25" s="21" t="s">
        <v>4435</v>
      </c>
      <c r="B25" s="18" t="s">
        <v>48</v>
      </c>
      <c r="C25" s="18" t="s">
        <v>49</v>
      </c>
      <c r="D25" s="18">
        <v>185</v>
      </c>
      <c r="E25" s="19">
        <v>19850</v>
      </c>
      <c r="F25" s="18">
        <f>VLOOKUP(B25,Sheet2!A:C,2,FALSE)</f>
        <v>183</v>
      </c>
      <c r="G25" s="19">
        <f>VLOOKUP(B25,Sheet2!A:C,3,FALSE)</f>
        <v>19790</v>
      </c>
      <c r="H25" s="18">
        <f>VLOOKUP(B25,Sheet7!A:B,2,FALSE)</f>
        <v>19250</v>
      </c>
      <c r="I25" s="18">
        <f t="shared" si="0"/>
        <v>-2</v>
      </c>
      <c r="J25" s="18">
        <f t="shared" si="1"/>
        <v>-60</v>
      </c>
      <c r="K25" s="18">
        <f t="shared" si="2"/>
        <v>-600</v>
      </c>
      <c r="L25" s="18">
        <f t="shared" si="9"/>
        <v>660</v>
      </c>
      <c r="M25" s="22">
        <f t="shared" si="4"/>
        <v>19850</v>
      </c>
    </row>
    <row r="26" spans="1:13" x14ac:dyDescent="0.25">
      <c r="A26" s="23" t="s">
        <v>4421</v>
      </c>
      <c r="B26" s="18" t="s">
        <v>50</v>
      </c>
      <c r="C26" s="18" t="s">
        <v>51</v>
      </c>
      <c r="D26" s="18">
        <v>56</v>
      </c>
      <c r="E26" s="19">
        <v>5340</v>
      </c>
      <c r="F26" s="18">
        <f>VLOOKUP(B26,Sheet2!A:C,2,FALSE)</f>
        <v>54</v>
      </c>
      <c r="G26" s="19">
        <f>VLOOKUP(B26,Sheet2!A:C,3,FALSE)</f>
        <v>5340</v>
      </c>
      <c r="H26" s="18">
        <f>VLOOKUP(B26,Sheet7!A:B,2,FALSE)</f>
        <v>4115</v>
      </c>
      <c r="I26" s="18">
        <f t="shared" si="0"/>
        <v>-2</v>
      </c>
      <c r="J26" s="18">
        <f t="shared" si="1"/>
        <v>0</v>
      </c>
      <c r="K26" s="18">
        <f t="shared" si="2"/>
        <v>-1225</v>
      </c>
      <c r="L26" s="18">
        <f t="shared" si="9"/>
        <v>1225</v>
      </c>
      <c r="M26" s="22">
        <f t="shared" si="4"/>
        <v>5340</v>
      </c>
    </row>
    <row r="27" spans="1:13" x14ac:dyDescent="0.25">
      <c r="A27" s="21" t="s">
        <v>4436</v>
      </c>
      <c r="B27" s="18" t="s">
        <v>52</v>
      </c>
      <c r="C27" s="18" t="s">
        <v>53</v>
      </c>
      <c r="D27" s="18">
        <v>102</v>
      </c>
      <c r="E27" s="19">
        <v>10115</v>
      </c>
      <c r="F27" s="18">
        <f>VLOOKUP(B27,Sheet2!A:C,2,FALSE)</f>
        <v>106</v>
      </c>
      <c r="G27" s="19">
        <f>VLOOKUP(B27,Sheet2!A:C,3,FALSE)</f>
        <v>10115</v>
      </c>
      <c r="H27" s="18">
        <f>VLOOKUP(B27,Sheet7!A:B,2,FALSE)</f>
        <v>10160</v>
      </c>
      <c r="I27" s="18">
        <f t="shared" si="0"/>
        <v>4</v>
      </c>
      <c r="J27" s="18">
        <f t="shared" si="1"/>
        <v>0</v>
      </c>
      <c r="K27" s="18">
        <f t="shared" si="2"/>
        <v>45</v>
      </c>
      <c r="L27" s="18">
        <f t="shared" si="9"/>
        <v>45</v>
      </c>
      <c r="M27" s="22">
        <f t="shared" si="4"/>
        <v>10115</v>
      </c>
    </row>
    <row r="28" spans="1:13" x14ac:dyDescent="0.25">
      <c r="A28" s="23" t="s">
        <v>4437</v>
      </c>
      <c r="B28" s="18" t="s">
        <v>54</v>
      </c>
      <c r="C28" s="18" t="s">
        <v>55</v>
      </c>
      <c r="D28" s="18">
        <v>51</v>
      </c>
      <c r="E28" s="19">
        <v>4570</v>
      </c>
      <c r="F28" s="18">
        <f>VLOOKUP(B28,Sheet2!A:C,2,FALSE)</f>
        <v>47</v>
      </c>
      <c r="G28" s="19">
        <f>VLOOKUP(B28,Sheet2!A:C,3,FALSE)</f>
        <v>4570</v>
      </c>
      <c r="H28" s="18">
        <f>VLOOKUP(B28,Sheet7!A:B,2,FALSE)</f>
        <v>4570</v>
      </c>
      <c r="I28" s="18">
        <f t="shared" si="0"/>
        <v>-4</v>
      </c>
      <c r="J28" s="18">
        <f t="shared" si="1"/>
        <v>0</v>
      </c>
      <c r="K28" s="18">
        <f t="shared" si="2"/>
        <v>0</v>
      </c>
      <c r="L28" s="18">
        <f t="shared" si="9"/>
        <v>0</v>
      </c>
      <c r="M28" s="22">
        <f t="shared" si="4"/>
        <v>4570</v>
      </c>
    </row>
    <row r="29" spans="1:13" x14ac:dyDescent="0.25">
      <c r="A29" s="21" t="s">
        <v>4438</v>
      </c>
      <c r="B29" s="18" t="s">
        <v>56</v>
      </c>
      <c r="C29" s="18" t="s">
        <v>57</v>
      </c>
      <c r="D29" s="18">
        <v>55</v>
      </c>
      <c r="E29" s="19">
        <v>4990</v>
      </c>
      <c r="F29" s="18">
        <f>VLOOKUP(B29,Sheet2!A:C,2,FALSE)</f>
        <v>54</v>
      </c>
      <c r="G29" s="19">
        <f>VLOOKUP(B29,Sheet2!A:C,3,FALSE)</f>
        <v>4990</v>
      </c>
      <c r="H29" s="18">
        <f>VLOOKUP(B29,Sheet7!A:B,2,FALSE)</f>
        <v>4990</v>
      </c>
      <c r="I29" s="18">
        <f t="shared" si="0"/>
        <v>-1</v>
      </c>
      <c r="J29" s="18">
        <f t="shared" si="1"/>
        <v>0</v>
      </c>
      <c r="K29" s="18">
        <f t="shared" si="2"/>
        <v>0</v>
      </c>
      <c r="L29" s="18">
        <f t="shared" si="9"/>
        <v>0</v>
      </c>
      <c r="M29" s="22">
        <f t="shared" si="4"/>
        <v>4990</v>
      </c>
    </row>
    <row r="30" spans="1:13" x14ac:dyDescent="0.25">
      <c r="A30" s="23" t="s">
        <v>4437</v>
      </c>
      <c r="B30" s="18" t="s">
        <v>58</v>
      </c>
      <c r="C30" s="18" t="s">
        <v>59</v>
      </c>
      <c r="D30" s="18">
        <v>30</v>
      </c>
      <c r="E30" s="19">
        <v>2840</v>
      </c>
      <c r="F30" s="18">
        <f>VLOOKUP(B30,Sheet2!A:C,2,FALSE)</f>
        <v>29</v>
      </c>
      <c r="G30" s="19">
        <f>VLOOKUP(B30,Sheet2!A:C,3,FALSE)</f>
        <v>2840</v>
      </c>
      <c r="H30" s="18">
        <f>VLOOKUP(B30,Sheet7!A:B,2,FALSE)</f>
        <v>2840</v>
      </c>
      <c r="I30" s="18">
        <f t="shared" si="0"/>
        <v>-1</v>
      </c>
      <c r="J30" s="18">
        <f t="shared" si="1"/>
        <v>0</v>
      </c>
      <c r="K30" s="18">
        <f t="shared" si="2"/>
        <v>0</v>
      </c>
      <c r="L30" s="18">
        <f t="shared" si="9"/>
        <v>0</v>
      </c>
      <c r="M30" s="22">
        <f t="shared" si="4"/>
        <v>2840</v>
      </c>
    </row>
    <row r="31" spans="1:13" x14ac:dyDescent="0.25">
      <c r="A31" s="21" t="s">
        <v>4428</v>
      </c>
      <c r="B31" s="18" t="s">
        <v>60</v>
      </c>
      <c r="C31" s="18" t="s">
        <v>61</v>
      </c>
      <c r="D31" s="18">
        <v>110</v>
      </c>
      <c r="E31" s="19">
        <v>11085</v>
      </c>
      <c r="F31" s="18">
        <f>VLOOKUP(B31,Sheet2!A:C,2,FALSE)</f>
        <v>112</v>
      </c>
      <c r="G31" s="19">
        <f>VLOOKUP(B31,Sheet2!A:C,3,FALSE)</f>
        <v>11085</v>
      </c>
      <c r="H31" s="18">
        <f>VLOOKUP(B31,Sheet7!A:B,2,FALSE)</f>
        <v>11085</v>
      </c>
      <c r="I31" s="18">
        <f t="shared" si="0"/>
        <v>2</v>
      </c>
      <c r="J31" s="18">
        <f t="shared" si="1"/>
        <v>0</v>
      </c>
      <c r="K31" s="18">
        <f t="shared" si="2"/>
        <v>0</v>
      </c>
      <c r="L31" s="18">
        <f t="shared" si="9"/>
        <v>0</v>
      </c>
      <c r="M31" s="22">
        <f t="shared" si="4"/>
        <v>11085</v>
      </c>
    </row>
    <row r="32" spans="1:13" x14ac:dyDescent="0.25">
      <c r="A32" s="23" t="s">
        <v>4435</v>
      </c>
      <c r="B32" s="18" t="s">
        <v>62</v>
      </c>
      <c r="C32" s="18" t="s">
        <v>63</v>
      </c>
      <c r="D32" s="18">
        <v>21</v>
      </c>
      <c r="E32" s="19">
        <v>1900</v>
      </c>
      <c r="F32" s="18">
        <f>VLOOKUP(B32,Sheet2!A:C,2,FALSE)</f>
        <v>21</v>
      </c>
      <c r="G32" s="19">
        <f>VLOOKUP(B32,Sheet2!A:C,3,FALSE)</f>
        <v>1855</v>
      </c>
      <c r="H32" s="18">
        <f>VLOOKUP(B32,Sheet7!A:B,2,FALSE)</f>
        <v>2180</v>
      </c>
      <c r="I32" s="18">
        <f t="shared" si="0"/>
        <v>0</v>
      </c>
      <c r="J32" s="18">
        <f t="shared" si="1"/>
        <v>-45</v>
      </c>
      <c r="K32" s="18">
        <f t="shared" si="2"/>
        <v>280</v>
      </c>
      <c r="L32" s="18">
        <f t="shared" si="9"/>
        <v>325</v>
      </c>
      <c r="M32" s="22">
        <f t="shared" si="4"/>
        <v>1900</v>
      </c>
    </row>
    <row r="33" spans="1:13" x14ac:dyDescent="0.25">
      <c r="A33" s="21" t="s">
        <v>4424</v>
      </c>
      <c r="B33" s="18" t="s">
        <v>64</v>
      </c>
      <c r="C33" s="18" t="s">
        <v>65</v>
      </c>
      <c r="D33" s="18">
        <v>82</v>
      </c>
      <c r="E33" s="19">
        <v>5955</v>
      </c>
      <c r="F33" s="18">
        <f>VLOOKUP(B33,Sheet2!A:C,2,FALSE)</f>
        <v>80</v>
      </c>
      <c r="G33" s="19">
        <f>VLOOKUP(B33,Sheet2!A:C,3,FALSE)</f>
        <v>5955</v>
      </c>
      <c r="H33" s="18">
        <f>VLOOKUP(B33,Sheet7!A:B,2,FALSE)</f>
        <v>5955</v>
      </c>
      <c r="I33" s="18">
        <f t="shared" si="0"/>
        <v>-2</v>
      </c>
      <c r="J33" s="18">
        <f t="shared" si="1"/>
        <v>0</v>
      </c>
      <c r="K33" s="18">
        <f t="shared" si="2"/>
        <v>0</v>
      </c>
      <c r="L33" s="18">
        <f t="shared" si="9"/>
        <v>0</v>
      </c>
      <c r="M33" s="22">
        <f t="shared" si="4"/>
        <v>5955</v>
      </c>
    </row>
    <row r="34" spans="1:13" x14ac:dyDescent="0.25">
      <c r="A34" s="23" t="s">
        <v>4439</v>
      </c>
      <c r="B34" s="18" t="s">
        <v>66</v>
      </c>
      <c r="C34" s="18" t="s">
        <v>67</v>
      </c>
      <c r="D34" s="18">
        <v>103</v>
      </c>
      <c r="E34" s="19">
        <v>9785</v>
      </c>
      <c r="F34" s="18">
        <f>VLOOKUP(B34,Sheet2!A:C,2,FALSE)</f>
        <v>104</v>
      </c>
      <c r="G34" s="19">
        <f>VLOOKUP(B34,Sheet2!A:C,3,FALSE)</f>
        <v>9785</v>
      </c>
      <c r="H34" s="18">
        <f>VLOOKUP(B34,Sheet7!A:B,2,FALSE)</f>
        <v>9785</v>
      </c>
      <c r="I34" s="18">
        <f t="shared" si="0"/>
        <v>1</v>
      </c>
      <c r="J34" s="18">
        <f t="shared" si="1"/>
        <v>0</v>
      </c>
      <c r="K34" s="18">
        <f t="shared" si="2"/>
        <v>0</v>
      </c>
      <c r="L34" s="18">
        <f t="shared" si="9"/>
        <v>0</v>
      </c>
      <c r="M34" s="22">
        <f t="shared" si="4"/>
        <v>9785</v>
      </c>
    </row>
    <row r="35" spans="1:13" x14ac:dyDescent="0.25">
      <c r="A35" s="21" t="s">
        <v>4440</v>
      </c>
      <c r="B35" s="18" t="s">
        <v>68</v>
      </c>
      <c r="C35" s="18" t="s">
        <v>69</v>
      </c>
      <c r="D35" s="18">
        <v>264</v>
      </c>
      <c r="E35" s="19">
        <v>25720</v>
      </c>
      <c r="F35" s="18">
        <f>VLOOKUP(B35,Sheet2!A:C,2,FALSE)</f>
        <v>272</v>
      </c>
      <c r="G35" s="19">
        <f>VLOOKUP(B35,Sheet2!A:C,3,FALSE)</f>
        <v>25720</v>
      </c>
      <c r="H35" s="18">
        <f>VLOOKUP(B35,Sheet7!A:B,2,FALSE)</f>
        <v>25720</v>
      </c>
      <c r="I35" s="18">
        <f t="shared" ref="I35:I66" si="10">F35-D35</f>
        <v>8</v>
      </c>
      <c r="J35" s="18">
        <f t="shared" ref="J35:J66" si="11">G35-E35</f>
        <v>0</v>
      </c>
      <c r="K35" s="18">
        <f t="shared" si="2"/>
        <v>0</v>
      </c>
      <c r="L35" s="18">
        <f t="shared" si="9"/>
        <v>0</v>
      </c>
      <c r="M35" s="22">
        <f t="shared" si="4"/>
        <v>25720</v>
      </c>
    </row>
    <row r="36" spans="1:13" x14ac:dyDescent="0.25">
      <c r="A36" s="23" t="s">
        <v>4440</v>
      </c>
      <c r="B36" s="18" t="s">
        <v>70</v>
      </c>
      <c r="C36" s="18" t="s">
        <v>71</v>
      </c>
      <c r="D36" s="18">
        <v>131</v>
      </c>
      <c r="E36" s="19">
        <v>12710</v>
      </c>
      <c r="F36" s="18">
        <f>VLOOKUP(B36,Sheet2!A:C,2,FALSE)</f>
        <v>124</v>
      </c>
      <c r="G36" s="19">
        <f>VLOOKUP(B36,Sheet2!A:C,3,FALSE)</f>
        <v>12710</v>
      </c>
      <c r="H36" s="18">
        <f>VLOOKUP(B36,Sheet7!A:B,2,FALSE)</f>
        <v>12710</v>
      </c>
      <c r="I36" s="18">
        <f t="shared" si="10"/>
        <v>-7</v>
      </c>
      <c r="J36" s="18">
        <f t="shared" si="11"/>
        <v>0</v>
      </c>
      <c r="K36" s="18">
        <f t="shared" si="2"/>
        <v>0</v>
      </c>
      <c r="L36" s="18">
        <f t="shared" si="9"/>
        <v>0</v>
      </c>
      <c r="M36" s="22">
        <f t="shared" si="4"/>
        <v>12710</v>
      </c>
    </row>
    <row r="37" spans="1:13" x14ac:dyDescent="0.25">
      <c r="A37" s="21" t="s">
        <v>4441</v>
      </c>
      <c r="B37" s="18" t="s">
        <v>72</v>
      </c>
      <c r="C37" s="18" t="s">
        <v>73</v>
      </c>
      <c r="D37" s="18">
        <v>45</v>
      </c>
      <c r="E37" s="19">
        <v>3650</v>
      </c>
      <c r="F37" s="18">
        <f>VLOOKUP(B37,Sheet2!A:C,2,FALSE)</f>
        <v>42</v>
      </c>
      <c r="G37" s="19">
        <f>VLOOKUP(B37,Sheet2!A:C,3,FALSE)</f>
        <v>3650</v>
      </c>
      <c r="H37" s="18">
        <f>VLOOKUP(B37,Sheet7!A:B,2,FALSE)</f>
        <v>3650</v>
      </c>
      <c r="I37" s="18">
        <f t="shared" si="10"/>
        <v>-3</v>
      </c>
      <c r="J37" s="18">
        <f t="shared" si="11"/>
        <v>0</v>
      </c>
      <c r="K37" s="18">
        <f t="shared" si="2"/>
        <v>0</v>
      </c>
      <c r="L37" s="18">
        <f t="shared" si="9"/>
        <v>0</v>
      </c>
      <c r="M37" s="22">
        <f t="shared" si="4"/>
        <v>3650</v>
      </c>
    </row>
    <row r="38" spans="1:13" x14ac:dyDescent="0.25">
      <c r="A38" s="23" t="s">
        <v>4442</v>
      </c>
      <c r="B38" s="18" t="s">
        <v>74</v>
      </c>
      <c r="C38" s="18" t="s">
        <v>75</v>
      </c>
      <c r="D38" s="18">
        <v>53</v>
      </c>
      <c r="E38" s="19">
        <v>6095</v>
      </c>
      <c r="F38" s="18">
        <f>VLOOKUP(B38,Sheet2!A:C,2,FALSE)</f>
        <v>56</v>
      </c>
      <c r="G38" s="19">
        <f>VLOOKUP(B38,Sheet2!A:C,3,FALSE)</f>
        <v>6095</v>
      </c>
      <c r="H38" s="18">
        <f>VLOOKUP(B38,Sheet7!A:B,2,FALSE)</f>
        <v>6095</v>
      </c>
      <c r="I38" s="18">
        <f t="shared" si="10"/>
        <v>3</v>
      </c>
      <c r="J38" s="18">
        <f t="shared" si="11"/>
        <v>0</v>
      </c>
      <c r="K38" s="18">
        <f t="shared" si="2"/>
        <v>0</v>
      </c>
      <c r="L38" s="18">
        <f t="shared" si="9"/>
        <v>0</v>
      </c>
      <c r="M38" s="22">
        <f t="shared" si="4"/>
        <v>6095</v>
      </c>
    </row>
    <row r="39" spans="1:13" ht="25.5" x14ac:dyDescent="0.25">
      <c r="A39" s="21" t="s">
        <v>4443</v>
      </c>
      <c r="B39" s="18" t="s">
        <v>76</v>
      </c>
      <c r="C39" s="18" t="s">
        <v>77</v>
      </c>
      <c r="D39" s="18">
        <v>52</v>
      </c>
      <c r="E39" s="19">
        <v>4470</v>
      </c>
      <c r="F39" s="18">
        <f>VLOOKUP(B39,Sheet2!A:C,2,FALSE)</f>
        <v>49</v>
      </c>
      <c r="G39" s="19">
        <f>VLOOKUP(B39,Sheet2!A:C,3,FALSE)</f>
        <v>4470</v>
      </c>
      <c r="H39" s="18">
        <f>VLOOKUP(B39,Sheet7!A:B,2,FALSE)</f>
        <v>4290</v>
      </c>
      <c r="I39" s="18">
        <f t="shared" si="10"/>
        <v>-3</v>
      </c>
      <c r="J39" s="18">
        <f t="shared" si="11"/>
        <v>0</v>
      </c>
      <c r="K39" s="18">
        <f t="shared" si="2"/>
        <v>-180</v>
      </c>
      <c r="L39" s="18">
        <f t="shared" si="9"/>
        <v>180</v>
      </c>
      <c r="M39" s="22">
        <f t="shared" si="4"/>
        <v>4470</v>
      </c>
    </row>
    <row r="40" spans="1:13" x14ac:dyDescent="0.25">
      <c r="A40" s="23" t="s">
        <v>4444</v>
      </c>
      <c r="B40" s="18" t="s">
        <v>78</v>
      </c>
      <c r="C40" s="18" t="s">
        <v>79</v>
      </c>
      <c r="D40" s="18">
        <v>109</v>
      </c>
      <c r="E40" s="19">
        <v>9950</v>
      </c>
      <c r="F40" s="18">
        <f>VLOOKUP(B40,Sheet2!A:C,2,FALSE)</f>
        <v>112</v>
      </c>
      <c r="G40" s="19">
        <f>VLOOKUP(B40,Sheet2!A:C,3,FALSE)</f>
        <v>9950</v>
      </c>
      <c r="H40" s="18">
        <f>VLOOKUP(B40,Sheet7!A:B,2,FALSE)</f>
        <v>9950</v>
      </c>
      <c r="I40" s="18">
        <f t="shared" si="10"/>
        <v>3</v>
      </c>
      <c r="J40" s="18">
        <f t="shared" si="11"/>
        <v>0</v>
      </c>
      <c r="K40" s="18">
        <f t="shared" si="2"/>
        <v>0</v>
      </c>
      <c r="L40" s="18">
        <f t="shared" si="9"/>
        <v>0</v>
      </c>
      <c r="M40" s="22">
        <f t="shared" si="4"/>
        <v>9950</v>
      </c>
    </row>
    <row r="41" spans="1:13" x14ac:dyDescent="0.25">
      <c r="A41" s="21" t="s">
        <v>4442</v>
      </c>
      <c r="B41" s="18" t="s">
        <v>80</v>
      </c>
      <c r="C41" s="18" t="s">
        <v>81</v>
      </c>
      <c r="D41" s="18">
        <v>45</v>
      </c>
      <c r="E41" s="19">
        <v>3865</v>
      </c>
      <c r="F41" s="18">
        <f>VLOOKUP(B41,Sheet2!A:C,2,FALSE)</f>
        <v>42</v>
      </c>
      <c r="G41" s="19">
        <f>VLOOKUP(B41,Sheet2!A:C,3,FALSE)</f>
        <v>3865</v>
      </c>
      <c r="H41" s="18">
        <f>VLOOKUP(B41,Sheet7!A:B,2,FALSE)</f>
        <v>3865</v>
      </c>
      <c r="I41" s="18">
        <f t="shared" si="10"/>
        <v>-3</v>
      </c>
      <c r="J41" s="18">
        <f t="shared" si="11"/>
        <v>0</v>
      </c>
      <c r="K41" s="18">
        <f t="shared" si="2"/>
        <v>0</v>
      </c>
      <c r="L41" s="18">
        <f t="shared" si="9"/>
        <v>0</v>
      </c>
      <c r="M41" s="22">
        <f t="shared" si="4"/>
        <v>3865</v>
      </c>
    </row>
    <row r="42" spans="1:13" x14ac:dyDescent="0.25">
      <c r="A42" s="23" t="s">
        <v>4432</v>
      </c>
      <c r="B42" s="18" t="s">
        <v>82</v>
      </c>
      <c r="C42" s="18" t="s">
        <v>83</v>
      </c>
      <c r="D42" s="18">
        <v>66</v>
      </c>
      <c r="E42" s="19">
        <v>5680</v>
      </c>
      <c r="F42" s="18">
        <f>VLOOKUP(B42,Sheet2!A:C,2,FALSE)</f>
        <v>66</v>
      </c>
      <c r="G42" s="19">
        <f>VLOOKUP(B42,Sheet2!A:C,3,FALSE)</f>
        <v>5680</v>
      </c>
      <c r="H42" s="18">
        <f>VLOOKUP(B42,Sheet7!A:B,2,FALSE)</f>
        <v>6960</v>
      </c>
      <c r="I42" s="18">
        <f t="shared" si="10"/>
        <v>0</v>
      </c>
      <c r="J42" s="18">
        <f t="shared" si="11"/>
        <v>0</v>
      </c>
      <c r="K42" s="18">
        <f t="shared" si="2"/>
        <v>1280</v>
      </c>
      <c r="L42" s="18">
        <f t="shared" si="9"/>
        <v>1280</v>
      </c>
      <c r="M42" s="22">
        <f t="shared" si="4"/>
        <v>5680</v>
      </c>
    </row>
    <row r="43" spans="1:13" ht="25.5" x14ac:dyDescent="0.25">
      <c r="A43" s="21" t="s">
        <v>4426</v>
      </c>
      <c r="B43" s="18" t="s">
        <v>84</v>
      </c>
      <c r="C43" s="18" t="s">
        <v>85</v>
      </c>
      <c r="D43" s="18">
        <v>66</v>
      </c>
      <c r="E43" s="19">
        <v>6195</v>
      </c>
      <c r="F43" s="18">
        <f>VLOOKUP(B43,Sheet2!A:C,2,FALSE)</f>
        <v>68</v>
      </c>
      <c r="G43" s="19">
        <f>VLOOKUP(B43,Sheet2!A:C,3,FALSE)</f>
        <v>6195</v>
      </c>
      <c r="H43" s="18">
        <f>VLOOKUP(B43,Sheet7!A:B,2,FALSE)</f>
        <v>6195</v>
      </c>
      <c r="I43" s="18">
        <f t="shared" si="10"/>
        <v>2</v>
      </c>
      <c r="J43" s="18">
        <f t="shared" si="11"/>
        <v>0</v>
      </c>
      <c r="K43" s="18">
        <f t="shared" si="2"/>
        <v>0</v>
      </c>
      <c r="L43" s="18">
        <f t="shared" si="9"/>
        <v>0</v>
      </c>
      <c r="M43" s="22">
        <f t="shared" si="4"/>
        <v>6195</v>
      </c>
    </row>
    <row r="44" spans="1:13" x14ac:dyDescent="0.25">
      <c r="A44" s="23" t="s">
        <v>4445</v>
      </c>
      <c r="B44" s="18" t="s">
        <v>86</v>
      </c>
      <c r="C44" s="18" t="s">
        <v>87</v>
      </c>
      <c r="D44" s="18">
        <v>42</v>
      </c>
      <c r="E44" s="19">
        <v>4110</v>
      </c>
      <c r="F44" s="18">
        <f>VLOOKUP(B44,Sheet2!A:C,2,FALSE)</f>
        <v>41</v>
      </c>
      <c r="G44" s="19">
        <f>VLOOKUP(B44,Sheet2!A:C,3,FALSE)</f>
        <v>4110</v>
      </c>
      <c r="H44" s="18">
        <f>VLOOKUP(B44,Sheet7!A:B,2,FALSE)</f>
        <v>4110</v>
      </c>
      <c r="I44" s="18">
        <f t="shared" si="10"/>
        <v>-1</v>
      </c>
      <c r="J44" s="18">
        <f t="shared" si="11"/>
        <v>0</v>
      </c>
      <c r="K44" s="18">
        <f t="shared" si="2"/>
        <v>0</v>
      </c>
      <c r="L44" s="18">
        <f t="shared" si="9"/>
        <v>0</v>
      </c>
      <c r="M44" s="22">
        <f t="shared" si="4"/>
        <v>4110</v>
      </c>
    </row>
    <row r="45" spans="1:13" x14ac:dyDescent="0.25">
      <c r="A45" s="21" t="s">
        <v>4430</v>
      </c>
      <c r="B45" s="18" t="s">
        <v>88</v>
      </c>
      <c r="C45" s="18" t="s">
        <v>89</v>
      </c>
      <c r="D45" s="18">
        <v>72</v>
      </c>
      <c r="E45" s="19">
        <v>6025</v>
      </c>
      <c r="F45" s="18">
        <f>VLOOKUP(B45,Sheet2!A:C,2,FALSE)</f>
        <v>72</v>
      </c>
      <c r="G45" s="19">
        <f>VLOOKUP(B45,Sheet2!A:C,3,FALSE)</f>
        <v>6025</v>
      </c>
      <c r="H45" s="18">
        <f>VLOOKUP(B45,Sheet7!A:B,2,FALSE)</f>
        <v>5880</v>
      </c>
      <c r="I45" s="18">
        <f t="shared" si="10"/>
        <v>0</v>
      </c>
      <c r="J45" s="18">
        <f t="shared" si="11"/>
        <v>0</v>
      </c>
      <c r="K45" s="18">
        <f t="shared" si="2"/>
        <v>-145</v>
      </c>
      <c r="L45" s="18">
        <f t="shared" si="9"/>
        <v>145</v>
      </c>
      <c r="M45" s="22">
        <f t="shared" si="4"/>
        <v>6025</v>
      </c>
    </row>
    <row r="46" spans="1:13" x14ac:dyDescent="0.25">
      <c r="A46" s="23" t="s">
        <v>4438</v>
      </c>
      <c r="B46" s="18" t="s">
        <v>90</v>
      </c>
      <c r="C46" s="18" t="s">
        <v>91</v>
      </c>
      <c r="D46" s="18">
        <v>10</v>
      </c>
      <c r="E46" s="19">
        <v>1155</v>
      </c>
      <c r="F46" s="18">
        <f>VLOOKUP(B46,Sheet2!A:C,2,FALSE)</f>
        <v>10</v>
      </c>
      <c r="G46" s="19">
        <f>VLOOKUP(B46,Sheet2!A:C,3,FALSE)</f>
        <v>1155</v>
      </c>
      <c r="H46" s="18">
        <f>VLOOKUP(B46,Sheet7!A:B,2,FALSE)</f>
        <v>1155</v>
      </c>
      <c r="I46" s="18">
        <f t="shared" si="10"/>
        <v>0</v>
      </c>
      <c r="J46" s="18">
        <f t="shared" si="11"/>
        <v>0</v>
      </c>
      <c r="K46" s="18">
        <f t="shared" si="2"/>
        <v>0</v>
      </c>
      <c r="L46" s="18">
        <f t="shared" si="5"/>
        <v>0</v>
      </c>
      <c r="M46" s="22">
        <f t="shared" si="4"/>
        <v>1155</v>
      </c>
    </row>
    <row r="47" spans="1:13" x14ac:dyDescent="0.25">
      <c r="A47" s="21" t="s">
        <v>4432</v>
      </c>
      <c r="B47" s="18" t="s">
        <v>92</v>
      </c>
      <c r="C47" s="18" t="s">
        <v>83</v>
      </c>
      <c r="D47" s="18">
        <v>74</v>
      </c>
      <c r="E47" s="19">
        <v>6320</v>
      </c>
      <c r="F47" s="18">
        <f>VLOOKUP(B47,Sheet2!A:C,2,FALSE)</f>
        <v>74</v>
      </c>
      <c r="G47" s="19">
        <f>VLOOKUP(B47,Sheet2!A:C,3,FALSE)</f>
        <v>6320</v>
      </c>
      <c r="H47" s="18">
        <f>VLOOKUP(B47,Sheet7!A:B,2,FALSE)</f>
        <v>6320</v>
      </c>
      <c r="I47" s="18">
        <f t="shared" si="10"/>
        <v>0</v>
      </c>
      <c r="J47" s="18">
        <f t="shared" si="11"/>
        <v>0</v>
      </c>
      <c r="K47" s="18">
        <f t="shared" si="2"/>
        <v>0</v>
      </c>
      <c r="L47" s="18">
        <f t="shared" si="5"/>
        <v>0</v>
      </c>
      <c r="M47" s="22">
        <f t="shared" si="4"/>
        <v>6320</v>
      </c>
    </row>
    <row r="48" spans="1:13" ht="25.5" x14ac:dyDescent="0.25">
      <c r="A48" s="23" t="s">
        <v>4446</v>
      </c>
      <c r="B48" s="18" t="s">
        <v>93</v>
      </c>
      <c r="C48" s="18" t="s">
        <v>94</v>
      </c>
      <c r="D48" s="18">
        <v>48</v>
      </c>
      <c r="E48" s="19">
        <v>3600</v>
      </c>
      <c r="F48" s="18">
        <f>VLOOKUP(B48,Sheet2!A:C,2,FALSE)</f>
        <v>50</v>
      </c>
      <c r="G48" s="19">
        <f>VLOOKUP(B48,Sheet2!A:C,3,FALSE)</f>
        <v>3600</v>
      </c>
      <c r="H48" s="18">
        <f>VLOOKUP(B48,Sheet7!A:B,2,FALSE)</f>
        <v>3600</v>
      </c>
      <c r="I48" s="18">
        <f t="shared" si="10"/>
        <v>2</v>
      </c>
      <c r="J48" s="18">
        <f t="shared" si="11"/>
        <v>0</v>
      </c>
      <c r="K48" s="18">
        <f t="shared" si="2"/>
        <v>0</v>
      </c>
      <c r="L48" s="18">
        <f t="shared" ref="L48:L52" si="12">ABS(J48) + ABS(K48)</f>
        <v>0</v>
      </c>
      <c r="M48" s="22">
        <f t="shared" si="4"/>
        <v>3600</v>
      </c>
    </row>
    <row r="49" spans="1:13" x14ac:dyDescent="0.25">
      <c r="A49" s="21" t="s">
        <v>4447</v>
      </c>
      <c r="B49" s="18" t="s">
        <v>95</v>
      </c>
      <c r="C49" s="18" t="s">
        <v>96</v>
      </c>
      <c r="D49" s="18">
        <v>47</v>
      </c>
      <c r="E49" s="19">
        <v>5540</v>
      </c>
      <c r="F49" s="18">
        <f>VLOOKUP(B49,Sheet2!A:C,2,FALSE)</f>
        <v>45</v>
      </c>
      <c r="G49" s="19">
        <f>VLOOKUP(B49,Sheet2!A:C,3,FALSE)</f>
        <v>5540</v>
      </c>
      <c r="H49" s="18">
        <f>VLOOKUP(B49,Sheet7!A:B,2,FALSE)</f>
        <v>5540</v>
      </c>
      <c r="I49" s="18">
        <f t="shared" si="10"/>
        <v>-2</v>
      </c>
      <c r="J49" s="18">
        <f t="shared" si="11"/>
        <v>0</v>
      </c>
      <c r="K49" s="18">
        <f t="shared" si="2"/>
        <v>0</v>
      </c>
      <c r="L49" s="18">
        <f t="shared" si="12"/>
        <v>0</v>
      </c>
      <c r="M49" s="22">
        <f t="shared" si="4"/>
        <v>5540</v>
      </c>
    </row>
    <row r="50" spans="1:13" ht="25.5" x14ac:dyDescent="0.25">
      <c r="A50" s="23" t="s">
        <v>4423</v>
      </c>
      <c r="B50" s="18" t="s">
        <v>97</v>
      </c>
      <c r="C50" s="18" t="s">
        <v>98</v>
      </c>
      <c r="D50" s="18">
        <v>21</v>
      </c>
      <c r="E50" s="19">
        <v>1875</v>
      </c>
      <c r="F50" s="18">
        <f>VLOOKUP(B50,Sheet2!A:C,2,FALSE)</f>
        <v>21</v>
      </c>
      <c r="G50" s="19">
        <f>VLOOKUP(B50,Sheet2!A:C,3,FALSE)</f>
        <v>1875</v>
      </c>
      <c r="H50" s="18">
        <f>VLOOKUP(B50,Sheet7!A:B,2,FALSE)</f>
        <v>2440</v>
      </c>
      <c r="I50" s="18">
        <f t="shared" si="10"/>
        <v>0</v>
      </c>
      <c r="J50" s="18">
        <f t="shared" si="11"/>
        <v>0</v>
      </c>
      <c r="K50" s="18">
        <f t="shared" si="2"/>
        <v>565</v>
      </c>
      <c r="L50" s="18">
        <f t="shared" si="12"/>
        <v>565</v>
      </c>
      <c r="M50" s="22">
        <f t="shared" si="4"/>
        <v>1875</v>
      </c>
    </row>
    <row r="51" spans="1:13" x14ac:dyDescent="0.25">
      <c r="A51" s="21" t="s">
        <v>4448</v>
      </c>
      <c r="B51" s="18" t="s">
        <v>99</v>
      </c>
      <c r="C51" s="18" t="s">
        <v>100</v>
      </c>
      <c r="D51" s="18">
        <v>51</v>
      </c>
      <c r="E51" s="19">
        <v>6730</v>
      </c>
      <c r="F51" s="18">
        <f>VLOOKUP(B51,Sheet2!A:C,2,FALSE)</f>
        <v>55</v>
      </c>
      <c r="G51" s="19">
        <f>VLOOKUP(B51,Sheet2!A:C,3,FALSE)</f>
        <v>6730</v>
      </c>
      <c r="H51" s="18">
        <f>VLOOKUP(B51,Sheet7!A:B,2,FALSE)</f>
        <v>6730</v>
      </c>
      <c r="I51" s="18">
        <f t="shared" si="10"/>
        <v>4</v>
      </c>
      <c r="J51" s="18">
        <f t="shared" si="11"/>
        <v>0</v>
      </c>
      <c r="K51" s="18">
        <f t="shared" si="2"/>
        <v>0</v>
      </c>
      <c r="L51" s="18">
        <f t="shared" si="12"/>
        <v>0</v>
      </c>
      <c r="M51" s="22">
        <f t="shared" si="4"/>
        <v>6730</v>
      </c>
    </row>
    <row r="52" spans="1:13" x14ac:dyDescent="0.25">
      <c r="A52" s="23" t="s">
        <v>4449</v>
      </c>
      <c r="B52" s="18" t="s">
        <v>101</v>
      </c>
      <c r="C52" s="18" t="s">
        <v>102</v>
      </c>
      <c r="D52" s="18">
        <v>64</v>
      </c>
      <c r="E52" s="19">
        <v>5535</v>
      </c>
      <c r="F52" s="18">
        <f>VLOOKUP(B52,Sheet2!A:C,2,FALSE)</f>
        <v>60</v>
      </c>
      <c r="G52" s="19">
        <f>VLOOKUP(B52,Sheet2!A:C,3,FALSE)</f>
        <v>5535</v>
      </c>
      <c r="H52" s="18">
        <f>VLOOKUP(B52,Sheet7!A:B,2,FALSE)</f>
        <v>5535</v>
      </c>
      <c r="I52" s="18">
        <f t="shared" si="10"/>
        <v>-4</v>
      </c>
      <c r="J52" s="18">
        <f t="shared" si="11"/>
        <v>0</v>
      </c>
      <c r="K52" s="18">
        <f t="shared" si="2"/>
        <v>0</v>
      </c>
      <c r="L52" s="18">
        <f t="shared" si="12"/>
        <v>0</v>
      </c>
      <c r="M52" s="22">
        <f t="shared" si="4"/>
        <v>5535</v>
      </c>
    </row>
    <row r="53" spans="1:13" x14ac:dyDescent="0.25">
      <c r="A53" s="21" t="s">
        <v>4425</v>
      </c>
      <c r="B53" s="18" t="s">
        <v>103</v>
      </c>
      <c r="C53" s="18" t="s">
        <v>104</v>
      </c>
      <c r="D53" s="18">
        <v>13</v>
      </c>
      <c r="E53" s="19">
        <v>710</v>
      </c>
      <c r="F53" s="18">
        <f>VLOOKUP(B53,Sheet2!A:C,2,FALSE)</f>
        <v>13</v>
      </c>
      <c r="G53" s="19">
        <f>VLOOKUP(B53,Sheet2!A:C,3,FALSE)</f>
        <v>710</v>
      </c>
      <c r="H53" s="18">
        <f>VLOOKUP(B53,Sheet7!A:B,2,FALSE)</f>
        <v>710</v>
      </c>
      <c r="I53" s="18">
        <f t="shared" si="10"/>
        <v>0</v>
      </c>
      <c r="J53" s="18">
        <f t="shared" si="11"/>
        <v>0</v>
      </c>
      <c r="K53" s="18">
        <f t="shared" si="2"/>
        <v>0</v>
      </c>
      <c r="L53" s="18">
        <f t="shared" si="5"/>
        <v>0</v>
      </c>
      <c r="M53" s="22">
        <f t="shared" si="4"/>
        <v>710</v>
      </c>
    </row>
    <row r="54" spans="1:13" ht="25.5" x14ac:dyDescent="0.25">
      <c r="A54" s="23" t="s">
        <v>4450</v>
      </c>
      <c r="B54" s="18" t="s">
        <v>105</v>
      </c>
      <c r="C54" s="18" t="s">
        <v>106</v>
      </c>
      <c r="D54" s="18">
        <v>35</v>
      </c>
      <c r="E54" s="19">
        <v>4525</v>
      </c>
      <c r="F54" s="18">
        <f>VLOOKUP(B54,Sheet2!A:C,2,FALSE)</f>
        <v>34</v>
      </c>
      <c r="G54" s="19">
        <f>VLOOKUP(B54,Sheet2!A:C,3,FALSE)</f>
        <v>4525</v>
      </c>
      <c r="H54" s="18">
        <f>VLOOKUP(B54,Sheet7!A:B,2,FALSE)</f>
        <v>4525</v>
      </c>
      <c r="I54" s="18">
        <f t="shared" si="10"/>
        <v>-1</v>
      </c>
      <c r="J54" s="18">
        <f t="shared" si="11"/>
        <v>0</v>
      </c>
      <c r="K54" s="18">
        <f t="shared" si="2"/>
        <v>0</v>
      </c>
      <c r="L54" s="18">
        <f t="shared" ref="L54:L60" si="13">ABS(J54) + ABS(K54)</f>
        <v>0</v>
      </c>
      <c r="M54" s="22">
        <f t="shared" si="4"/>
        <v>4525</v>
      </c>
    </row>
    <row r="55" spans="1:13" x14ac:dyDescent="0.25">
      <c r="A55" s="21" t="s">
        <v>4422</v>
      </c>
      <c r="B55" s="18" t="s">
        <v>107</v>
      </c>
      <c r="C55" s="18" t="s">
        <v>108</v>
      </c>
      <c r="D55" s="18">
        <v>135</v>
      </c>
      <c r="E55" s="19">
        <v>13615</v>
      </c>
      <c r="F55" s="18">
        <f>VLOOKUP(B55,Sheet2!A:C,2,FALSE)</f>
        <v>140</v>
      </c>
      <c r="G55" s="19">
        <f>VLOOKUP(B55,Sheet2!A:C,3,FALSE)</f>
        <v>13615</v>
      </c>
      <c r="H55" s="18">
        <f>VLOOKUP(B55,Sheet7!A:B,2,FALSE)</f>
        <v>13615</v>
      </c>
      <c r="I55" s="18">
        <f t="shared" si="10"/>
        <v>5</v>
      </c>
      <c r="J55" s="18">
        <f t="shared" si="11"/>
        <v>0</v>
      </c>
      <c r="K55" s="18">
        <f t="shared" si="2"/>
        <v>0</v>
      </c>
      <c r="L55" s="18">
        <f t="shared" si="13"/>
        <v>0</v>
      </c>
      <c r="M55" s="22">
        <f t="shared" si="4"/>
        <v>13615</v>
      </c>
    </row>
    <row r="56" spans="1:13" x14ac:dyDescent="0.25">
      <c r="A56" s="23" t="s">
        <v>4451</v>
      </c>
      <c r="B56" s="18" t="s">
        <v>109</v>
      </c>
      <c r="C56" s="18" t="s">
        <v>110</v>
      </c>
      <c r="D56" s="18">
        <v>77</v>
      </c>
      <c r="E56" s="19">
        <v>5405</v>
      </c>
      <c r="F56" s="18">
        <f>VLOOKUP(B56,Sheet2!A:C,2,FALSE)</f>
        <v>77</v>
      </c>
      <c r="G56" s="19">
        <f>VLOOKUP(B56,Sheet2!A:C,3,FALSE)</f>
        <v>5405</v>
      </c>
      <c r="H56" s="18">
        <f>VLOOKUP(B56,Sheet7!A:B,2,FALSE)</f>
        <v>5360</v>
      </c>
      <c r="I56" s="18">
        <f t="shared" si="10"/>
        <v>0</v>
      </c>
      <c r="J56" s="18">
        <f t="shared" si="11"/>
        <v>0</v>
      </c>
      <c r="K56" s="18">
        <f t="shared" si="2"/>
        <v>-45</v>
      </c>
      <c r="L56" s="18">
        <f t="shared" si="13"/>
        <v>45</v>
      </c>
      <c r="M56" s="22">
        <f t="shared" si="4"/>
        <v>5405</v>
      </c>
    </row>
    <row r="57" spans="1:13" x14ac:dyDescent="0.25">
      <c r="A57" s="21" t="s">
        <v>4431</v>
      </c>
      <c r="B57" s="18" t="s">
        <v>111</v>
      </c>
      <c r="C57" s="18" t="s">
        <v>112</v>
      </c>
      <c r="D57" s="18">
        <v>55</v>
      </c>
      <c r="E57" s="19">
        <v>3725</v>
      </c>
      <c r="F57" s="18">
        <f>VLOOKUP(B57,Sheet2!A:C,2,FALSE)</f>
        <v>52</v>
      </c>
      <c r="G57" s="19">
        <f>VLOOKUP(B57,Sheet2!A:C,3,FALSE)</f>
        <v>3725</v>
      </c>
      <c r="H57" s="18">
        <f>VLOOKUP(B57,Sheet7!A:B,2,FALSE)</f>
        <v>3725</v>
      </c>
      <c r="I57" s="18">
        <f t="shared" si="10"/>
        <v>-3</v>
      </c>
      <c r="J57" s="18">
        <f t="shared" si="11"/>
        <v>0</v>
      </c>
      <c r="K57" s="18">
        <f t="shared" si="2"/>
        <v>0</v>
      </c>
      <c r="L57" s="18">
        <f t="shared" si="13"/>
        <v>0</v>
      </c>
      <c r="M57" s="22">
        <f t="shared" si="4"/>
        <v>3725</v>
      </c>
    </row>
    <row r="58" spans="1:13" ht="25.5" x14ac:dyDescent="0.25">
      <c r="A58" s="23" t="s">
        <v>4450</v>
      </c>
      <c r="B58" s="18" t="s">
        <v>113</v>
      </c>
      <c r="C58" s="18" t="s">
        <v>114</v>
      </c>
      <c r="D58" s="18">
        <v>37</v>
      </c>
      <c r="E58" s="19">
        <v>3065</v>
      </c>
      <c r="F58" s="18">
        <f>VLOOKUP(B58,Sheet2!A:C,2,FALSE)</f>
        <v>35</v>
      </c>
      <c r="G58" s="19">
        <f>VLOOKUP(B58,Sheet2!A:C,3,FALSE)</f>
        <v>3065</v>
      </c>
      <c r="H58" s="18">
        <f>VLOOKUP(B58,Sheet7!A:B,2,FALSE)</f>
        <v>3065</v>
      </c>
      <c r="I58" s="18">
        <f t="shared" si="10"/>
        <v>-2</v>
      </c>
      <c r="J58" s="18">
        <f t="shared" si="11"/>
        <v>0</v>
      </c>
      <c r="K58" s="18">
        <f t="shared" si="2"/>
        <v>0</v>
      </c>
      <c r="L58" s="18">
        <f t="shared" si="13"/>
        <v>0</v>
      </c>
      <c r="M58" s="22">
        <f t="shared" si="4"/>
        <v>3065</v>
      </c>
    </row>
    <row r="59" spans="1:13" x14ac:dyDescent="0.25">
      <c r="A59" s="21" t="s">
        <v>4452</v>
      </c>
      <c r="B59" s="18" t="s">
        <v>115</v>
      </c>
      <c r="C59" s="18" t="s">
        <v>116</v>
      </c>
      <c r="D59" s="18">
        <v>18</v>
      </c>
      <c r="E59" s="19">
        <v>1625</v>
      </c>
      <c r="F59" s="18">
        <f>VLOOKUP(B59,Sheet2!A:C,2,FALSE)</f>
        <v>19</v>
      </c>
      <c r="G59" s="19">
        <f>VLOOKUP(B59,Sheet2!A:C,3,FALSE)</f>
        <v>1625</v>
      </c>
      <c r="H59" s="18">
        <f>VLOOKUP(B59,Sheet7!A:B,2,FALSE)</f>
        <v>1625</v>
      </c>
      <c r="I59" s="18">
        <f t="shared" si="10"/>
        <v>1</v>
      </c>
      <c r="J59" s="18">
        <f t="shared" si="11"/>
        <v>0</v>
      </c>
      <c r="K59" s="18">
        <f t="shared" si="2"/>
        <v>0</v>
      </c>
      <c r="L59" s="18">
        <f t="shared" si="13"/>
        <v>0</v>
      </c>
      <c r="M59" s="22">
        <f t="shared" si="4"/>
        <v>1625</v>
      </c>
    </row>
    <row r="60" spans="1:13" ht="25.5" x14ac:dyDescent="0.25">
      <c r="A60" s="23" t="s">
        <v>4426</v>
      </c>
      <c r="B60" s="18" t="s">
        <v>117</v>
      </c>
      <c r="C60" s="18" t="s">
        <v>118</v>
      </c>
      <c r="D60" s="18">
        <v>40</v>
      </c>
      <c r="E60" s="19">
        <v>3515</v>
      </c>
      <c r="F60" s="18">
        <f>VLOOKUP(B60,Sheet2!A:C,2,FALSE)</f>
        <v>40</v>
      </c>
      <c r="G60" s="19">
        <f>VLOOKUP(B60,Sheet2!A:C,3,FALSE)</f>
        <v>3515</v>
      </c>
      <c r="H60" s="18">
        <f>VLOOKUP(B60,Sheet7!A:B,2,FALSE)</f>
        <v>3510</v>
      </c>
      <c r="I60" s="18">
        <f t="shared" si="10"/>
        <v>0</v>
      </c>
      <c r="J60" s="18">
        <f t="shared" si="11"/>
        <v>0</v>
      </c>
      <c r="K60" s="18">
        <f t="shared" si="2"/>
        <v>-5</v>
      </c>
      <c r="L60" s="18">
        <f t="shared" si="13"/>
        <v>5</v>
      </c>
      <c r="M60" s="22">
        <f t="shared" si="4"/>
        <v>3515</v>
      </c>
    </row>
    <row r="61" spans="1:13" ht="25.5" x14ac:dyDescent="0.25">
      <c r="A61" s="21" t="s">
        <v>4423</v>
      </c>
      <c r="B61" s="18" t="s">
        <v>119</v>
      </c>
      <c r="C61" s="18" t="s">
        <v>120</v>
      </c>
      <c r="D61" s="18">
        <v>10</v>
      </c>
      <c r="E61" s="19">
        <v>1460</v>
      </c>
      <c r="F61" s="18">
        <f>VLOOKUP(B61,Sheet2!A:C,2,FALSE)</f>
        <v>10</v>
      </c>
      <c r="G61" s="19">
        <f>VLOOKUP(B61,Sheet2!A:C,3,FALSE)</f>
        <v>1460</v>
      </c>
      <c r="H61" s="18">
        <f>VLOOKUP(B61,Sheet7!A:B,2,FALSE)</f>
        <v>1460</v>
      </c>
      <c r="I61" s="18">
        <f t="shared" si="10"/>
        <v>0</v>
      </c>
      <c r="J61" s="18">
        <f t="shared" si="11"/>
        <v>0</v>
      </c>
      <c r="K61" s="18">
        <f t="shared" si="2"/>
        <v>0</v>
      </c>
      <c r="L61" s="18">
        <f t="shared" si="5"/>
        <v>0</v>
      </c>
      <c r="M61" s="22">
        <f t="shared" si="4"/>
        <v>1460</v>
      </c>
    </row>
    <row r="62" spans="1:13" x14ac:dyDescent="0.25">
      <c r="A62" s="23" t="s">
        <v>4420</v>
      </c>
      <c r="B62" s="18" t="s">
        <v>121</v>
      </c>
      <c r="C62" s="18" t="s">
        <v>122</v>
      </c>
      <c r="D62" s="18">
        <v>29</v>
      </c>
      <c r="E62" s="19">
        <v>2535</v>
      </c>
      <c r="F62" s="18">
        <f>VLOOKUP(B62,Sheet2!A:C,2,FALSE)</f>
        <v>29</v>
      </c>
      <c r="G62" s="19">
        <f>VLOOKUP(B62,Sheet2!A:C,3,FALSE)</f>
        <v>2435</v>
      </c>
      <c r="H62" s="18">
        <f>VLOOKUP(B62,Sheet7!A:B,2,FALSE)</f>
        <v>2435</v>
      </c>
      <c r="I62" s="18">
        <f t="shared" si="10"/>
        <v>0</v>
      </c>
      <c r="J62" s="18">
        <f t="shared" si="11"/>
        <v>-100</v>
      </c>
      <c r="K62" s="18">
        <f t="shared" si="2"/>
        <v>-100</v>
      </c>
      <c r="L62" s="18">
        <f>ABS(J62) + ABS(K62)</f>
        <v>200</v>
      </c>
      <c r="M62" s="22">
        <f t="shared" si="4"/>
        <v>2535</v>
      </c>
    </row>
    <row r="63" spans="1:13" ht="25.5" x14ac:dyDescent="0.25">
      <c r="A63" s="21" t="s">
        <v>4426</v>
      </c>
      <c r="B63" s="18" t="s">
        <v>123</v>
      </c>
      <c r="C63" s="18" t="s">
        <v>124</v>
      </c>
      <c r="D63" s="18">
        <v>15</v>
      </c>
      <c r="E63" s="19">
        <v>2095</v>
      </c>
      <c r="F63" s="18">
        <f>VLOOKUP(B63,Sheet2!A:C,2,FALSE)</f>
        <v>15</v>
      </c>
      <c r="G63" s="19">
        <f>VLOOKUP(B63,Sheet2!A:C,3,FALSE)</f>
        <v>2095</v>
      </c>
      <c r="H63" s="18">
        <f>VLOOKUP(B63,Sheet7!A:B,2,FALSE)</f>
        <v>2095</v>
      </c>
      <c r="I63" s="18">
        <f t="shared" si="10"/>
        <v>0</v>
      </c>
      <c r="J63" s="18">
        <f t="shared" si="11"/>
        <v>0</v>
      </c>
      <c r="K63" s="18">
        <f t="shared" si="2"/>
        <v>0</v>
      </c>
      <c r="L63" s="18">
        <f t="shared" si="5"/>
        <v>0</v>
      </c>
      <c r="M63" s="22">
        <f t="shared" si="4"/>
        <v>2095</v>
      </c>
    </row>
    <row r="64" spans="1:13" x14ac:dyDescent="0.25">
      <c r="A64" s="23" t="s">
        <v>4452</v>
      </c>
      <c r="B64" s="18" t="s">
        <v>125</v>
      </c>
      <c r="C64" s="18" t="s">
        <v>126</v>
      </c>
      <c r="D64" s="18">
        <v>26</v>
      </c>
      <c r="E64" s="19">
        <v>2205</v>
      </c>
      <c r="F64" s="18">
        <f>VLOOKUP(B64,Sheet2!A:C,2,FALSE)</f>
        <v>26</v>
      </c>
      <c r="G64" s="19">
        <f>VLOOKUP(B64,Sheet2!A:C,3,FALSE)</f>
        <v>2205</v>
      </c>
      <c r="H64" s="18">
        <f>VLOOKUP(B64,Sheet7!A:B,2,FALSE)</f>
        <v>2205</v>
      </c>
      <c r="I64" s="18">
        <f t="shared" si="10"/>
        <v>0</v>
      </c>
      <c r="J64" s="18">
        <f t="shared" si="11"/>
        <v>0</v>
      </c>
      <c r="K64" s="18">
        <f t="shared" si="2"/>
        <v>0</v>
      </c>
      <c r="L64" s="18">
        <f t="shared" si="5"/>
        <v>0</v>
      </c>
      <c r="M64" s="22">
        <f t="shared" si="4"/>
        <v>2205</v>
      </c>
    </row>
    <row r="65" spans="1:13" x14ac:dyDescent="0.25">
      <c r="A65" s="21" t="s">
        <v>4452</v>
      </c>
      <c r="B65" s="18" t="s">
        <v>127</v>
      </c>
      <c r="C65" s="18" t="s">
        <v>128</v>
      </c>
      <c r="D65" s="18">
        <v>39</v>
      </c>
      <c r="E65" s="19">
        <v>4495</v>
      </c>
      <c r="F65" s="18">
        <f>VLOOKUP(B65,Sheet2!A:C,2,FALSE)</f>
        <v>38</v>
      </c>
      <c r="G65" s="19">
        <f>VLOOKUP(B65,Sheet2!A:C,3,FALSE)</f>
        <v>4495</v>
      </c>
      <c r="H65" s="18">
        <f>VLOOKUP(B65,Sheet7!A:B,2,FALSE)</f>
        <v>4455</v>
      </c>
      <c r="I65" s="18">
        <f t="shared" si="10"/>
        <v>-1</v>
      </c>
      <c r="J65" s="18">
        <f t="shared" si="11"/>
        <v>0</v>
      </c>
      <c r="K65" s="18">
        <f t="shared" si="2"/>
        <v>-40</v>
      </c>
      <c r="L65" s="18">
        <f>ABS(J65) + ABS(K65)</f>
        <v>40</v>
      </c>
      <c r="M65" s="22">
        <f t="shared" si="4"/>
        <v>4495</v>
      </c>
    </row>
    <row r="66" spans="1:13" x14ac:dyDescent="0.25">
      <c r="A66" s="23" t="s">
        <v>4420</v>
      </c>
      <c r="B66" s="18" t="s">
        <v>129</v>
      </c>
      <c r="C66" s="18" t="s">
        <v>130</v>
      </c>
      <c r="D66" s="18">
        <v>9</v>
      </c>
      <c r="E66" s="19">
        <v>950</v>
      </c>
      <c r="F66" s="18">
        <f>VLOOKUP(B66,Sheet2!A:C,2,FALSE)</f>
        <v>9</v>
      </c>
      <c r="G66" s="19">
        <f>VLOOKUP(B66,Sheet2!A:C,3,FALSE)</f>
        <v>950</v>
      </c>
      <c r="H66" s="18">
        <f>VLOOKUP(B66,Sheet7!A:B,2,FALSE)</f>
        <v>950</v>
      </c>
      <c r="I66" s="18">
        <f t="shared" si="10"/>
        <v>0</v>
      </c>
      <c r="J66" s="18">
        <f t="shared" si="11"/>
        <v>0</v>
      </c>
      <c r="K66" s="18">
        <f t="shared" si="2"/>
        <v>0</v>
      </c>
      <c r="L66" s="18">
        <f t="shared" si="5"/>
        <v>0</v>
      </c>
      <c r="M66" s="22">
        <f t="shared" si="4"/>
        <v>950</v>
      </c>
    </row>
    <row r="67" spans="1:13" x14ac:dyDescent="0.25">
      <c r="A67" s="21" t="s">
        <v>4441</v>
      </c>
      <c r="B67" s="18" t="s">
        <v>131</v>
      </c>
      <c r="C67" s="18" t="s">
        <v>132</v>
      </c>
      <c r="D67" s="18">
        <v>51</v>
      </c>
      <c r="E67" s="19">
        <v>4880</v>
      </c>
      <c r="F67" s="18">
        <f>VLOOKUP(B67,Sheet2!A:C,2,FALSE)</f>
        <v>51</v>
      </c>
      <c r="G67" s="19">
        <f>VLOOKUP(B67,Sheet2!A:C,3,FALSE)</f>
        <v>4880</v>
      </c>
      <c r="H67" s="18">
        <f>VLOOKUP(B67,Sheet7!A:B,2,FALSE)</f>
        <v>4990</v>
      </c>
      <c r="I67" s="18">
        <f t="shared" ref="I67:I98" si="14">F67-D67</f>
        <v>0</v>
      </c>
      <c r="J67" s="18">
        <f t="shared" ref="J67:J98" si="15">G67-E67</f>
        <v>0</v>
      </c>
      <c r="K67" s="18">
        <f t="shared" si="2"/>
        <v>110</v>
      </c>
      <c r="L67" s="18">
        <f t="shared" ref="L67:L69" si="16">ABS(J67) + ABS(K67)</f>
        <v>110</v>
      </c>
      <c r="M67" s="22">
        <f t="shared" si="4"/>
        <v>4880</v>
      </c>
    </row>
    <row r="68" spans="1:13" ht="25.5" x14ac:dyDescent="0.25">
      <c r="A68" s="23" t="s">
        <v>4423</v>
      </c>
      <c r="B68" s="18" t="s">
        <v>133</v>
      </c>
      <c r="C68" s="18" t="s">
        <v>134</v>
      </c>
      <c r="D68" s="18">
        <v>38</v>
      </c>
      <c r="E68" s="19">
        <v>3015</v>
      </c>
      <c r="F68" s="18">
        <f>VLOOKUP(B68,Sheet2!A:C,2,FALSE)</f>
        <v>40</v>
      </c>
      <c r="G68" s="19">
        <f>VLOOKUP(B68,Sheet2!A:C,3,FALSE)</f>
        <v>3015</v>
      </c>
      <c r="H68" s="18">
        <f>VLOOKUP(B68,Sheet7!A:B,2,FALSE)</f>
        <v>3265</v>
      </c>
      <c r="I68" s="18">
        <f t="shared" si="14"/>
        <v>2</v>
      </c>
      <c r="J68" s="18">
        <f t="shared" si="15"/>
        <v>0</v>
      </c>
      <c r="K68" s="18">
        <f t="shared" ref="K68:K131" si="17">H68-E68</f>
        <v>250</v>
      </c>
      <c r="L68" s="18">
        <f t="shared" si="16"/>
        <v>250</v>
      </c>
      <c r="M68" s="22">
        <f t="shared" ref="M68:M131" si="18">IF(E68&gt;G68,E68,G68)</f>
        <v>3015</v>
      </c>
    </row>
    <row r="69" spans="1:13" x14ac:dyDescent="0.25">
      <c r="A69" s="21" t="s">
        <v>4420</v>
      </c>
      <c r="B69" s="18" t="s">
        <v>135</v>
      </c>
      <c r="C69" s="18" t="s">
        <v>136</v>
      </c>
      <c r="D69" s="18">
        <v>37</v>
      </c>
      <c r="E69" s="19">
        <v>6960</v>
      </c>
      <c r="F69" s="18">
        <f>VLOOKUP(B69,Sheet2!A:C,2,FALSE)</f>
        <v>42</v>
      </c>
      <c r="G69" s="19">
        <f>VLOOKUP(B69,Sheet2!A:C,3,FALSE)</f>
        <v>6960</v>
      </c>
      <c r="H69" s="18">
        <f>VLOOKUP(B69,Sheet7!A:B,2,FALSE)</f>
        <v>6960</v>
      </c>
      <c r="I69" s="18">
        <f t="shared" si="14"/>
        <v>5</v>
      </c>
      <c r="J69" s="18">
        <f t="shared" si="15"/>
        <v>0</v>
      </c>
      <c r="K69" s="18">
        <f t="shared" si="17"/>
        <v>0</v>
      </c>
      <c r="L69" s="18">
        <f t="shared" si="16"/>
        <v>0</v>
      </c>
      <c r="M69" s="22">
        <f t="shared" si="18"/>
        <v>6960</v>
      </c>
    </row>
    <row r="70" spans="1:13" x14ac:dyDescent="0.25">
      <c r="A70" s="23" t="s">
        <v>4420</v>
      </c>
      <c r="B70" s="18" t="s">
        <v>137</v>
      </c>
      <c r="C70" s="18" t="s">
        <v>138</v>
      </c>
      <c r="D70" s="18">
        <v>17</v>
      </c>
      <c r="E70" s="19">
        <v>1785</v>
      </c>
      <c r="F70" s="18">
        <f>VLOOKUP(B70,Sheet2!A:C,2,FALSE)</f>
        <v>17</v>
      </c>
      <c r="G70" s="19">
        <f>VLOOKUP(B70,Sheet2!A:C,3,FALSE)</f>
        <v>1785</v>
      </c>
      <c r="H70" s="18">
        <f>VLOOKUP(B70,Sheet7!A:B,2,FALSE)</f>
        <v>1785</v>
      </c>
      <c r="I70" s="18">
        <f t="shared" si="14"/>
        <v>0</v>
      </c>
      <c r="J70" s="18">
        <f t="shared" si="15"/>
        <v>0</v>
      </c>
      <c r="K70" s="18">
        <f t="shared" si="17"/>
        <v>0</v>
      </c>
      <c r="L70" s="18">
        <f t="shared" ref="L70:L130" si="19">ABS(I70) + ABS(J70) + ABS(K70)</f>
        <v>0</v>
      </c>
      <c r="M70" s="22">
        <f t="shared" si="18"/>
        <v>1785</v>
      </c>
    </row>
    <row r="71" spans="1:13" x14ac:dyDescent="0.25">
      <c r="A71" s="21" t="s">
        <v>4427</v>
      </c>
      <c r="B71" s="18" t="s">
        <v>139</v>
      </c>
      <c r="C71" s="18" t="s">
        <v>140</v>
      </c>
      <c r="D71" s="18">
        <v>142</v>
      </c>
      <c r="E71" s="19">
        <v>16880</v>
      </c>
      <c r="F71" s="18">
        <f>VLOOKUP(B71,Sheet2!A:C,2,FALSE)</f>
        <v>140</v>
      </c>
      <c r="G71" s="19">
        <f>VLOOKUP(B71,Sheet2!A:C,3,FALSE)</f>
        <v>16880</v>
      </c>
      <c r="H71" s="18">
        <f>VLOOKUP(B71,Sheet7!A:B,2,FALSE)</f>
        <v>16910</v>
      </c>
      <c r="I71" s="18">
        <f t="shared" si="14"/>
        <v>-2</v>
      </c>
      <c r="J71" s="18">
        <f t="shared" si="15"/>
        <v>0</v>
      </c>
      <c r="K71" s="18">
        <f t="shared" si="17"/>
        <v>30</v>
      </c>
      <c r="L71" s="18">
        <f t="shared" ref="L71:L72" si="20">ABS(J71) + ABS(K71)</f>
        <v>30</v>
      </c>
      <c r="M71" s="22">
        <f t="shared" si="18"/>
        <v>16880</v>
      </c>
    </row>
    <row r="72" spans="1:13" x14ac:dyDescent="0.25">
      <c r="A72" s="23" t="s">
        <v>4420</v>
      </c>
      <c r="B72" s="18" t="s">
        <v>141</v>
      </c>
      <c r="C72" s="18" t="s">
        <v>142</v>
      </c>
      <c r="D72" s="18">
        <v>36</v>
      </c>
      <c r="E72" s="19">
        <v>5130</v>
      </c>
      <c r="F72" s="18">
        <f>VLOOKUP(B72,Sheet2!A:C,2,FALSE)</f>
        <v>36</v>
      </c>
      <c r="G72" s="19">
        <f>VLOOKUP(B72,Sheet2!A:C,3,FALSE)</f>
        <v>5130</v>
      </c>
      <c r="H72" s="18">
        <f>VLOOKUP(B72,Sheet7!A:B,2,FALSE)</f>
        <v>5145</v>
      </c>
      <c r="I72" s="18">
        <f t="shared" si="14"/>
        <v>0</v>
      </c>
      <c r="J72" s="18">
        <f t="shared" si="15"/>
        <v>0</v>
      </c>
      <c r="K72" s="18">
        <f t="shared" si="17"/>
        <v>15</v>
      </c>
      <c r="L72" s="18">
        <f t="shared" si="20"/>
        <v>15</v>
      </c>
      <c r="M72" s="22">
        <f t="shared" si="18"/>
        <v>5130</v>
      </c>
    </row>
    <row r="73" spans="1:13" x14ac:dyDescent="0.25">
      <c r="A73" s="21" t="s">
        <v>4441</v>
      </c>
      <c r="B73" s="18" t="s">
        <v>143</v>
      </c>
      <c r="C73" s="18" t="s">
        <v>144</v>
      </c>
      <c r="D73" s="18">
        <v>8</v>
      </c>
      <c r="E73" s="19">
        <v>1350</v>
      </c>
      <c r="F73" s="18">
        <f>VLOOKUP(B73,Sheet2!A:C,2,FALSE)</f>
        <v>8</v>
      </c>
      <c r="G73" s="19">
        <f>VLOOKUP(B73,Sheet2!A:C,3,FALSE)</f>
        <v>1350</v>
      </c>
      <c r="H73" s="18">
        <f>VLOOKUP(B73,Sheet7!A:B,2,FALSE)</f>
        <v>1350</v>
      </c>
      <c r="I73" s="18">
        <f t="shared" si="14"/>
        <v>0</v>
      </c>
      <c r="J73" s="18">
        <f t="shared" si="15"/>
        <v>0</v>
      </c>
      <c r="K73" s="18">
        <f t="shared" si="17"/>
        <v>0</v>
      </c>
      <c r="L73" s="18">
        <f t="shared" si="19"/>
        <v>0</v>
      </c>
      <c r="M73" s="22">
        <f t="shared" si="18"/>
        <v>1350</v>
      </c>
    </row>
    <row r="74" spans="1:13" x14ac:dyDescent="0.25">
      <c r="A74" s="23" t="s">
        <v>4420</v>
      </c>
      <c r="B74" s="18" t="s">
        <v>145</v>
      </c>
      <c r="C74" s="18" t="s">
        <v>146</v>
      </c>
      <c r="D74" s="18">
        <v>15</v>
      </c>
      <c r="E74" s="19">
        <v>785</v>
      </c>
      <c r="F74" s="18">
        <f>VLOOKUP(B74,Sheet2!A:C,2,FALSE)</f>
        <v>10</v>
      </c>
      <c r="G74" s="19">
        <f>VLOOKUP(B74,Sheet2!A:C,3,FALSE)</f>
        <v>785</v>
      </c>
      <c r="H74" s="18">
        <f>VLOOKUP(B74,Sheet7!A:B,2,FALSE)</f>
        <v>785</v>
      </c>
      <c r="I74" s="18">
        <f t="shared" si="14"/>
        <v>-5</v>
      </c>
      <c r="J74" s="18">
        <f t="shared" si="15"/>
        <v>0</v>
      </c>
      <c r="K74" s="18">
        <f t="shared" si="17"/>
        <v>0</v>
      </c>
      <c r="L74" s="18">
        <f>ABS(J74) + ABS(K74)</f>
        <v>0</v>
      </c>
      <c r="M74" s="22">
        <f t="shared" si="18"/>
        <v>785</v>
      </c>
    </row>
    <row r="75" spans="1:13" x14ac:dyDescent="0.25">
      <c r="A75" s="21" t="s">
        <v>4425</v>
      </c>
      <c r="B75" s="18" t="s">
        <v>147</v>
      </c>
      <c r="C75" s="18" t="s">
        <v>148</v>
      </c>
      <c r="D75" s="18">
        <v>4</v>
      </c>
      <c r="E75" s="19">
        <v>380</v>
      </c>
      <c r="F75" s="18">
        <f>VLOOKUP(B75,Sheet2!A:C,2,FALSE)</f>
        <v>4</v>
      </c>
      <c r="G75" s="19">
        <f>VLOOKUP(B75,Sheet2!A:C,3,FALSE)</f>
        <v>380</v>
      </c>
      <c r="H75" s="18">
        <f>VLOOKUP(B75,Sheet7!A:B,2,FALSE)</f>
        <v>380</v>
      </c>
      <c r="I75" s="18">
        <f t="shared" si="14"/>
        <v>0</v>
      </c>
      <c r="J75" s="18">
        <f t="shared" si="15"/>
        <v>0</v>
      </c>
      <c r="K75" s="18">
        <f t="shared" si="17"/>
        <v>0</v>
      </c>
      <c r="L75" s="18">
        <f t="shared" si="19"/>
        <v>0</v>
      </c>
      <c r="M75" s="22">
        <f t="shared" si="18"/>
        <v>380</v>
      </c>
    </row>
    <row r="76" spans="1:13" x14ac:dyDescent="0.25">
      <c r="A76" s="23" t="s">
        <v>4428</v>
      </c>
      <c r="B76" s="18" t="s">
        <v>149</v>
      </c>
      <c r="C76" s="18" t="s">
        <v>150</v>
      </c>
      <c r="D76" s="18">
        <v>32</v>
      </c>
      <c r="E76" s="19">
        <v>3000</v>
      </c>
      <c r="F76" s="18">
        <f>VLOOKUP(B76,Sheet2!A:C,2,FALSE)</f>
        <v>32</v>
      </c>
      <c r="G76" s="19">
        <f>VLOOKUP(B76,Sheet2!A:C,3,FALSE)</f>
        <v>3000</v>
      </c>
      <c r="H76" s="18">
        <f>VLOOKUP(B76,Sheet7!A:B,2,FALSE)</f>
        <v>3000</v>
      </c>
      <c r="I76" s="18">
        <f t="shared" si="14"/>
        <v>0</v>
      </c>
      <c r="J76" s="18">
        <f t="shared" si="15"/>
        <v>0</v>
      </c>
      <c r="K76" s="18">
        <f t="shared" si="17"/>
        <v>0</v>
      </c>
      <c r="L76" s="18">
        <f t="shared" si="19"/>
        <v>0</v>
      </c>
      <c r="M76" s="22">
        <f t="shared" si="18"/>
        <v>3000</v>
      </c>
    </row>
    <row r="77" spans="1:13" x14ac:dyDescent="0.25">
      <c r="A77" s="21" t="s">
        <v>4453</v>
      </c>
      <c r="B77" s="18" t="s">
        <v>151</v>
      </c>
      <c r="C77" s="18" t="s">
        <v>152</v>
      </c>
      <c r="D77" s="18">
        <v>71</v>
      </c>
      <c r="E77" s="19">
        <v>6410</v>
      </c>
      <c r="F77" s="18">
        <f>VLOOKUP(B77,Sheet2!A:C,2,FALSE)</f>
        <v>71</v>
      </c>
      <c r="G77" s="19">
        <f>VLOOKUP(B77,Sheet2!A:C,3,FALSE)</f>
        <v>6410</v>
      </c>
      <c r="H77" s="18">
        <f>VLOOKUP(B77,Sheet7!A:B,2,FALSE)</f>
        <v>6410</v>
      </c>
      <c r="I77" s="18">
        <f t="shared" si="14"/>
        <v>0</v>
      </c>
      <c r="J77" s="18">
        <f t="shared" si="15"/>
        <v>0</v>
      </c>
      <c r="K77" s="18">
        <f t="shared" si="17"/>
        <v>0</v>
      </c>
      <c r="L77" s="18">
        <f t="shared" si="19"/>
        <v>0</v>
      </c>
      <c r="M77" s="22">
        <f t="shared" si="18"/>
        <v>6410</v>
      </c>
    </row>
    <row r="78" spans="1:13" x14ac:dyDescent="0.25">
      <c r="A78" s="23" t="s">
        <v>4420</v>
      </c>
      <c r="B78" s="18" t="s">
        <v>153</v>
      </c>
      <c r="C78" s="18" t="s">
        <v>154</v>
      </c>
      <c r="D78" s="18">
        <v>60</v>
      </c>
      <c r="E78" s="19">
        <v>6435</v>
      </c>
      <c r="F78" s="18">
        <f>VLOOKUP(B78,Sheet2!A:C,2,FALSE)</f>
        <v>61</v>
      </c>
      <c r="G78" s="19">
        <f>VLOOKUP(B78,Sheet2!A:C,3,FALSE)</f>
        <v>6435</v>
      </c>
      <c r="H78" s="18">
        <f>VLOOKUP(B78,Sheet7!A:B,2,FALSE)</f>
        <v>6435</v>
      </c>
      <c r="I78" s="18">
        <f t="shared" si="14"/>
        <v>1</v>
      </c>
      <c r="J78" s="18">
        <f t="shared" si="15"/>
        <v>0</v>
      </c>
      <c r="K78" s="18">
        <f t="shared" si="17"/>
        <v>0</v>
      </c>
      <c r="L78" s="18">
        <f t="shared" ref="L78:L83" si="21">ABS(J78) + ABS(K78)</f>
        <v>0</v>
      </c>
      <c r="M78" s="22">
        <f t="shared" si="18"/>
        <v>6435</v>
      </c>
    </row>
    <row r="79" spans="1:13" x14ac:dyDescent="0.25">
      <c r="A79" s="21" t="s">
        <v>4420</v>
      </c>
      <c r="B79" s="18" t="s">
        <v>155</v>
      </c>
      <c r="C79" s="18" t="s">
        <v>156</v>
      </c>
      <c r="D79" s="18">
        <v>75</v>
      </c>
      <c r="E79" s="19">
        <v>9095</v>
      </c>
      <c r="F79" s="18">
        <f>VLOOKUP(B79,Sheet2!A:C,2,FALSE)</f>
        <v>76</v>
      </c>
      <c r="G79" s="19">
        <f>VLOOKUP(B79,Sheet2!A:C,3,FALSE)</f>
        <v>9095</v>
      </c>
      <c r="H79" s="18">
        <f>VLOOKUP(B79,Sheet7!A:B,2,FALSE)</f>
        <v>10640</v>
      </c>
      <c r="I79" s="18">
        <f t="shared" si="14"/>
        <v>1</v>
      </c>
      <c r="J79" s="18">
        <f t="shared" si="15"/>
        <v>0</v>
      </c>
      <c r="K79" s="18">
        <f t="shared" si="17"/>
        <v>1545</v>
      </c>
      <c r="L79" s="18">
        <f t="shared" si="21"/>
        <v>1545</v>
      </c>
      <c r="M79" s="22">
        <f t="shared" si="18"/>
        <v>9095</v>
      </c>
    </row>
    <row r="80" spans="1:13" x14ac:dyDescent="0.25">
      <c r="A80" s="23" t="s">
        <v>4424</v>
      </c>
      <c r="B80" s="18" t="s">
        <v>157</v>
      </c>
      <c r="C80" s="18" t="s">
        <v>158</v>
      </c>
      <c r="D80" s="18">
        <v>12</v>
      </c>
      <c r="E80" s="19">
        <v>1830</v>
      </c>
      <c r="F80" s="18">
        <f>VLOOKUP(B80,Sheet2!A:C,2,FALSE)</f>
        <v>11</v>
      </c>
      <c r="G80" s="19">
        <f>VLOOKUP(B80,Sheet2!A:C,3,FALSE)</f>
        <v>1680</v>
      </c>
      <c r="H80" s="18">
        <f>VLOOKUP(B80,Sheet7!A:B,2,FALSE)</f>
        <v>1725</v>
      </c>
      <c r="I80" s="18">
        <f t="shared" si="14"/>
        <v>-1</v>
      </c>
      <c r="J80" s="18">
        <f t="shared" si="15"/>
        <v>-150</v>
      </c>
      <c r="K80" s="18">
        <f t="shared" si="17"/>
        <v>-105</v>
      </c>
      <c r="L80" s="18">
        <f t="shared" si="21"/>
        <v>255</v>
      </c>
      <c r="M80" s="22">
        <f t="shared" si="18"/>
        <v>1830</v>
      </c>
    </row>
    <row r="81" spans="1:13" x14ac:dyDescent="0.25">
      <c r="A81" s="21" t="s">
        <v>4430</v>
      </c>
      <c r="B81" s="18" t="s">
        <v>159</v>
      </c>
      <c r="C81" s="18" t="s">
        <v>160</v>
      </c>
      <c r="D81" s="18">
        <v>44</v>
      </c>
      <c r="E81" s="19">
        <v>4995</v>
      </c>
      <c r="F81" s="18">
        <f>VLOOKUP(B81,Sheet2!A:C,2,FALSE)</f>
        <v>45</v>
      </c>
      <c r="G81" s="19">
        <f>VLOOKUP(B81,Sheet2!A:C,3,FALSE)</f>
        <v>4995</v>
      </c>
      <c r="H81" s="18">
        <f>VLOOKUP(B81,Sheet7!A:B,2,FALSE)</f>
        <v>5175</v>
      </c>
      <c r="I81" s="18">
        <f t="shared" si="14"/>
        <v>1</v>
      </c>
      <c r="J81" s="18">
        <f t="shared" si="15"/>
        <v>0</v>
      </c>
      <c r="K81" s="18">
        <f t="shared" si="17"/>
        <v>180</v>
      </c>
      <c r="L81" s="18">
        <f t="shared" si="21"/>
        <v>180</v>
      </c>
      <c r="M81" s="22">
        <f t="shared" si="18"/>
        <v>4995</v>
      </c>
    </row>
    <row r="82" spans="1:13" x14ac:dyDescent="0.25">
      <c r="A82" s="23" t="s">
        <v>4453</v>
      </c>
      <c r="B82" s="18" t="s">
        <v>161</v>
      </c>
      <c r="C82" s="18" t="s">
        <v>162</v>
      </c>
      <c r="D82" s="18">
        <v>52</v>
      </c>
      <c r="E82" s="19">
        <v>6645</v>
      </c>
      <c r="F82" s="18">
        <f>VLOOKUP(B82,Sheet2!A:C,2,FALSE)</f>
        <v>55</v>
      </c>
      <c r="G82" s="19">
        <f>VLOOKUP(B82,Sheet2!A:C,3,FALSE)</f>
        <v>6645</v>
      </c>
      <c r="H82" s="18">
        <f>VLOOKUP(B82,Sheet7!A:B,2,FALSE)</f>
        <v>6645</v>
      </c>
      <c r="I82" s="18">
        <f t="shared" si="14"/>
        <v>3</v>
      </c>
      <c r="J82" s="18">
        <f t="shared" si="15"/>
        <v>0</v>
      </c>
      <c r="K82" s="18">
        <f t="shared" si="17"/>
        <v>0</v>
      </c>
      <c r="L82" s="18">
        <f t="shared" si="21"/>
        <v>0</v>
      </c>
      <c r="M82" s="22">
        <f t="shared" si="18"/>
        <v>6645</v>
      </c>
    </row>
    <row r="83" spans="1:13" x14ac:dyDescent="0.25">
      <c r="A83" s="21" t="s">
        <v>4454</v>
      </c>
      <c r="B83" s="18" t="s">
        <v>163</v>
      </c>
      <c r="C83" s="18" t="s">
        <v>164</v>
      </c>
      <c r="D83" s="18">
        <v>81</v>
      </c>
      <c r="E83" s="19">
        <v>7810</v>
      </c>
      <c r="F83" s="18">
        <f>VLOOKUP(B83,Sheet2!A:C,2,FALSE)</f>
        <v>77</v>
      </c>
      <c r="G83" s="19">
        <f>VLOOKUP(B83,Sheet2!A:C,3,FALSE)</f>
        <v>7810</v>
      </c>
      <c r="H83" s="18">
        <f>VLOOKUP(B83,Sheet7!A:B,2,FALSE)</f>
        <v>7810</v>
      </c>
      <c r="I83" s="18">
        <f t="shared" si="14"/>
        <v>-4</v>
      </c>
      <c r="J83" s="18">
        <f t="shared" si="15"/>
        <v>0</v>
      </c>
      <c r="K83" s="18">
        <f t="shared" si="17"/>
        <v>0</v>
      </c>
      <c r="L83" s="18">
        <f t="shared" si="21"/>
        <v>0</v>
      </c>
      <c r="M83" s="22">
        <f t="shared" si="18"/>
        <v>7810</v>
      </c>
    </row>
    <row r="84" spans="1:13" x14ac:dyDescent="0.25">
      <c r="A84" s="23" t="s">
        <v>4422</v>
      </c>
      <c r="B84" s="18" t="s">
        <v>165</v>
      </c>
      <c r="C84" s="18" t="s">
        <v>166</v>
      </c>
      <c r="D84" s="18">
        <v>11</v>
      </c>
      <c r="E84" s="19">
        <v>1060</v>
      </c>
      <c r="F84" s="18">
        <f>VLOOKUP(B84,Sheet2!A:C,2,FALSE)</f>
        <v>11</v>
      </c>
      <c r="G84" s="19">
        <f>VLOOKUP(B84,Sheet2!A:C,3,FALSE)</f>
        <v>1060</v>
      </c>
      <c r="H84" s="18">
        <f>VLOOKUP(B84,Sheet7!A:B,2,FALSE)</f>
        <v>1060</v>
      </c>
      <c r="I84" s="18">
        <f t="shared" si="14"/>
        <v>0</v>
      </c>
      <c r="J84" s="18">
        <f t="shared" si="15"/>
        <v>0</v>
      </c>
      <c r="K84" s="18">
        <f t="shared" si="17"/>
        <v>0</v>
      </c>
      <c r="L84" s="18">
        <f t="shared" si="19"/>
        <v>0</v>
      </c>
      <c r="M84" s="22">
        <f t="shared" si="18"/>
        <v>1060</v>
      </c>
    </row>
    <row r="85" spans="1:13" x14ac:dyDescent="0.25">
      <c r="A85" s="21" t="s">
        <v>4455</v>
      </c>
      <c r="B85" s="18" t="s">
        <v>167</v>
      </c>
      <c r="C85" s="18" t="s">
        <v>168</v>
      </c>
      <c r="D85" s="18">
        <v>81</v>
      </c>
      <c r="E85" s="19">
        <v>11680</v>
      </c>
      <c r="F85" s="18">
        <f>VLOOKUP(B85,Sheet2!A:C,2,FALSE)</f>
        <v>84</v>
      </c>
      <c r="G85" s="19">
        <f>VLOOKUP(B85,Sheet2!A:C,3,FALSE)</f>
        <v>11680</v>
      </c>
      <c r="H85" s="18">
        <f>VLOOKUP(B85,Sheet7!A:B,2,FALSE)</f>
        <v>11680</v>
      </c>
      <c r="I85" s="18">
        <f t="shared" si="14"/>
        <v>3</v>
      </c>
      <c r="J85" s="18">
        <f t="shared" si="15"/>
        <v>0</v>
      </c>
      <c r="K85" s="18">
        <f t="shared" si="17"/>
        <v>0</v>
      </c>
      <c r="L85" s="18">
        <f t="shared" ref="L85:L87" si="22">ABS(J85) + ABS(K85)</f>
        <v>0</v>
      </c>
      <c r="M85" s="22">
        <f t="shared" si="18"/>
        <v>11680</v>
      </c>
    </row>
    <row r="86" spans="1:13" x14ac:dyDescent="0.25">
      <c r="A86" s="23" t="s">
        <v>4420</v>
      </c>
      <c r="B86" s="18" t="s">
        <v>169</v>
      </c>
      <c r="C86" s="18" t="s">
        <v>170</v>
      </c>
      <c r="D86" s="18">
        <v>42</v>
      </c>
      <c r="E86" s="19">
        <v>4035</v>
      </c>
      <c r="F86" s="18">
        <f>VLOOKUP(B86,Sheet2!A:C,2,FALSE)</f>
        <v>37</v>
      </c>
      <c r="G86" s="19">
        <f>VLOOKUP(B86,Sheet2!A:C,3,FALSE)</f>
        <v>4035</v>
      </c>
      <c r="H86" s="18">
        <f>VLOOKUP(B86,Sheet7!A:B,2,FALSE)</f>
        <v>4160</v>
      </c>
      <c r="I86" s="18">
        <f t="shared" si="14"/>
        <v>-5</v>
      </c>
      <c r="J86" s="18">
        <f t="shared" si="15"/>
        <v>0</v>
      </c>
      <c r="K86" s="18">
        <f t="shared" si="17"/>
        <v>125</v>
      </c>
      <c r="L86" s="18">
        <f t="shared" si="22"/>
        <v>125</v>
      </c>
      <c r="M86" s="22">
        <f t="shared" si="18"/>
        <v>4035</v>
      </c>
    </row>
    <row r="87" spans="1:13" x14ac:dyDescent="0.25">
      <c r="A87" s="21" t="s">
        <v>4421</v>
      </c>
      <c r="B87" s="18" t="s">
        <v>171</v>
      </c>
      <c r="C87" s="18" t="s">
        <v>172</v>
      </c>
      <c r="D87" s="18">
        <v>53</v>
      </c>
      <c r="E87" s="19">
        <v>4740</v>
      </c>
      <c r="F87" s="18">
        <f>VLOOKUP(B87,Sheet2!A:C,2,FALSE)</f>
        <v>54</v>
      </c>
      <c r="G87" s="19">
        <f>VLOOKUP(B87,Sheet2!A:C,3,FALSE)</f>
        <v>4740</v>
      </c>
      <c r="H87" s="18">
        <f>VLOOKUP(B87,Sheet7!A:B,2,FALSE)</f>
        <v>4555</v>
      </c>
      <c r="I87" s="18">
        <f t="shared" si="14"/>
        <v>1</v>
      </c>
      <c r="J87" s="18">
        <f t="shared" si="15"/>
        <v>0</v>
      </c>
      <c r="K87" s="18">
        <f t="shared" si="17"/>
        <v>-185</v>
      </c>
      <c r="L87" s="18">
        <f t="shared" si="22"/>
        <v>185</v>
      </c>
      <c r="M87" s="22">
        <f t="shared" si="18"/>
        <v>4740</v>
      </c>
    </row>
    <row r="88" spans="1:13" x14ac:dyDescent="0.25">
      <c r="A88" s="23" t="s">
        <v>4438</v>
      </c>
      <c r="B88" s="18" t="s">
        <v>173</v>
      </c>
      <c r="C88" s="18" t="s">
        <v>174</v>
      </c>
      <c r="D88" s="18">
        <v>38</v>
      </c>
      <c r="E88" s="19">
        <v>2340</v>
      </c>
      <c r="F88" s="18">
        <f>VLOOKUP(B88,Sheet2!A:C,2,FALSE)</f>
        <v>38</v>
      </c>
      <c r="G88" s="19">
        <f>VLOOKUP(B88,Sheet2!A:C,3,FALSE)</f>
        <v>2340</v>
      </c>
      <c r="H88" s="18">
        <f>VLOOKUP(B88,Sheet7!A:B,2,FALSE)</f>
        <v>2340</v>
      </c>
      <c r="I88" s="18">
        <f t="shared" si="14"/>
        <v>0</v>
      </c>
      <c r="J88" s="18">
        <f t="shared" si="15"/>
        <v>0</v>
      </c>
      <c r="K88" s="18">
        <f t="shared" si="17"/>
        <v>0</v>
      </c>
      <c r="L88" s="18">
        <f t="shared" si="19"/>
        <v>0</v>
      </c>
      <c r="M88" s="22">
        <f t="shared" si="18"/>
        <v>2340</v>
      </c>
    </row>
    <row r="89" spans="1:13" x14ac:dyDescent="0.25">
      <c r="A89" s="21" t="s">
        <v>4422</v>
      </c>
      <c r="B89" s="18" t="s">
        <v>175</v>
      </c>
      <c r="C89" s="18" t="s">
        <v>176</v>
      </c>
      <c r="D89" s="18">
        <v>48</v>
      </c>
      <c r="E89" s="19">
        <v>4270</v>
      </c>
      <c r="F89" s="18">
        <f>VLOOKUP(B89,Sheet2!A:C,2,FALSE)</f>
        <v>58</v>
      </c>
      <c r="G89" s="19">
        <f>VLOOKUP(B89,Sheet2!A:C,3,FALSE)</f>
        <v>4270</v>
      </c>
      <c r="H89" s="18">
        <f>VLOOKUP(B89,Sheet7!A:B,2,FALSE)</f>
        <v>4270</v>
      </c>
      <c r="I89" s="18">
        <f t="shared" si="14"/>
        <v>10</v>
      </c>
      <c r="J89" s="18">
        <f t="shared" si="15"/>
        <v>0</v>
      </c>
      <c r="K89" s="18">
        <f t="shared" si="17"/>
        <v>0</v>
      </c>
      <c r="L89" s="18">
        <f t="shared" ref="L89:L91" si="23">ABS(J89) + ABS(K89)</f>
        <v>0</v>
      </c>
      <c r="M89" s="22">
        <f t="shared" si="18"/>
        <v>4270</v>
      </c>
    </row>
    <row r="90" spans="1:13" x14ac:dyDescent="0.25">
      <c r="A90" s="24" t="s">
        <v>4456</v>
      </c>
      <c r="B90" s="18" t="s">
        <v>177</v>
      </c>
      <c r="C90" s="18" t="s">
        <v>178</v>
      </c>
      <c r="D90" s="18">
        <v>183</v>
      </c>
      <c r="E90" s="19">
        <v>14905</v>
      </c>
      <c r="F90" s="18">
        <f>VLOOKUP(B90,Sheet2!A:C,2,FALSE)</f>
        <v>187</v>
      </c>
      <c r="G90" s="19">
        <f>VLOOKUP(B90,Sheet2!A:C,3,FALSE)</f>
        <v>14905</v>
      </c>
      <c r="H90" s="18">
        <f>VLOOKUP(B90,Sheet7!A:B,2,FALSE)</f>
        <v>14845</v>
      </c>
      <c r="I90" s="18">
        <f t="shared" si="14"/>
        <v>4</v>
      </c>
      <c r="J90" s="18">
        <f t="shared" si="15"/>
        <v>0</v>
      </c>
      <c r="K90" s="18">
        <f t="shared" si="17"/>
        <v>-60</v>
      </c>
      <c r="L90" s="18">
        <f t="shared" si="23"/>
        <v>60</v>
      </c>
      <c r="M90" s="22">
        <f t="shared" si="18"/>
        <v>14905</v>
      </c>
    </row>
    <row r="91" spans="1:13" x14ac:dyDescent="0.25">
      <c r="A91" s="21" t="s">
        <v>4420</v>
      </c>
      <c r="B91" s="18" t="s">
        <v>179</v>
      </c>
      <c r="C91" s="18" t="s">
        <v>180</v>
      </c>
      <c r="D91" s="18">
        <v>29</v>
      </c>
      <c r="E91" s="19">
        <v>1030</v>
      </c>
      <c r="F91" s="18">
        <f>VLOOKUP(B91,Sheet2!A:C,2,FALSE)</f>
        <v>14</v>
      </c>
      <c r="G91" s="19">
        <f>VLOOKUP(B91,Sheet2!A:C,3,FALSE)</f>
        <v>1030</v>
      </c>
      <c r="H91" s="18">
        <f>VLOOKUP(B91,Sheet7!A:B,2,FALSE)</f>
        <v>1090</v>
      </c>
      <c r="I91" s="18">
        <f t="shared" si="14"/>
        <v>-15</v>
      </c>
      <c r="J91" s="18">
        <f t="shared" si="15"/>
        <v>0</v>
      </c>
      <c r="K91" s="18">
        <f t="shared" si="17"/>
        <v>60</v>
      </c>
      <c r="L91" s="18">
        <f t="shared" si="23"/>
        <v>60</v>
      </c>
      <c r="M91" s="22">
        <f t="shared" si="18"/>
        <v>1030</v>
      </c>
    </row>
    <row r="92" spans="1:13" x14ac:dyDescent="0.25">
      <c r="A92" s="23" t="s">
        <v>4457</v>
      </c>
      <c r="B92" s="18" t="s">
        <v>181</v>
      </c>
      <c r="C92" s="18" t="s">
        <v>182</v>
      </c>
      <c r="D92" s="18">
        <v>57</v>
      </c>
      <c r="E92" s="19">
        <v>5310</v>
      </c>
      <c r="F92" s="18">
        <f>VLOOKUP(B92,Sheet2!A:C,2,FALSE)</f>
        <v>57</v>
      </c>
      <c r="G92" s="19">
        <f>VLOOKUP(B92,Sheet2!A:C,3,FALSE)</f>
        <v>5310</v>
      </c>
      <c r="H92" s="18">
        <f>VLOOKUP(B92,Sheet7!A:B,2,FALSE)</f>
        <v>5310</v>
      </c>
      <c r="I92" s="18">
        <f t="shared" si="14"/>
        <v>0</v>
      </c>
      <c r="J92" s="18">
        <f t="shared" si="15"/>
        <v>0</v>
      </c>
      <c r="K92" s="18">
        <f t="shared" si="17"/>
        <v>0</v>
      </c>
      <c r="L92" s="18">
        <f t="shared" si="19"/>
        <v>0</v>
      </c>
      <c r="M92" s="22">
        <f t="shared" si="18"/>
        <v>5310</v>
      </c>
    </row>
    <row r="93" spans="1:13" x14ac:dyDescent="0.25">
      <c r="A93" s="21" t="s">
        <v>4440</v>
      </c>
      <c r="B93" s="18" t="s">
        <v>183</v>
      </c>
      <c r="C93" s="18" t="s">
        <v>184</v>
      </c>
      <c r="D93" s="18">
        <v>21</v>
      </c>
      <c r="E93" s="19">
        <v>2850</v>
      </c>
      <c r="F93" s="18">
        <f>VLOOKUP(B93,Sheet2!A:C,2,FALSE)</f>
        <v>21</v>
      </c>
      <c r="G93" s="19">
        <f>VLOOKUP(B93,Sheet2!A:C,3,FALSE)</f>
        <v>2850</v>
      </c>
      <c r="H93" s="18">
        <f>VLOOKUP(B93,Sheet7!A:B,2,FALSE)</f>
        <v>2850</v>
      </c>
      <c r="I93" s="18">
        <f t="shared" si="14"/>
        <v>0</v>
      </c>
      <c r="J93" s="18">
        <f t="shared" si="15"/>
        <v>0</v>
      </c>
      <c r="K93" s="18">
        <f t="shared" si="17"/>
        <v>0</v>
      </c>
      <c r="L93" s="18">
        <f t="shared" si="19"/>
        <v>0</v>
      </c>
      <c r="M93" s="22">
        <f t="shared" si="18"/>
        <v>2850</v>
      </c>
    </row>
    <row r="94" spans="1:13" x14ac:dyDescent="0.25">
      <c r="A94" s="23" t="s">
        <v>4453</v>
      </c>
      <c r="B94" s="18" t="s">
        <v>185</v>
      </c>
      <c r="C94" s="18" t="s">
        <v>186</v>
      </c>
      <c r="D94" s="18">
        <v>32</v>
      </c>
      <c r="E94" s="19">
        <v>3765</v>
      </c>
      <c r="F94" s="18">
        <f>VLOOKUP(B94,Sheet2!A:C,2,FALSE)</f>
        <v>32</v>
      </c>
      <c r="G94" s="19">
        <f>VLOOKUP(B94,Sheet2!A:C,3,FALSE)</f>
        <v>3765</v>
      </c>
      <c r="H94" s="18">
        <f>VLOOKUP(B94,Sheet7!A:B,2,FALSE)</f>
        <v>3765</v>
      </c>
      <c r="I94" s="18">
        <f t="shared" si="14"/>
        <v>0</v>
      </c>
      <c r="J94" s="18">
        <f t="shared" si="15"/>
        <v>0</v>
      </c>
      <c r="K94" s="18">
        <f t="shared" si="17"/>
        <v>0</v>
      </c>
      <c r="L94" s="18">
        <f t="shared" si="19"/>
        <v>0</v>
      </c>
      <c r="M94" s="22">
        <f t="shared" si="18"/>
        <v>3765</v>
      </c>
    </row>
    <row r="95" spans="1:13" x14ac:dyDescent="0.25">
      <c r="A95" s="21" t="s">
        <v>4458</v>
      </c>
      <c r="B95" s="18" t="s">
        <v>187</v>
      </c>
      <c r="C95" s="18" t="s">
        <v>188</v>
      </c>
      <c r="D95" s="18">
        <v>0</v>
      </c>
      <c r="E95" s="19">
        <v>0</v>
      </c>
      <c r="F95" s="18" t="e">
        <f>VLOOKUP(B95,Sheet2!A:C,2,FALSE)</f>
        <v>#N/A</v>
      </c>
      <c r="G95" s="19" t="e">
        <f>VLOOKUP(B95,Sheet2!A:C,3,FALSE)</f>
        <v>#N/A</v>
      </c>
      <c r="H95" s="18" t="e">
        <f>VLOOKUP(B95,Sheet7!A:B,2,FALSE)</f>
        <v>#N/A</v>
      </c>
      <c r="I95" s="18" t="e">
        <f t="shared" si="14"/>
        <v>#N/A</v>
      </c>
      <c r="J95" s="18" t="e">
        <f t="shared" si="15"/>
        <v>#N/A</v>
      </c>
      <c r="K95" s="18" t="e">
        <f t="shared" si="17"/>
        <v>#N/A</v>
      </c>
      <c r="L95" s="18" t="e">
        <f>ABS(J95) + ABS(K95)</f>
        <v>#N/A</v>
      </c>
      <c r="M95" s="22" t="e">
        <f t="shared" si="18"/>
        <v>#N/A</v>
      </c>
    </row>
    <row r="96" spans="1:13" x14ac:dyDescent="0.25">
      <c r="A96" s="23" t="s">
        <v>4438</v>
      </c>
      <c r="B96" s="18" t="s">
        <v>189</v>
      </c>
      <c r="C96" s="18" t="s">
        <v>190</v>
      </c>
      <c r="D96" s="18">
        <v>6</v>
      </c>
      <c r="E96" s="19">
        <v>400</v>
      </c>
      <c r="F96" s="18">
        <f>VLOOKUP(B96,Sheet2!A:C,2,FALSE)</f>
        <v>6</v>
      </c>
      <c r="G96" s="19">
        <f>VLOOKUP(B96,Sheet2!A:C,3,FALSE)</f>
        <v>400</v>
      </c>
      <c r="H96" s="18">
        <f>VLOOKUP(B96,Sheet7!A:B,2,FALSE)</f>
        <v>400</v>
      </c>
      <c r="I96" s="18">
        <f t="shared" si="14"/>
        <v>0</v>
      </c>
      <c r="J96" s="18">
        <f t="shared" si="15"/>
        <v>0</v>
      </c>
      <c r="K96" s="18">
        <f t="shared" si="17"/>
        <v>0</v>
      </c>
      <c r="L96" s="18">
        <f t="shared" si="19"/>
        <v>0</v>
      </c>
      <c r="M96" s="22">
        <f t="shared" si="18"/>
        <v>400</v>
      </c>
    </row>
    <row r="97" spans="1:13" x14ac:dyDescent="0.25">
      <c r="A97" s="21" t="s">
        <v>4420</v>
      </c>
      <c r="B97" s="18" t="s">
        <v>191</v>
      </c>
      <c r="C97" s="18" t="s">
        <v>192</v>
      </c>
      <c r="D97" s="18">
        <v>20</v>
      </c>
      <c r="E97" s="19">
        <v>2040</v>
      </c>
      <c r="F97" s="18">
        <f>VLOOKUP(B97,Sheet2!A:C,2,FALSE)</f>
        <v>18</v>
      </c>
      <c r="G97" s="19">
        <f>VLOOKUP(B97,Sheet2!A:C,3,FALSE)</f>
        <v>1665</v>
      </c>
      <c r="H97" s="18">
        <f>VLOOKUP(B97,Sheet7!A:B,2,FALSE)</f>
        <v>2230</v>
      </c>
      <c r="I97" s="18">
        <f t="shared" si="14"/>
        <v>-2</v>
      </c>
      <c r="J97" s="18">
        <f t="shared" si="15"/>
        <v>-375</v>
      </c>
      <c r="K97" s="18">
        <f t="shared" si="17"/>
        <v>190</v>
      </c>
      <c r="L97" s="18">
        <f t="shared" ref="L97:L99" si="24">ABS(J97) + ABS(K97)</f>
        <v>565</v>
      </c>
      <c r="M97" s="22">
        <f t="shared" si="18"/>
        <v>2040</v>
      </c>
    </row>
    <row r="98" spans="1:13" x14ac:dyDescent="0.25">
      <c r="A98" s="23" t="s">
        <v>4420</v>
      </c>
      <c r="B98" s="18" t="s">
        <v>193</v>
      </c>
      <c r="C98" s="18" t="s">
        <v>194</v>
      </c>
      <c r="D98" s="18">
        <v>42</v>
      </c>
      <c r="E98" s="19">
        <v>6175</v>
      </c>
      <c r="F98" s="18">
        <f>VLOOKUP(B98,Sheet2!A:C,2,FALSE)</f>
        <v>48</v>
      </c>
      <c r="G98" s="19">
        <f>VLOOKUP(B98,Sheet2!A:C,3,FALSE)</f>
        <v>6175</v>
      </c>
      <c r="H98" s="18">
        <f>VLOOKUP(B98,Sheet7!A:B,2,FALSE)</f>
        <v>6295</v>
      </c>
      <c r="I98" s="18">
        <f t="shared" si="14"/>
        <v>6</v>
      </c>
      <c r="J98" s="18">
        <f t="shared" si="15"/>
        <v>0</v>
      </c>
      <c r="K98" s="18">
        <f t="shared" si="17"/>
        <v>120</v>
      </c>
      <c r="L98" s="18">
        <f t="shared" si="24"/>
        <v>120</v>
      </c>
      <c r="M98" s="22">
        <f t="shared" si="18"/>
        <v>6175</v>
      </c>
    </row>
    <row r="99" spans="1:13" x14ac:dyDescent="0.25">
      <c r="A99" s="24" t="s">
        <v>4453</v>
      </c>
      <c r="B99" s="18" t="s">
        <v>195</v>
      </c>
      <c r="C99" s="18" t="s">
        <v>196</v>
      </c>
      <c r="D99" s="18">
        <v>192</v>
      </c>
      <c r="E99" s="19">
        <v>15815</v>
      </c>
      <c r="F99" s="18">
        <f>VLOOKUP(B99,Sheet2!A:C,2,FALSE)</f>
        <v>193</v>
      </c>
      <c r="G99" s="19">
        <f>VLOOKUP(B99,Sheet2!A:C,3,FALSE)</f>
        <v>15815</v>
      </c>
      <c r="H99" s="18">
        <f>VLOOKUP(B99,Sheet7!A:B,2,FALSE)</f>
        <v>15815</v>
      </c>
      <c r="I99" s="18">
        <f t="shared" ref="I99:I130" si="25">F99-D99</f>
        <v>1</v>
      </c>
      <c r="J99" s="18">
        <f t="shared" ref="J99:J130" si="26">G99-E99</f>
        <v>0</v>
      </c>
      <c r="K99" s="18">
        <f t="shared" si="17"/>
        <v>0</v>
      </c>
      <c r="L99" s="18">
        <f t="shared" si="24"/>
        <v>0</v>
      </c>
      <c r="M99" s="22">
        <f t="shared" si="18"/>
        <v>15815</v>
      </c>
    </row>
    <row r="100" spans="1:13" x14ac:dyDescent="0.25">
      <c r="A100" s="23" t="s">
        <v>4456</v>
      </c>
      <c r="B100" s="18" t="s">
        <v>197</v>
      </c>
      <c r="C100" s="18" t="s">
        <v>198</v>
      </c>
      <c r="D100" s="18">
        <v>46</v>
      </c>
      <c r="E100" s="19">
        <v>5310</v>
      </c>
      <c r="F100" s="18">
        <f>VLOOKUP(B100,Sheet2!A:C,2,FALSE)</f>
        <v>46</v>
      </c>
      <c r="G100" s="19">
        <f>VLOOKUP(B100,Sheet2!A:C,3,FALSE)</f>
        <v>5310</v>
      </c>
      <c r="H100" s="18">
        <f>VLOOKUP(B100,Sheet7!A:B,2,FALSE)</f>
        <v>5310</v>
      </c>
      <c r="I100" s="18">
        <f t="shared" si="25"/>
        <v>0</v>
      </c>
      <c r="J100" s="18">
        <f t="shared" si="26"/>
        <v>0</v>
      </c>
      <c r="K100" s="18">
        <f t="shared" si="17"/>
        <v>0</v>
      </c>
      <c r="L100" s="18">
        <f t="shared" si="19"/>
        <v>0</v>
      </c>
      <c r="M100" s="22">
        <f t="shared" si="18"/>
        <v>5310</v>
      </c>
    </row>
    <row r="101" spans="1:13" x14ac:dyDescent="0.25">
      <c r="A101" s="24" t="s">
        <v>4420</v>
      </c>
      <c r="B101" s="18" t="s">
        <v>199</v>
      </c>
      <c r="C101" s="18" t="s">
        <v>200</v>
      </c>
      <c r="D101" s="18">
        <v>0</v>
      </c>
      <c r="E101" s="19">
        <v>0</v>
      </c>
      <c r="F101" s="18" t="e">
        <f>VLOOKUP(B101,Sheet2!A:C,2,FALSE)</f>
        <v>#N/A</v>
      </c>
      <c r="G101" s="19" t="e">
        <f>VLOOKUP(B101,Sheet2!A:C,3,FALSE)</f>
        <v>#N/A</v>
      </c>
      <c r="H101" s="18" t="e">
        <f>VLOOKUP(B101,Sheet7!A:B,2,FALSE)</f>
        <v>#N/A</v>
      </c>
      <c r="I101" s="18" t="e">
        <f t="shared" si="25"/>
        <v>#N/A</v>
      </c>
      <c r="J101" s="18" t="e">
        <f t="shared" si="26"/>
        <v>#N/A</v>
      </c>
      <c r="K101" s="18" t="e">
        <f t="shared" si="17"/>
        <v>#N/A</v>
      </c>
      <c r="L101" s="18" t="e">
        <f t="shared" ref="L101:L109" si="27">ABS(J101) + ABS(K101)</f>
        <v>#N/A</v>
      </c>
      <c r="M101" s="22" t="e">
        <f t="shared" si="18"/>
        <v>#N/A</v>
      </c>
    </row>
    <row r="102" spans="1:13" x14ac:dyDescent="0.25">
      <c r="A102" s="23" t="s">
        <v>4457</v>
      </c>
      <c r="B102" s="18" t="s">
        <v>201</v>
      </c>
      <c r="C102" s="18" t="s">
        <v>202</v>
      </c>
      <c r="D102" s="18">
        <v>59</v>
      </c>
      <c r="E102" s="19">
        <v>6525</v>
      </c>
      <c r="F102" s="18">
        <f>VLOOKUP(B102,Sheet2!A:C,2,FALSE)</f>
        <v>52</v>
      </c>
      <c r="G102" s="19">
        <f>VLOOKUP(B102,Sheet2!A:C,3,FALSE)</f>
        <v>6525</v>
      </c>
      <c r="H102" s="18">
        <f>VLOOKUP(B102,Sheet7!A:B,2,FALSE)</f>
        <v>6525</v>
      </c>
      <c r="I102" s="18">
        <f t="shared" si="25"/>
        <v>-7</v>
      </c>
      <c r="J102" s="18">
        <f t="shared" si="26"/>
        <v>0</v>
      </c>
      <c r="K102" s="18">
        <f t="shared" si="17"/>
        <v>0</v>
      </c>
      <c r="L102" s="18">
        <f t="shared" si="27"/>
        <v>0</v>
      </c>
      <c r="M102" s="22">
        <f t="shared" si="18"/>
        <v>6525</v>
      </c>
    </row>
    <row r="103" spans="1:13" x14ac:dyDescent="0.25">
      <c r="A103" s="21" t="s">
        <v>4459</v>
      </c>
      <c r="B103" s="18" t="s">
        <v>203</v>
      </c>
      <c r="C103" s="18" t="s">
        <v>204</v>
      </c>
      <c r="D103" s="18">
        <v>18</v>
      </c>
      <c r="E103" s="19">
        <v>1920</v>
      </c>
      <c r="F103" s="18">
        <f>VLOOKUP(B103,Sheet2!A:C,2,FALSE)</f>
        <v>17</v>
      </c>
      <c r="G103" s="19">
        <f>VLOOKUP(B103,Sheet2!A:C,3,FALSE)</f>
        <v>1920</v>
      </c>
      <c r="H103" s="18">
        <f>VLOOKUP(B103,Sheet7!A:B,2,FALSE)</f>
        <v>1920</v>
      </c>
      <c r="I103" s="18">
        <f t="shared" si="25"/>
        <v>-1</v>
      </c>
      <c r="J103" s="18">
        <f t="shared" si="26"/>
        <v>0</v>
      </c>
      <c r="K103" s="18">
        <f t="shared" si="17"/>
        <v>0</v>
      </c>
      <c r="L103" s="18">
        <f t="shared" si="27"/>
        <v>0</v>
      </c>
      <c r="M103" s="22">
        <f t="shared" si="18"/>
        <v>1920</v>
      </c>
    </row>
    <row r="104" spans="1:13" x14ac:dyDescent="0.25">
      <c r="A104" s="23" t="s">
        <v>4452</v>
      </c>
      <c r="B104" s="18" t="s">
        <v>205</v>
      </c>
      <c r="C104" s="18" t="s">
        <v>206</v>
      </c>
      <c r="D104" s="18">
        <v>0</v>
      </c>
      <c r="E104" s="19">
        <v>0</v>
      </c>
      <c r="F104" s="18" t="e">
        <f>VLOOKUP(B104,Sheet2!A:C,2,FALSE)</f>
        <v>#N/A</v>
      </c>
      <c r="G104" s="19" t="e">
        <f>VLOOKUP(B104,Sheet2!A:C,3,FALSE)</f>
        <v>#N/A</v>
      </c>
      <c r="H104" s="18" t="e">
        <f>VLOOKUP(B104,Sheet7!A:B,2,FALSE)</f>
        <v>#N/A</v>
      </c>
      <c r="I104" s="18" t="e">
        <f t="shared" si="25"/>
        <v>#N/A</v>
      </c>
      <c r="J104" s="18" t="e">
        <f t="shared" si="26"/>
        <v>#N/A</v>
      </c>
      <c r="K104" s="18" t="e">
        <f t="shared" si="17"/>
        <v>#N/A</v>
      </c>
      <c r="L104" s="18" t="e">
        <f t="shared" si="27"/>
        <v>#N/A</v>
      </c>
      <c r="M104" s="22" t="e">
        <f t="shared" si="18"/>
        <v>#N/A</v>
      </c>
    </row>
    <row r="105" spans="1:13" x14ac:dyDescent="0.25">
      <c r="A105" s="21" t="s">
        <v>4457</v>
      </c>
      <c r="B105" s="18" t="s">
        <v>207</v>
      </c>
      <c r="C105" s="18" t="s">
        <v>208</v>
      </c>
      <c r="D105" s="18">
        <v>33</v>
      </c>
      <c r="E105" s="19">
        <v>4125</v>
      </c>
      <c r="F105" s="18">
        <f>VLOOKUP(B105,Sheet2!A:C,2,FALSE)</f>
        <v>36</v>
      </c>
      <c r="G105" s="19">
        <f>VLOOKUP(B105,Sheet2!A:C,3,FALSE)</f>
        <v>4125</v>
      </c>
      <c r="H105" s="18">
        <f>VLOOKUP(B105,Sheet7!A:B,2,FALSE)</f>
        <v>4125</v>
      </c>
      <c r="I105" s="18">
        <f t="shared" si="25"/>
        <v>3</v>
      </c>
      <c r="J105" s="18">
        <f t="shared" si="26"/>
        <v>0</v>
      </c>
      <c r="K105" s="18">
        <f t="shared" si="17"/>
        <v>0</v>
      </c>
      <c r="L105" s="18">
        <f t="shared" si="27"/>
        <v>0</v>
      </c>
      <c r="M105" s="22">
        <f t="shared" si="18"/>
        <v>4125</v>
      </c>
    </row>
    <row r="106" spans="1:13" x14ac:dyDescent="0.25">
      <c r="A106" s="23" t="s">
        <v>4457</v>
      </c>
      <c r="B106" s="18" t="s">
        <v>209</v>
      </c>
      <c r="C106" s="18" t="s">
        <v>210</v>
      </c>
      <c r="D106" s="18">
        <v>20</v>
      </c>
      <c r="E106" s="19">
        <v>1320</v>
      </c>
      <c r="F106" s="18">
        <f>VLOOKUP(B106,Sheet2!A:C,2,FALSE)</f>
        <v>20</v>
      </c>
      <c r="G106" s="19">
        <f>VLOOKUP(B106,Sheet2!A:C,3,FALSE)</f>
        <v>1320</v>
      </c>
      <c r="H106" s="18">
        <f>VLOOKUP(B106,Sheet7!A:B,2,FALSE)</f>
        <v>1200</v>
      </c>
      <c r="I106" s="18">
        <f t="shared" si="25"/>
        <v>0</v>
      </c>
      <c r="J106" s="18">
        <f t="shared" si="26"/>
        <v>0</v>
      </c>
      <c r="K106" s="18">
        <f t="shared" si="17"/>
        <v>-120</v>
      </c>
      <c r="L106" s="18">
        <f t="shared" si="27"/>
        <v>120</v>
      </c>
      <c r="M106" s="22">
        <f t="shared" si="18"/>
        <v>1320</v>
      </c>
    </row>
    <row r="107" spans="1:13" x14ac:dyDescent="0.25">
      <c r="A107" s="21" t="s">
        <v>4449</v>
      </c>
      <c r="B107" s="18" t="s">
        <v>211</v>
      </c>
      <c r="C107" s="18" t="s">
        <v>212</v>
      </c>
      <c r="D107" s="18">
        <v>0</v>
      </c>
      <c r="E107" s="19">
        <v>0</v>
      </c>
      <c r="F107" s="18" t="e">
        <f>VLOOKUP(B107,Sheet2!A:C,2,FALSE)</f>
        <v>#N/A</v>
      </c>
      <c r="G107" s="19" t="e">
        <f>VLOOKUP(B107,Sheet2!A:C,3,FALSE)</f>
        <v>#N/A</v>
      </c>
      <c r="H107" s="18" t="e">
        <f>VLOOKUP(B107,Sheet7!A:B,2,FALSE)</f>
        <v>#N/A</v>
      </c>
      <c r="I107" s="18" t="e">
        <f t="shared" si="25"/>
        <v>#N/A</v>
      </c>
      <c r="J107" s="18" t="e">
        <f t="shared" si="26"/>
        <v>#N/A</v>
      </c>
      <c r="K107" s="18" t="e">
        <f t="shared" si="17"/>
        <v>#N/A</v>
      </c>
      <c r="L107" s="18" t="e">
        <f t="shared" si="27"/>
        <v>#N/A</v>
      </c>
      <c r="M107" s="22" t="e">
        <f t="shared" si="18"/>
        <v>#N/A</v>
      </c>
    </row>
    <row r="108" spans="1:13" x14ac:dyDescent="0.25">
      <c r="A108" s="23" t="s">
        <v>4457</v>
      </c>
      <c r="B108" s="18" t="s">
        <v>213</v>
      </c>
      <c r="C108" s="18" t="s">
        <v>214</v>
      </c>
      <c r="D108" s="18">
        <v>0</v>
      </c>
      <c r="E108" s="19">
        <v>0</v>
      </c>
      <c r="F108" s="18" t="e">
        <f>VLOOKUP(B108,Sheet2!A:C,2,FALSE)</f>
        <v>#N/A</v>
      </c>
      <c r="G108" s="19" t="e">
        <f>VLOOKUP(B108,Sheet2!A:C,3,FALSE)</f>
        <v>#N/A</v>
      </c>
      <c r="H108" s="18" t="e">
        <f>VLOOKUP(B108,Sheet7!A:B,2,FALSE)</f>
        <v>#N/A</v>
      </c>
      <c r="I108" s="18" t="e">
        <f t="shared" si="25"/>
        <v>#N/A</v>
      </c>
      <c r="J108" s="18" t="e">
        <f t="shared" si="26"/>
        <v>#N/A</v>
      </c>
      <c r="K108" s="18" t="e">
        <f t="shared" si="17"/>
        <v>#N/A</v>
      </c>
      <c r="L108" s="18" t="e">
        <f t="shared" si="27"/>
        <v>#N/A</v>
      </c>
      <c r="M108" s="22" t="e">
        <f t="shared" si="18"/>
        <v>#N/A</v>
      </c>
    </row>
    <row r="109" spans="1:13" x14ac:dyDescent="0.25">
      <c r="A109" s="21" t="s">
        <v>4438</v>
      </c>
      <c r="B109" s="18" t="s">
        <v>215</v>
      </c>
      <c r="C109" s="18" t="s">
        <v>216</v>
      </c>
      <c r="D109" s="18">
        <v>0</v>
      </c>
      <c r="E109" s="19">
        <v>0</v>
      </c>
      <c r="F109" s="18" t="e">
        <f>VLOOKUP(B109,Sheet2!A:C,2,FALSE)</f>
        <v>#N/A</v>
      </c>
      <c r="G109" s="19" t="e">
        <f>VLOOKUP(B109,Sheet2!A:C,3,FALSE)</f>
        <v>#N/A</v>
      </c>
      <c r="H109" s="18" t="e">
        <f>VLOOKUP(B109,Sheet7!A:B,2,FALSE)</f>
        <v>#N/A</v>
      </c>
      <c r="I109" s="18" t="e">
        <f t="shared" si="25"/>
        <v>#N/A</v>
      </c>
      <c r="J109" s="18" t="e">
        <f t="shared" si="26"/>
        <v>#N/A</v>
      </c>
      <c r="K109" s="18" t="e">
        <f t="shared" si="17"/>
        <v>#N/A</v>
      </c>
      <c r="L109" s="18" t="e">
        <f t="shared" si="27"/>
        <v>#N/A</v>
      </c>
      <c r="M109" s="22" t="e">
        <f t="shared" si="18"/>
        <v>#N/A</v>
      </c>
    </row>
    <row r="110" spans="1:13" x14ac:dyDescent="0.25">
      <c r="A110" s="23" t="s">
        <v>4439</v>
      </c>
      <c r="B110" s="18" t="s">
        <v>217</v>
      </c>
      <c r="C110" s="18" t="s">
        <v>218</v>
      </c>
      <c r="D110" s="18">
        <v>14</v>
      </c>
      <c r="E110" s="19">
        <v>1165</v>
      </c>
      <c r="F110" s="18">
        <f>VLOOKUP(B110,Sheet2!A:C,2,FALSE)</f>
        <v>14</v>
      </c>
      <c r="G110" s="19">
        <f>VLOOKUP(B110,Sheet2!A:C,3,FALSE)</f>
        <v>1165</v>
      </c>
      <c r="H110" s="18">
        <f>VLOOKUP(B110,Sheet7!A:B,2,FALSE)</f>
        <v>1165</v>
      </c>
      <c r="I110" s="18">
        <f t="shared" si="25"/>
        <v>0</v>
      </c>
      <c r="J110" s="18">
        <f t="shared" si="26"/>
        <v>0</v>
      </c>
      <c r="K110" s="18">
        <f t="shared" si="17"/>
        <v>0</v>
      </c>
      <c r="L110" s="18">
        <f t="shared" si="19"/>
        <v>0</v>
      </c>
      <c r="M110" s="22">
        <f t="shared" si="18"/>
        <v>1165</v>
      </c>
    </row>
    <row r="111" spans="1:13" x14ac:dyDescent="0.25">
      <c r="A111" s="21" t="s">
        <v>4457</v>
      </c>
      <c r="B111" s="18" t="s">
        <v>219</v>
      </c>
      <c r="C111" s="18" t="s">
        <v>220</v>
      </c>
      <c r="D111" s="18">
        <v>0</v>
      </c>
      <c r="E111" s="19">
        <v>0</v>
      </c>
      <c r="F111" s="18" t="e">
        <f>VLOOKUP(B111,Sheet2!A:C,2,FALSE)</f>
        <v>#N/A</v>
      </c>
      <c r="G111" s="19" t="e">
        <f>VLOOKUP(B111,Sheet2!A:C,3,FALSE)</f>
        <v>#N/A</v>
      </c>
      <c r="H111" s="18" t="e">
        <f>VLOOKUP(B111,Sheet7!A:B,2,FALSE)</f>
        <v>#N/A</v>
      </c>
      <c r="I111" s="18" t="e">
        <f t="shared" si="25"/>
        <v>#N/A</v>
      </c>
      <c r="J111" s="18" t="e">
        <f t="shared" si="26"/>
        <v>#N/A</v>
      </c>
      <c r="K111" s="18" t="e">
        <f t="shared" si="17"/>
        <v>#N/A</v>
      </c>
      <c r="L111" s="18" t="e">
        <f t="shared" ref="L111:L112" si="28">ABS(J111) + ABS(K111)</f>
        <v>#N/A</v>
      </c>
      <c r="M111" s="22" t="e">
        <f t="shared" si="18"/>
        <v>#N/A</v>
      </c>
    </row>
    <row r="112" spans="1:13" ht="25.5" x14ac:dyDescent="0.25">
      <c r="A112" s="23" t="s">
        <v>4423</v>
      </c>
      <c r="B112" s="18" t="s">
        <v>221</v>
      </c>
      <c r="C112" s="18" t="s">
        <v>222</v>
      </c>
      <c r="D112" s="18">
        <v>0</v>
      </c>
      <c r="E112" s="19">
        <v>0</v>
      </c>
      <c r="F112" s="18" t="e">
        <f>VLOOKUP(B112,Sheet2!A:C,2,FALSE)</f>
        <v>#N/A</v>
      </c>
      <c r="G112" s="19" t="e">
        <f>VLOOKUP(B112,Sheet2!A:C,3,FALSE)</f>
        <v>#N/A</v>
      </c>
      <c r="H112" s="18" t="e">
        <f>VLOOKUP(B112,Sheet7!A:B,2,FALSE)</f>
        <v>#N/A</v>
      </c>
      <c r="I112" s="18" t="e">
        <f t="shared" si="25"/>
        <v>#N/A</v>
      </c>
      <c r="J112" s="18" t="e">
        <f t="shared" si="26"/>
        <v>#N/A</v>
      </c>
      <c r="K112" s="18" t="e">
        <f t="shared" si="17"/>
        <v>#N/A</v>
      </c>
      <c r="L112" s="18" t="e">
        <f t="shared" si="28"/>
        <v>#N/A</v>
      </c>
      <c r="M112" s="22" t="e">
        <f t="shared" si="18"/>
        <v>#N/A</v>
      </c>
    </row>
    <row r="113" spans="1:13" x14ac:dyDescent="0.25">
      <c r="A113" s="21" t="s">
        <v>4460</v>
      </c>
      <c r="B113" s="18" t="s">
        <v>223</v>
      </c>
      <c r="C113" s="18" t="s">
        <v>224</v>
      </c>
      <c r="D113" s="18">
        <v>3</v>
      </c>
      <c r="E113" s="19">
        <v>385</v>
      </c>
      <c r="F113" s="18">
        <f>VLOOKUP(B113,Sheet2!A:C,2,FALSE)</f>
        <v>3</v>
      </c>
      <c r="G113" s="19">
        <f>VLOOKUP(B113,Sheet2!A:C,3,FALSE)</f>
        <v>385</v>
      </c>
      <c r="H113" s="18">
        <f>VLOOKUP(B113,Sheet7!A:B,2,FALSE)</f>
        <v>385</v>
      </c>
      <c r="I113" s="18">
        <f t="shared" si="25"/>
        <v>0</v>
      </c>
      <c r="J113" s="18">
        <f t="shared" si="26"/>
        <v>0</v>
      </c>
      <c r="K113" s="18">
        <f t="shared" si="17"/>
        <v>0</v>
      </c>
      <c r="L113" s="18">
        <f t="shared" si="19"/>
        <v>0</v>
      </c>
      <c r="M113" s="22">
        <f t="shared" si="18"/>
        <v>385</v>
      </c>
    </row>
    <row r="114" spans="1:13" x14ac:dyDescent="0.25">
      <c r="A114" s="23" t="s">
        <v>4449</v>
      </c>
      <c r="B114" s="18" t="s">
        <v>225</v>
      </c>
      <c r="C114" s="18" t="s">
        <v>226</v>
      </c>
      <c r="D114" s="18">
        <v>11</v>
      </c>
      <c r="E114" s="19">
        <v>1255</v>
      </c>
      <c r="F114" s="18">
        <f>VLOOKUP(B114,Sheet2!A:C,2,FALSE)</f>
        <v>11</v>
      </c>
      <c r="G114" s="19">
        <f>VLOOKUP(B114,Sheet2!A:C,3,FALSE)</f>
        <v>1255</v>
      </c>
      <c r="H114" s="18">
        <f>VLOOKUP(B114,Sheet7!A:B,2,FALSE)</f>
        <v>1255</v>
      </c>
      <c r="I114" s="18">
        <f t="shared" si="25"/>
        <v>0</v>
      </c>
      <c r="J114" s="18">
        <f t="shared" si="26"/>
        <v>0</v>
      </c>
      <c r="K114" s="18">
        <f t="shared" si="17"/>
        <v>0</v>
      </c>
      <c r="L114" s="18">
        <f t="shared" si="19"/>
        <v>0</v>
      </c>
      <c r="M114" s="22">
        <f t="shared" si="18"/>
        <v>1255</v>
      </c>
    </row>
    <row r="115" spans="1:13" x14ac:dyDescent="0.25">
      <c r="A115" s="21" t="s">
        <v>4455</v>
      </c>
      <c r="B115" s="18" t="s">
        <v>227</v>
      </c>
      <c r="C115" s="18" t="s">
        <v>228</v>
      </c>
      <c r="D115" s="18">
        <v>0</v>
      </c>
      <c r="E115" s="19">
        <v>0</v>
      </c>
      <c r="F115" s="18" t="e">
        <f>VLOOKUP(B115,Sheet2!A:C,2,FALSE)</f>
        <v>#N/A</v>
      </c>
      <c r="G115" s="19" t="e">
        <f>VLOOKUP(B115,Sheet2!A:C,3,FALSE)</f>
        <v>#N/A</v>
      </c>
      <c r="H115" s="18" t="e">
        <f>VLOOKUP(B115,Sheet7!A:B,2,FALSE)</f>
        <v>#N/A</v>
      </c>
      <c r="I115" s="18" t="e">
        <f t="shared" si="25"/>
        <v>#N/A</v>
      </c>
      <c r="J115" s="18" t="e">
        <f t="shared" si="26"/>
        <v>#N/A</v>
      </c>
      <c r="K115" s="18" t="e">
        <f t="shared" si="17"/>
        <v>#N/A</v>
      </c>
      <c r="L115" s="18" t="e">
        <f>ABS(J115) + ABS(K115)</f>
        <v>#N/A</v>
      </c>
      <c r="M115" s="22" t="e">
        <f t="shared" si="18"/>
        <v>#N/A</v>
      </c>
    </row>
    <row r="116" spans="1:13" x14ac:dyDescent="0.25">
      <c r="A116" s="23" t="s">
        <v>4457</v>
      </c>
      <c r="B116" s="18" t="s">
        <v>229</v>
      </c>
      <c r="C116" s="18" t="s">
        <v>230</v>
      </c>
      <c r="D116" s="18">
        <v>2</v>
      </c>
      <c r="E116" s="19">
        <v>250</v>
      </c>
      <c r="F116" s="18">
        <f>VLOOKUP(B116,Sheet2!A:C,2,FALSE)</f>
        <v>2</v>
      </c>
      <c r="G116" s="19">
        <f>VLOOKUP(B116,Sheet2!A:C,3,FALSE)</f>
        <v>250</v>
      </c>
      <c r="H116" s="18">
        <f>VLOOKUP(B116,Sheet7!A:B,2,FALSE)</f>
        <v>250</v>
      </c>
      <c r="I116" s="18">
        <f t="shared" si="25"/>
        <v>0</v>
      </c>
      <c r="J116" s="18">
        <f t="shared" si="26"/>
        <v>0</v>
      </c>
      <c r="K116" s="18">
        <f t="shared" si="17"/>
        <v>0</v>
      </c>
      <c r="L116" s="18">
        <f t="shared" si="19"/>
        <v>0</v>
      </c>
      <c r="M116" s="22">
        <f t="shared" si="18"/>
        <v>250</v>
      </c>
    </row>
    <row r="117" spans="1:13" x14ac:dyDescent="0.25">
      <c r="A117" s="21" t="s">
        <v>4440</v>
      </c>
      <c r="B117" s="18" t="s">
        <v>231</v>
      </c>
      <c r="C117" s="18" t="s">
        <v>232</v>
      </c>
      <c r="D117" s="18">
        <v>0</v>
      </c>
      <c r="E117" s="19">
        <v>0</v>
      </c>
      <c r="F117" s="18" t="e">
        <f>VLOOKUP(B117,Sheet2!A:C,2,FALSE)</f>
        <v>#N/A</v>
      </c>
      <c r="G117" s="19" t="e">
        <f>VLOOKUP(B117,Sheet2!A:C,3,FALSE)</f>
        <v>#N/A</v>
      </c>
      <c r="H117" s="18" t="e">
        <f>VLOOKUP(B117,Sheet7!A:B,2,FALSE)</f>
        <v>#N/A</v>
      </c>
      <c r="I117" s="18" t="e">
        <f t="shared" si="25"/>
        <v>#N/A</v>
      </c>
      <c r="J117" s="18" t="e">
        <f t="shared" si="26"/>
        <v>#N/A</v>
      </c>
      <c r="K117" s="18" t="e">
        <f t="shared" si="17"/>
        <v>#N/A</v>
      </c>
      <c r="L117" s="18" t="e">
        <f>ABS(J117) + ABS(K117)</f>
        <v>#N/A</v>
      </c>
      <c r="M117" s="22" t="e">
        <f t="shared" si="18"/>
        <v>#N/A</v>
      </c>
    </row>
    <row r="118" spans="1:13" x14ac:dyDescent="0.25">
      <c r="A118" s="23" t="s">
        <v>4461</v>
      </c>
      <c r="B118" s="18" t="s">
        <v>233</v>
      </c>
      <c r="C118" s="18" t="s">
        <v>234</v>
      </c>
      <c r="D118" s="18">
        <v>15</v>
      </c>
      <c r="E118" s="19">
        <v>1230</v>
      </c>
      <c r="F118" s="18">
        <f>VLOOKUP(B118,Sheet2!A:C,2,FALSE)</f>
        <v>15</v>
      </c>
      <c r="G118" s="19">
        <f>VLOOKUP(B118,Sheet2!A:C,3,FALSE)</f>
        <v>1230</v>
      </c>
      <c r="H118" s="18">
        <f>VLOOKUP(B118,Sheet7!A:B,2,FALSE)</f>
        <v>1230</v>
      </c>
      <c r="I118" s="18">
        <f t="shared" si="25"/>
        <v>0</v>
      </c>
      <c r="J118" s="18">
        <f t="shared" si="26"/>
        <v>0</v>
      </c>
      <c r="K118" s="18">
        <f t="shared" si="17"/>
        <v>0</v>
      </c>
      <c r="L118" s="18">
        <f t="shared" si="19"/>
        <v>0</v>
      </c>
      <c r="M118" s="22">
        <f t="shared" si="18"/>
        <v>1230</v>
      </c>
    </row>
    <row r="119" spans="1:13" x14ac:dyDescent="0.25">
      <c r="A119" s="21" t="s">
        <v>4462</v>
      </c>
      <c r="B119" s="18" t="s">
        <v>235</v>
      </c>
      <c r="C119" s="18" t="s">
        <v>236</v>
      </c>
      <c r="D119" s="18">
        <v>4</v>
      </c>
      <c r="E119" s="19">
        <v>195</v>
      </c>
      <c r="F119" s="18">
        <f>VLOOKUP(B119,Sheet2!A:C,2,FALSE)</f>
        <v>4</v>
      </c>
      <c r="G119" s="19">
        <f>VLOOKUP(B119,Sheet2!A:C,3,FALSE)</f>
        <v>195</v>
      </c>
      <c r="H119" s="18">
        <f>VLOOKUP(B119,Sheet7!A:B,2,FALSE)</f>
        <v>195</v>
      </c>
      <c r="I119" s="18">
        <f t="shared" si="25"/>
        <v>0</v>
      </c>
      <c r="J119" s="18">
        <f t="shared" si="26"/>
        <v>0</v>
      </c>
      <c r="K119" s="18">
        <f t="shared" si="17"/>
        <v>0</v>
      </c>
      <c r="L119" s="18">
        <f t="shared" si="19"/>
        <v>0</v>
      </c>
      <c r="M119" s="22">
        <f t="shared" si="18"/>
        <v>195</v>
      </c>
    </row>
    <row r="120" spans="1:13" ht="25.5" x14ac:dyDescent="0.25">
      <c r="A120" s="23" t="s">
        <v>4463</v>
      </c>
      <c r="B120" s="18" t="s">
        <v>237</v>
      </c>
      <c r="C120" s="18" t="s">
        <v>238</v>
      </c>
      <c r="D120" s="18">
        <v>13</v>
      </c>
      <c r="E120" s="19">
        <v>770</v>
      </c>
      <c r="F120" s="18">
        <f>VLOOKUP(B120,Sheet2!A:C,2,FALSE)</f>
        <v>10</v>
      </c>
      <c r="G120" s="19">
        <f>VLOOKUP(B120,Sheet2!A:C,3,FALSE)</f>
        <v>770</v>
      </c>
      <c r="H120" s="18">
        <f>VLOOKUP(B120,Sheet7!A:B,2,FALSE)</f>
        <v>770</v>
      </c>
      <c r="I120" s="18">
        <f t="shared" si="25"/>
        <v>-3</v>
      </c>
      <c r="J120" s="18">
        <f t="shared" si="26"/>
        <v>0</v>
      </c>
      <c r="K120" s="18">
        <f t="shared" si="17"/>
        <v>0</v>
      </c>
      <c r="L120" s="18">
        <f t="shared" ref="L120:L121" si="29">ABS(J120) + ABS(K120)</f>
        <v>0</v>
      </c>
      <c r="M120" s="22">
        <f t="shared" si="18"/>
        <v>770</v>
      </c>
    </row>
    <row r="121" spans="1:13" ht="25.5" x14ac:dyDescent="0.25">
      <c r="A121" s="21" t="s">
        <v>4426</v>
      </c>
      <c r="B121" s="18" t="s">
        <v>239</v>
      </c>
      <c r="C121" s="18" t="s">
        <v>240</v>
      </c>
      <c r="D121" s="18">
        <v>0</v>
      </c>
      <c r="E121" s="19">
        <v>0</v>
      </c>
      <c r="F121" s="18" t="e">
        <f>VLOOKUP(B121,Sheet2!A:C,2,FALSE)</f>
        <v>#N/A</v>
      </c>
      <c r="G121" s="19" t="e">
        <f>VLOOKUP(B121,Sheet2!A:C,3,FALSE)</f>
        <v>#N/A</v>
      </c>
      <c r="H121" s="18" t="e">
        <f>VLOOKUP(B121,Sheet7!A:B,2,FALSE)</f>
        <v>#N/A</v>
      </c>
      <c r="I121" s="18" t="e">
        <f t="shared" si="25"/>
        <v>#N/A</v>
      </c>
      <c r="J121" s="18" t="e">
        <f t="shared" si="26"/>
        <v>#N/A</v>
      </c>
      <c r="K121" s="18" t="e">
        <f t="shared" si="17"/>
        <v>#N/A</v>
      </c>
      <c r="L121" s="18" t="e">
        <f t="shared" si="29"/>
        <v>#N/A</v>
      </c>
      <c r="M121" s="22" t="e">
        <f t="shared" si="18"/>
        <v>#N/A</v>
      </c>
    </row>
    <row r="122" spans="1:13" x14ac:dyDescent="0.25">
      <c r="A122" s="23" t="s">
        <v>4420</v>
      </c>
      <c r="B122" s="18" t="s">
        <v>241</v>
      </c>
      <c r="C122" s="18" t="s">
        <v>242</v>
      </c>
      <c r="D122" s="18">
        <v>2</v>
      </c>
      <c r="E122" s="19">
        <v>320</v>
      </c>
      <c r="F122" s="18">
        <f>VLOOKUP(B122,Sheet2!A:C,2,FALSE)</f>
        <v>2</v>
      </c>
      <c r="G122" s="19">
        <f>VLOOKUP(B122,Sheet2!A:C,3,FALSE)</f>
        <v>320</v>
      </c>
      <c r="H122" s="18">
        <f>VLOOKUP(B122,Sheet7!A:B,2,FALSE)</f>
        <v>320</v>
      </c>
      <c r="I122" s="18">
        <f t="shared" si="25"/>
        <v>0</v>
      </c>
      <c r="J122" s="18">
        <f t="shared" si="26"/>
        <v>0</v>
      </c>
      <c r="K122" s="18">
        <f t="shared" si="17"/>
        <v>0</v>
      </c>
      <c r="L122" s="18">
        <f t="shared" si="19"/>
        <v>0</v>
      </c>
      <c r="M122" s="22">
        <f t="shared" si="18"/>
        <v>320</v>
      </c>
    </row>
    <row r="123" spans="1:13" x14ac:dyDescent="0.25">
      <c r="A123" s="21" t="s">
        <v>4457</v>
      </c>
      <c r="B123" s="18" t="s">
        <v>243</v>
      </c>
      <c r="C123" s="18" t="s">
        <v>244</v>
      </c>
      <c r="D123" s="18">
        <v>8</v>
      </c>
      <c r="E123" s="19">
        <v>1020</v>
      </c>
      <c r="F123" s="18">
        <f>VLOOKUP(B123,Sheet2!A:C,2,FALSE)</f>
        <v>8</v>
      </c>
      <c r="G123" s="19">
        <f>VLOOKUP(B123,Sheet2!A:C,3,FALSE)</f>
        <v>1020</v>
      </c>
      <c r="H123" s="18">
        <f>VLOOKUP(B123,Sheet7!A:B,2,FALSE)</f>
        <v>1520</v>
      </c>
      <c r="I123" s="18">
        <f t="shared" si="25"/>
        <v>0</v>
      </c>
      <c r="J123" s="18">
        <f t="shared" si="26"/>
        <v>0</v>
      </c>
      <c r="K123" s="18">
        <f t="shared" si="17"/>
        <v>500</v>
      </c>
      <c r="L123" s="18">
        <f t="shared" ref="L123:L125" si="30">ABS(J123) + ABS(K123)</f>
        <v>500</v>
      </c>
      <c r="M123" s="22">
        <f t="shared" si="18"/>
        <v>1020</v>
      </c>
    </row>
    <row r="124" spans="1:13" x14ac:dyDescent="0.25">
      <c r="A124" s="23" t="s">
        <v>4464</v>
      </c>
      <c r="B124" s="18" t="s">
        <v>245</v>
      </c>
      <c r="C124" s="18" t="s">
        <v>246</v>
      </c>
      <c r="D124" s="18">
        <v>62</v>
      </c>
      <c r="E124" s="19">
        <v>5995</v>
      </c>
      <c r="F124" s="18">
        <f>VLOOKUP(B124,Sheet2!A:C,2,FALSE)</f>
        <v>66</v>
      </c>
      <c r="G124" s="19">
        <f>VLOOKUP(B124,Sheet2!A:C,3,FALSE)</f>
        <v>5995</v>
      </c>
      <c r="H124" s="18">
        <f>VLOOKUP(B124,Sheet7!A:B,2,FALSE)</f>
        <v>5995</v>
      </c>
      <c r="I124" s="18">
        <f t="shared" si="25"/>
        <v>4</v>
      </c>
      <c r="J124" s="18">
        <f t="shared" si="26"/>
        <v>0</v>
      </c>
      <c r="K124" s="18">
        <f t="shared" si="17"/>
        <v>0</v>
      </c>
      <c r="L124" s="18">
        <f t="shared" si="30"/>
        <v>0</v>
      </c>
      <c r="M124" s="22">
        <f t="shared" si="18"/>
        <v>5995</v>
      </c>
    </row>
    <row r="125" spans="1:13" x14ac:dyDescent="0.25">
      <c r="A125" s="21" t="s">
        <v>4457</v>
      </c>
      <c r="B125" s="18" t="s">
        <v>247</v>
      </c>
      <c r="C125" s="18" t="s">
        <v>248</v>
      </c>
      <c r="D125" s="18">
        <v>45</v>
      </c>
      <c r="E125" s="19">
        <v>4820</v>
      </c>
      <c r="F125" s="18">
        <f>VLOOKUP(B125,Sheet2!A:C,2,FALSE)</f>
        <v>46</v>
      </c>
      <c r="G125" s="19">
        <f>VLOOKUP(B125,Sheet2!A:C,3,FALSE)</f>
        <v>4820</v>
      </c>
      <c r="H125" s="18">
        <f>VLOOKUP(B125,Sheet7!A:B,2,FALSE)</f>
        <v>4820</v>
      </c>
      <c r="I125" s="18">
        <f t="shared" si="25"/>
        <v>1</v>
      </c>
      <c r="J125" s="18">
        <f t="shared" si="26"/>
        <v>0</v>
      </c>
      <c r="K125" s="18">
        <f t="shared" si="17"/>
        <v>0</v>
      </c>
      <c r="L125" s="18">
        <f t="shared" si="30"/>
        <v>0</v>
      </c>
      <c r="M125" s="22">
        <f t="shared" si="18"/>
        <v>4820</v>
      </c>
    </row>
    <row r="126" spans="1:13" x14ac:dyDescent="0.25">
      <c r="A126" s="23" t="s">
        <v>4441</v>
      </c>
      <c r="B126" s="18" t="s">
        <v>249</v>
      </c>
      <c r="C126" s="18" t="s">
        <v>250</v>
      </c>
      <c r="D126" s="18">
        <v>1</v>
      </c>
      <c r="E126" s="19">
        <v>150</v>
      </c>
      <c r="F126" s="18">
        <f>VLOOKUP(B126,Sheet2!A:C,2,FALSE)</f>
        <v>1</v>
      </c>
      <c r="G126" s="19">
        <f>VLOOKUP(B126,Sheet2!A:C,3,FALSE)</f>
        <v>150</v>
      </c>
      <c r="H126" s="18">
        <f>VLOOKUP(B126,Sheet7!A:B,2,FALSE)</f>
        <v>150</v>
      </c>
      <c r="I126" s="18">
        <f t="shared" si="25"/>
        <v>0</v>
      </c>
      <c r="J126" s="18">
        <f t="shared" si="26"/>
        <v>0</v>
      </c>
      <c r="K126" s="18">
        <f t="shared" si="17"/>
        <v>0</v>
      </c>
      <c r="L126" s="18">
        <f t="shared" si="19"/>
        <v>0</v>
      </c>
      <c r="M126" s="22">
        <f t="shared" si="18"/>
        <v>150</v>
      </c>
    </row>
    <row r="127" spans="1:13" x14ac:dyDescent="0.25">
      <c r="A127" s="21" t="s">
        <v>4457</v>
      </c>
      <c r="B127" s="18" t="s">
        <v>251</v>
      </c>
      <c r="C127" s="18" t="s">
        <v>252</v>
      </c>
      <c r="D127" s="18">
        <v>0</v>
      </c>
      <c r="E127" s="19">
        <v>0</v>
      </c>
      <c r="F127" s="18" t="e">
        <f>VLOOKUP(B127,Sheet2!A:C,2,FALSE)</f>
        <v>#N/A</v>
      </c>
      <c r="G127" s="19" t="e">
        <f>VLOOKUP(B127,Sheet2!A:C,3,FALSE)</f>
        <v>#N/A</v>
      </c>
      <c r="H127" s="18" t="e">
        <f>VLOOKUP(B127,Sheet7!A:B,2,FALSE)</f>
        <v>#N/A</v>
      </c>
      <c r="I127" s="18" t="e">
        <f t="shared" si="25"/>
        <v>#N/A</v>
      </c>
      <c r="J127" s="18" t="e">
        <f t="shared" si="26"/>
        <v>#N/A</v>
      </c>
      <c r="K127" s="18" t="e">
        <f t="shared" si="17"/>
        <v>#N/A</v>
      </c>
      <c r="L127" s="18" t="e">
        <f>ABS(J127) + ABS(K127)</f>
        <v>#N/A</v>
      </c>
      <c r="M127" s="22" t="e">
        <f t="shared" si="18"/>
        <v>#N/A</v>
      </c>
    </row>
    <row r="128" spans="1:13" x14ac:dyDescent="0.25">
      <c r="A128" s="23" t="s">
        <v>4453</v>
      </c>
      <c r="B128" s="18" t="s">
        <v>253</v>
      </c>
      <c r="C128" s="18" t="s">
        <v>252</v>
      </c>
      <c r="D128" s="18">
        <v>4</v>
      </c>
      <c r="E128" s="19">
        <v>235</v>
      </c>
      <c r="F128" s="18">
        <f>VLOOKUP(B128,Sheet2!A:C,2,FALSE)</f>
        <v>4</v>
      </c>
      <c r="G128" s="19">
        <f>VLOOKUP(B128,Sheet2!A:C,3,FALSE)</f>
        <v>235</v>
      </c>
      <c r="H128" s="18">
        <f>VLOOKUP(B128,Sheet7!A:B,2,FALSE)</f>
        <v>235</v>
      </c>
      <c r="I128" s="18">
        <f t="shared" si="25"/>
        <v>0</v>
      </c>
      <c r="J128" s="18">
        <f t="shared" si="26"/>
        <v>0</v>
      </c>
      <c r="K128" s="18">
        <f t="shared" si="17"/>
        <v>0</v>
      </c>
      <c r="L128" s="18">
        <f t="shared" si="19"/>
        <v>0</v>
      </c>
      <c r="M128" s="22">
        <f t="shared" si="18"/>
        <v>235</v>
      </c>
    </row>
    <row r="129" spans="1:13" ht="25.5" x14ac:dyDescent="0.25">
      <c r="A129" s="21" t="s">
        <v>4443</v>
      </c>
      <c r="B129" s="18" t="s">
        <v>254</v>
      </c>
      <c r="C129" s="18" t="s">
        <v>255</v>
      </c>
      <c r="D129" s="18">
        <v>1</v>
      </c>
      <c r="E129" s="19">
        <v>250</v>
      </c>
      <c r="F129" s="18">
        <f>VLOOKUP(B129,Sheet2!A:C,2,FALSE)</f>
        <v>1</v>
      </c>
      <c r="G129" s="19">
        <f>VLOOKUP(B129,Sheet2!A:C,3,FALSE)</f>
        <v>250</v>
      </c>
      <c r="H129" s="18">
        <f>VLOOKUP(B129,Sheet7!A:B,2,FALSE)</f>
        <v>250</v>
      </c>
      <c r="I129" s="18">
        <f t="shared" si="25"/>
        <v>0</v>
      </c>
      <c r="J129" s="18">
        <f t="shared" si="26"/>
        <v>0</v>
      </c>
      <c r="K129" s="18">
        <f t="shared" si="17"/>
        <v>0</v>
      </c>
      <c r="L129" s="18">
        <f t="shared" si="19"/>
        <v>0</v>
      </c>
      <c r="M129" s="22">
        <f t="shared" si="18"/>
        <v>250</v>
      </c>
    </row>
    <row r="130" spans="1:13" x14ac:dyDescent="0.25">
      <c r="A130" s="24" t="s">
        <v>4420</v>
      </c>
      <c r="B130" s="18" t="s">
        <v>256</v>
      </c>
      <c r="C130" s="18" t="s">
        <v>257</v>
      </c>
      <c r="D130" s="18">
        <v>2</v>
      </c>
      <c r="E130" s="19">
        <v>200</v>
      </c>
      <c r="F130" s="18">
        <f>VLOOKUP(B130,Sheet2!A:C,2,FALSE)</f>
        <v>2</v>
      </c>
      <c r="G130" s="19">
        <f>VLOOKUP(B130,Sheet2!A:C,3,FALSE)</f>
        <v>200</v>
      </c>
      <c r="H130" s="18">
        <f>VLOOKUP(B130,Sheet7!A:B,2,FALSE)</f>
        <v>200</v>
      </c>
      <c r="I130" s="18">
        <f t="shared" si="25"/>
        <v>0</v>
      </c>
      <c r="J130" s="18">
        <f t="shared" si="26"/>
        <v>0</v>
      </c>
      <c r="K130" s="18">
        <f t="shared" si="17"/>
        <v>0</v>
      </c>
      <c r="L130" s="18">
        <f t="shared" si="19"/>
        <v>0</v>
      </c>
      <c r="M130" s="22">
        <f t="shared" si="18"/>
        <v>200</v>
      </c>
    </row>
    <row r="131" spans="1:13" x14ac:dyDescent="0.25">
      <c r="A131" s="24" t="s">
        <v>4421</v>
      </c>
      <c r="B131" s="18" t="s">
        <v>258</v>
      </c>
      <c r="C131" s="18" t="s">
        <v>259</v>
      </c>
      <c r="D131" s="18">
        <v>0</v>
      </c>
      <c r="E131" s="19">
        <v>0</v>
      </c>
      <c r="F131" s="18" t="e">
        <f>VLOOKUP(B131,Sheet2!A:C,2,FALSE)</f>
        <v>#N/A</v>
      </c>
      <c r="G131" s="19" t="e">
        <f>VLOOKUP(B131,Sheet2!A:C,3,FALSE)</f>
        <v>#N/A</v>
      </c>
      <c r="H131" s="18" t="e">
        <f>VLOOKUP(B131,Sheet7!A:B,2,FALSE)</f>
        <v>#N/A</v>
      </c>
      <c r="I131" s="18" t="e">
        <f t="shared" ref="I131:I162" si="31">F131-D131</f>
        <v>#N/A</v>
      </c>
      <c r="J131" s="18" t="e">
        <f t="shared" ref="J131:J162" si="32">G131-E131</f>
        <v>#N/A</v>
      </c>
      <c r="K131" s="18" t="e">
        <f t="shared" si="17"/>
        <v>#N/A</v>
      </c>
      <c r="L131" s="18" t="e">
        <f>ABS(J131) + ABS(K131)</f>
        <v>#N/A</v>
      </c>
      <c r="M131" s="22" t="e">
        <f t="shared" si="18"/>
        <v>#N/A</v>
      </c>
    </row>
    <row r="132" spans="1:13" ht="25.5" x14ac:dyDescent="0.25">
      <c r="A132" s="23" t="s">
        <v>4423</v>
      </c>
      <c r="B132" s="18" t="s">
        <v>260</v>
      </c>
      <c r="C132" s="18" t="s">
        <v>261</v>
      </c>
      <c r="D132" s="18">
        <v>4</v>
      </c>
      <c r="E132" s="19">
        <v>250</v>
      </c>
      <c r="F132" s="18">
        <f>VLOOKUP(B132,Sheet2!A:C,2,FALSE)</f>
        <v>4</v>
      </c>
      <c r="G132" s="19">
        <f>VLOOKUP(B132,Sheet2!A:C,3,FALSE)</f>
        <v>250</v>
      </c>
      <c r="H132" s="18">
        <f>VLOOKUP(B132,Sheet7!A:B,2,FALSE)</f>
        <v>250</v>
      </c>
      <c r="I132" s="18">
        <f t="shared" si="31"/>
        <v>0</v>
      </c>
      <c r="J132" s="18">
        <f t="shared" si="32"/>
        <v>0</v>
      </c>
      <c r="K132" s="18">
        <f t="shared" ref="K132:K180" si="33">H132-E132</f>
        <v>0</v>
      </c>
      <c r="L132" s="18">
        <f t="shared" ref="L132:L176" si="34">ABS(I132) + ABS(J132) + ABS(K132)</f>
        <v>0</v>
      </c>
      <c r="M132" s="22">
        <f t="shared" ref="M132:M180" si="35">IF(E132&gt;G132,E132,G132)</f>
        <v>250</v>
      </c>
    </row>
    <row r="133" spans="1:13" x14ac:dyDescent="0.25">
      <c r="A133" s="21" t="s">
        <v>4425</v>
      </c>
      <c r="B133" s="18" t="s">
        <v>262</v>
      </c>
      <c r="C133" s="18" t="s">
        <v>263</v>
      </c>
      <c r="D133" s="18">
        <v>3</v>
      </c>
      <c r="E133" s="19">
        <v>485</v>
      </c>
      <c r="F133" s="18">
        <f>VLOOKUP(B133,Sheet2!A:C,2,FALSE)</f>
        <v>3</v>
      </c>
      <c r="G133" s="19">
        <f>VLOOKUP(B133,Sheet2!A:C,3,FALSE)</f>
        <v>485</v>
      </c>
      <c r="H133" s="18">
        <f>VLOOKUP(B133,Sheet7!A:B,2,FALSE)</f>
        <v>485</v>
      </c>
      <c r="I133" s="18">
        <f t="shared" si="31"/>
        <v>0</v>
      </c>
      <c r="J133" s="18">
        <f t="shared" si="32"/>
        <v>0</v>
      </c>
      <c r="K133" s="18">
        <f t="shared" si="33"/>
        <v>0</v>
      </c>
      <c r="L133" s="18">
        <f t="shared" si="34"/>
        <v>0</v>
      </c>
      <c r="M133" s="22">
        <f t="shared" si="35"/>
        <v>485</v>
      </c>
    </row>
    <row r="134" spans="1:13" ht="25.5" x14ac:dyDescent="0.25">
      <c r="A134" s="23" t="s">
        <v>4465</v>
      </c>
      <c r="B134" s="18" t="s">
        <v>264</v>
      </c>
      <c r="C134" s="18" t="s">
        <v>265</v>
      </c>
      <c r="D134" s="18">
        <v>4</v>
      </c>
      <c r="E134" s="19">
        <v>590</v>
      </c>
      <c r="F134" s="18">
        <f>VLOOKUP(B134,Sheet2!A:C,2,FALSE)</f>
        <v>4</v>
      </c>
      <c r="G134" s="19">
        <f>VLOOKUP(B134,Sheet2!A:C,3,FALSE)</f>
        <v>590</v>
      </c>
      <c r="H134" s="18">
        <f>VLOOKUP(B134,Sheet7!A:B,2,FALSE)</f>
        <v>590</v>
      </c>
      <c r="I134" s="18">
        <f t="shared" si="31"/>
        <v>0</v>
      </c>
      <c r="J134" s="18">
        <f t="shared" si="32"/>
        <v>0</v>
      </c>
      <c r="K134" s="18">
        <f t="shared" si="33"/>
        <v>0</v>
      </c>
      <c r="L134" s="18">
        <f t="shared" si="34"/>
        <v>0</v>
      </c>
      <c r="M134" s="22">
        <f t="shared" si="35"/>
        <v>590</v>
      </c>
    </row>
    <row r="135" spans="1:13" x14ac:dyDescent="0.25">
      <c r="A135" s="24" t="s">
        <v>4428</v>
      </c>
      <c r="B135" s="18" t="s">
        <v>266</v>
      </c>
      <c r="C135" s="18" t="s">
        <v>267</v>
      </c>
      <c r="D135" s="18">
        <v>74</v>
      </c>
      <c r="E135" s="19">
        <v>6080</v>
      </c>
      <c r="F135" s="18">
        <f>VLOOKUP(B135,Sheet2!A:C,2,FALSE)</f>
        <v>75</v>
      </c>
      <c r="G135" s="19">
        <f>VLOOKUP(B135,Sheet2!A:C,3,FALSE)</f>
        <v>6080</v>
      </c>
      <c r="H135" s="18">
        <f>VLOOKUP(B135,Sheet7!A:B,2,FALSE)</f>
        <v>6080</v>
      </c>
      <c r="I135" s="18">
        <f t="shared" si="31"/>
        <v>1</v>
      </c>
      <c r="J135" s="18">
        <f t="shared" si="32"/>
        <v>0</v>
      </c>
      <c r="K135" s="18">
        <f t="shared" si="33"/>
        <v>0</v>
      </c>
      <c r="L135" s="18">
        <f t="shared" ref="L135:L136" si="36">ABS(J135) + ABS(K135)</f>
        <v>0</v>
      </c>
      <c r="M135" s="22">
        <f t="shared" si="35"/>
        <v>6080</v>
      </c>
    </row>
    <row r="136" spans="1:13" x14ac:dyDescent="0.25">
      <c r="A136" s="24" t="s">
        <v>4445</v>
      </c>
      <c r="B136" s="18" t="s">
        <v>268</v>
      </c>
      <c r="C136" s="18" t="s">
        <v>269</v>
      </c>
      <c r="D136" s="18">
        <v>43</v>
      </c>
      <c r="E136" s="19">
        <v>3420</v>
      </c>
      <c r="F136" s="18">
        <f>VLOOKUP(B136,Sheet2!A:C,2,FALSE)</f>
        <v>38</v>
      </c>
      <c r="G136" s="19">
        <f>VLOOKUP(B136,Sheet2!A:C,3,FALSE)</f>
        <v>3420</v>
      </c>
      <c r="H136" s="18">
        <f>VLOOKUP(B136,Sheet7!A:B,2,FALSE)</f>
        <v>3420</v>
      </c>
      <c r="I136" s="18">
        <f t="shared" si="31"/>
        <v>-5</v>
      </c>
      <c r="J136" s="18">
        <f t="shared" si="32"/>
        <v>0</v>
      </c>
      <c r="K136" s="18">
        <f t="shared" si="33"/>
        <v>0</v>
      </c>
      <c r="L136" s="18">
        <f t="shared" si="36"/>
        <v>0</v>
      </c>
      <c r="M136" s="22">
        <f t="shared" si="35"/>
        <v>3420</v>
      </c>
    </row>
    <row r="137" spans="1:13" x14ac:dyDescent="0.25">
      <c r="A137" s="24" t="s">
        <v>4466</v>
      </c>
      <c r="B137" s="18" t="s">
        <v>270</v>
      </c>
      <c r="C137" s="18" t="s">
        <v>271</v>
      </c>
      <c r="D137" s="18">
        <v>1</v>
      </c>
      <c r="E137" s="19">
        <v>100</v>
      </c>
      <c r="F137" s="18">
        <f>VLOOKUP(B137,Sheet2!A:C,2,FALSE)</f>
        <v>1</v>
      </c>
      <c r="G137" s="19">
        <f>VLOOKUP(B137,Sheet2!A:C,3,FALSE)</f>
        <v>100</v>
      </c>
      <c r="H137" s="18">
        <f>VLOOKUP(B137,Sheet7!A:B,2,FALSE)</f>
        <v>100</v>
      </c>
      <c r="I137" s="18">
        <f t="shared" si="31"/>
        <v>0</v>
      </c>
      <c r="J137" s="18">
        <f t="shared" si="32"/>
        <v>0</v>
      </c>
      <c r="K137" s="18">
        <f t="shared" si="33"/>
        <v>0</v>
      </c>
      <c r="L137" s="18">
        <f t="shared" si="34"/>
        <v>0</v>
      </c>
      <c r="M137" s="22">
        <f t="shared" si="35"/>
        <v>100</v>
      </c>
    </row>
    <row r="138" spans="1:13" x14ac:dyDescent="0.25">
      <c r="A138" s="23" t="s">
        <v>4425</v>
      </c>
      <c r="B138" s="18" t="s">
        <v>272</v>
      </c>
      <c r="C138" s="18" t="s">
        <v>273</v>
      </c>
      <c r="D138" s="18">
        <v>3</v>
      </c>
      <c r="E138" s="19">
        <v>190</v>
      </c>
      <c r="F138" s="18">
        <f>VLOOKUP(B138,Sheet2!A:C,2,FALSE)</f>
        <v>3</v>
      </c>
      <c r="G138" s="19">
        <f>VLOOKUP(B138,Sheet2!A:C,3,FALSE)</f>
        <v>190</v>
      </c>
      <c r="H138" s="18">
        <f>VLOOKUP(B138,Sheet7!A:B,2,FALSE)</f>
        <v>190</v>
      </c>
      <c r="I138" s="18">
        <f t="shared" si="31"/>
        <v>0</v>
      </c>
      <c r="J138" s="18">
        <f t="shared" si="32"/>
        <v>0</v>
      </c>
      <c r="K138" s="18">
        <f t="shared" si="33"/>
        <v>0</v>
      </c>
      <c r="L138" s="18">
        <f t="shared" si="34"/>
        <v>0</v>
      </c>
      <c r="M138" s="22">
        <f t="shared" si="35"/>
        <v>190</v>
      </c>
    </row>
    <row r="139" spans="1:13" x14ac:dyDescent="0.25">
      <c r="A139" s="24" t="s">
        <v>4420</v>
      </c>
      <c r="B139" s="18" t="s">
        <v>274</v>
      </c>
      <c r="C139" s="18" t="s">
        <v>275</v>
      </c>
      <c r="D139" s="18">
        <v>6</v>
      </c>
      <c r="E139" s="19">
        <v>740</v>
      </c>
      <c r="F139" s="18">
        <f>VLOOKUP(B139,Sheet2!A:C,2,FALSE)</f>
        <v>6</v>
      </c>
      <c r="G139" s="19">
        <f>VLOOKUP(B139,Sheet2!A:C,3,FALSE)</f>
        <v>740</v>
      </c>
      <c r="H139" s="18">
        <f>VLOOKUP(B139,Sheet7!A:B,2,FALSE)</f>
        <v>740</v>
      </c>
      <c r="I139" s="18">
        <f t="shared" si="31"/>
        <v>0</v>
      </c>
      <c r="J139" s="18">
        <f t="shared" si="32"/>
        <v>0</v>
      </c>
      <c r="K139" s="18">
        <f t="shared" si="33"/>
        <v>0</v>
      </c>
      <c r="L139" s="18">
        <f t="shared" si="34"/>
        <v>0</v>
      </c>
      <c r="M139" s="22">
        <f t="shared" si="35"/>
        <v>740</v>
      </c>
    </row>
    <row r="140" spans="1:13" x14ac:dyDescent="0.25">
      <c r="A140" s="24" t="s">
        <v>4420</v>
      </c>
      <c r="B140" s="18" t="s">
        <v>276</v>
      </c>
      <c r="C140" s="18" t="s">
        <v>277</v>
      </c>
      <c r="D140" s="18">
        <v>0</v>
      </c>
      <c r="E140" s="19">
        <v>0</v>
      </c>
      <c r="F140" s="18" t="e">
        <f>VLOOKUP(B140,Sheet2!A:C,2,FALSE)</f>
        <v>#N/A</v>
      </c>
      <c r="G140" s="19" t="e">
        <f>VLOOKUP(B140,Sheet2!A:C,3,FALSE)</f>
        <v>#N/A</v>
      </c>
      <c r="H140" s="18" t="e">
        <f>VLOOKUP(B140,Sheet7!A:B,2,FALSE)</f>
        <v>#N/A</v>
      </c>
      <c r="I140" s="18" t="e">
        <f t="shared" si="31"/>
        <v>#N/A</v>
      </c>
      <c r="J140" s="18" t="e">
        <f t="shared" si="32"/>
        <v>#N/A</v>
      </c>
      <c r="K140" s="18" t="e">
        <f t="shared" si="33"/>
        <v>#N/A</v>
      </c>
      <c r="L140" s="18" t="e">
        <f t="shared" ref="L140:L142" si="37">ABS(J140) + ABS(K140)</f>
        <v>#N/A</v>
      </c>
      <c r="M140" s="22" t="e">
        <f t="shared" si="35"/>
        <v>#N/A</v>
      </c>
    </row>
    <row r="141" spans="1:13" x14ac:dyDescent="0.25">
      <c r="A141" s="24" t="s">
        <v>4454</v>
      </c>
      <c r="B141" s="18" t="s">
        <v>278</v>
      </c>
      <c r="C141" s="18" t="s">
        <v>279</v>
      </c>
      <c r="D141" s="18">
        <v>0</v>
      </c>
      <c r="E141" s="19">
        <v>0</v>
      </c>
      <c r="F141" s="18" t="e">
        <f>VLOOKUP(B141,Sheet2!A:C,2,FALSE)</f>
        <v>#N/A</v>
      </c>
      <c r="G141" s="19" t="e">
        <f>VLOOKUP(B141,Sheet2!A:C,3,FALSE)</f>
        <v>#N/A</v>
      </c>
      <c r="H141" s="18" t="e">
        <f>VLOOKUP(B141,Sheet7!A:B,2,FALSE)</f>
        <v>#N/A</v>
      </c>
      <c r="I141" s="18" t="e">
        <f t="shared" si="31"/>
        <v>#N/A</v>
      </c>
      <c r="J141" s="18" t="e">
        <f t="shared" si="32"/>
        <v>#N/A</v>
      </c>
      <c r="K141" s="18" t="e">
        <f t="shared" si="33"/>
        <v>#N/A</v>
      </c>
      <c r="L141" s="18" t="e">
        <f t="shared" si="37"/>
        <v>#N/A</v>
      </c>
      <c r="M141" s="22" t="e">
        <f t="shared" si="35"/>
        <v>#N/A</v>
      </c>
    </row>
    <row r="142" spans="1:13" x14ac:dyDescent="0.25">
      <c r="A142" s="24" t="s">
        <v>4442</v>
      </c>
      <c r="B142" s="18" t="s">
        <v>280</v>
      </c>
      <c r="C142" s="18" t="s">
        <v>281</v>
      </c>
      <c r="D142" s="18">
        <v>0</v>
      </c>
      <c r="E142" s="19">
        <v>0</v>
      </c>
      <c r="F142" s="18" t="e">
        <f>VLOOKUP(B142,Sheet2!A:C,2,FALSE)</f>
        <v>#N/A</v>
      </c>
      <c r="G142" s="19" t="e">
        <f>VLOOKUP(B142,Sheet2!A:C,3,FALSE)</f>
        <v>#N/A</v>
      </c>
      <c r="H142" s="18" t="e">
        <f>VLOOKUP(B142,Sheet7!A:B,2,FALSE)</f>
        <v>#N/A</v>
      </c>
      <c r="I142" s="18" t="e">
        <f t="shared" si="31"/>
        <v>#N/A</v>
      </c>
      <c r="J142" s="18" t="e">
        <f t="shared" si="32"/>
        <v>#N/A</v>
      </c>
      <c r="K142" s="18" t="e">
        <f t="shared" si="33"/>
        <v>#N/A</v>
      </c>
      <c r="L142" s="18" t="e">
        <f t="shared" si="37"/>
        <v>#N/A</v>
      </c>
      <c r="M142" s="22" t="e">
        <f t="shared" si="35"/>
        <v>#N/A</v>
      </c>
    </row>
    <row r="143" spans="1:13" x14ac:dyDescent="0.25">
      <c r="A143" s="21" t="s">
        <v>4458</v>
      </c>
      <c r="B143" s="18" t="s">
        <v>282</v>
      </c>
      <c r="C143" s="18" t="s">
        <v>283</v>
      </c>
      <c r="D143" s="18">
        <v>1</v>
      </c>
      <c r="E143" s="19">
        <v>45</v>
      </c>
      <c r="F143" s="18">
        <f>VLOOKUP(B143,Sheet2!A:C,2,FALSE)</f>
        <v>1</v>
      </c>
      <c r="G143" s="19">
        <f>VLOOKUP(B143,Sheet2!A:C,3,FALSE)</f>
        <v>45</v>
      </c>
      <c r="H143" s="18">
        <f>VLOOKUP(B143,Sheet7!A:B,2,FALSE)</f>
        <v>45</v>
      </c>
      <c r="I143" s="18">
        <f t="shared" si="31"/>
        <v>0</v>
      </c>
      <c r="J143" s="18">
        <f t="shared" si="32"/>
        <v>0</v>
      </c>
      <c r="K143" s="18">
        <f t="shared" si="33"/>
        <v>0</v>
      </c>
      <c r="L143" s="18">
        <f t="shared" si="34"/>
        <v>0</v>
      </c>
      <c r="M143" s="22">
        <f t="shared" si="35"/>
        <v>45</v>
      </c>
    </row>
    <row r="144" spans="1:13" x14ac:dyDescent="0.25">
      <c r="A144" s="23" t="s">
        <v>4429</v>
      </c>
      <c r="B144" s="18" t="s">
        <v>284</v>
      </c>
      <c r="C144" s="18" t="s">
        <v>285</v>
      </c>
      <c r="D144" s="18">
        <v>3</v>
      </c>
      <c r="E144" s="19">
        <v>135</v>
      </c>
      <c r="F144" s="18">
        <f>VLOOKUP(B144,Sheet2!A:C,2,FALSE)</f>
        <v>3</v>
      </c>
      <c r="G144" s="19">
        <f>VLOOKUP(B144,Sheet2!A:C,3,FALSE)</f>
        <v>135</v>
      </c>
      <c r="H144" s="18">
        <f>VLOOKUP(B144,Sheet7!A:B,2,FALSE)</f>
        <v>135</v>
      </c>
      <c r="I144" s="18">
        <f t="shared" si="31"/>
        <v>0</v>
      </c>
      <c r="J144" s="18">
        <f t="shared" si="32"/>
        <v>0</v>
      </c>
      <c r="K144" s="18">
        <f t="shared" si="33"/>
        <v>0</v>
      </c>
      <c r="L144" s="18">
        <f t="shared" si="34"/>
        <v>0</v>
      </c>
      <c r="M144" s="22">
        <f t="shared" si="35"/>
        <v>135</v>
      </c>
    </row>
    <row r="145" spans="1:13" x14ac:dyDescent="0.25">
      <c r="A145" s="24" t="s">
        <v>4424</v>
      </c>
      <c r="B145" s="18" t="s">
        <v>286</v>
      </c>
      <c r="C145" s="18" t="s">
        <v>287</v>
      </c>
      <c r="D145" s="18">
        <v>0</v>
      </c>
      <c r="E145" s="19">
        <v>0</v>
      </c>
      <c r="F145" s="18" t="e">
        <f>VLOOKUP(B145,Sheet2!A:C,2,FALSE)</f>
        <v>#N/A</v>
      </c>
      <c r="G145" s="19" t="e">
        <f>VLOOKUP(B145,Sheet2!A:C,3,FALSE)</f>
        <v>#N/A</v>
      </c>
      <c r="H145" s="18" t="e">
        <f>VLOOKUP(B145,Sheet7!A:B,2,FALSE)</f>
        <v>#N/A</v>
      </c>
      <c r="I145" s="18" t="e">
        <f t="shared" si="31"/>
        <v>#N/A</v>
      </c>
      <c r="J145" s="18" t="e">
        <f t="shared" si="32"/>
        <v>#N/A</v>
      </c>
      <c r="K145" s="18" t="e">
        <f t="shared" si="33"/>
        <v>#N/A</v>
      </c>
      <c r="L145" s="18" t="e">
        <f t="shared" ref="L145:L148" si="38">ABS(J145) + ABS(K145)</f>
        <v>#N/A</v>
      </c>
      <c r="M145" s="22" t="e">
        <f t="shared" si="35"/>
        <v>#N/A</v>
      </c>
    </row>
    <row r="146" spans="1:13" x14ac:dyDescent="0.25">
      <c r="A146" s="24" t="s">
        <v>4454</v>
      </c>
      <c r="B146" s="18" t="s">
        <v>288</v>
      </c>
      <c r="C146" s="18" t="s">
        <v>289</v>
      </c>
      <c r="D146" s="18">
        <v>7</v>
      </c>
      <c r="E146" s="19">
        <v>375</v>
      </c>
      <c r="F146" s="18">
        <f>VLOOKUP(B146,Sheet2!A:C,2,FALSE)</f>
        <v>7</v>
      </c>
      <c r="G146" s="19">
        <f>VLOOKUP(B146,Sheet2!A:C,3,FALSE)</f>
        <v>375</v>
      </c>
      <c r="H146" s="18">
        <f>VLOOKUP(B146,Sheet7!A:B,2,FALSE)</f>
        <v>475</v>
      </c>
      <c r="I146" s="18">
        <f t="shared" si="31"/>
        <v>0</v>
      </c>
      <c r="J146" s="18">
        <f t="shared" si="32"/>
        <v>0</v>
      </c>
      <c r="K146" s="18">
        <f t="shared" si="33"/>
        <v>100</v>
      </c>
      <c r="L146" s="18">
        <f t="shared" si="38"/>
        <v>100</v>
      </c>
      <c r="M146" s="22">
        <f t="shared" si="35"/>
        <v>375</v>
      </c>
    </row>
    <row r="147" spans="1:13" x14ac:dyDescent="0.25">
      <c r="A147" s="24" t="s">
        <v>4440</v>
      </c>
      <c r="B147" s="18" t="s">
        <v>290</v>
      </c>
      <c r="C147" s="18" t="s">
        <v>291</v>
      </c>
      <c r="D147" s="18">
        <v>0</v>
      </c>
      <c r="E147" s="19">
        <v>0</v>
      </c>
      <c r="F147" s="18" t="e">
        <f>VLOOKUP(B147,Sheet2!A:C,2,FALSE)</f>
        <v>#N/A</v>
      </c>
      <c r="G147" s="19" t="e">
        <f>VLOOKUP(B147,Sheet2!A:C,3,FALSE)</f>
        <v>#N/A</v>
      </c>
      <c r="H147" s="18" t="e">
        <f>VLOOKUP(B147,Sheet7!A:B,2,FALSE)</f>
        <v>#N/A</v>
      </c>
      <c r="I147" s="18" t="e">
        <f t="shared" si="31"/>
        <v>#N/A</v>
      </c>
      <c r="J147" s="18" t="e">
        <f t="shared" si="32"/>
        <v>#N/A</v>
      </c>
      <c r="K147" s="18" t="e">
        <f t="shared" si="33"/>
        <v>#N/A</v>
      </c>
      <c r="L147" s="18" t="e">
        <f t="shared" si="38"/>
        <v>#N/A</v>
      </c>
      <c r="M147" s="22" t="e">
        <f t="shared" si="35"/>
        <v>#N/A</v>
      </c>
    </row>
    <row r="148" spans="1:13" x14ac:dyDescent="0.25">
      <c r="A148" s="24" t="s">
        <v>4421</v>
      </c>
      <c r="B148" s="18" t="s">
        <v>292</v>
      </c>
      <c r="C148" s="18" t="s">
        <v>293</v>
      </c>
      <c r="D148" s="18">
        <v>19</v>
      </c>
      <c r="E148" s="19">
        <v>1905</v>
      </c>
      <c r="F148" s="18">
        <f>VLOOKUP(B148,Sheet2!A:C,2,FALSE)</f>
        <v>19</v>
      </c>
      <c r="G148" s="19">
        <f>VLOOKUP(B148,Sheet2!A:C,3,FALSE)</f>
        <v>1905</v>
      </c>
      <c r="H148" s="18">
        <f>VLOOKUP(B148,Sheet7!A:B,2,FALSE)</f>
        <v>2255</v>
      </c>
      <c r="I148" s="18">
        <f t="shared" si="31"/>
        <v>0</v>
      </c>
      <c r="J148" s="18">
        <f t="shared" si="32"/>
        <v>0</v>
      </c>
      <c r="K148" s="18">
        <f t="shared" si="33"/>
        <v>350</v>
      </c>
      <c r="L148" s="18">
        <f t="shared" si="38"/>
        <v>350</v>
      </c>
      <c r="M148" s="22">
        <f t="shared" si="35"/>
        <v>1905</v>
      </c>
    </row>
    <row r="149" spans="1:13" x14ac:dyDescent="0.25">
      <c r="A149" s="24" t="s">
        <v>4434</v>
      </c>
      <c r="B149" s="18" t="s">
        <v>294</v>
      </c>
      <c r="C149" s="18" t="s">
        <v>295</v>
      </c>
      <c r="D149" s="18">
        <v>5</v>
      </c>
      <c r="E149" s="19">
        <v>290</v>
      </c>
      <c r="F149" s="18">
        <f>VLOOKUP(B149,Sheet2!A:C,2,FALSE)</f>
        <v>5</v>
      </c>
      <c r="G149" s="19">
        <f>VLOOKUP(B149,Sheet2!A:C,3,FALSE)</f>
        <v>290</v>
      </c>
      <c r="H149" s="18">
        <f>VLOOKUP(B149,Sheet7!A:B,2,FALSE)</f>
        <v>290</v>
      </c>
      <c r="I149" s="18">
        <f t="shared" si="31"/>
        <v>0</v>
      </c>
      <c r="J149" s="18">
        <f t="shared" si="32"/>
        <v>0</v>
      </c>
      <c r="K149" s="18">
        <f t="shared" si="33"/>
        <v>0</v>
      </c>
      <c r="L149" s="18">
        <f t="shared" si="34"/>
        <v>0</v>
      </c>
      <c r="M149" s="22">
        <f t="shared" si="35"/>
        <v>290</v>
      </c>
    </row>
    <row r="150" spans="1:13" x14ac:dyDescent="0.25">
      <c r="A150" s="25" t="s">
        <v>4447</v>
      </c>
      <c r="B150" s="18" t="s">
        <v>296</v>
      </c>
      <c r="C150" s="18" t="s">
        <v>297</v>
      </c>
      <c r="D150" s="18">
        <v>1</v>
      </c>
      <c r="E150" s="19">
        <v>45</v>
      </c>
      <c r="F150" s="18">
        <f>VLOOKUP(B150,Sheet2!A:C,2,FALSE)</f>
        <v>1</v>
      </c>
      <c r="G150" s="19">
        <f>VLOOKUP(B150,Sheet2!A:C,3,FALSE)</f>
        <v>45</v>
      </c>
      <c r="H150" s="18">
        <f>VLOOKUP(B150,Sheet7!A:B,2,FALSE)</f>
        <v>145</v>
      </c>
      <c r="I150" s="18">
        <f t="shared" si="31"/>
        <v>0</v>
      </c>
      <c r="J150" s="18">
        <f t="shared" si="32"/>
        <v>0</v>
      </c>
      <c r="K150" s="18">
        <f t="shared" si="33"/>
        <v>100</v>
      </c>
      <c r="L150" s="18">
        <f t="shared" ref="L150:L151" si="39">ABS(J150) + ABS(K150)</f>
        <v>100</v>
      </c>
      <c r="M150" s="22">
        <f t="shared" si="35"/>
        <v>45</v>
      </c>
    </row>
    <row r="151" spans="1:13" x14ac:dyDescent="0.25">
      <c r="A151" s="21" t="s">
        <v>4467</v>
      </c>
      <c r="B151" s="18" t="s">
        <v>298</v>
      </c>
      <c r="C151" s="18" t="s">
        <v>299</v>
      </c>
      <c r="D151" s="18">
        <v>0</v>
      </c>
      <c r="E151" s="19">
        <v>0</v>
      </c>
      <c r="F151" s="18" t="e">
        <f>VLOOKUP(B151,Sheet2!A:C,2,FALSE)</f>
        <v>#N/A</v>
      </c>
      <c r="G151" s="19" t="e">
        <f>VLOOKUP(B151,Sheet2!A:C,3,FALSE)</f>
        <v>#N/A</v>
      </c>
      <c r="H151" s="18" t="e">
        <f>VLOOKUP(B151,Sheet7!A:B,2,FALSE)</f>
        <v>#N/A</v>
      </c>
      <c r="I151" s="18" t="e">
        <f t="shared" si="31"/>
        <v>#N/A</v>
      </c>
      <c r="J151" s="18" t="e">
        <f t="shared" si="32"/>
        <v>#N/A</v>
      </c>
      <c r="K151" s="18" t="e">
        <f t="shared" si="33"/>
        <v>#N/A</v>
      </c>
      <c r="L151" s="18" t="e">
        <f t="shared" si="39"/>
        <v>#N/A</v>
      </c>
      <c r="M151" s="22" t="e">
        <f t="shared" si="35"/>
        <v>#N/A</v>
      </c>
    </row>
    <row r="152" spans="1:13" x14ac:dyDescent="0.25">
      <c r="A152" s="24" t="s">
        <v>4454</v>
      </c>
      <c r="B152" s="18" t="s">
        <v>300</v>
      </c>
      <c r="C152" s="18" t="s">
        <v>301</v>
      </c>
      <c r="D152" s="18">
        <v>6</v>
      </c>
      <c r="E152" s="19">
        <v>580</v>
      </c>
      <c r="F152" s="18">
        <f>VLOOKUP(B152,Sheet2!A:C,2,FALSE)</f>
        <v>6</v>
      </c>
      <c r="G152" s="19">
        <f>VLOOKUP(B152,Sheet2!A:C,3,FALSE)</f>
        <v>580</v>
      </c>
      <c r="H152" s="18">
        <f>VLOOKUP(B152,Sheet7!A:B,2,FALSE)</f>
        <v>580</v>
      </c>
      <c r="I152" s="18">
        <f t="shared" si="31"/>
        <v>0</v>
      </c>
      <c r="J152" s="18">
        <f t="shared" si="32"/>
        <v>0</v>
      </c>
      <c r="K152" s="18">
        <f t="shared" si="33"/>
        <v>0</v>
      </c>
      <c r="L152" s="18">
        <f t="shared" si="34"/>
        <v>0</v>
      </c>
      <c r="M152" s="22">
        <f t="shared" si="35"/>
        <v>580</v>
      </c>
    </row>
    <row r="153" spans="1:13" x14ac:dyDescent="0.25">
      <c r="A153" s="21" t="s">
        <v>4445</v>
      </c>
      <c r="B153" s="18" t="s">
        <v>302</v>
      </c>
      <c r="C153" s="18" t="s">
        <v>303</v>
      </c>
      <c r="D153" s="18">
        <v>0</v>
      </c>
      <c r="E153" s="19">
        <v>0</v>
      </c>
      <c r="F153" s="18" t="e">
        <f>VLOOKUP(B153,Sheet2!A:C,2,FALSE)</f>
        <v>#N/A</v>
      </c>
      <c r="G153" s="19" t="e">
        <f>VLOOKUP(B153,Sheet2!A:C,3,FALSE)</f>
        <v>#N/A</v>
      </c>
      <c r="H153" s="18" t="e">
        <f>VLOOKUP(B153,Sheet7!A:B,2,FALSE)</f>
        <v>#N/A</v>
      </c>
      <c r="I153" s="18" t="e">
        <f t="shared" si="31"/>
        <v>#N/A</v>
      </c>
      <c r="J153" s="18" t="e">
        <f t="shared" si="32"/>
        <v>#N/A</v>
      </c>
      <c r="K153" s="18" t="e">
        <f t="shared" si="33"/>
        <v>#N/A</v>
      </c>
      <c r="L153" s="18" t="e">
        <f t="shared" ref="L153:L155" si="40">ABS(J153) + ABS(K153)</f>
        <v>#N/A</v>
      </c>
      <c r="M153" s="22" t="e">
        <f t="shared" si="35"/>
        <v>#N/A</v>
      </c>
    </row>
    <row r="154" spans="1:13" x14ac:dyDescent="0.25">
      <c r="A154" s="24" t="s">
        <v>4440</v>
      </c>
      <c r="B154" s="18" t="s">
        <v>304</v>
      </c>
      <c r="C154" s="18" t="s">
        <v>305</v>
      </c>
      <c r="D154" s="18">
        <v>16</v>
      </c>
      <c r="E154" s="19">
        <v>745</v>
      </c>
      <c r="F154" s="18">
        <f>VLOOKUP(B154,Sheet2!A:C,2,FALSE)</f>
        <v>11</v>
      </c>
      <c r="G154" s="19">
        <f>VLOOKUP(B154,Sheet2!A:C,3,FALSE)</f>
        <v>745</v>
      </c>
      <c r="H154" s="18">
        <f>VLOOKUP(B154,Sheet7!A:B,2,FALSE)</f>
        <v>790</v>
      </c>
      <c r="I154" s="18">
        <f t="shared" si="31"/>
        <v>-5</v>
      </c>
      <c r="J154" s="18">
        <f t="shared" si="32"/>
        <v>0</v>
      </c>
      <c r="K154" s="18">
        <f t="shared" si="33"/>
        <v>45</v>
      </c>
      <c r="L154" s="18">
        <f t="shared" si="40"/>
        <v>45</v>
      </c>
      <c r="M154" s="22">
        <f t="shared" si="35"/>
        <v>745</v>
      </c>
    </row>
    <row r="155" spans="1:13" x14ac:dyDescent="0.25">
      <c r="A155" s="24" t="s">
        <v>4436</v>
      </c>
      <c r="B155" s="18" t="s">
        <v>306</v>
      </c>
      <c r="C155" s="18" t="s">
        <v>307</v>
      </c>
      <c r="D155" s="18">
        <v>12</v>
      </c>
      <c r="E155" s="19">
        <v>1040</v>
      </c>
      <c r="F155" s="18">
        <f>VLOOKUP(B155,Sheet2!A:C,2,FALSE)</f>
        <v>11</v>
      </c>
      <c r="G155" s="19">
        <f>VLOOKUP(B155,Sheet2!A:C,3,FALSE)</f>
        <v>1040</v>
      </c>
      <c r="H155" s="18">
        <f>VLOOKUP(B155,Sheet7!A:B,2,FALSE)</f>
        <v>1040</v>
      </c>
      <c r="I155" s="18">
        <f t="shared" si="31"/>
        <v>-1</v>
      </c>
      <c r="J155" s="18">
        <f t="shared" si="32"/>
        <v>0</v>
      </c>
      <c r="K155" s="18">
        <f t="shared" si="33"/>
        <v>0</v>
      </c>
      <c r="L155" s="18">
        <f t="shared" si="40"/>
        <v>0</v>
      </c>
      <c r="M155" s="22">
        <f t="shared" si="35"/>
        <v>1040</v>
      </c>
    </row>
    <row r="156" spans="1:13" x14ac:dyDescent="0.25">
      <c r="A156" s="24" t="s">
        <v>4436</v>
      </c>
      <c r="B156" s="18" t="s">
        <v>308</v>
      </c>
      <c r="C156" s="18" t="s">
        <v>309</v>
      </c>
      <c r="D156" s="18">
        <v>13</v>
      </c>
      <c r="E156" s="19">
        <v>1085</v>
      </c>
      <c r="F156" s="18">
        <f>VLOOKUP(B156,Sheet2!A:C,2,FALSE)</f>
        <v>13</v>
      </c>
      <c r="G156" s="19">
        <f>VLOOKUP(B156,Sheet2!A:C,3,FALSE)</f>
        <v>1085</v>
      </c>
      <c r="H156" s="18">
        <f>VLOOKUP(B156,Sheet7!A:B,2,FALSE)</f>
        <v>1085</v>
      </c>
      <c r="I156" s="18">
        <f t="shared" si="31"/>
        <v>0</v>
      </c>
      <c r="J156" s="18">
        <f t="shared" si="32"/>
        <v>0</v>
      </c>
      <c r="K156" s="18">
        <f t="shared" si="33"/>
        <v>0</v>
      </c>
      <c r="L156" s="18">
        <f t="shared" si="34"/>
        <v>0</v>
      </c>
      <c r="M156" s="22">
        <f t="shared" si="35"/>
        <v>1085</v>
      </c>
    </row>
    <row r="157" spans="1:13" x14ac:dyDescent="0.25">
      <c r="A157" s="21" t="s">
        <v>4458</v>
      </c>
      <c r="B157" s="18" t="s">
        <v>310</v>
      </c>
      <c r="C157" s="18" t="s">
        <v>311</v>
      </c>
      <c r="D157" s="18">
        <v>0</v>
      </c>
      <c r="E157" s="19">
        <v>0</v>
      </c>
      <c r="F157" s="18" t="e">
        <f>VLOOKUP(B157,Sheet2!A:C,2,FALSE)</f>
        <v>#N/A</v>
      </c>
      <c r="G157" s="19" t="e">
        <f>VLOOKUP(B157,Sheet2!A:C,3,FALSE)</f>
        <v>#N/A</v>
      </c>
      <c r="H157" s="18" t="e">
        <f>VLOOKUP(B157,Sheet7!A:B,2,FALSE)</f>
        <v>#N/A</v>
      </c>
      <c r="I157" s="18" t="e">
        <f t="shared" si="31"/>
        <v>#N/A</v>
      </c>
      <c r="J157" s="18" t="e">
        <f t="shared" si="32"/>
        <v>#N/A</v>
      </c>
      <c r="K157" s="18" t="e">
        <f t="shared" si="33"/>
        <v>#N/A</v>
      </c>
      <c r="L157" s="18" t="e">
        <f t="shared" ref="L157:L159" si="41">ABS(J157) + ABS(K157)</f>
        <v>#N/A</v>
      </c>
      <c r="M157" s="22" t="e">
        <f t="shared" si="35"/>
        <v>#N/A</v>
      </c>
    </row>
    <row r="158" spans="1:13" ht="25.5" x14ac:dyDescent="0.25">
      <c r="A158" s="24" t="s">
        <v>4465</v>
      </c>
      <c r="B158" s="18" t="s">
        <v>312</v>
      </c>
      <c r="C158" s="18" t="s">
        <v>4419</v>
      </c>
      <c r="D158" s="18">
        <v>0</v>
      </c>
      <c r="E158" s="19">
        <v>0</v>
      </c>
      <c r="F158" s="18" t="e">
        <f>VLOOKUP(B158,Sheet2!A:C,2,FALSE)</f>
        <v>#N/A</v>
      </c>
      <c r="G158" s="19" t="e">
        <f>VLOOKUP(B158,Sheet2!A:C,3,FALSE)</f>
        <v>#N/A</v>
      </c>
      <c r="H158" s="18" t="e">
        <f>VLOOKUP(B158,Sheet7!A:B,2,FALSE)</f>
        <v>#N/A</v>
      </c>
      <c r="I158" s="18" t="e">
        <f t="shared" si="31"/>
        <v>#N/A</v>
      </c>
      <c r="J158" s="18" t="e">
        <f t="shared" si="32"/>
        <v>#N/A</v>
      </c>
      <c r="K158" s="18" t="e">
        <f t="shared" si="33"/>
        <v>#N/A</v>
      </c>
      <c r="L158" s="18" t="e">
        <f t="shared" si="41"/>
        <v>#N/A</v>
      </c>
      <c r="M158" s="22" t="e">
        <f t="shared" si="35"/>
        <v>#N/A</v>
      </c>
    </row>
    <row r="159" spans="1:13" x14ac:dyDescent="0.25">
      <c r="A159" s="24" t="s">
        <v>4436</v>
      </c>
      <c r="B159" s="18" t="s">
        <v>313</v>
      </c>
      <c r="C159" s="18" t="s">
        <v>314</v>
      </c>
      <c r="D159" s="18">
        <v>0</v>
      </c>
      <c r="E159" s="19">
        <v>0</v>
      </c>
      <c r="F159" s="18" t="e">
        <f>VLOOKUP(B159,Sheet2!A:C,2,FALSE)</f>
        <v>#N/A</v>
      </c>
      <c r="G159" s="19" t="e">
        <f>VLOOKUP(B159,Sheet2!A:C,3,FALSE)</f>
        <v>#N/A</v>
      </c>
      <c r="H159" s="18" t="e">
        <f>VLOOKUP(B159,Sheet7!A:B,2,FALSE)</f>
        <v>#N/A</v>
      </c>
      <c r="I159" s="18" t="e">
        <f t="shared" si="31"/>
        <v>#N/A</v>
      </c>
      <c r="J159" s="18" t="e">
        <f t="shared" si="32"/>
        <v>#N/A</v>
      </c>
      <c r="K159" s="18" t="e">
        <f t="shared" si="33"/>
        <v>#N/A</v>
      </c>
      <c r="L159" s="18" t="e">
        <f t="shared" si="41"/>
        <v>#N/A</v>
      </c>
      <c r="M159" s="22" t="e">
        <f t="shared" si="35"/>
        <v>#N/A</v>
      </c>
    </row>
    <row r="160" spans="1:13" x14ac:dyDescent="0.25">
      <c r="A160" s="24" t="s">
        <v>4427</v>
      </c>
      <c r="B160" s="18" t="s">
        <v>315</v>
      </c>
      <c r="C160" s="18" t="s">
        <v>316</v>
      </c>
      <c r="D160" s="18">
        <v>1</v>
      </c>
      <c r="E160" s="19">
        <v>60</v>
      </c>
      <c r="F160" s="18">
        <f>VLOOKUP(B160,Sheet2!A:C,2,FALSE)</f>
        <v>1</v>
      </c>
      <c r="G160" s="19">
        <f>VLOOKUP(B160,Sheet2!A:C,3,FALSE)</f>
        <v>60</v>
      </c>
      <c r="H160" s="18">
        <f>VLOOKUP(B160,Sheet7!A:B,2,FALSE)</f>
        <v>60</v>
      </c>
      <c r="I160" s="18">
        <f t="shared" si="31"/>
        <v>0</v>
      </c>
      <c r="J160" s="18">
        <f t="shared" si="32"/>
        <v>0</v>
      </c>
      <c r="K160" s="18">
        <f t="shared" si="33"/>
        <v>0</v>
      </c>
      <c r="L160" s="18">
        <f t="shared" si="34"/>
        <v>0</v>
      </c>
      <c r="M160" s="22">
        <f t="shared" si="35"/>
        <v>60</v>
      </c>
    </row>
    <row r="161" spans="1:13" x14ac:dyDescent="0.25">
      <c r="A161" s="21" t="s">
        <v>4468</v>
      </c>
      <c r="B161" s="18" t="s">
        <v>317</v>
      </c>
      <c r="C161" s="18" t="s">
        <v>318</v>
      </c>
      <c r="D161" s="18">
        <v>12</v>
      </c>
      <c r="E161" s="19">
        <v>965</v>
      </c>
      <c r="F161" s="18">
        <f>VLOOKUP(B161,Sheet2!A:C,2,FALSE)</f>
        <v>12</v>
      </c>
      <c r="G161" s="19">
        <f>VLOOKUP(B161,Sheet2!A:C,3,FALSE)</f>
        <v>965</v>
      </c>
      <c r="H161" s="18">
        <f>VLOOKUP(B161,Sheet7!A:B,2,FALSE)</f>
        <v>965</v>
      </c>
      <c r="I161" s="18">
        <f t="shared" si="31"/>
        <v>0</v>
      </c>
      <c r="J161" s="18">
        <f t="shared" si="32"/>
        <v>0</v>
      </c>
      <c r="K161" s="18">
        <f t="shared" si="33"/>
        <v>0</v>
      </c>
      <c r="L161" s="18">
        <f t="shared" si="34"/>
        <v>0</v>
      </c>
      <c r="M161" s="22">
        <f t="shared" si="35"/>
        <v>965</v>
      </c>
    </row>
    <row r="162" spans="1:13" x14ac:dyDescent="0.25">
      <c r="A162" s="23" t="s">
        <v>4460</v>
      </c>
      <c r="B162" s="18" t="s">
        <v>319</v>
      </c>
      <c r="C162" s="18" t="s">
        <v>320</v>
      </c>
      <c r="D162" s="18">
        <v>4</v>
      </c>
      <c r="E162" s="19">
        <v>450</v>
      </c>
      <c r="F162" s="18">
        <f>VLOOKUP(B162,Sheet2!A:C,2,FALSE)</f>
        <v>4</v>
      </c>
      <c r="G162" s="19">
        <f>VLOOKUP(B162,Sheet2!A:C,3,FALSE)</f>
        <v>450</v>
      </c>
      <c r="H162" s="18">
        <f>VLOOKUP(B162,Sheet7!A:B,2,FALSE)</f>
        <v>450</v>
      </c>
      <c r="I162" s="18">
        <f t="shared" si="31"/>
        <v>0</v>
      </c>
      <c r="J162" s="18">
        <f t="shared" si="32"/>
        <v>0</v>
      </c>
      <c r="K162" s="18">
        <f t="shared" si="33"/>
        <v>0</v>
      </c>
      <c r="L162" s="18">
        <f t="shared" si="34"/>
        <v>0</v>
      </c>
      <c r="M162" s="22">
        <f t="shared" si="35"/>
        <v>450</v>
      </c>
    </row>
    <row r="163" spans="1:13" x14ac:dyDescent="0.25">
      <c r="A163" s="24" t="s">
        <v>4445</v>
      </c>
      <c r="B163" s="18" t="s">
        <v>321</v>
      </c>
      <c r="C163" s="18" t="s">
        <v>322</v>
      </c>
      <c r="D163" s="18">
        <v>0</v>
      </c>
      <c r="E163" s="19">
        <v>0</v>
      </c>
      <c r="F163" s="18" t="e">
        <f>VLOOKUP(B163,Sheet2!A:C,2,FALSE)</f>
        <v>#N/A</v>
      </c>
      <c r="G163" s="19" t="e">
        <f>VLOOKUP(B163,Sheet2!A:C,3,FALSE)</f>
        <v>#N/A</v>
      </c>
      <c r="H163" s="18" t="e">
        <f>VLOOKUP(B163,Sheet7!A:B,2,FALSE)</f>
        <v>#N/A</v>
      </c>
      <c r="I163" s="18" t="e">
        <f t="shared" ref="I163:I180" si="42">F163-D163</f>
        <v>#N/A</v>
      </c>
      <c r="J163" s="18" t="e">
        <f t="shared" ref="J163:J180" si="43">G163-E163</f>
        <v>#N/A</v>
      </c>
      <c r="K163" s="18" t="e">
        <f t="shared" si="33"/>
        <v>#N/A</v>
      </c>
      <c r="L163" s="18" t="e">
        <f t="shared" ref="L163:L164" si="44">ABS(J163) + ABS(K163)</f>
        <v>#N/A</v>
      </c>
      <c r="M163" s="22" t="e">
        <f t="shared" si="35"/>
        <v>#N/A</v>
      </c>
    </row>
    <row r="164" spans="1:13" x14ac:dyDescent="0.25">
      <c r="A164" s="24" t="s">
        <v>4420</v>
      </c>
      <c r="B164" s="18" t="s">
        <v>323</v>
      </c>
      <c r="C164" s="18" t="s">
        <v>324</v>
      </c>
      <c r="D164" s="18">
        <v>209</v>
      </c>
      <c r="E164" s="19">
        <v>17295</v>
      </c>
      <c r="F164" s="18">
        <f>VLOOKUP(B164,Sheet2!A:C,2,FALSE)</f>
        <v>226</v>
      </c>
      <c r="G164" s="19">
        <f>VLOOKUP(B164,Sheet2!A:C,3,FALSE)</f>
        <v>17235</v>
      </c>
      <c r="H164" s="18">
        <f>VLOOKUP(B164,Sheet7!A:B,2,FALSE)</f>
        <v>17295</v>
      </c>
      <c r="I164" s="18">
        <f t="shared" si="42"/>
        <v>17</v>
      </c>
      <c r="J164" s="18">
        <f t="shared" si="43"/>
        <v>-60</v>
      </c>
      <c r="K164" s="18">
        <f t="shared" si="33"/>
        <v>0</v>
      </c>
      <c r="L164" s="18">
        <f t="shared" si="44"/>
        <v>60</v>
      </c>
      <c r="M164" s="22">
        <f t="shared" si="35"/>
        <v>17295</v>
      </c>
    </row>
    <row r="165" spans="1:13" x14ac:dyDescent="0.25">
      <c r="A165" s="24" t="s">
        <v>4454</v>
      </c>
      <c r="B165" s="18" t="s">
        <v>325</v>
      </c>
      <c r="C165" s="18" t="s">
        <v>326</v>
      </c>
      <c r="D165" s="18">
        <v>4</v>
      </c>
      <c r="E165" s="19">
        <v>265</v>
      </c>
      <c r="F165" s="18">
        <f>VLOOKUP(B165,Sheet2!A:C,2,FALSE)</f>
        <v>4</v>
      </c>
      <c r="G165" s="19">
        <f>VLOOKUP(B165,Sheet2!A:C,3,FALSE)</f>
        <v>265</v>
      </c>
      <c r="H165" s="18">
        <f>VLOOKUP(B165,Sheet7!A:B,2,FALSE)</f>
        <v>265</v>
      </c>
      <c r="I165" s="18">
        <f t="shared" si="42"/>
        <v>0</v>
      </c>
      <c r="J165" s="18">
        <f t="shared" si="43"/>
        <v>0</v>
      </c>
      <c r="K165" s="18">
        <f t="shared" si="33"/>
        <v>0</v>
      </c>
      <c r="L165" s="18">
        <f t="shared" si="34"/>
        <v>0</v>
      </c>
      <c r="M165" s="22">
        <f t="shared" si="35"/>
        <v>265</v>
      </c>
    </row>
    <row r="166" spans="1:13" x14ac:dyDescent="0.25">
      <c r="A166" s="24" t="s">
        <v>4453</v>
      </c>
      <c r="B166" s="18" t="s">
        <v>327</v>
      </c>
      <c r="C166" s="18" t="s">
        <v>328</v>
      </c>
      <c r="D166" s="18">
        <v>5</v>
      </c>
      <c r="E166" s="19">
        <v>285</v>
      </c>
      <c r="F166" s="18">
        <f>VLOOKUP(B166,Sheet2!A:C,2,FALSE)</f>
        <v>5</v>
      </c>
      <c r="G166" s="19">
        <f>VLOOKUP(B166,Sheet2!A:C,3,FALSE)</f>
        <v>285</v>
      </c>
      <c r="H166" s="18">
        <f>VLOOKUP(B166,Sheet7!A:B,2,FALSE)</f>
        <v>285</v>
      </c>
      <c r="I166" s="18">
        <f t="shared" si="42"/>
        <v>0</v>
      </c>
      <c r="J166" s="18">
        <f t="shared" si="43"/>
        <v>0</v>
      </c>
      <c r="K166" s="18">
        <f t="shared" si="33"/>
        <v>0</v>
      </c>
      <c r="L166" s="18">
        <f t="shared" si="34"/>
        <v>0</v>
      </c>
      <c r="M166" s="22">
        <f t="shared" si="35"/>
        <v>285</v>
      </c>
    </row>
    <row r="167" spans="1:13" x14ac:dyDescent="0.25">
      <c r="A167" s="21" t="s">
        <v>4462</v>
      </c>
      <c r="B167" s="18" t="s">
        <v>329</v>
      </c>
      <c r="C167" s="18" t="s">
        <v>330</v>
      </c>
      <c r="D167" s="18">
        <v>4</v>
      </c>
      <c r="E167" s="19">
        <v>505</v>
      </c>
      <c r="F167" s="18">
        <f>VLOOKUP(B167,Sheet2!A:C,2,FALSE)</f>
        <v>4</v>
      </c>
      <c r="G167" s="19">
        <f>VLOOKUP(B167,Sheet2!A:C,3,FALSE)</f>
        <v>505</v>
      </c>
      <c r="H167" s="18">
        <f>VLOOKUP(B167,Sheet7!A:B,2,FALSE)</f>
        <v>770</v>
      </c>
      <c r="I167" s="18">
        <f t="shared" si="42"/>
        <v>0</v>
      </c>
      <c r="J167" s="18">
        <f t="shared" si="43"/>
        <v>0</v>
      </c>
      <c r="K167" s="18">
        <f t="shared" si="33"/>
        <v>265</v>
      </c>
      <c r="L167" s="18">
        <f t="shared" ref="L167:L168" si="45">ABS(J167) + ABS(K167)</f>
        <v>265</v>
      </c>
      <c r="M167" s="22">
        <f t="shared" si="35"/>
        <v>505</v>
      </c>
    </row>
    <row r="168" spans="1:13" x14ac:dyDescent="0.25">
      <c r="A168" s="24" t="s">
        <v>4424</v>
      </c>
      <c r="B168" s="18" t="s">
        <v>331</v>
      </c>
      <c r="C168" s="18" t="s">
        <v>4494</v>
      </c>
      <c r="D168" s="18">
        <v>0</v>
      </c>
      <c r="E168" s="19">
        <v>0</v>
      </c>
      <c r="F168" s="18" t="e">
        <f>VLOOKUP(B168,Sheet2!A:C,2,FALSE)</f>
        <v>#N/A</v>
      </c>
      <c r="G168" s="19" t="e">
        <f>VLOOKUP(B168,Sheet2!A:C,3,FALSE)</f>
        <v>#N/A</v>
      </c>
      <c r="H168" s="18" t="e">
        <f>VLOOKUP(B168,Sheet7!A:B,2,FALSE)</f>
        <v>#N/A</v>
      </c>
      <c r="I168" s="18" t="e">
        <f t="shared" si="42"/>
        <v>#N/A</v>
      </c>
      <c r="J168" s="18" t="e">
        <f t="shared" si="43"/>
        <v>#N/A</v>
      </c>
      <c r="K168" s="18" t="e">
        <f t="shared" si="33"/>
        <v>#N/A</v>
      </c>
      <c r="L168" s="18" t="e">
        <f t="shared" si="45"/>
        <v>#N/A</v>
      </c>
      <c r="M168" s="22" t="e">
        <f t="shared" si="35"/>
        <v>#N/A</v>
      </c>
    </row>
    <row r="169" spans="1:13" x14ac:dyDescent="0.25">
      <c r="A169" s="24" t="s">
        <v>4436</v>
      </c>
      <c r="B169" s="18" t="s">
        <v>333</v>
      </c>
      <c r="C169" s="18" t="s">
        <v>334</v>
      </c>
      <c r="D169" s="18">
        <v>18</v>
      </c>
      <c r="E169" s="19">
        <v>1195</v>
      </c>
      <c r="F169" s="18">
        <f>VLOOKUP(B169,Sheet2!A:C,2,FALSE)</f>
        <v>18</v>
      </c>
      <c r="G169" s="19">
        <f>VLOOKUP(B169,Sheet2!A:C,3,FALSE)</f>
        <v>1195</v>
      </c>
      <c r="H169" s="18">
        <f>VLOOKUP(B169,Sheet7!A:B,2,FALSE)</f>
        <v>1195</v>
      </c>
      <c r="I169" s="18">
        <f t="shared" si="42"/>
        <v>0</v>
      </c>
      <c r="J169" s="18">
        <f t="shared" si="43"/>
        <v>0</v>
      </c>
      <c r="K169" s="18">
        <f t="shared" si="33"/>
        <v>0</v>
      </c>
      <c r="L169" s="18">
        <f t="shared" si="34"/>
        <v>0</v>
      </c>
      <c r="M169" s="22">
        <f t="shared" si="35"/>
        <v>1195</v>
      </c>
    </row>
    <row r="170" spans="1:13" x14ac:dyDescent="0.25">
      <c r="A170" s="24" t="s">
        <v>4420</v>
      </c>
      <c r="B170" s="18" t="s">
        <v>335</v>
      </c>
      <c r="C170" s="18" t="s">
        <v>336</v>
      </c>
      <c r="D170" s="18">
        <v>0</v>
      </c>
      <c r="E170" s="19">
        <v>0</v>
      </c>
      <c r="F170" s="18" t="e">
        <f>VLOOKUP(B170,Sheet2!A:C,2,FALSE)</f>
        <v>#N/A</v>
      </c>
      <c r="G170" s="19" t="e">
        <f>VLOOKUP(B170,Sheet2!A:C,3,FALSE)</f>
        <v>#N/A</v>
      </c>
      <c r="H170" s="18" t="e">
        <f>VLOOKUP(B170,Sheet7!A:B,2,FALSE)</f>
        <v>#N/A</v>
      </c>
      <c r="I170" s="18" t="e">
        <f t="shared" si="42"/>
        <v>#N/A</v>
      </c>
      <c r="J170" s="18" t="e">
        <f t="shared" si="43"/>
        <v>#N/A</v>
      </c>
      <c r="K170" s="18" t="e">
        <f t="shared" si="33"/>
        <v>#N/A</v>
      </c>
      <c r="L170" s="18" t="e">
        <f t="shared" ref="L170:L172" si="46">ABS(J170) + ABS(K170)</f>
        <v>#N/A</v>
      </c>
      <c r="M170" s="22" t="e">
        <f t="shared" si="35"/>
        <v>#N/A</v>
      </c>
    </row>
    <row r="171" spans="1:13" x14ac:dyDescent="0.25">
      <c r="A171" s="24" t="s">
        <v>4428</v>
      </c>
      <c r="B171" s="18" t="s">
        <v>337</v>
      </c>
      <c r="C171" s="18" t="s">
        <v>338</v>
      </c>
      <c r="D171" s="18">
        <v>0</v>
      </c>
      <c r="E171" s="19">
        <v>0</v>
      </c>
      <c r="F171" s="18" t="e">
        <f>VLOOKUP(B171,Sheet2!A:C,2,FALSE)</f>
        <v>#N/A</v>
      </c>
      <c r="G171" s="19" t="e">
        <f>VLOOKUP(B171,Sheet2!A:C,3,FALSE)</f>
        <v>#N/A</v>
      </c>
      <c r="H171" s="18" t="e">
        <f>VLOOKUP(B171,Sheet7!A:B,2,FALSE)</f>
        <v>#N/A</v>
      </c>
      <c r="I171" s="18" t="e">
        <f t="shared" si="42"/>
        <v>#N/A</v>
      </c>
      <c r="J171" s="18" t="e">
        <f t="shared" si="43"/>
        <v>#N/A</v>
      </c>
      <c r="K171" s="18" t="e">
        <f t="shared" si="33"/>
        <v>#N/A</v>
      </c>
      <c r="L171" s="18" t="e">
        <f t="shared" si="46"/>
        <v>#N/A</v>
      </c>
      <c r="M171" s="22" t="e">
        <f t="shared" si="35"/>
        <v>#N/A</v>
      </c>
    </row>
    <row r="172" spans="1:13" x14ac:dyDescent="0.25">
      <c r="A172" s="24" t="s">
        <v>4420</v>
      </c>
      <c r="B172" s="18" t="s">
        <v>339</v>
      </c>
      <c r="C172" s="18" t="s">
        <v>340</v>
      </c>
      <c r="D172" s="18">
        <v>109</v>
      </c>
      <c r="E172" s="19">
        <v>5645</v>
      </c>
      <c r="F172" s="18">
        <f>VLOOKUP(B172,Sheet2!A:C,2,FALSE)</f>
        <v>92</v>
      </c>
      <c r="G172" s="19">
        <f>VLOOKUP(B172,Sheet2!A:C,3,FALSE)</f>
        <v>5645</v>
      </c>
      <c r="H172" s="18">
        <f>VLOOKUP(B172,Sheet7!A:B,2,FALSE)</f>
        <v>5645</v>
      </c>
      <c r="I172" s="18">
        <f t="shared" si="42"/>
        <v>-17</v>
      </c>
      <c r="J172" s="18">
        <f t="shared" si="43"/>
        <v>0</v>
      </c>
      <c r="K172" s="18">
        <f t="shared" si="33"/>
        <v>0</v>
      </c>
      <c r="L172" s="18">
        <f t="shared" si="46"/>
        <v>0</v>
      </c>
      <c r="M172" s="22">
        <f t="shared" si="35"/>
        <v>5645</v>
      </c>
    </row>
    <row r="173" spans="1:13" x14ac:dyDescent="0.25">
      <c r="A173" s="24" t="s">
        <v>4445</v>
      </c>
      <c r="B173" s="18" t="s">
        <v>341</v>
      </c>
      <c r="C173" s="18" t="s">
        <v>342</v>
      </c>
      <c r="D173" s="18">
        <v>3</v>
      </c>
      <c r="E173" s="19">
        <v>570</v>
      </c>
      <c r="F173" s="18">
        <f>VLOOKUP(B173,Sheet2!A:C,2,FALSE)</f>
        <v>3</v>
      </c>
      <c r="G173" s="19">
        <f>VLOOKUP(B173,Sheet2!A:C,3,FALSE)</f>
        <v>570</v>
      </c>
      <c r="H173" s="18">
        <f>VLOOKUP(B173,Sheet7!A:B,2,FALSE)</f>
        <v>570</v>
      </c>
      <c r="I173" s="18">
        <f t="shared" si="42"/>
        <v>0</v>
      </c>
      <c r="J173" s="18">
        <f t="shared" si="43"/>
        <v>0</v>
      </c>
      <c r="K173" s="18">
        <f t="shared" si="33"/>
        <v>0</v>
      </c>
      <c r="L173" s="18">
        <f t="shared" si="34"/>
        <v>0</v>
      </c>
      <c r="M173" s="22">
        <f t="shared" si="35"/>
        <v>570</v>
      </c>
    </row>
    <row r="174" spans="1:13" x14ac:dyDescent="0.25">
      <c r="A174" s="24" t="s">
        <v>4421</v>
      </c>
      <c r="B174" s="18" t="s">
        <v>343</v>
      </c>
      <c r="C174" s="18" t="s">
        <v>344</v>
      </c>
      <c r="D174" s="18">
        <v>15</v>
      </c>
      <c r="E174" s="19">
        <v>800</v>
      </c>
      <c r="F174" s="18">
        <f>VLOOKUP(B174,Sheet2!A:C,2,FALSE)</f>
        <v>17</v>
      </c>
      <c r="G174" s="19">
        <f>VLOOKUP(B174,Sheet2!A:C,3,FALSE)</f>
        <v>800</v>
      </c>
      <c r="H174" s="18">
        <f>VLOOKUP(B174,Sheet7!A:B,2,FALSE)</f>
        <v>800</v>
      </c>
      <c r="I174" s="18">
        <f t="shared" si="42"/>
        <v>2</v>
      </c>
      <c r="J174" s="18">
        <f t="shared" si="43"/>
        <v>0</v>
      </c>
      <c r="K174" s="18">
        <f t="shared" si="33"/>
        <v>0</v>
      </c>
      <c r="L174" s="18">
        <f t="shared" ref="L174:L175" si="47">ABS(J174) + ABS(K174)</f>
        <v>0</v>
      </c>
      <c r="M174" s="22">
        <f t="shared" si="35"/>
        <v>800</v>
      </c>
    </row>
    <row r="175" spans="1:13" x14ac:dyDescent="0.25">
      <c r="A175" s="25"/>
      <c r="B175" s="18" t="s">
        <v>345</v>
      </c>
      <c r="D175" s="18">
        <v>0</v>
      </c>
      <c r="E175" s="19">
        <v>0</v>
      </c>
      <c r="F175" s="18" t="e">
        <f>VLOOKUP(B175,Sheet2!A:C,2,FALSE)</f>
        <v>#N/A</v>
      </c>
      <c r="G175" s="19" t="e">
        <f>VLOOKUP(B175,Sheet2!A:C,3,FALSE)</f>
        <v>#N/A</v>
      </c>
      <c r="H175" s="18" t="e">
        <f>VLOOKUP(B175,Sheet7!A:B,2,FALSE)</f>
        <v>#N/A</v>
      </c>
      <c r="I175" s="18" t="e">
        <f t="shared" si="42"/>
        <v>#N/A</v>
      </c>
      <c r="J175" s="18" t="e">
        <f t="shared" si="43"/>
        <v>#N/A</v>
      </c>
      <c r="K175" s="18" t="e">
        <f t="shared" si="33"/>
        <v>#N/A</v>
      </c>
      <c r="L175" s="18" t="e">
        <f t="shared" si="47"/>
        <v>#N/A</v>
      </c>
      <c r="M175" s="22" t="e">
        <f t="shared" si="35"/>
        <v>#N/A</v>
      </c>
    </row>
    <row r="176" spans="1:13" x14ac:dyDescent="0.25">
      <c r="A176" s="24" t="s">
        <v>4424</v>
      </c>
      <c r="B176" s="18" t="s">
        <v>346</v>
      </c>
      <c r="C176" s="18" t="s">
        <v>347</v>
      </c>
      <c r="D176" s="18">
        <v>3</v>
      </c>
      <c r="E176" s="19">
        <v>225</v>
      </c>
      <c r="F176" s="18">
        <f>VLOOKUP(B176,Sheet2!A:C,2,FALSE)</f>
        <v>3</v>
      </c>
      <c r="G176" s="19">
        <f>VLOOKUP(B176,Sheet2!A:C,3,FALSE)</f>
        <v>225</v>
      </c>
      <c r="H176" s="18">
        <f>VLOOKUP(B176,Sheet7!A:B,2,FALSE)</f>
        <v>225</v>
      </c>
      <c r="I176" s="18">
        <f t="shared" si="42"/>
        <v>0</v>
      </c>
      <c r="J176" s="18">
        <f t="shared" si="43"/>
        <v>0</v>
      </c>
      <c r="K176" s="18">
        <f t="shared" si="33"/>
        <v>0</v>
      </c>
      <c r="L176" s="18">
        <f t="shared" si="34"/>
        <v>0</v>
      </c>
      <c r="M176" s="22">
        <f t="shared" si="35"/>
        <v>225</v>
      </c>
    </row>
    <row r="177" spans="1:13" x14ac:dyDescent="0.25">
      <c r="A177" s="24" t="s">
        <v>4420</v>
      </c>
      <c r="B177" s="18" t="s">
        <v>348</v>
      </c>
      <c r="C177" s="18" t="s">
        <v>349</v>
      </c>
      <c r="D177" s="18">
        <v>0</v>
      </c>
      <c r="E177" s="19">
        <v>0</v>
      </c>
      <c r="F177" s="18" t="e">
        <f>VLOOKUP(B177,Sheet2!A:C,2,FALSE)</f>
        <v>#N/A</v>
      </c>
      <c r="G177" s="19" t="e">
        <f>VLOOKUP(B177,Sheet2!A:C,3,FALSE)</f>
        <v>#N/A</v>
      </c>
      <c r="H177" s="18" t="e">
        <f>VLOOKUP(B177,Sheet7!A:B,2,FALSE)</f>
        <v>#N/A</v>
      </c>
      <c r="I177" s="18" t="e">
        <f t="shared" si="42"/>
        <v>#N/A</v>
      </c>
      <c r="J177" s="18" t="e">
        <f t="shared" si="43"/>
        <v>#N/A</v>
      </c>
      <c r="K177" s="18" t="e">
        <f t="shared" si="33"/>
        <v>#N/A</v>
      </c>
      <c r="L177" s="18" t="e">
        <f t="shared" ref="L177:L180" si="48">ABS(J177) + ABS(K177)</f>
        <v>#N/A</v>
      </c>
      <c r="M177" s="22" t="e">
        <f t="shared" si="35"/>
        <v>#N/A</v>
      </c>
    </row>
    <row r="178" spans="1:13" x14ac:dyDescent="0.25">
      <c r="A178" s="24" t="s">
        <v>4469</v>
      </c>
      <c r="B178" s="18" t="s">
        <v>350</v>
      </c>
      <c r="C178" s="18" t="s">
        <v>351</v>
      </c>
      <c r="D178" s="18">
        <v>0</v>
      </c>
      <c r="E178" s="19">
        <v>0</v>
      </c>
      <c r="F178" s="18" t="e">
        <f>VLOOKUP(B178,Sheet2!A:C,2,FALSE)</f>
        <v>#N/A</v>
      </c>
      <c r="G178" s="19" t="e">
        <f>VLOOKUP(B178,Sheet2!A:C,3,FALSE)</f>
        <v>#N/A</v>
      </c>
      <c r="H178" s="18" t="e">
        <f>VLOOKUP(B178,Sheet7!A:B,2,FALSE)</f>
        <v>#N/A</v>
      </c>
      <c r="I178" s="18" t="e">
        <f t="shared" si="42"/>
        <v>#N/A</v>
      </c>
      <c r="J178" s="18" t="e">
        <f t="shared" si="43"/>
        <v>#N/A</v>
      </c>
      <c r="K178" s="18" t="e">
        <f t="shared" si="33"/>
        <v>#N/A</v>
      </c>
      <c r="L178" s="18" t="e">
        <f t="shared" si="48"/>
        <v>#N/A</v>
      </c>
      <c r="M178" s="22" t="e">
        <f t="shared" si="35"/>
        <v>#N/A</v>
      </c>
    </row>
    <row r="179" spans="1:13" x14ac:dyDescent="0.25">
      <c r="A179" s="24" t="s">
        <v>4420</v>
      </c>
      <c r="B179" s="18" t="s">
        <v>352</v>
      </c>
      <c r="C179" s="18" t="s">
        <v>353</v>
      </c>
      <c r="D179" s="18">
        <v>0</v>
      </c>
      <c r="E179" s="19">
        <v>0</v>
      </c>
      <c r="F179" s="18" t="e">
        <f>VLOOKUP(B179,Sheet2!A:C,2,FALSE)</f>
        <v>#N/A</v>
      </c>
      <c r="G179" s="19" t="e">
        <f>VLOOKUP(B179,Sheet2!A:C,3,FALSE)</f>
        <v>#N/A</v>
      </c>
      <c r="H179" s="18" t="e">
        <f>VLOOKUP(B179,Sheet7!A:B,2,FALSE)</f>
        <v>#N/A</v>
      </c>
      <c r="I179" s="18" t="e">
        <f t="shared" si="42"/>
        <v>#N/A</v>
      </c>
      <c r="J179" s="18" t="e">
        <f t="shared" si="43"/>
        <v>#N/A</v>
      </c>
      <c r="K179" s="18" t="e">
        <f t="shared" si="33"/>
        <v>#N/A</v>
      </c>
      <c r="L179" s="18" t="e">
        <f t="shared" si="48"/>
        <v>#N/A</v>
      </c>
      <c r="M179" s="22" t="e">
        <f t="shared" si="35"/>
        <v>#N/A</v>
      </c>
    </row>
    <row r="180" spans="1:13" x14ac:dyDescent="0.25">
      <c r="A180" s="24" t="s">
        <v>4425</v>
      </c>
      <c r="B180" s="18" t="s">
        <v>354</v>
      </c>
      <c r="C180" s="18" t="s">
        <v>355</v>
      </c>
      <c r="D180" s="18">
        <v>84</v>
      </c>
      <c r="E180" s="19">
        <v>8320</v>
      </c>
      <c r="F180" s="18">
        <f>VLOOKUP(B180,Sheet2!A:C,2,FALSE)</f>
        <v>85</v>
      </c>
      <c r="G180" s="19">
        <f>VLOOKUP(B180,Sheet2!A:C,3,FALSE)</f>
        <v>8190</v>
      </c>
      <c r="H180" s="18">
        <f>VLOOKUP(B180,Sheet7!A:B,2,FALSE)</f>
        <v>8380</v>
      </c>
      <c r="I180" s="18">
        <f t="shared" si="42"/>
        <v>1</v>
      </c>
      <c r="J180" s="18">
        <f t="shared" si="43"/>
        <v>-130</v>
      </c>
      <c r="K180" s="18">
        <f t="shared" si="33"/>
        <v>60</v>
      </c>
      <c r="L180" s="18">
        <f t="shared" si="48"/>
        <v>190</v>
      </c>
      <c r="M180" s="22">
        <f t="shared" si="35"/>
        <v>8320</v>
      </c>
    </row>
  </sheetData>
  <mergeCells count="3">
    <mergeCell ref="D1:E1"/>
    <mergeCell ref="F1:G1"/>
    <mergeCell ref="I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I12" sqref="I12"/>
    </sheetView>
  </sheetViews>
  <sheetFormatPr defaultRowHeight="15" x14ac:dyDescent="0.25"/>
  <sheetData>
    <row r="1" spans="1:3" x14ac:dyDescent="0.25">
      <c r="A1" t="s">
        <v>356</v>
      </c>
      <c r="B1" t="s">
        <v>357</v>
      </c>
      <c r="C1" t="s">
        <v>3</v>
      </c>
    </row>
    <row r="2" spans="1:3" x14ac:dyDescent="0.25">
      <c r="A2" t="s">
        <v>268</v>
      </c>
      <c r="B2">
        <v>38</v>
      </c>
      <c r="C2">
        <v>3420</v>
      </c>
    </row>
    <row r="3" spans="1:3" x14ac:dyDescent="0.25">
      <c r="A3" t="s">
        <v>191</v>
      </c>
      <c r="B3">
        <v>18</v>
      </c>
      <c r="C3">
        <v>1665</v>
      </c>
    </row>
    <row r="4" spans="1:3" x14ac:dyDescent="0.25">
      <c r="A4" t="s">
        <v>74</v>
      </c>
      <c r="B4">
        <v>56</v>
      </c>
      <c r="C4">
        <v>6095</v>
      </c>
    </row>
    <row r="5" spans="1:3" x14ac:dyDescent="0.25">
      <c r="A5" t="s">
        <v>44</v>
      </c>
      <c r="B5">
        <v>23</v>
      </c>
      <c r="C5">
        <v>2395</v>
      </c>
    </row>
    <row r="6" spans="1:3" x14ac:dyDescent="0.25">
      <c r="A6" t="s">
        <v>203</v>
      </c>
      <c r="B6">
        <v>17</v>
      </c>
      <c r="C6">
        <v>1920</v>
      </c>
    </row>
    <row r="7" spans="1:3" x14ac:dyDescent="0.25">
      <c r="A7" t="s">
        <v>52</v>
      </c>
      <c r="B7">
        <v>106</v>
      </c>
      <c r="C7">
        <v>10115</v>
      </c>
    </row>
    <row r="8" spans="1:3" x14ac:dyDescent="0.25">
      <c r="A8" t="s">
        <v>109</v>
      </c>
      <c r="B8">
        <v>77</v>
      </c>
      <c r="C8">
        <v>5405</v>
      </c>
    </row>
    <row r="9" spans="1:3" x14ac:dyDescent="0.25">
      <c r="A9" t="s">
        <v>207</v>
      </c>
      <c r="B9">
        <v>36</v>
      </c>
      <c r="C9">
        <v>4125</v>
      </c>
    </row>
    <row r="10" spans="1:3" x14ac:dyDescent="0.25">
      <c r="A10" t="s">
        <v>125</v>
      </c>
      <c r="B10">
        <v>26</v>
      </c>
      <c r="C10">
        <v>2205</v>
      </c>
    </row>
    <row r="11" spans="1:3" x14ac:dyDescent="0.25">
      <c r="A11" t="s">
        <v>294</v>
      </c>
      <c r="B11">
        <v>5</v>
      </c>
      <c r="C11">
        <v>290</v>
      </c>
    </row>
    <row r="12" spans="1:3" x14ac:dyDescent="0.25">
      <c r="A12" t="s">
        <v>66</v>
      </c>
      <c r="B12">
        <v>104</v>
      </c>
      <c r="C12">
        <v>9785</v>
      </c>
    </row>
    <row r="13" spans="1:3" x14ac:dyDescent="0.25">
      <c r="A13" t="s">
        <v>10</v>
      </c>
      <c r="B13">
        <v>44</v>
      </c>
      <c r="C13">
        <v>3625</v>
      </c>
    </row>
    <row r="14" spans="1:3" x14ac:dyDescent="0.25">
      <c r="A14" t="s">
        <v>343</v>
      </c>
      <c r="B14">
        <v>17</v>
      </c>
      <c r="C14">
        <v>800</v>
      </c>
    </row>
    <row r="15" spans="1:3" x14ac:dyDescent="0.25">
      <c r="A15" t="s">
        <v>121</v>
      </c>
      <c r="B15">
        <v>29</v>
      </c>
      <c r="C15">
        <v>2435</v>
      </c>
    </row>
    <row r="16" spans="1:3" x14ac:dyDescent="0.25">
      <c r="A16" t="s">
        <v>177</v>
      </c>
      <c r="B16">
        <v>187</v>
      </c>
      <c r="C16">
        <v>14905</v>
      </c>
    </row>
    <row r="17" spans="1:3" x14ac:dyDescent="0.25">
      <c r="A17" t="s">
        <v>26</v>
      </c>
      <c r="B17">
        <v>38</v>
      </c>
      <c r="C17">
        <v>3165</v>
      </c>
    </row>
    <row r="18" spans="1:3" x14ac:dyDescent="0.25">
      <c r="A18" t="s">
        <v>149</v>
      </c>
      <c r="B18">
        <v>32</v>
      </c>
      <c r="C18">
        <v>3000</v>
      </c>
    </row>
    <row r="19" spans="1:3" x14ac:dyDescent="0.25">
      <c r="A19" t="s">
        <v>243</v>
      </c>
      <c r="B19">
        <v>8</v>
      </c>
      <c r="C19">
        <v>1020</v>
      </c>
    </row>
    <row r="20" spans="1:3" x14ac:dyDescent="0.25">
      <c r="A20" t="s">
        <v>113</v>
      </c>
      <c r="B20">
        <v>35</v>
      </c>
      <c r="C20">
        <v>3065</v>
      </c>
    </row>
    <row r="21" spans="1:3" x14ac:dyDescent="0.25">
      <c r="A21" t="s">
        <v>195</v>
      </c>
      <c r="B21">
        <v>193</v>
      </c>
      <c r="C21">
        <v>15815</v>
      </c>
    </row>
    <row r="22" spans="1:3" x14ac:dyDescent="0.25">
      <c r="A22" t="s">
        <v>254</v>
      </c>
      <c r="B22">
        <v>1</v>
      </c>
      <c r="C22">
        <v>250</v>
      </c>
    </row>
    <row r="23" spans="1:3" x14ac:dyDescent="0.25">
      <c r="A23" t="s">
        <v>32</v>
      </c>
      <c r="B23">
        <v>318</v>
      </c>
      <c r="C23">
        <v>37675</v>
      </c>
    </row>
    <row r="24" spans="1:3" x14ac:dyDescent="0.25">
      <c r="A24" t="s">
        <v>288</v>
      </c>
      <c r="B24">
        <v>7</v>
      </c>
      <c r="C24">
        <v>375</v>
      </c>
    </row>
    <row r="25" spans="1:3" x14ac:dyDescent="0.25">
      <c r="A25" t="s">
        <v>181</v>
      </c>
      <c r="B25">
        <v>57</v>
      </c>
      <c r="C25">
        <v>5310</v>
      </c>
    </row>
    <row r="26" spans="1:3" x14ac:dyDescent="0.25">
      <c r="A26" t="s">
        <v>308</v>
      </c>
      <c r="B26">
        <v>13</v>
      </c>
      <c r="C26">
        <v>1085</v>
      </c>
    </row>
    <row r="27" spans="1:3" x14ac:dyDescent="0.25">
      <c r="A27" t="s">
        <v>284</v>
      </c>
      <c r="B27">
        <v>3</v>
      </c>
      <c r="C27">
        <v>135</v>
      </c>
    </row>
    <row r="28" spans="1:3" x14ac:dyDescent="0.25">
      <c r="A28" t="s">
        <v>58</v>
      </c>
      <c r="B28">
        <v>29</v>
      </c>
      <c r="C28">
        <v>2840</v>
      </c>
    </row>
    <row r="29" spans="1:3" x14ac:dyDescent="0.25">
      <c r="A29" t="s">
        <v>12</v>
      </c>
      <c r="B29">
        <v>178</v>
      </c>
      <c r="C29">
        <v>21005</v>
      </c>
    </row>
    <row r="30" spans="1:3" x14ac:dyDescent="0.25">
      <c r="A30" t="s">
        <v>90</v>
      </c>
      <c r="B30">
        <v>10</v>
      </c>
      <c r="C30">
        <v>1155</v>
      </c>
    </row>
    <row r="31" spans="1:3" x14ac:dyDescent="0.25">
      <c r="A31" t="s">
        <v>262</v>
      </c>
      <c r="B31">
        <v>3</v>
      </c>
      <c r="C31">
        <v>485</v>
      </c>
    </row>
    <row r="32" spans="1:3" x14ac:dyDescent="0.25">
      <c r="A32" t="s">
        <v>24</v>
      </c>
      <c r="B32">
        <v>72</v>
      </c>
      <c r="C32">
        <v>5695</v>
      </c>
    </row>
    <row r="33" spans="1:3" x14ac:dyDescent="0.25">
      <c r="A33" t="s">
        <v>197</v>
      </c>
      <c r="B33">
        <v>46</v>
      </c>
      <c r="C33">
        <v>5310</v>
      </c>
    </row>
    <row r="34" spans="1:3" x14ac:dyDescent="0.25">
      <c r="A34" t="s">
        <v>135</v>
      </c>
      <c r="B34">
        <v>42</v>
      </c>
      <c r="C34">
        <v>6960</v>
      </c>
    </row>
    <row r="35" spans="1:3" x14ac:dyDescent="0.25">
      <c r="A35" t="s">
        <v>115</v>
      </c>
      <c r="B35">
        <v>19</v>
      </c>
      <c r="C35">
        <v>1625</v>
      </c>
    </row>
    <row r="36" spans="1:3" x14ac:dyDescent="0.25">
      <c r="A36" t="s">
        <v>167</v>
      </c>
      <c r="B36">
        <v>84</v>
      </c>
      <c r="C36">
        <v>11680</v>
      </c>
    </row>
    <row r="37" spans="1:3" x14ac:dyDescent="0.25">
      <c r="A37" t="s">
        <v>245</v>
      </c>
      <c r="B37">
        <v>66</v>
      </c>
      <c r="C37">
        <v>5995</v>
      </c>
    </row>
    <row r="38" spans="1:3" x14ac:dyDescent="0.25">
      <c r="A38" t="s">
        <v>119</v>
      </c>
      <c r="B38">
        <v>10</v>
      </c>
      <c r="C38">
        <v>1460</v>
      </c>
    </row>
    <row r="39" spans="1:3" x14ac:dyDescent="0.25">
      <c r="A39" t="s">
        <v>155</v>
      </c>
      <c r="B39">
        <v>76</v>
      </c>
      <c r="C39">
        <v>9095</v>
      </c>
    </row>
    <row r="40" spans="1:3" x14ac:dyDescent="0.25">
      <c r="A40" t="s">
        <v>179</v>
      </c>
      <c r="B40">
        <v>14</v>
      </c>
      <c r="C40">
        <v>1030</v>
      </c>
    </row>
    <row r="41" spans="1:3" x14ac:dyDescent="0.25">
      <c r="A41" t="s">
        <v>34</v>
      </c>
      <c r="B41">
        <v>154</v>
      </c>
      <c r="C41">
        <v>13265</v>
      </c>
    </row>
    <row r="42" spans="1:3" x14ac:dyDescent="0.25">
      <c r="A42" t="s">
        <v>30</v>
      </c>
      <c r="B42">
        <v>28</v>
      </c>
      <c r="C42">
        <v>2105</v>
      </c>
    </row>
    <row r="43" spans="1:3" x14ac:dyDescent="0.25">
      <c r="A43" t="s">
        <v>346</v>
      </c>
      <c r="B43">
        <v>3</v>
      </c>
      <c r="C43">
        <v>225</v>
      </c>
    </row>
    <row r="44" spans="1:3" x14ac:dyDescent="0.25">
      <c r="A44" t="s">
        <v>327</v>
      </c>
      <c r="B44">
        <v>5</v>
      </c>
      <c r="C44">
        <v>285</v>
      </c>
    </row>
    <row r="45" spans="1:3" x14ac:dyDescent="0.25">
      <c r="A45" t="s">
        <v>78</v>
      </c>
      <c r="B45">
        <v>112</v>
      </c>
      <c r="C45">
        <v>9950</v>
      </c>
    </row>
    <row r="46" spans="1:3" x14ac:dyDescent="0.25">
      <c r="A46" t="s">
        <v>282</v>
      </c>
      <c r="B46">
        <v>1</v>
      </c>
      <c r="C46">
        <v>45</v>
      </c>
    </row>
    <row r="47" spans="1:3" x14ac:dyDescent="0.25">
      <c r="A47" t="s">
        <v>14</v>
      </c>
      <c r="B47">
        <v>64</v>
      </c>
      <c r="C47">
        <v>5930</v>
      </c>
    </row>
    <row r="48" spans="1:3" x14ac:dyDescent="0.25">
      <c r="A48" t="s">
        <v>165</v>
      </c>
      <c r="B48">
        <v>11</v>
      </c>
      <c r="C48">
        <v>1060</v>
      </c>
    </row>
    <row r="49" spans="1:3" x14ac:dyDescent="0.25">
      <c r="A49" t="s">
        <v>272</v>
      </c>
      <c r="B49">
        <v>3</v>
      </c>
      <c r="C49">
        <v>190</v>
      </c>
    </row>
    <row r="50" spans="1:3" x14ac:dyDescent="0.25">
      <c r="A50" t="s">
        <v>137</v>
      </c>
      <c r="B50">
        <v>17</v>
      </c>
      <c r="C50">
        <v>1785</v>
      </c>
    </row>
    <row r="51" spans="1:3" x14ac:dyDescent="0.25">
      <c r="A51" t="s">
        <v>105</v>
      </c>
      <c r="B51">
        <v>34</v>
      </c>
      <c r="C51">
        <v>4525</v>
      </c>
    </row>
    <row r="52" spans="1:3" x14ac:dyDescent="0.25">
      <c r="A52" t="s">
        <v>22</v>
      </c>
      <c r="B52">
        <v>14</v>
      </c>
      <c r="C52">
        <v>1190</v>
      </c>
    </row>
    <row r="53" spans="1:3" x14ac:dyDescent="0.25">
      <c r="A53" t="s">
        <v>233</v>
      </c>
      <c r="B53">
        <v>15</v>
      </c>
      <c r="C53">
        <v>1230</v>
      </c>
    </row>
    <row r="54" spans="1:3" x14ac:dyDescent="0.25">
      <c r="A54" t="s">
        <v>189</v>
      </c>
      <c r="B54">
        <v>6</v>
      </c>
      <c r="C54">
        <v>400</v>
      </c>
    </row>
    <row r="55" spans="1:3" x14ac:dyDescent="0.25">
      <c r="A55" t="s">
        <v>270</v>
      </c>
      <c r="B55">
        <v>1</v>
      </c>
      <c r="C55">
        <v>100</v>
      </c>
    </row>
    <row r="56" spans="1:3" x14ac:dyDescent="0.25">
      <c r="A56" t="s">
        <v>201</v>
      </c>
      <c r="B56">
        <v>52</v>
      </c>
      <c r="C56">
        <v>6525</v>
      </c>
    </row>
    <row r="57" spans="1:3" x14ac:dyDescent="0.25">
      <c r="A57" t="s">
        <v>54</v>
      </c>
      <c r="B57">
        <v>47</v>
      </c>
      <c r="C57">
        <v>4570</v>
      </c>
    </row>
    <row r="58" spans="1:3" x14ac:dyDescent="0.25">
      <c r="A58" t="s">
        <v>46</v>
      </c>
      <c r="B58">
        <v>66</v>
      </c>
      <c r="C58">
        <v>6220</v>
      </c>
    </row>
    <row r="59" spans="1:3" x14ac:dyDescent="0.25">
      <c r="A59" t="s">
        <v>127</v>
      </c>
      <c r="B59">
        <v>38</v>
      </c>
      <c r="C59">
        <v>4495</v>
      </c>
    </row>
    <row r="60" spans="1:3" x14ac:dyDescent="0.25">
      <c r="A60" t="s">
        <v>143</v>
      </c>
      <c r="B60">
        <v>8</v>
      </c>
      <c r="C60">
        <v>1350</v>
      </c>
    </row>
    <row r="61" spans="1:3" x14ac:dyDescent="0.25">
      <c r="A61" t="s">
        <v>16</v>
      </c>
      <c r="B61">
        <v>64</v>
      </c>
      <c r="C61">
        <v>5735</v>
      </c>
    </row>
    <row r="62" spans="1:3" x14ac:dyDescent="0.25">
      <c r="A62" t="s">
        <v>4</v>
      </c>
      <c r="B62">
        <v>86</v>
      </c>
      <c r="C62">
        <v>12020</v>
      </c>
    </row>
    <row r="63" spans="1:3" x14ac:dyDescent="0.25">
      <c r="A63" t="s">
        <v>266</v>
      </c>
      <c r="B63">
        <v>75</v>
      </c>
      <c r="C63">
        <v>6080</v>
      </c>
    </row>
    <row r="64" spans="1:3" x14ac:dyDescent="0.25">
      <c r="A64" t="s">
        <v>217</v>
      </c>
      <c r="B64">
        <v>14</v>
      </c>
      <c r="C64">
        <v>1165</v>
      </c>
    </row>
    <row r="65" spans="1:3" x14ac:dyDescent="0.25">
      <c r="A65" t="s">
        <v>317</v>
      </c>
      <c r="B65">
        <v>12</v>
      </c>
      <c r="C65">
        <v>965</v>
      </c>
    </row>
    <row r="66" spans="1:3" x14ac:dyDescent="0.25">
      <c r="A66" t="s">
        <v>333</v>
      </c>
      <c r="B66">
        <v>18</v>
      </c>
      <c r="C66">
        <v>1195</v>
      </c>
    </row>
    <row r="67" spans="1:3" x14ac:dyDescent="0.25">
      <c r="A67" t="s">
        <v>82</v>
      </c>
      <c r="B67">
        <v>66</v>
      </c>
      <c r="C67">
        <v>5680</v>
      </c>
    </row>
    <row r="68" spans="1:3" x14ac:dyDescent="0.25">
      <c r="A68" t="s">
        <v>111</v>
      </c>
      <c r="B68">
        <v>52</v>
      </c>
      <c r="C68">
        <v>3725</v>
      </c>
    </row>
    <row r="69" spans="1:3" x14ac:dyDescent="0.25">
      <c r="A69" t="s">
        <v>241</v>
      </c>
      <c r="B69">
        <v>2</v>
      </c>
      <c r="C69">
        <v>320</v>
      </c>
    </row>
    <row r="70" spans="1:3" x14ac:dyDescent="0.25">
      <c r="A70" t="s">
        <v>131</v>
      </c>
      <c r="B70">
        <v>51</v>
      </c>
      <c r="C70">
        <v>4880</v>
      </c>
    </row>
    <row r="71" spans="1:3" x14ac:dyDescent="0.25">
      <c r="A71" t="s">
        <v>159</v>
      </c>
      <c r="B71">
        <v>45</v>
      </c>
      <c r="C71">
        <v>4995</v>
      </c>
    </row>
    <row r="72" spans="1:3" x14ac:dyDescent="0.25">
      <c r="A72" t="s">
        <v>256</v>
      </c>
      <c r="B72">
        <v>2</v>
      </c>
      <c r="C72">
        <v>200</v>
      </c>
    </row>
    <row r="73" spans="1:3" x14ac:dyDescent="0.25">
      <c r="A73" t="s">
        <v>6</v>
      </c>
      <c r="B73">
        <v>96</v>
      </c>
      <c r="C73">
        <v>10375</v>
      </c>
    </row>
    <row r="74" spans="1:3" x14ac:dyDescent="0.25">
      <c r="A74" t="s">
        <v>183</v>
      </c>
      <c r="B74">
        <v>21</v>
      </c>
      <c r="C74">
        <v>2850</v>
      </c>
    </row>
    <row r="75" spans="1:3" x14ac:dyDescent="0.25">
      <c r="A75" t="s">
        <v>141</v>
      </c>
      <c r="B75">
        <v>36</v>
      </c>
      <c r="C75">
        <v>5130</v>
      </c>
    </row>
    <row r="76" spans="1:3" x14ac:dyDescent="0.25">
      <c r="A76" t="s">
        <v>169</v>
      </c>
      <c r="B76">
        <v>37</v>
      </c>
      <c r="C76">
        <v>4035</v>
      </c>
    </row>
    <row r="77" spans="1:3" x14ac:dyDescent="0.25">
      <c r="A77" t="s">
        <v>60</v>
      </c>
      <c r="B77">
        <v>112</v>
      </c>
      <c r="C77">
        <v>11085</v>
      </c>
    </row>
    <row r="78" spans="1:3" x14ac:dyDescent="0.25">
      <c r="A78" t="s">
        <v>92</v>
      </c>
      <c r="B78">
        <v>74</v>
      </c>
      <c r="C78">
        <v>6320</v>
      </c>
    </row>
    <row r="79" spans="1:3" x14ac:dyDescent="0.25">
      <c r="A79" t="s">
        <v>323</v>
      </c>
      <c r="B79">
        <v>226</v>
      </c>
      <c r="C79">
        <v>17235</v>
      </c>
    </row>
    <row r="80" spans="1:3" x14ac:dyDescent="0.25">
      <c r="A80" t="s">
        <v>18</v>
      </c>
      <c r="B80">
        <v>13</v>
      </c>
      <c r="C80">
        <v>1665</v>
      </c>
    </row>
    <row r="81" spans="1:3" x14ac:dyDescent="0.25">
      <c r="A81" t="s">
        <v>101</v>
      </c>
      <c r="B81">
        <v>60</v>
      </c>
      <c r="C81">
        <v>5535</v>
      </c>
    </row>
    <row r="82" spans="1:3" x14ac:dyDescent="0.25">
      <c r="A82" t="s">
        <v>260</v>
      </c>
      <c r="B82">
        <v>4</v>
      </c>
      <c r="C82">
        <v>250</v>
      </c>
    </row>
    <row r="83" spans="1:3" x14ac:dyDescent="0.25">
      <c r="A83" t="s">
        <v>93</v>
      </c>
      <c r="B83">
        <v>50</v>
      </c>
      <c r="C83">
        <v>3600</v>
      </c>
    </row>
    <row r="84" spans="1:3" x14ac:dyDescent="0.25">
      <c r="A84" t="s">
        <v>20</v>
      </c>
      <c r="B84">
        <v>22</v>
      </c>
      <c r="C84">
        <v>2735</v>
      </c>
    </row>
    <row r="85" spans="1:3" x14ac:dyDescent="0.25">
      <c r="A85" t="s">
        <v>133</v>
      </c>
      <c r="B85">
        <v>40</v>
      </c>
      <c r="C85">
        <v>3015</v>
      </c>
    </row>
    <row r="86" spans="1:3" x14ac:dyDescent="0.25">
      <c r="A86" t="s">
        <v>84</v>
      </c>
      <c r="B86">
        <v>68</v>
      </c>
      <c r="C86">
        <v>6195</v>
      </c>
    </row>
    <row r="87" spans="1:3" x14ac:dyDescent="0.25">
      <c r="A87" t="s">
        <v>153</v>
      </c>
      <c r="B87">
        <v>61</v>
      </c>
      <c r="C87">
        <v>6435</v>
      </c>
    </row>
    <row r="88" spans="1:3" x14ac:dyDescent="0.25">
      <c r="A88" t="s">
        <v>229</v>
      </c>
      <c r="B88">
        <v>2</v>
      </c>
      <c r="C88">
        <v>250</v>
      </c>
    </row>
    <row r="89" spans="1:3" x14ac:dyDescent="0.25">
      <c r="A89" t="s">
        <v>40</v>
      </c>
      <c r="B89">
        <v>61</v>
      </c>
      <c r="C89">
        <v>5445</v>
      </c>
    </row>
    <row r="90" spans="1:3" x14ac:dyDescent="0.25">
      <c r="A90" t="s">
        <v>274</v>
      </c>
      <c r="B90">
        <v>6</v>
      </c>
      <c r="C90">
        <v>740</v>
      </c>
    </row>
    <row r="91" spans="1:3" x14ac:dyDescent="0.25">
      <c r="A91" t="s">
        <v>341</v>
      </c>
      <c r="B91">
        <v>3</v>
      </c>
      <c r="C91">
        <v>570</v>
      </c>
    </row>
    <row r="92" spans="1:3" x14ac:dyDescent="0.25">
      <c r="A92" t="s">
        <v>185</v>
      </c>
      <c r="B92">
        <v>32</v>
      </c>
      <c r="C92">
        <v>3765</v>
      </c>
    </row>
    <row r="93" spans="1:3" x14ac:dyDescent="0.25">
      <c r="A93" t="s">
        <v>72</v>
      </c>
      <c r="B93">
        <v>42</v>
      </c>
      <c r="C93">
        <v>3650</v>
      </c>
    </row>
    <row r="94" spans="1:3" x14ac:dyDescent="0.25">
      <c r="A94" t="s">
        <v>223</v>
      </c>
      <c r="B94">
        <v>3</v>
      </c>
      <c r="C94">
        <v>385</v>
      </c>
    </row>
    <row r="95" spans="1:3" x14ac:dyDescent="0.25">
      <c r="A95" t="s">
        <v>292</v>
      </c>
      <c r="B95">
        <v>19</v>
      </c>
      <c r="C95">
        <v>1905</v>
      </c>
    </row>
    <row r="96" spans="1:3" x14ac:dyDescent="0.25">
      <c r="A96" t="s">
        <v>296</v>
      </c>
      <c r="B96">
        <v>1</v>
      </c>
      <c r="C96">
        <v>45</v>
      </c>
    </row>
    <row r="97" spans="1:3" x14ac:dyDescent="0.25">
      <c r="A97" t="s">
        <v>300</v>
      </c>
      <c r="B97">
        <v>6</v>
      </c>
      <c r="C97">
        <v>580</v>
      </c>
    </row>
    <row r="98" spans="1:3" x14ac:dyDescent="0.25">
      <c r="A98" t="s">
        <v>304</v>
      </c>
      <c r="B98">
        <v>11</v>
      </c>
      <c r="C98">
        <v>745</v>
      </c>
    </row>
    <row r="99" spans="1:3" x14ac:dyDescent="0.25">
      <c r="A99" t="s">
        <v>209</v>
      </c>
      <c r="B99">
        <v>20</v>
      </c>
      <c r="C99">
        <v>1320</v>
      </c>
    </row>
    <row r="100" spans="1:3" x14ac:dyDescent="0.25">
      <c r="A100" t="s">
        <v>97</v>
      </c>
      <c r="B100">
        <v>21</v>
      </c>
      <c r="C100">
        <v>1875</v>
      </c>
    </row>
    <row r="101" spans="1:3" x14ac:dyDescent="0.25">
      <c r="A101" t="s">
        <v>107</v>
      </c>
      <c r="B101">
        <v>140</v>
      </c>
      <c r="C101">
        <v>13615</v>
      </c>
    </row>
    <row r="102" spans="1:3" x14ac:dyDescent="0.25">
      <c r="A102" t="s">
        <v>147</v>
      </c>
      <c r="B102">
        <v>4</v>
      </c>
      <c r="C102">
        <v>380</v>
      </c>
    </row>
    <row r="103" spans="1:3" x14ac:dyDescent="0.25">
      <c r="A103" t="s">
        <v>64</v>
      </c>
      <c r="B103">
        <v>80</v>
      </c>
      <c r="C103">
        <v>5955</v>
      </c>
    </row>
    <row r="104" spans="1:3" x14ac:dyDescent="0.25">
      <c r="A104" t="s">
        <v>42</v>
      </c>
      <c r="B104">
        <v>14</v>
      </c>
      <c r="C104">
        <v>1455</v>
      </c>
    </row>
    <row r="105" spans="1:3" x14ac:dyDescent="0.25">
      <c r="A105" t="s">
        <v>329</v>
      </c>
      <c r="B105">
        <v>4</v>
      </c>
      <c r="C105">
        <v>505</v>
      </c>
    </row>
    <row r="106" spans="1:3" x14ac:dyDescent="0.25">
      <c r="A106" t="s">
        <v>171</v>
      </c>
      <c r="B106">
        <v>54</v>
      </c>
      <c r="C106">
        <v>4740</v>
      </c>
    </row>
    <row r="107" spans="1:3" x14ac:dyDescent="0.25">
      <c r="A107" t="s">
        <v>358</v>
      </c>
      <c r="B107">
        <v>3</v>
      </c>
      <c r="C107">
        <v>220</v>
      </c>
    </row>
    <row r="108" spans="1:3" x14ac:dyDescent="0.25">
      <c r="A108" t="s">
        <v>193</v>
      </c>
      <c r="B108">
        <v>48</v>
      </c>
      <c r="C108">
        <v>6175</v>
      </c>
    </row>
    <row r="109" spans="1:3" x14ac:dyDescent="0.25">
      <c r="A109" t="s">
        <v>235</v>
      </c>
      <c r="B109">
        <v>4</v>
      </c>
      <c r="C109">
        <v>195</v>
      </c>
    </row>
    <row r="110" spans="1:3" x14ac:dyDescent="0.25">
      <c r="A110" t="s">
        <v>86</v>
      </c>
      <c r="B110">
        <v>41</v>
      </c>
      <c r="C110">
        <v>4110</v>
      </c>
    </row>
    <row r="111" spans="1:3" x14ac:dyDescent="0.25">
      <c r="A111" t="s">
        <v>253</v>
      </c>
      <c r="B111">
        <v>4</v>
      </c>
      <c r="C111">
        <v>235</v>
      </c>
    </row>
    <row r="112" spans="1:3" x14ac:dyDescent="0.25">
      <c r="A112" t="s">
        <v>306</v>
      </c>
      <c r="B112">
        <v>11</v>
      </c>
      <c r="C112">
        <v>1040</v>
      </c>
    </row>
    <row r="113" spans="1:3" x14ac:dyDescent="0.25">
      <c r="A113" t="s">
        <v>225</v>
      </c>
      <c r="B113">
        <v>11</v>
      </c>
      <c r="C113">
        <v>1255</v>
      </c>
    </row>
    <row r="114" spans="1:3" x14ac:dyDescent="0.25">
      <c r="A114" t="s">
        <v>70</v>
      </c>
      <c r="B114">
        <v>124</v>
      </c>
      <c r="C114">
        <v>12710</v>
      </c>
    </row>
    <row r="115" spans="1:3" x14ac:dyDescent="0.25">
      <c r="A115" t="s">
        <v>264</v>
      </c>
      <c r="B115">
        <v>4</v>
      </c>
      <c r="C115">
        <v>590</v>
      </c>
    </row>
    <row r="116" spans="1:3" x14ac:dyDescent="0.25">
      <c r="A116" t="s">
        <v>129</v>
      </c>
      <c r="B116">
        <v>9</v>
      </c>
      <c r="C116">
        <v>950</v>
      </c>
    </row>
    <row r="117" spans="1:3" x14ac:dyDescent="0.25">
      <c r="A117" t="s">
        <v>48</v>
      </c>
      <c r="B117">
        <v>183</v>
      </c>
      <c r="C117">
        <v>19790</v>
      </c>
    </row>
    <row r="118" spans="1:3" x14ac:dyDescent="0.25">
      <c r="A118" t="s">
        <v>319</v>
      </c>
      <c r="B118">
        <v>4</v>
      </c>
      <c r="C118">
        <v>450</v>
      </c>
    </row>
    <row r="119" spans="1:3" x14ac:dyDescent="0.25">
      <c r="A119" t="s">
        <v>56</v>
      </c>
      <c r="B119">
        <v>54</v>
      </c>
      <c r="C119">
        <v>4990</v>
      </c>
    </row>
    <row r="120" spans="1:3" x14ac:dyDescent="0.25">
      <c r="A120" t="s">
        <v>99</v>
      </c>
      <c r="B120">
        <v>55</v>
      </c>
      <c r="C120">
        <v>6730</v>
      </c>
    </row>
    <row r="121" spans="1:3" x14ac:dyDescent="0.25">
      <c r="A121" t="s">
        <v>145</v>
      </c>
      <c r="B121">
        <v>10</v>
      </c>
      <c r="C121">
        <v>785</v>
      </c>
    </row>
    <row r="122" spans="1:3" x14ac:dyDescent="0.25">
      <c r="A122" t="s">
        <v>339</v>
      </c>
      <c r="B122">
        <v>92</v>
      </c>
      <c r="C122">
        <v>5645</v>
      </c>
    </row>
    <row r="123" spans="1:3" x14ac:dyDescent="0.25">
      <c r="A123" t="s">
        <v>62</v>
      </c>
      <c r="B123">
        <v>21</v>
      </c>
      <c r="C123">
        <v>1855</v>
      </c>
    </row>
    <row r="124" spans="1:3" x14ac:dyDescent="0.25">
      <c r="A124" t="s">
        <v>354</v>
      </c>
      <c r="B124">
        <v>85</v>
      </c>
      <c r="C124">
        <v>8190</v>
      </c>
    </row>
    <row r="125" spans="1:3" x14ac:dyDescent="0.25">
      <c r="A125" t="s">
        <v>161</v>
      </c>
      <c r="B125">
        <v>55</v>
      </c>
      <c r="C125">
        <v>6645</v>
      </c>
    </row>
    <row r="126" spans="1:3" x14ac:dyDescent="0.25">
      <c r="A126" t="s">
        <v>95</v>
      </c>
      <c r="B126">
        <v>45</v>
      </c>
      <c r="C126">
        <v>5540</v>
      </c>
    </row>
    <row r="127" spans="1:3" x14ac:dyDescent="0.25">
      <c r="A127" t="s">
        <v>117</v>
      </c>
      <c r="B127">
        <v>40</v>
      </c>
      <c r="C127">
        <v>3515</v>
      </c>
    </row>
    <row r="128" spans="1:3" x14ac:dyDescent="0.25">
      <c r="A128" t="s">
        <v>88</v>
      </c>
      <c r="B128">
        <v>72</v>
      </c>
      <c r="C128">
        <v>6025</v>
      </c>
    </row>
    <row r="129" spans="1:3" x14ac:dyDescent="0.25">
      <c r="A129" t="s">
        <v>247</v>
      </c>
      <c r="B129">
        <v>46</v>
      </c>
      <c r="C129">
        <v>4820</v>
      </c>
    </row>
    <row r="130" spans="1:3" x14ac:dyDescent="0.25">
      <c r="A130" t="s">
        <v>173</v>
      </c>
      <c r="B130">
        <v>38</v>
      </c>
      <c r="C130">
        <v>2340</v>
      </c>
    </row>
    <row r="131" spans="1:3" x14ac:dyDescent="0.25">
      <c r="A131" t="s">
        <v>50</v>
      </c>
      <c r="B131">
        <v>54</v>
      </c>
      <c r="C131">
        <v>5340</v>
      </c>
    </row>
    <row r="132" spans="1:3" x14ac:dyDescent="0.25">
      <c r="A132" t="s">
        <v>237</v>
      </c>
      <c r="B132">
        <v>10</v>
      </c>
      <c r="C132">
        <v>770</v>
      </c>
    </row>
    <row r="133" spans="1:3" x14ac:dyDescent="0.25">
      <c r="A133" t="s">
        <v>157</v>
      </c>
      <c r="B133">
        <v>11</v>
      </c>
      <c r="C133">
        <v>1680</v>
      </c>
    </row>
    <row r="134" spans="1:3" x14ac:dyDescent="0.25">
      <c r="A134" t="s">
        <v>76</v>
      </c>
      <c r="B134">
        <v>49</v>
      </c>
      <c r="C134">
        <v>4470</v>
      </c>
    </row>
    <row r="135" spans="1:3" x14ac:dyDescent="0.25">
      <c r="A135" t="s">
        <v>36</v>
      </c>
      <c r="B135">
        <v>66</v>
      </c>
      <c r="C135">
        <v>8125</v>
      </c>
    </row>
    <row r="136" spans="1:3" x14ac:dyDescent="0.25">
      <c r="A136" t="s">
        <v>80</v>
      </c>
      <c r="B136">
        <v>42</v>
      </c>
      <c r="C136">
        <v>3865</v>
      </c>
    </row>
    <row r="137" spans="1:3" x14ac:dyDescent="0.25">
      <c r="A137" t="s">
        <v>325</v>
      </c>
      <c r="B137">
        <v>4</v>
      </c>
      <c r="C137">
        <v>265</v>
      </c>
    </row>
    <row r="138" spans="1:3" x14ac:dyDescent="0.25">
      <c r="A138" t="s">
        <v>315</v>
      </c>
      <c r="B138">
        <v>1</v>
      </c>
      <c r="C138">
        <v>60</v>
      </c>
    </row>
    <row r="139" spans="1:3" x14ac:dyDescent="0.25">
      <c r="A139" t="s">
        <v>8</v>
      </c>
      <c r="B139">
        <v>91</v>
      </c>
      <c r="C139">
        <v>10070</v>
      </c>
    </row>
    <row r="140" spans="1:3" x14ac:dyDescent="0.25">
      <c r="A140" t="s">
        <v>68</v>
      </c>
      <c r="B140">
        <v>272</v>
      </c>
      <c r="C140">
        <v>25720</v>
      </c>
    </row>
    <row r="141" spans="1:3" x14ac:dyDescent="0.25">
      <c r="A141" t="s">
        <v>103</v>
      </c>
      <c r="B141">
        <v>13</v>
      </c>
      <c r="C141">
        <v>710</v>
      </c>
    </row>
    <row r="142" spans="1:3" x14ac:dyDescent="0.25">
      <c r="A142" t="s">
        <v>163</v>
      </c>
      <c r="B142">
        <v>77</v>
      </c>
      <c r="C142">
        <v>7810</v>
      </c>
    </row>
    <row r="143" spans="1:3" x14ac:dyDescent="0.25">
      <c r="A143" t="s">
        <v>123</v>
      </c>
      <c r="B143">
        <v>15</v>
      </c>
      <c r="C143">
        <v>2095</v>
      </c>
    </row>
    <row r="144" spans="1:3" x14ac:dyDescent="0.25">
      <c r="A144" t="s">
        <v>151</v>
      </c>
      <c r="B144">
        <v>71</v>
      </c>
      <c r="C144">
        <v>6410</v>
      </c>
    </row>
    <row r="145" spans="1:3" x14ac:dyDescent="0.25">
      <c r="A145" t="s">
        <v>175</v>
      </c>
      <c r="B145">
        <v>58</v>
      </c>
      <c r="C145">
        <v>4270</v>
      </c>
    </row>
    <row r="146" spans="1:3" x14ac:dyDescent="0.25">
      <c r="A146" t="s">
        <v>28</v>
      </c>
      <c r="B146">
        <v>37</v>
      </c>
      <c r="C146">
        <v>3840</v>
      </c>
    </row>
    <row r="147" spans="1:3" x14ac:dyDescent="0.25">
      <c r="A147" t="s">
        <v>139</v>
      </c>
      <c r="B147">
        <v>140</v>
      </c>
      <c r="C147">
        <v>16880</v>
      </c>
    </row>
    <row r="148" spans="1:3" x14ac:dyDescent="0.25">
      <c r="A148" t="s">
        <v>38</v>
      </c>
      <c r="B148">
        <v>23</v>
      </c>
      <c r="C148">
        <v>1960</v>
      </c>
    </row>
    <row r="149" spans="1:3" x14ac:dyDescent="0.25">
      <c r="A149" t="s">
        <v>249</v>
      </c>
      <c r="B149">
        <v>1</v>
      </c>
      <c r="C149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3"/>
  <sheetViews>
    <sheetView topLeftCell="A133" workbookViewId="0">
      <selection activeCell="A3" sqref="A3:B152"/>
    </sheetView>
  </sheetViews>
  <sheetFormatPr defaultRowHeight="15" x14ac:dyDescent="0.25"/>
  <cols>
    <col min="1" max="1" width="13.140625" bestFit="1" customWidth="1"/>
    <col min="2" max="2" width="28.42578125" bestFit="1" customWidth="1"/>
  </cols>
  <sheetData>
    <row r="3" spans="1:2" x14ac:dyDescent="0.25">
      <c r="A3" s="5" t="s">
        <v>4407</v>
      </c>
      <c r="B3" t="s">
        <v>4410</v>
      </c>
    </row>
    <row r="4" spans="1:2" x14ac:dyDescent="0.25">
      <c r="A4" s="6" t="s">
        <v>4</v>
      </c>
      <c r="B4" s="7">
        <v>12330</v>
      </c>
    </row>
    <row r="5" spans="1:2" x14ac:dyDescent="0.25">
      <c r="A5" s="6" t="s">
        <v>6</v>
      </c>
      <c r="B5" s="7">
        <v>11665</v>
      </c>
    </row>
    <row r="6" spans="1:2" x14ac:dyDescent="0.25">
      <c r="A6" s="6" t="s">
        <v>8</v>
      </c>
      <c r="B6" s="7">
        <v>9460</v>
      </c>
    </row>
    <row r="7" spans="1:2" x14ac:dyDescent="0.25">
      <c r="A7" s="6" t="s">
        <v>10</v>
      </c>
      <c r="B7" s="7">
        <v>3625</v>
      </c>
    </row>
    <row r="8" spans="1:2" x14ac:dyDescent="0.25">
      <c r="A8" s="6" t="s">
        <v>12</v>
      </c>
      <c r="B8" s="7">
        <v>21005</v>
      </c>
    </row>
    <row r="9" spans="1:2" x14ac:dyDescent="0.25">
      <c r="A9" s="6" t="s">
        <v>14</v>
      </c>
      <c r="B9" s="7">
        <v>6070</v>
      </c>
    </row>
    <row r="10" spans="1:2" x14ac:dyDescent="0.25">
      <c r="A10" s="6" t="s">
        <v>16</v>
      </c>
      <c r="B10" s="7">
        <v>5735</v>
      </c>
    </row>
    <row r="11" spans="1:2" x14ac:dyDescent="0.25">
      <c r="A11" s="6" t="s">
        <v>18</v>
      </c>
      <c r="B11" s="7">
        <v>1665</v>
      </c>
    </row>
    <row r="12" spans="1:2" x14ac:dyDescent="0.25">
      <c r="A12" s="6" t="s">
        <v>20</v>
      </c>
      <c r="B12" s="7">
        <v>2735</v>
      </c>
    </row>
    <row r="13" spans="1:2" x14ac:dyDescent="0.25">
      <c r="A13" s="6" t="s">
        <v>22</v>
      </c>
      <c r="B13" s="7">
        <v>1275</v>
      </c>
    </row>
    <row r="14" spans="1:2" x14ac:dyDescent="0.25">
      <c r="A14" s="6" t="s">
        <v>24</v>
      </c>
      <c r="B14" s="7">
        <v>5695</v>
      </c>
    </row>
    <row r="15" spans="1:2" x14ac:dyDescent="0.25">
      <c r="A15" s="6" t="s">
        <v>26</v>
      </c>
      <c r="B15" s="7">
        <v>3165</v>
      </c>
    </row>
    <row r="16" spans="1:2" x14ac:dyDescent="0.25">
      <c r="A16" s="6" t="s">
        <v>28</v>
      </c>
      <c r="B16" s="7">
        <v>3840</v>
      </c>
    </row>
    <row r="17" spans="1:2" x14ac:dyDescent="0.25">
      <c r="A17" s="6" t="s">
        <v>30</v>
      </c>
      <c r="B17" s="7">
        <v>2105</v>
      </c>
    </row>
    <row r="18" spans="1:2" x14ac:dyDescent="0.25">
      <c r="A18" s="6" t="s">
        <v>32</v>
      </c>
      <c r="B18" s="7">
        <v>37785</v>
      </c>
    </row>
    <row r="19" spans="1:2" x14ac:dyDescent="0.25">
      <c r="A19" s="6" t="s">
        <v>34</v>
      </c>
      <c r="B19" s="7">
        <v>13265</v>
      </c>
    </row>
    <row r="20" spans="1:2" x14ac:dyDescent="0.25">
      <c r="A20" s="6" t="s">
        <v>36</v>
      </c>
      <c r="B20" s="7">
        <v>8125</v>
      </c>
    </row>
    <row r="21" spans="1:2" x14ac:dyDescent="0.25">
      <c r="A21" s="6" t="s">
        <v>38</v>
      </c>
      <c r="B21" s="7">
        <v>1960</v>
      </c>
    </row>
    <row r="22" spans="1:2" x14ac:dyDescent="0.25">
      <c r="A22" s="6" t="s">
        <v>40</v>
      </c>
      <c r="B22" s="7">
        <v>5445</v>
      </c>
    </row>
    <row r="23" spans="1:2" x14ac:dyDescent="0.25">
      <c r="A23" s="6" t="s">
        <v>42</v>
      </c>
      <c r="B23" s="7">
        <v>1455</v>
      </c>
    </row>
    <row r="24" spans="1:2" x14ac:dyDescent="0.25">
      <c r="A24" s="6" t="s">
        <v>44</v>
      </c>
      <c r="B24" s="7">
        <v>2395</v>
      </c>
    </row>
    <row r="25" spans="1:2" x14ac:dyDescent="0.25">
      <c r="A25" s="6" t="s">
        <v>46</v>
      </c>
      <c r="B25" s="7">
        <v>6220</v>
      </c>
    </row>
    <row r="26" spans="1:2" x14ac:dyDescent="0.25">
      <c r="A26" s="6" t="s">
        <v>48</v>
      </c>
      <c r="B26" s="7">
        <v>19250</v>
      </c>
    </row>
    <row r="27" spans="1:2" x14ac:dyDescent="0.25">
      <c r="A27" s="6" t="s">
        <v>50</v>
      </c>
      <c r="B27" s="7">
        <v>4115</v>
      </c>
    </row>
    <row r="28" spans="1:2" x14ac:dyDescent="0.25">
      <c r="A28" s="6" t="s">
        <v>52</v>
      </c>
      <c r="B28" s="7">
        <v>10160</v>
      </c>
    </row>
    <row r="29" spans="1:2" x14ac:dyDescent="0.25">
      <c r="A29" s="6" t="s">
        <v>54</v>
      </c>
      <c r="B29" s="7">
        <v>4570</v>
      </c>
    </row>
    <row r="30" spans="1:2" x14ac:dyDescent="0.25">
      <c r="A30" s="6" t="s">
        <v>56</v>
      </c>
      <c r="B30" s="7">
        <v>4990</v>
      </c>
    </row>
    <row r="31" spans="1:2" x14ac:dyDescent="0.25">
      <c r="A31" s="6" t="s">
        <v>58</v>
      </c>
      <c r="B31" s="7">
        <v>2840</v>
      </c>
    </row>
    <row r="32" spans="1:2" x14ac:dyDescent="0.25">
      <c r="A32" s="6" t="s">
        <v>60</v>
      </c>
      <c r="B32" s="7">
        <v>11085</v>
      </c>
    </row>
    <row r="33" spans="1:2" x14ac:dyDescent="0.25">
      <c r="A33" s="6" t="s">
        <v>62</v>
      </c>
      <c r="B33" s="7">
        <v>2180</v>
      </c>
    </row>
    <row r="34" spans="1:2" x14ac:dyDescent="0.25">
      <c r="A34" s="6" t="s">
        <v>64</v>
      </c>
      <c r="B34" s="7">
        <v>5955</v>
      </c>
    </row>
    <row r="35" spans="1:2" x14ac:dyDescent="0.25">
      <c r="A35" s="6" t="s">
        <v>66</v>
      </c>
      <c r="B35" s="7">
        <v>9785</v>
      </c>
    </row>
    <row r="36" spans="1:2" x14ac:dyDescent="0.25">
      <c r="A36" s="6" t="s">
        <v>68</v>
      </c>
      <c r="B36" s="7">
        <v>25720</v>
      </c>
    </row>
    <row r="37" spans="1:2" x14ac:dyDescent="0.25">
      <c r="A37" s="6" t="s">
        <v>70</v>
      </c>
      <c r="B37" s="7">
        <v>12710</v>
      </c>
    </row>
    <row r="38" spans="1:2" x14ac:dyDescent="0.25">
      <c r="A38" s="6" t="s">
        <v>72</v>
      </c>
      <c r="B38" s="7">
        <v>3650</v>
      </c>
    </row>
    <row r="39" spans="1:2" x14ac:dyDescent="0.25">
      <c r="A39" s="6" t="s">
        <v>74</v>
      </c>
      <c r="B39" s="7">
        <v>6095</v>
      </c>
    </row>
    <row r="40" spans="1:2" x14ac:dyDescent="0.25">
      <c r="A40" s="6" t="s">
        <v>76</v>
      </c>
      <c r="B40" s="7">
        <v>4290</v>
      </c>
    </row>
    <row r="41" spans="1:2" x14ac:dyDescent="0.25">
      <c r="A41" s="6" t="s">
        <v>78</v>
      </c>
      <c r="B41" s="7">
        <v>9950</v>
      </c>
    </row>
    <row r="42" spans="1:2" x14ac:dyDescent="0.25">
      <c r="A42" s="6" t="s">
        <v>80</v>
      </c>
      <c r="B42" s="7">
        <v>3865</v>
      </c>
    </row>
    <row r="43" spans="1:2" x14ac:dyDescent="0.25">
      <c r="A43" s="6" t="s">
        <v>82</v>
      </c>
      <c r="B43" s="7">
        <v>6960</v>
      </c>
    </row>
    <row r="44" spans="1:2" x14ac:dyDescent="0.25">
      <c r="A44" s="6" t="s">
        <v>84</v>
      </c>
      <c r="B44" s="7">
        <v>6195</v>
      </c>
    </row>
    <row r="45" spans="1:2" x14ac:dyDescent="0.25">
      <c r="A45" s="6" t="s">
        <v>86</v>
      </c>
      <c r="B45" s="7">
        <v>4110</v>
      </c>
    </row>
    <row r="46" spans="1:2" x14ac:dyDescent="0.25">
      <c r="A46" s="6" t="s">
        <v>88</v>
      </c>
      <c r="B46" s="7">
        <v>5880</v>
      </c>
    </row>
    <row r="47" spans="1:2" x14ac:dyDescent="0.25">
      <c r="A47" s="6" t="s">
        <v>90</v>
      </c>
      <c r="B47" s="7">
        <v>1155</v>
      </c>
    </row>
    <row r="48" spans="1:2" x14ac:dyDescent="0.25">
      <c r="A48" s="6" t="s">
        <v>92</v>
      </c>
      <c r="B48" s="7">
        <v>6320</v>
      </c>
    </row>
    <row r="49" spans="1:2" x14ac:dyDescent="0.25">
      <c r="A49" s="6" t="s">
        <v>93</v>
      </c>
      <c r="B49" s="7">
        <v>3600</v>
      </c>
    </row>
    <row r="50" spans="1:2" x14ac:dyDescent="0.25">
      <c r="A50" s="6" t="s">
        <v>95</v>
      </c>
      <c r="B50" s="7">
        <v>5540</v>
      </c>
    </row>
    <row r="51" spans="1:2" x14ac:dyDescent="0.25">
      <c r="A51" s="6" t="s">
        <v>97</v>
      </c>
      <c r="B51" s="7">
        <v>2440</v>
      </c>
    </row>
    <row r="52" spans="1:2" x14ac:dyDescent="0.25">
      <c r="A52" s="6" t="s">
        <v>99</v>
      </c>
      <c r="B52" s="7">
        <v>6730</v>
      </c>
    </row>
    <row r="53" spans="1:2" x14ac:dyDescent="0.25">
      <c r="A53" s="6" t="s">
        <v>101</v>
      </c>
      <c r="B53" s="7">
        <v>5535</v>
      </c>
    </row>
    <row r="54" spans="1:2" x14ac:dyDescent="0.25">
      <c r="A54" s="6" t="s">
        <v>103</v>
      </c>
      <c r="B54" s="7">
        <v>710</v>
      </c>
    </row>
    <row r="55" spans="1:2" x14ac:dyDescent="0.25">
      <c r="A55" s="6" t="s">
        <v>105</v>
      </c>
      <c r="B55" s="7">
        <v>4525</v>
      </c>
    </row>
    <row r="56" spans="1:2" x14ac:dyDescent="0.25">
      <c r="A56" s="6" t="s">
        <v>107</v>
      </c>
      <c r="B56" s="7">
        <v>13615</v>
      </c>
    </row>
    <row r="57" spans="1:2" x14ac:dyDescent="0.25">
      <c r="A57" s="6" t="s">
        <v>109</v>
      </c>
      <c r="B57" s="7">
        <v>5360</v>
      </c>
    </row>
    <row r="58" spans="1:2" x14ac:dyDescent="0.25">
      <c r="A58" s="6" t="s">
        <v>111</v>
      </c>
      <c r="B58" s="7">
        <v>3725</v>
      </c>
    </row>
    <row r="59" spans="1:2" x14ac:dyDescent="0.25">
      <c r="A59" s="6" t="s">
        <v>113</v>
      </c>
      <c r="B59" s="7">
        <v>3065</v>
      </c>
    </row>
    <row r="60" spans="1:2" x14ac:dyDescent="0.25">
      <c r="A60" s="6" t="s">
        <v>115</v>
      </c>
      <c r="B60" s="7">
        <v>1625</v>
      </c>
    </row>
    <row r="61" spans="1:2" x14ac:dyDescent="0.25">
      <c r="A61" s="6" t="s">
        <v>117</v>
      </c>
      <c r="B61" s="7">
        <v>3510</v>
      </c>
    </row>
    <row r="62" spans="1:2" x14ac:dyDescent="0.25">
      <c r="A62" s="6" t="s">
        <v>119</v>
      </c>
      <c r="B62" s="7">
        <v>1460</v>
      </c>
    </row>
    <row r="63" spans="1:2" x14ac:dyDescent="0.25">
      <c r="A63" s="6" t="s">
        <v>121</v>
      </c>
      <c r="B63" s="7">
        <v>2435</v>
      </c>
    </row>
    <row r="64" spans="1:2" x14ac:dyDescent="0.25">
      <c r="A64" s="6" t="s">
        <v>123</v>
      </c>
      <c r="B64" s="7">
        <v>2095</v>
      </c>
    </row>
    <row r="65" spans="1:2" x14ac:dyDescent="0.25">
      <c r="A65" s="6" t="s">
        <v>125</v>
      </c>
      <c r="B65" s="7">
        <v>2205</v>
      </c>
    </row>
    <row r="66" spans="1:2" x14ac:dyDescent="0.25">
      <c r="A66" s="6" t="s">
        <v>127</v>
      </c>
      <c r="B66" s="7">
        <v>4455</v>
      </c>
    </row>
    <row r="67" spans="1:2" x14ac:dyDescent="0.25">
      <c r="A67" s="6" t="s">
        <v>129</v>
      </c>
      <c r="B67" s="7">
        <v>950</v>
      </c>
    </row>
    <row r="68" spans="1:2" x14ac:dyDescent="0.25">
      <c r="A68" s="6" t="s">
        <v>131</v>
      </c>
      <c r="B68" s="7">
        <v>4990</v>
      </c>
    </row>
    <row r="69" spans="1:2" x14ac:dyDescent="0.25">
      <c r="A69" s="6" t="s">
        <v>133</v>
      </c>
      <c r="B69" s="7">
        <v>3265</v>
      </c>
    </row>
    <row r="70" spans="1:2" x14ac:dyDescent="0.25">
      <c r="A70" s="6" t="s">
        <v>135</v>
      </c>
      <c r="B70" s="7">
        <v>6960</v>
      </c>
    </row>
    <row r="71" spans="1:2" x14ac:dyDescent="0.25">
      <c r="A71" s="6" t="s">
        <v>137</v>
      </c>
      <c r="B71" s="7">
        <v>1785</v>
      </c>
    </row>
    <row r="72" spans="1:2" x14ac:dyDescent="0.25">
      <c r="A72" s="6" t="s">
        <v>139</v>
      </c>
      <c r="B72" s="7">
        <v>16910</v>
      </c>
    </row>
    <row r="73" spans="1:2" x14ac:dyDescent="0.25">
      <c r="A73" s="6" t="s">
        <v>141</v>
      </c>
      <c r="B73" s="7">
        <v>5145</v>
      </c>
    </row>
    <row r="74" spans="1:2" x14ac:dyDescent="0.25">
      <c r="A74" s="6" t="s">
        <v>143</v>
      </c>
      <c r="B74" s="7">
        <v>1350</v>
      </c>
    </row>
    <row r="75" spans="1:2" x14ac:dyDescent="0.25">
      <c r="A75" s="6" t="s">
        <v>145</v>
      </c>
      <c r="B75" s="7">
        <v>785</v>
      </c>
    </row>
    <row r="76" spans="1:2" x14ac:dyDescent="0.25">
      <c r="A76" s="6" t="s">
        <v>147</v>
      </c>
      <c r="B76" s="7">
        <v>380</v>
      </c>
    </row>
    <row r="77" spans="1:2" x14ac:dyDescent="0.25">
      <c r="A77" s="6" t="s">
        <v>149</v>
      </c>
      <c r="B77" s="7">
        <v>3000</v>
      </c>
    </row>
    <row r="78" spans="1:2" x14ac:dyDescent="0.25">
      <c r="A78" s="6" t="s">
        <v>151</v>
      </c>
      <c r="B78" s="7">
        <v>6410</v>
      </c>
    </row>
    <row r="79" spans="1:2" x14ac:dyDescent="0.25">
      <c r="A79" s="6" t="s">
        <v>153</v>
      </c>
      <c r="B79" s="7">
        <v>6435</v>
      </c>
    </row>
    <row r="80" spans="1:2" x14ac:dyDescent="0.25">
      <c r="A80" s="6" t="s">
        <v>155</v>
      </c>
      <c r="B80" s="7">
        <v>10640</v>
      </c>
    </row>
    <row r="81" spans="1:2" x14ac:dyDescent="0.25">
      <c r="A81" s="6" t="s">
        <v>157</v>
      </c>
      <c r="B81" s="7">
        <v>1725</v>
      </c>
    </row>
    <row r="82" spans="1:2" x14ac:dyDescent="0.25">
      <c r="A82" s="6" t="s">
        <v>159</v>
      </c>
      <c r="B82" s="7">
        <v>5175</v>
      </c>
    </row>
    <row r="83" spans="1:2" x14ac:dyDescent="0.25">
      <c r="A83" s="6" t="s">
        <v>161</v>
      </c>
      <c r="B83" s="7">
        <v>6645</v>
      </c>
    </row>
    <row r="84" spans="1:2" x14ac:dyDescent="0.25">
      <c r="A84" s="6" t="s">
        <v>163</v>
      </c>
      <c r="B84" s="7">
        <v>7810</v>
      </c>
    </row>
    <row r="85" spans="1:2" x14ac:dyDescent="0.25">
      <c r="A85" s="6" t="s">
        <v>165</v>
      </c>
      <c r="B85" s="7">
        <v>1060</v>
      </c>
    </row>
    <row r="86" spans="1:2" x14ac:dyDescent="0.25">
      <c r="A86" s="6" t="s">
        <v>167</v>
      </c>
      <c r="B86" s="7">
        <v>11680</v>
      </c>
    </row>
    <row r="87" spans="1:2" x14ac:dyDescent="0.25">
      <c r="A87" s="6" t="s">
        <v>169</v>
      </c>
      <c r="B87" s="7">
        <v>4160</v>
      </c>
    </row>
    <row r="88" spans="1:2" x14ac:dyDescent="0.25">
      <c r="A88" s="6" t="s">
        <v>171</v>
      </c>
      <c r="B88" s="7">
        <v>4555</v>
      </c>
    </row>
    <row r="89" spans="1:2" x14ac:dyDescent="0.25">
      <c r="A89" s="6" t="s">
        <v>173</v>
      </c>
      <c r="B89" s="7">
        <v>2340</v>
      </c>
    </row>
    <row r="90" spans="1:2" x14ac:dyDescent="0.25">
      <c r="A90" s="6" t="s">
        <v>175</v>
      </c>
      <c r="B90" s="7">
        <v>4270</v>
      </c>
    </row>
    <row r="91" spans="1:2" x14ac:dyDescent="0.25">
      <c r="A91" s="6" t="s">
        <v>177</v>
      </c>
      <c r="B91" s="7">
        <v>14845</v>
      </c>
    </row>
    <row r="92" spans="1:2" x14ac:dyDescent="0.25">
      <c r="A92" s="6" t="s">
        <v>179</v>
      </c>
      <c r="B92" s="7">
        <v>1090</v>
      </c>
    </row>
    <row r="93" spans="1:2" x14ac:dyDescent="0.25">
      <c r="A93" s="6" t="s">
        <v>181</v>
      </c>
      <c r="B93" s="7">
        <v>5310</v>
      </c>
    </row>
    <row r="94" spans="1:2" x14ac:dyDescent="0.25">
      <c r="A94" s="6" t="s">
        <v>183</v>
      </c>
      <c r="B94" s="7">
        <v>2850</v>
      </c>
    </row>
    <row r="95" spans="1:2" x14ac:dyDescent="0.25">
      <c r="A95" s="6" t="s">
        <v>185</v>
      </c>
      <c r="B95" s="7">
        <v>3765</v>
      </c>
    </row>
    <row r="96" spans="1:2" x14ac:dyDescent="0.25">
      <c r="A96" s="6" t="s">
        <v>189</v>
      </c>
      <c r="B96" s="7">
        <v>400</v>
      </c>
    </row>
    <row r="97" spans="1:2" x14ac:dyDescent="0.25">
      <c r="A97" s="6" t="s">
        <v>191</v>
      </c>
      <c r="B97" s="7">
        <v>2230</v>
      </c>
    </row>
    <row r="98" spans="1:2" x14ac:dyDescent="0.25">
      <c r="A98" s="6" t="s">
        <v>193</v>
      </c>
      <c r="B98" s="7">
        <v>6295</v>
      </c>
    </row>
    <row r="99" spans="1:2" x14ac:dyDescent="0.25">
      <c r="A99" s="6" t="s">
        <v>195</v>
      </c>
      <c r="B99" s="7">
        <v>15815</v>
      </c>
    </row>
    <row r="100" spans="1:2" x14ac:dyDescent="0.25">
      <c r="A100" s="6" t="s">
        <v>197</v>
      </c>
      <c r="B100" s="7">
        <v>5310</v>
      </c>
    </row>
    <row r="101" spans="1:2" x14ac:dyDescent="0.25">
      <c r="A101" s="6" t="s">
        <v>201</v>
      </c>
      <c r="B101" s="7">
        <v>6525</v>
      </c>
    </row>
    <row r="102" spans="1:2" x14ac:dyDescent="0.25">
      <c r="A102" s="6" t="s">
        <v>203</v>
      </c>
      <c r="B102" s="7">
        <v>1920</v>
      </c>
    </row>
    <row r="103" spans="1:2" x14ac:dyDescent="0.25">
      <c r="A103" s="6" t="s">
        <v>207</v>
      </c>
      <c r="B103" s="7">
        <v>4125</v>
      </c>
    </row>
    <row r="104" spans="1:2" x14ac:dyDescent="0.25">
      <c r="A104" s="6" t="s">
        <v>209</v>
      </c>
      <c r="B104" s="7">
        <v>1200</v>
      </c>
    </row>
    <row r="105" spans="1:2" x14ac:dyDescent="0.25">
      <c r="A105" s="6" t="s">
        <v>217</v>
      </c>
      <c r="B105" s="7">
        <v>1165</v>
      </c>
    </row>
    <row r="106" spans="1:2" x14ac:dyDescent="0.25">
      <c r="A106" s="6" t="s">
        <v>223</v>
      </c>
      <c r="B106" s="7">
        <v>385</v>
      </c>
    </row>
    <row r="107" spans="1:2" x14ac:dyDescent="0.25">
      <c r="A107" s="6" t="s">
        <v>225</v>
      </c>
      <c r="B107" s="7">
        <v>1255</v>
      </c>
    </row>
    <row r="108" spans="1:2" x14ac:dyDescent="0.25">
      <c r="A108" s="6" t="s">
        <v>229</v>
      </c>
      <c r="B108" s="7">
        <v>250</v>
      </c>
    </row>
    <row r="109" spans="1:2" x14ac:dyDescent="0.25">
      <c r="A109" s="6" t="s">
        <v>233</v>
      </c>
      <c r="B109" s="7">
        <v>1230</v>
      </c>
    </row>
    <row r="110" spans="1:2" x14ac:dyDescent="0.25">
      <c r="A110" s="6" t="s">
        <v>235</v>
      </c>
      <c r="B110" s="7">
        <v>195</v>
      </c>
    </row>
    <row r="111" spans="1:2" x14ac:dyDescent="0.25">
      <c r="A111" s="6" t="s">
        <v>237</v>
      </c>
      <c r="B111" s="7">
        <v>770</v>
      </c>
    </row>
    <row r="112" spans="1:2" x14ac:dyDescent="0.25">
      <c r="A112" s="6" t="s">
        <v>241</v>
      </c>
      <c r="B112" s="7">
        <v>320</v>
      </c>
    </row>
    <row r="113" spans="1:2" x14ac:dyDescent="0.25">
      <c r="A113" s="6" t="s">
        <v>243</v>
      </c>
      <c r="B113" s="7">
        <v>1520</v>
      </c>
    </row>
    <row r="114" spans="1:2" x14ac:dyDescent="0.25">
      <c r="A114" s="6" t="s">
        <v>245</v>
      </c>
      <c r="B114" s="7">
        <v>5995</v>
      </c>
    </row>
    <row r="115" spans="1:2" x14ac:dyDescent="0.25">
      <c r="A115" s="6" t="s">
        <v>247</v>
      </c>
      <c r="B115" s="7">
        <v>4820</v>
      </c>
    </row>
    <row r="116" spans="1:2" x14ac:dyDescent="0.25">
      <c r="A116" s="6" t="s">
        <v>249</v>
      </c>
      <c r="B116" s="7">
        <v>150</v>
      </c>
    </row>
    <row r="117" spans="1:2" x14ac:dyDescent="0.25">
      <c r="A117" s="6" t="s">
        <v>253</v>
      </c>
      <c r="B117" s="7">
        <v>235</v>
      </c>
    </row>
    <row r="118" spans="1:2" x14ac:dyDescent="0.25">
      <c r="A118" s="6" t="s">
        <v>254</v>
      </c>
      <c r="B118" s="7">
        <v>250</v>
      </c>
    </row>
    <row r="119" spans="1:2" x14ac:dyDescent="0.25">
      <c r="A119" s="6" t="s">
        <v>256</v>
      </c>
      <c r="B119" s="7">
        <v>200</v>
      </c>
    </row>
    <row r="120" spans="1:2" x14ac:dyDescent="0.25">
      <c r="A120" s="6" t="s">
        <v>260</v>
      </c>
      <c r="B120" s="7">
        <v>250</v>
      </c>
    </row>
    <row r="121" spans="1:2" x14ac:dyDescent="0.25">
      <c r="A121" s="6" t="s">
        <v>262</v>
      </c>
      <c r="B121" s="7">
        <v>485</v>
      </c>
    </row>
    <row r="122" spans="1:2" x14ac:dyDescent="0.25">
      <c r="A122" s="6" t="s">
        <v>264</v>
      </c>
      <c r="B122" s="7">
        <v>590</v>
      </c>
    </row>
    <row r="123" spans="1:2" x14ac:dyDescent="0.25">
      <c r="A123" s="6" t="s">
        <v>266</v>
      </c>
      <c r="B123" s="7">
        <v>6080</v>
      </c>
    </row>
    <row r="124" spans="1:2" x14ac:dyDescent="0.25">
      <c r="A124" s="6" t="s">
        <v>268</v>
      </c>
      <c r="B124" s="7">
        <v>3420</v>
      </c>
    </row>
    <row r="125" spans="1:2" x14ac:dyDescent="0.25">
      <c r="A125" s="6" t="s">
        <v>270</v>
      </c>
      <c r="B125" s="7">
        <v>100</v>
      </c>
    </row>
    <row r="126" spans="1:2" x14ac:dyDescent="0.25">
      <c r="A126" s="6" t="s">
        <v>272</v>
      </c>
      <c r="B126" s="7">
        <v>190</v>
      </c>
    </row>
    <row r="127" spans="1:2" x14ac:dyDescent="0.25">
      <c r="A127" s="6" t="s">
        <v>274</v>
      </c>
      <c r="B127" s="7">
        <v>740</v>
      </c>
    </row>
    <row r="128" spans="1:2" x14ac:dyDescent="0.25">
      <c r="A128" s="6" t="s">
        <v>282</v>
      </c>
      <c r="B128" s="7">
        <v>45</v>
      </c>
    </row>
    <row r="129" spans="1:2" x14ac:dyDescent="0.25">
      <c r="A129" s="6" t="s">
        <v>284</v>
      </c>
      <c r="B129" s="7">
        <v>135</v>
      </c>
    </row>
    <row r="130" spans="1:2" x14ac:dyDescent="0.25">
      <c r="A130" s="6" t="s">
        <v>288</v>
      </c>
      <c r="B130" s="7">
        <v>475</v>
      </c>
    </row>
    <row r="131" spans="1:2" x14ac:dyDescent="0.25">
      <c r="A131" s="6" t="s">
        <v>292</v>
      </c>
      <c r="B131" s="7">
        <v>2255</v>
      </c>
    </row>
    <row r="132" spans="1:2" x14ac:dyDescent="0.25">
      <c r="A132" s="6" t="s">
        <v>294</v>
      </c>
      <c r="B132" s="7">
        <v>290</v>
      </c>
    </row>
    <row r="133" spans="1:2" x14ac:dyDescent="0.25">
      <c r="A133" s="6" t="s">
        <v>296</v>
      </c>
      <c r="B133" s="7">
        <v>145</v>
      </c>
    </row>
    <row r="134" spans="1:2" x14ac:dyDescent="0.25">
      <c r="A134" s="6" t="s">
        <v>300</v>
      </c>
      <c r="B134" s="7">
        <v>580</v>
      </c>
    </row>
    <row r="135" spans="1:2" x14ac:dyDescent="0.25">
      <c r="A135" s="6" t="s">
        <v>304</v>
      </c>
      <c r="B135" s="7">
        <v>790</v>
      </c>
    </row>
    <row r="136" spans="1:2" x14ac:dyDescent="0.25">
      <c r="A136" s="6" t="s">
        <v>306</v>
      </c>
      <c r="B136" s="7">
        <v>1040</v>
      </c>
    </row>
    <row r="137" spans="1:2" x14ac:dyDescent="0.25">
      <c r="A137" s="6" t="s">
        <v>308</v>
      </c>
      <c r="B137" s="7">
        <v>1085</v>
      </c>
    </row>
    <row r="138" spans="1:2" x14ac:dyDescent="0.25">
      <c r="A138" s="6" t="s">
        <v>315</v>
      </c>
      <c r="B138" s="7">
        <v>60</v>
      </c>
    </row>
    <row r="139" spans="1:2" x14ac:dyDescent="0.25">
      <c r="A139" s="6" t="s">
        <v>317</v>
      </c>
      <c r="B139" s="7">
        <v>965</v>
      </c>
    </row>
    <row r="140" spans="1:2" x14ac:dyDescent="0.25">
      <c r="A140" s="6" t="s">
        <v>319</v>
      </c>
      <c r="B140" s="7">
        <v>450</v>
      </c>
    </row>
    <row r="141" spans="1:2" x14ac:dyDescent="0.25">
      <c r="A141" s="6" t="s">
        <v>323</v>
      </c>
      <c r="B141" s="7">
        <v>17295</v>
      </c>
    </row>
    <row r="142" spans="1:2" x14ac:dyDescent="0.25">
      <c r="A142" s="6" t="s">
        <v>325</v>
      </c>
      <c r="B142" s="7">
        <v>265</v>
      </c>
    </row>
    <row r="143" spans="1:2" x14ac:dyDescent="0.25">
      <c r="A143" s="6" t="s">
        <v>327</v>
      </c>
      <c r="B143" s="7">
        <v>285</v>
      </c>
    </row>
    <row r="144" spans="1:2" x14ac:dyDescent="0.25">
      <c r="A144" s="6" t="s">
        <v>329</v>
      </c>
      <c r="B144" s="7">
        <v>770</v>
      </c>
    </row>
    <row r="145" spans="1:2" x14ac:dyDescent="0.25">
      <c r="A145" s="6" t="s">
        <v>333</v>
      </c>
      <c r="B145" s="7">
        <v>1195</v>
      </c>
    </row>
    <row r="146" spans="1:2" x14ac:dyDescent="0.25">
      <c r="A146" s="6" t="s">
        <v>339</v>
      </c>
      <c r="B146" s="7">
        <v>5645</v>
      </c>
    </row>
    <row r="147" spans="1:2" x14ac:dyDescent="0.25">
      <c r="A147" s="6" t="s">
        <v>341</v>
      </c>
      <c r="B147" s="7">
        <v>570</v>
      </c>
    </row>
    <row r="148" spans="1:2" x14ac:dyDescent="0.25">
      <c r="A148" s="6" t="s">
        <v>343</v>
      </c>
      <c r="B148" s="7">
        <v>800</v>
      </c>
    </row>
    <row r="149" spans="1:2" x14ac:dyDescent="0.25">
      <c r="A149" s="6" t="s">
        <v>346</v>
      </c>
      <c r="B149" s="7">
        <v>225</v>
      </c>
    </row>
    <row r="150" spans="1:2" x14ac:dyDescent="0.25">
      <c r="A150" s="6" t="s">
        <v>354</v>
      </c>
      <c r="B150" s="7">
        <v>8380</v>
      </c>
    </row>
    <row r="151" spans="1:2" x14ac:dyDescent="0.25">
      <c r="A151" s="6" t="s">
        <v>358</v>
      </c>
      <c r="B151" s="7">
        <v>220</v>
      </c>
    </row>
    <row r="152" spans="1:2" x14ac:dyDescent="0.25">
      <c r="A152" s="6" t="s">
        <v>4408</v>
      </c>
      <c r="B152" s="7">
        <v>0</v>
      </c>
    </row>
    <row r="153" spans="1:2" x14ac:dyDescent="0.25">
      <c r="A153" s="6" t="s">
        <v>4409</v>
      </c>
      <c r="B153" s="7">
        <v>676145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16"/>
  <sheetViews>
    <sheetView workbookViewId="0">
      <selection sqref="A1:C1916"/>
    </sheetView>
  </sheetViews>
  <sheetFormatPr defaultColWidth="9.140625" defaultRowHeight="15" x14ac:dyDescent="0.25"/>
  <cols>
    <col min="1" max="1" width="12.28515625" style="1" bestFit="1" customWidth="1"/>
    <col min="2" max="2" width="12.28515625" style="1" customWidth="1"/>
    <col min="3" max="3" width="21.7109375" style="1" bestFit="1" customWidth="1"/>
    <col min="4" max="4" width="19.140625" style="1" bestFit="1" customWidth="1"/>
    <col min="5" max="5" width="13.42578125" style="1" bestFit="1" customWidth="1"/>
    <col min="6" max="6" width="15.85546875" style="1" bestFit="1" customWidth="1"/>
    <col min="7" max="7" width="24.85546875" style="1" bestFit="1" customWidth="1"/>
    <col min="8" max="8" width="39.5703125" style="1" bestFit="1" customWidth="1"/>
    <col min="9" max="9" width="24.140625" style="1" bestFit="1" customWidth="1"/>
    <col min="10" max="10" width="12.5703125" style="1" bestFit="1" customWidth="1"/>
    <col min="11" max="11" width="28" style="1" bestFit="1" customWidth="1"/>
    <col min="12" max="12" width="12.140625" style="1" bestFit="1" customWidth="1"/>
    <col min="13" max="16384" width="9.140625" style="1"/>
  </cols>
  <sheetData>
    <row r="1" spans="1:12" x14ac:dyDescent="0.25">
      <c r="A1" s="1" t="s">
        <v>363</v>
      </c>
      <c r="B1" s="1" t="s">
        <v>4406</v>
      </c>
      <c r="C1" s="1" t="s">
        <v>371</v>
      </c>
      <c r="D1" s="1" t="s">
        <v>372</v>
      </c>
      <c r="E1" s="1" t="s">
        <v>373</v>
      </c>
      <c r="F1" s="1" t="s">
        <v>364</v>
      </c>
      <c r="G1" s="1" t="s">
        <v>365</v>
      </c>
      <c r="H1" s="1" t="s">
        <v>366</v>
      </c>
      <c r="I1" s="1" t="s">
        <v>367</v>
      </c>
      <c r="J1" s="1" t="s">
        <v>368</v>
      </c>
      <c r="K1" s="1" t="s">
        <v>369</v>
      </c>
      <c r="L1" s="1" t="s">
        <v>370</v>
      </c>
    </row>
    <row r="2" spans="1:12" x14ac:dyDescent="0.25">
      <c r="A2" s="1" t="s">
        <v>374</v>
      </c>
      <c r="B2" s="1" t="s">
        <v>70</v>
      </c>
      <c r="C2" s="3">
        <v>355</v>
      </c>
      <c r="D2" s="1">
        <v>4</v>
      </c>
      <c r="E2" s="1" t="s">
        <v>380</v>
      </c>
      <c r="F2" s="1" t="s">
        <v>375</v>
      </c>
      <c r="G2" s="1" t="s">
        <v>376</v>
      </c>
      <c r="H2" s="1" t="s">
        <v>71</v>
      </c>
      <c r="I2" s="1" t="s">
        <v>377</v>
      </c>
      <c r="J2" s="1" t="s">
        <v>378</v>
      </c>
      <c r="K2" s="1" t="s">
        <v>375</v>
      </c>
      <c r="L2" s="1" t="s">
        <v>379</v>
      </c>
    </row>
    <row r="3" spans="1:12" x14ac:dyDescent="0.25">
      <c r="A3" s="1" t="s">
        <v>381</v>
      </c>
      <c r="B3" s="1" t="s">
        <v>82</v>
      </c>
      <c r="C3" s="3">
        <v>80</v>
      </c>
      <c r="D3" s="1">
        <v>1</v>
      </c>
      <c r="E3" s="1" t="s">
        <v>380</v>
      </c>
      <c r="F3" s="1" t="s">
        <v>382</v>
      </c>
      <c r="G3" s="1" t="s">
        <v>376</v>
      </c>
      <c r="H3" s="1" t="s">
        <v>83</v>
      </c>
      <c r="I3" s="1" t="s">
        <v>377</v>
      </c>
      <c r="J3" s="1" t="s">
        <v>383</v>
      </c>
      <c r="K3" s="1" t="s">
        <v>382</v>
      </c>
      <c r="L3" s="1" t="s">
        <v>384</v>
      </c>
    </row>
    <row r="4" spans="1:12" x14ac:dyDescent="0.25">
      <c r="A4" s="1" t="s">
        <v>385</v>
      </c>
      <c r="B4" s="1" t="s">
        <v>159</v>
      </c>
      <c r="C4" s="3">
        <v>60</v>
      </c>
      <c r="D4" s="1">
        <v>1</v>
      </c>
      <c r="E4" s="1" t="s">
        <v>380</v>
      </c>
      <c r="F4" s="1" t="s">
        <v>386</v>
      </c>
      <c r="G4" s="1" t="s">
        <v>376</v>
      </c>
      <c r="H4" s="1" t="s">
        <v>160</v>
      </c>
      <c r="I4" s="1" t="s">
        <v>377</v>
      </c>
      <c r="J4" s="1" t="s">
        <v>387</v>
      </c>
      <c r="K4" s="1" t="s">
        <v>386</v>
      </c>
      <c r="L4" s="1" t="s">
        <v>388</v>
      </c>
    </row>
    <row r="5" spans="1:12" x14ac:dyDescent="0.25">
      <c r="A5" s="1" t="s">
        <v>389</v>
      </c>
      <c r="B5" s="1" t="s">
        <v>171</v>
      </c>
      <c r="C5" s="3">
        <v>60</v>
      </c>
      <c r="D5" s="1">
        <v>1</v>
      </c>
      <c r="E5" s="1" t="s">
        <v>380</v>
      </c>
      <c r="F5" s="1" t="s">
        <v>390</v>
      </c>
      <c r="G5" s="1" t="s">
        <v>376</v>
      </c>
      <c r="H5" s="1" t="s">
        <v>172</v>
      </c>
      <c r="I5" s="1" t="s">
        <v>377</v>
      </c>
      <c r="J5" s="1" t="s">
        <v>391</v>
      </c>
      <c r="K5" s="1" t="s">
        <v>390</v>
      </c>
      <c r="L5" s="1" t="s">
        <v>388</v>
      </c>
    </row>
    <row r="6" spans="1:12" x14ac:dyDescent="0.25">
      <c r="A6" s="1" t="s">
        <v>392</v>
      </c>
      <c r="B6" s="1" t="s">
        <v>8</v>
      </c>
      <c r="C6" s="3">
        <v>370</v>
      </c>
      <c r="D6" s="1">
        <v>5</v>
      </c>
      <c r="E6" s="1" t="s">
        <v>380</v>
      </c>
      <c r="F6" s="1" t="s">
        <v>393</v>
      </c>
      <c r="G6" s="1" t="s">
        <v>376</v>
      </c>
      <c r="H6" s="1" t="s">
        <v>9</v>
      </c>
      <c r="I6" s="1" t="s">
        <v>377</v>
      </c>
      <c r="J6" s="1" t="s">
        <v>394</v>
      </c>
      <c r="K6" s="1" t="s">
        <v>393</v>
      </c>
      <c r="L6" s="1" t="s">
        <v>379</v>
      </c>
    </row>
    <row r="7" spans="1:12" x14ac:dyDescent="0.25">
      <c r="A7" s="1" t="s">
        <v>395</v>
      </c>
      <c r="B7" s="1" t="s">
        <v>111</v>
      </c>
      <c r="C7" s="3">
        <v>100</v>
      </c>
      <c r="D7" s="1">
        <v>1</v>
      </c>
      <c r="E7" s="1" t="s">
        <v>380</v>
      </c>
      <c r="F7" s="1" t="s">
        <v>396</v>
      </c>
      <c r="G7" s="1" t="s">
        <v>376</v>
      </c>
      <c r="H7" s="1" t="s">
        <v>112</v>
      </c>
      <c r="I7" s="1" t="s">
        <v>377</v>
      </c>
      <c r="J7" s="1" t="s">
        <v>397</v>
      </c>
      <c r="K7" s="1" t="s">
        <v>396</v>
      </c>
      <c r="L7" s="1" t="s">
        <v>398</v>
      </c>
    </row>
    <row r="8" spans="1:12" x14ac:dyDescent="0.25">
      <c r="A8" s="1" t="s">
        <v>399</v>
      </c>
      <c r="B8" s="1" t="s">
        <v>72</v>
      </c>
      <c r="C8" s="3">
        <v>350</v>
      </c>
      <c r="D8" s="1">
        <v>2</v>
      </c>
      <c r="E8" s="1" t="s">
        <v>380</v>
      </c>
      <c r="F8" s="1" t="s">
        <v>400</v>
      </c>
      <c r="G8" s="1" t="s">
        <v>376</v>
      </c>
      <c r="H8" s="1" t="s">
        <v>73</v>
      </c>
      <c r="I8" s="1" t="s">
        <v>377</v>
      </c>
      <c r="J8" s="1" t="s">
        <v>401</v>
      </c>
      <c r="K8" s="1" t="s">
        <v>400</v>
      </c>
      <c r="L8" s="1" t="s">
        <v>402</v>
      </c>
    </row>
    <row r="9" spans="1:12" x14ac:dyDescent="0.25">
      <c r="A9" s="1" t="s">
        <v>403</v>
      </c>
      <c r="B9" s="1" t="s">
        <v>60</v>
      </c>
      <c r="C9" s="3">
        <v>45</v>
      </c>
      <c r="D9" s="1">
        <v>1</v>
      </c>
      <c r="E9" s="1" t="s">
        <v>380</v>
      </c>
      <c r="F9" s="1" t="s">
        <v>404</v>
      </c>
      <c r="G9" s="1" t="s">
        <v>376</v>
      </c>
      <c r="H9" s="1" t="s">
        <v>61</v>
      </c>
      <c r="I9" s="1" t="s">
        <v>377</v>
      </c>
      <c r="J9" s="1" t="s">
        <v>405</v>
      </c>
      <c r="K9" s="1" t="s">
        <v>404</v>
      </c>
      <c r="L9" s="1" t="s">
        <v>398</v>
      </c>
    </row>
    <row r="10" spans="1:12" x14ac:dyDescent="0.25">
      <c r="A10" s="1" t="s">
        <v>406</v>
      </c>
      <c r="B10" s="1" t="s">
        <v>101</v>
      </c>
      <c r="C10" s="3">
        <v>60</v>
      </c>
      <c r="D10" s="1">
        <v>1</v>
      </c>
      <c r="E10" s="1" t="s">
        <v>380</v>
      </c>
      <c r="F10" s="1" t="s">
        <v>407</v>
      </c>
      <c r="G10" s="1" t="s">
        <v>376</v>
      </c>
      <c r="H10" s="1" t="s">
        <v>102</v>
      </c>
      <c r="I10" s="1" t="s">
        <v>377</v>
      </c>
      <c r="J10" s="1" t="s">
        <v>408</v>
      </c>
      <c r="K10" s="1" t="s">
        <v>407</v>
      </c>
      <c r="L10" s="1" t="s">
        <v>398</v>
      </c>
    </row>
    <row r="11" spans="1:12" x14ac:dyDescent="0.25">
      <c r="A11" s="1" t="s">
        <v>409</v>
      </c>
      <c r="B11" s="1" t="s">
        <v>34</v>
      </c>
      <c r="C11" s="3">
        <v>370</v>
      </c>
      <c r="D11" s="1">
        <v>4</v>
      </c>
      <c r="E11" s="1" t="s">
        <v>380</v>
      </c>
      <c r="F11" s="1" t="s">
        <v>410</v>
      </c>
      <c r="G11" s="1" t="s">
        <v>376</v>
      </c>
      <c r="H11" s="1" t="s">
        <v>35</v>
      </c>
      <c r="I11" s="1" t="s">
        <v>377</v>
      </c>
      <c r="J11" s="1" t="s">
        <v>411</v>
      </c>
      <c r="K11" s="1" t="s">
        <v>410</v>
      </c>
      <c r="L11" s="1" t="s">
        <v>388</v>
      </c>
    </row>
    <row r="12" spans="1:12" x14ac:dyDescent="0.25">
      <c r="A12" s="1" t="s">
        <v>412</v>
      </c>
      <c r="B12" s="1" t="s">
        <v>68</v>
      </c>
      <c r="C12" s="3">
        <v>510</v>
      </c>
      <c r="D12" s="1">
        <v>8</v>
      </c>
      <c r="E12" s="1" t="s">
        <v>380</v>
      </c>
      <c r="F12" s="1" t="s">
        <v>413</v>
      </c>
      <c r="G12" s="1" t="s">
        <v>376</v>
      </c>
      <c r="H12" s="1" t="s">
        <v>69</v>
      </c>
      <c r="I12" s="1" t="s">
        <v>377</v>
      </c>
      <c r="J12" s="1" t="s">
        <v>414</v>
      </c>
      <c r="K12" s="1" t="s">
        <v>413</v>
      </c>
      <c r="L12" s="1" t="s">
        <v>379</v>
      </c>
    </row>
    <row r="13" spans="1:12" x14ac:dyDescent="0.25">
      <c r="A13" s="1" t="s">
        <v>415</v>
      </c>
      <c r="B13" s="1" t="s">
        <v>46</v>
      </c>
      <c r="C13" s="3">
        <v>700</v>
      </c>
      <c r="D13" s="1">
        <v>6</v>
      </c>
      <c r="E13" s="1" t="s">
        <v>380</v>
      </c>
      <c r="F13" s="1" t="s">
        <v>416</v>
      </c>
      <c r="G13" s="1" t="s">
        <v>376</v>
      </c>
      <c r="H13" s="1" t="s">
        <v>47</v>
      </c>
      <c r="I13" s="1" t="s">
        <v>377</v>
      </c>
      <c r="J13" s="1" t="s">
        <v>417</v>
      </c>
      <c r="K13" s="1" t="s">
        <v>416</v>
      </c>
      <c r="L13" s="1" t="s">
        <v>384</v>
      </c>
    </row>
    <row r="14" spans="1:12" x14ac:dyDescent="0.25">
      <c r="A14" s="1" t="s">
        <v>418</v>
      </c>
      <c r="B14" s="1" t="s">
        <v>92</v>
      </c>
      <c r="C14" s="3">
        <v>60</v>
      </c>
      <c r="D14" s="1">
        <v>1</v>
      </c>
      <c r="E14" s="1" t="s">
        <v>380</v>
      </c>
      <c r="F14" s="1" t="s">
        <v>419</v>
      </c>
      <c r="G14" s="1" t="s">
        <v>376</v>
      </c>
      <c r="H14" s="1" t="s">
        <v>83</v>
      </c>
      <c r="I14" s="1" t="s">
        <v>377</v>
      </c>
      <c r="J14" s="1" t="s">
        <v>420</v>
      </c>
      <c r="K14" s="1" t="s">
        <v>419</v>
      </c>
      <c r="L14" s="1" t="s">
        <v>384</v>
      </c>
    </row>
    <row r="15" spans="1:12" x14ac:dyDescent="0.25">
      <c r="A15" s="1" t="s">
        <v>421</v>
      </c>
      <c r="B15" s="1" t="s">
        <v>64</v>
      </c>
      <c r="C15" s="3">
        <v>205</v>
      </c>
      <c r="D15" s="1">
        <v>3</v>
      </c>
      <c r="E15" s="1" t="s">
        <v>380</v>
      </c>
      <c r="F15" s="1" t="s">
        <v>422</v>
      </c>
      <c r="G15" s="1" t="s">
        <v>376</v>
      </c>
      <c r="H15" s="1" t="s">
        <v>65</v>
      </c>
      <c r="I15" s="1" t="s">
        <v>377</v>
      </c>
      <c r="J15" s="1" t="s">
        <v>423</v>
      </c>
      <c r="K15" s="1" t="s">
        <v>422</v>
      </c>
      <c r="L15" s="1" t="s">
        <v>379</v>
      </c>
    </row>
    <row r="16" spans="1:12" x14ac:dyDescent="0.25">
      <c r="A16" s="1" t="s">
        <v>424</v>
      </c>
      <c r="B16" s="1" t="s">
        <v>80</v>
      </c>
      <c r="C16" s="3">
        <v>60</v>
      </c>
      <c r="D16" s="1">
        <v>1</v>
      </c>
      <c r="E16" s="1" t="s">
        <v>380</v>
      </c>
      <c r="F16" s="1" t="s">
        <v>422</v>
      </c>
      <c r="G16" s="1" t="s">
        <v>376</v>
      </c>
      <c r="H16" s="1" t="s">
        <v>81</v>
      </c>
      <c r="I16" s="1" t="s">
        <v>377</v>
      </c>
      <c r="J16" s="1" t="s">
        <v>425</v>
      </c>
      <c r="K16" s="1" t="s">
        <v>422</v>
      </c>
      <c r="L16" s="1" t="s">
        <v>402</v>
      </c>
    </row>
    <row r="17" spans="1:12" x14ac:dyDescent="0.25">
      <c r="A17" s="1" t="s">
        <v>426</v>
      </c>
      <c r="B17" s="1" t="s">
        <v>74</v>
      </c>
      <c r="C17" s="3">
        <v>100</v>
      </c>
      <c r="D17" s="1">
        <v>1</v>
      </c>
      <c r="E17" s="1" t="s">
        <v>380</v>
      </c>
      <c r="F17" s="1" t="s">
        <v>427</v>
      </c>
      <c r="G17" s="1" t="s">
        <v>376</v>
      </c>
      <c r="H17" s="1" t="s">
        <v>75</v>
      </c>
      <c r="I17" s="1" t="s">
        <v>377</v>
      </c>
      <c r="J17" s="1" t="s">
        <v>428</v>
      </c>
      <c r="K17" s="1" t="s">
        <v>427</v>
      </c>
      <c r="L17" s="1" t="s">
        <v>379</v>
      </c>
    </row>
    <row r="18" spans="1:12" x14ac:dyDescent="0.25">
      <c r="A18" s="1" t="s">
        <v>429</v>
      </c>
      <c r="B18" s="1" t="s">
        <v>54</v>
      </c>
      <c r="C18" s="3">
        <v>90</v>
      </c>
      <c r="D18" s="1">
        <v>2</v>
      </c>
      <c r="E18" s="1" t="s">
        <v>380</v>
      </c>
      <c r="F18" s="1" t="s">
        <v>430</v>
      </c>
      <c r="G18" s="1" t="s">
        <v>376</v>
      </c>
      <c r="H18" s="1" t="s">
        <v>55</v>
      </c>
      <c r="I18" s="1" t="s">
        <v>377</v>
      </c>
      <c r="J18" s="1" t="s">
        <v>431</v>
      </c>
      <c r="K18" s="1" t="s">
        <v>430</v>
      </c>
      <c r="L18" s="1" t="s">
        <v>379</v>
      </c>
    </row>
    <row r="19" spans="1:12" x14ac:dyDescent="0.25">
      <c r="A19" s="1" t="s">
        <v>432</v>
      </c>
      <c r="B19" s="1" t="s">
        <v>62</v>
      </c>
      <c r="C19" s="3">
        <v>150</v>
      </c>
      <c r="D19" s="1">
        <v>1</v>
      </c>
      <c r="E19" s="1" t="s">
        <v>380</v>
      </c>
      <c r="F19" s="1" t="s">
        <v>433</v>
      </c>
      <c r="G19" s="1" t="s">
        <v>376</v>
      </c>
      <c r="H19" s="1" t="s">
        <v>63</v>
      </c>
      <c r="I19" s="1" t="s">
        <v>377</v>
      </c>
      <c r="J19" s="1" t="s">
        <v>434</v>
      </c>
      <c r="K19" s="1" t="s">
        <v>433</v>
      </c>
      <c r="L19" s="1" t="s">
        <v>379</v>
      </c>
    </row>
    <row r="20" spans="1:12" x14ac:dyDescent="0.25">
      <c r="A20" s="1" t="s">
        <v>435</v>
      </c>
      <c r="B20" s="1" t="s">
        <v>95</v>
      </c>
      <c r="C20" s="3">
        <v>100</v>
      </c>
      <c r="D20" s="1">
        <v>1</v>
      </c>
      <c r="E20" s="1" t="s">
        <v>380</v>
      </c>
      <c r="F20" s="1" t="s">
        <v>436</v>
      </c>
      <c r="G20" s="1" t="s">
        <v>376</v>
      </c>
      <c r="H20" s="1" t="s">
        <v>96</v>
      </c>
      <c r="I20" s="1" t="s">
        <v>377</v>
      </c>
      <c r="J20" s="1" t="s">
        <v>437</v>
      </c>
      <c r="K20" s="1" t="s">
        <v>436</v>
      </c>
      <c r="L20" s="1" t="s">
        <v>402</v>
      </c>
    </row>
    <row r="21" spans="1:12" x14ac:dyDescent="0.25">
      <c r="A21" s="1" t="s">
        <v>438</v>
      </c>
      <c r="B21" s="1" t="s">
        <v>32</v>
      </c>
      <c r="C21" s="4">
        <v>1135</v>
      </c>
      <c r="D21" s="1">
        <v>10</v>
      </c>
      <c r="E21" s="1" t="s">
        <v>380</v>
      </c>
      <c r="F21" s="1" t="s">
        <v>439</v>
      </c>
      <c r="G21" s="1" t="s">
        <v>376</v>
      </c>
      <c r="H21" s="1" t="s">
        <v>33</v>
      </c>
      <c r="I21" s="1" t="s">
        <v>377</v>
      </c>
      <c r="J21" s="1" t="s">
        <v>394</v>
      </c>
      <c r="K21" s="1" t="s">
        <v>439</v>
      </c>
      <c r="L21" s="1" t="s">
        <v>379</v>
      </c>
    </row>
    <row r="22" spans="1:12" x14ac:dyDescent="0.25">
      <c r="A22" s="1" t="s">
        <v>440</v>
      </c>
      <c r="B22" s="1" t="s">
        <v>44</v>
      </c>
      <c r="C22" s="3">
        <v>300</v>
      </c>
      <c r="D22" s="1">
        <v>2</v>
      </c>
      <c r="E22" s="1" t="s">
        <v>380</v>
      </c>
      <c r="F22" s="1" t="s">
        <v>441</v>
      </c>
      <c r="G22" s="1" t="s">
        <v>376</v>
      </c>
      <c r="H22" s="1" t="s">
        <v>45</v>
      </c>
      <c r="I22" s="1" t="s">
        <v>377</v>
      </c>
      <c r="J22" s="1" t="s">
        <v>442</v>
      </c>
      <c r="K22" s="1" t="s">
        <v>441</v>
      </c>
      <c r="L22" s="1" t="s">
        <v>384</v>
      </c>
    </row>
    <row r="23" spans="1:12" x14ac:dyDescent="0.25">
      <c r="A23" s="1" t="s">
        <v>443</v>
      </c>
      <c r="B23" s="1" t="s">
        <v>26</v>
      </c>
      <c r="C23" s="3">
        <v>60</v>
      </c>
      <c r="D23" s="1">
        <v>1</v>
      </c>
      <c r="E23" s="1" t="s">
        <v>380</v>
      </c>
      <c r="F23" s="1" t="s">
        <v>444</v>
      </c>
      <c r="G23" s="1" t="s">
        <v>376</v>
      </c>
      <c r="H23" s="1" t="s">
        <v>445</v>
      </c>
      <c r="I23" s="1" t="s">
        <v>377</v>
      </c>
      <c r="J23" s="1" t="s">
        <v>446</v>
      </c>
      <c r="K23" s="1" t="s">
        <v>444</v>
      </c>
      <c r="L23" s="1" t="s">
        <v>384</v>
      </c>
    </row>
    <row r="24" spans="1:12" x14ac:dyDescent="0.25">
      <c r="A24" s="1" t="s">
        <v>447</v>
      </c>
      <c r="B24" s="1" t="s">
        <v>117</v>
      </c>
      <c r="C24" s="3">
        <v>265</v>
      </c>
      <c r="D24" s="1">
        <v>4</v>
      </c>
      <c r="E24" s="1" t="s">
        <v>380</v>
      </c>
      <c r="F24" s="1" t="s">
        <v>448</v>
      </c>
      <c r="G24" s="1" t="s">
        <v>376</v>
      </c>
      <c r="H24" s="1" t="s">
        <v>118</v>
      </c>
      <c r="I24" s="1" t="s">
        <v>377</v>
      </c>
      <c r="J24" s="1" t="s">
        <v>449</v>
      </c>
      <c r="K24" s="1" t="s">
        <v>448</v>
      </c>
      <c r="L24" s="1" t="s">
        <v>379</v>
      </c>
    </row>
    <row r="25" spans="1:12" x14ac:dyDescent="0.25">
      <c r="A25" s="1" t="s">
        <v>450</v>
      </c>
      <c r="B25" s="1" t="s">
        <v>6</v>
      </c>
      <c r="C25" s="3">
        <v>250</v>
      </c>
      <c r="D25" s="1">
        <v>1</v>
      </c>
      <c r="E25" s="1" t="s">
        <v>380</v>
      </c>
      <c r="F25" s="1" t="s">
        <v>451</v>
      </c>
      <c r="G25" s="1" t="s">
        <v>376</v>
      </c>
      <c r="H25" s="1" t="s">
        <v>7</v>
      </c>
      <c r="I25" s="1" t="s">
        <v>377</v>
      </c>
      <c r="J25" s="1" t="s">
        <v>452</v>
      </c>
      <c r="K25" s="1" t="s">
        <v>451</v>
      </c>
      <c r="L25" s="1" t="s">
        <v>379</v>
      </c>
    </row>
    <row r="26" spans="1:12" x14ac:dyDescent="0.25">
      <c r="A26" s="1" t="s">
        <v>453</v>
      </c>
      <c r="B26" s="1" t="s">
        <v>58</v>
      </c>
      <c r="C26" s="3">
        <v>150</v>
      </c>
      <c r="D26" s="1">
        <v>1</v>
      </c>
      <c r="E26" s="1" t="s">
        <v>380</v>
      </c>
      <c r="F26" s="1" t="s">
        <v>454</v>
      </c>
      <c r="G26" s="1" t="s">
        <v>376</v>
      </c>
      <c r="H26" s="1" t="s">
        <v>59</v>
      </c>
      <c r="I26" s="1" t="s">
        <v>377</v>
      </c>
      <c r="J26" s="1" t="s">
        <v>455</v>
      </c>
      <c r="K26" s="1" t="s">
        <v>454</v>
      </c>
      <c r="L26" s="1" t="s">
        <v>379</v>
      </c>
    </row>
    <row r="27" spans="1:12" x14ac:dyDescent="0.25">
      <c r="A27" s="1" t="s">
        <v>456</v>
      </c>
      <c r="B27" s="1" t="s">
        <v>66</v>
      </c>
      <c r="C27" s="3">
        <v>390</v>
      </c>
      <c r="D27" s="1">
        <v>6</v>
      </c>
      <c r="E27" s="1" t="s">
        <v>380</v>
      </c>
      <c r="F27" s="1" t="s">
        <v>457</v>
      </c>
      <c r="G27" s="1" t="s">
        <v>376</v>
      </c>
      <c r="H27" s="1" t="s">
        <v>67</v>
      </c>
      <c r="I27" s="1" t="s">
        <v>377</v>
      </c>
      <c r="J27" s="1" t="s">
        <v>458</v>
      </c>
      <c r="K27" s="1" t="s">
        <v>457</v>
      </c>
      <c r="L27" s="1" t="s">
        <v>379</v>
      </c>
    </row>
    <row r="28" spans="1:12" x14ac:dyDescent="0.25">
      <c r="A28" s="1" t="s">
        <v>459</v>
      </c>
      <c r="B28" s="1" t="s">
        <v>76</v>
      </c>
      <c r="C28" s="3">
        <v>45</v>
      </c>
      <c r="D28" s="1">
        <v>1</v>
      </c>
      <c r="E28" s="1" t="s">
        <v>380</v>
      </c>
      <c r="F28" s="1" t="s">
        <v>460</v>
      </c>
      <c r="G28" s="1" t="s">
        <v>376</v>
      </c>
      <c r="H28" s="1" t="s">
        <v>77</v>
      </c>
      <c r="I28" s="1" t="s">
        <v>377</v>
      </c>
      <c r="J28" s="1" t="s">
        <v>461</v>
      </c>
      <c r="K28" s="1" t="s">
        <v>460</v>
      </c>
      <c r="L28" s="1" t="s">
        <v>384</v>
      </c>
    </row>
    <row r="29" spans="1:12" x14ac:dyDescent="0.25">
      <c r="A29" s="1" t="s">
        <v>462</v>
      </c>
      <c r="B29" s="1" t="s">
        <v>40</v>
      </c>
      <c r="C29" s="3">
        <v>200</v>
      </c>
      <c r="D29" s="1">
        <v>2</v>
      </c>
      <c r="E29" s="1" t="s">
        <v>380</v>
      </c>
      <c r="F29" s="1" t="s">
        <v>463</v>
      </c>
      <c r="G29" s="1" t="s">
        <v>376</v>
      </c>
      <c r="H29" s="1" t="s">
        <v>41</v>
      </c>
      <c r="I29" s="1" t="s">
        <v>377</v>
      </c>
      <c r="J29" s="1" t="s">
        <v>464</v>
      </c>
      <c r="K29" s="1" t="s">
        <v>463</v>
      </c>
      <c r="L29" s="1" t="s">
        <v>398</v>
      </c>
    </row>
    <row r="30" spans="1:12" x14ac:dyDescent="0.25">
      <c r="A30" s="1" t="s">
        <v>465</v>
      </c>
      <c r="B30" s="1" t="s">
        <v>50</v>
      </c>
      <c r="C30" s="3">
        <v>120</v>
      </c>
      <c r="D30" s="1">
        <v>2</v>
      </c>
      <c r="E30" s="1" t="s">
        <v>380</v>
      </c>
      <c r="F30" s="1" t="s">
        <v>466</v>
      </c>
      <c r="G30" s="1" t="s">
        <v>376</v>
      </c>
      <c r="H30" s="1" t="s">
        <v>51</v>
      </c>
      <c r="I30" s="1" t="s">
        <v>377</v>
      </c>
      <c r="J30" s="1" t="s">
        <v>467</v>
      </c>
      <c r="K30" s="1" t="s">
        <v>466</v>
      </c>
      <c r="L30" s="1" t="s">
        <v>379</v>
      </c>
    </row>
    <row r="31" spans="1:12" x14ac:dyDescent="0.25">
      <c r="A31" s="1" t="s">
        <v>468</v>
      </c>
      <c r="B31" s="1" t="s">
        <v>24</v>
      </c>
      <c r="C31" s="3">
        <v>80</v>
      </c>
      <c r="D31" s="1">
        <v>1</v>
      </c>
      <c r="E31" s="1" t="s">
        <v>380</v>
      </c>
      <c r="F31" s="1" t="s">
        <v>469</v>
      </c>
      <c r="G31" s="1" t="s">
        <v>376</v>
      </c>
      <c r="H31" s="1" t="s">
        <v>25</v>
      </c>
      <c r="I31" s="1" t="s">
        <v>377</v>
      </c>
      <c r="J31" s="1" t="s">
        <v>470</v>
      </c>
      <c r="K31" s="1" t="s">
        <v>469</v>
      </c>
      <c r="L31" s="1" t="s">
        <v>402</v>
      </c>
    </row>
    <row r="32" spans="1:12" x14ac:dyDescent="0.25">
      <c r="A32" s="1" t="s">
        <v>471</v>
      </c>
      <c r="B32" s="1" t="s">
        <v>52</v>
      </c>
      <c r="C32" s="3">
        <v>45</v>
      </c>
      <c r="D32" s="1">
        <v>1</v>
      </c>
      <c r="E32" s="1" t="s">
        <v>380</v>
      </c>
      <c r="F32" s="1" t="s">
        <v>472</v>
      </c>
      <c r="G32" s="1" t="s">
        <v>376</v>
      </c>
      <c r="H32" s="1" t="s">
        <v>53</v>
      </c>
      <c r="I32" s="1" t="s">
        <v>377</v>
      </c>
      <c r="J32" s="1" t="s">
        <v>473</v>
      </c>
      <c r="K32" s="1" t="s">
        <v>472</v>
      </c>
      <c r="L32" s="1" t="s">
        <v>384</v>
      </c>
    </row>
    <row r="33" spans="1:12" x14ac:dyDescent="0.25">
      <c r="A33" s="1" t="s">
        <v>474</v>
      </c>
      <c r="B33" s="1" t="s">
        <v>16</v>
      </c>
      <c r="C33" s="3">
        <v>200</v>
      </c>
      <c r="D33" s="1">
        <v>2</v>
      </c>
      <c r="E33" s="1" t="s">
        <v>380</v>
      </c>
      <c r="F33" s="1" t="s">
        <v>475</v>
      </c>
      <c r="G33" s="1" t="s">
        <v>376</v>
      </c>
      <c r="H33" s="1" t="s">
        <v>17</v>
      </c>
      <c r="I33" s="1" t="s">
        <v>377</v>
      </c>
      <c r="J33" s="1" t="s">
        <v>476</v>
      </c>
      <c r="K33" s="1" t="s">
        <v>475</v>
      </c>
      <c r="L33" s="1" t="s">
        <v>402</v>
      </c>
    </row>
    <row r="34" spans="1:12" x14ac:dyDescent="0.25">
      <c r="A34" s="1" t="s">
        <v>477</v>
      </c>
      <c r="B34" s="1" t="s">
        <v>195</v>
      </c>
      <c r="C34" s="3">
        <v>610</v>
      </c>
      <c r="D34" s="1">
        <v>8</v>
      </c>
      <c r="E34" s="1" t="s">
        <v>380</v>
      </c>
      <c r="F34" s="1" t="s">
        <v>478</v>
      </c>
      <c r="G34" s="1" t="s">
        <v>376</v>
      </c>
      <c r="H34" s="1" t="s">
        <v>196</v>
      </c>
      <c r="I34" s="1" t="s">
        <v>377</v>
      </c>
      <c r="J34" s="1" t="s">
        <v>479</v>
      </c>
      <c r="K34" s="1" t="s">
        <v>478</v>
      </c>
      <c r="L34" s="1" t="s">
        <v>379</v>
      </c>
    </row>
    <row r="35" spans="1:12" x14ac:dyDescent="0.25">
      <c r="A35" s="1" t="s">
        <v>480</v>
      </c>
      <c r="B35" s="1" t="s">
        <v>149</v>
      </c>
      <c r="C35" s="3">
        <v>240</v>
      </c>
      <c r="D35" s="1">
        <v>3</v>
      </c>
      <c r="E35" s="1" t="s">
        <v>380</v>
      </c>
      <c r="F35" s="1" t="s">
        <v>481</v>
      </c>
      <c r="G35" s="1" t="s">
        <v>376</v>
      </c>
      <c r="H35" s="1" t="s">
        <v>150</v>
      </c>
      <c r="I35" s="1" t="s">
        <v>377</v>
      </c>
      <c r="J35" s="1" t="s">
        <v>442</v>
      </c>
      <c r="K35" s="1" t="s">
        <v>481</v>
      </c>
      <c r="L35" s="1" t="s">
        <v>384</v>
      </c>
    </row>
    <row r="36" spans="1:12" x14ac:dyDescent="0.25">
      <c r="A36" s="1" t="s">
        <v>482</v>
      </c>
      <c r="B36" s="1" t="s">
        <v>171</v>
      </c>
      <c r="C36" s="3">
        <v>60</v>
      </c>
      <c r="D36" s="1">
        <v>1</v>
      </c>
      <c r="E36" s="1" t="s">
        <v>380</v>
      </c>
      <c r="F36" s="1" t="s">
        <v>483</v>
      </c>
      <c r="G36" s="1" t="s">
        <v>376</v>
      </c>
      <c r="H36" s="1" t="s">
        <v>172</v>
      </c>
      <c r="I36" s="1" t="s">
        <v>377</v>
      </c>
      <c r="J36" s="1" t="s">
        <v>391</v>
      </c>
      <c r="K36" s="1" t="s">
        <v>483</v>
      </c>
      <c r="L36" s="1" t="s">
        <v>388</v>
      </c>
    </row>
    <row r="37" spans="1:12" x14ac:dyDescent="0.25">
      <c r="A37" s="1" t="s">
        <v>484</v>
      </c>
      <c r="B37" s="1" t="s">
        <v>48</v>
      </c>
      <c r="C37" s="3">
        <v>340</v>
      </c>
      <c r="D37" s="1">
        <v>2</v>
      </c>
      <c r="E37" s="1" t="s">
        <v>380</v>
      </c>
      <c r="F37" s="1" t="s">
        <v>485</v>
      </c>
      <c r="G37" s="1" t="s">
        <v>376</v>
      </c>
      <c r="H37" s="1" t="s">
        <v>49</v>
      </c>
      <c r="I37" s="1" t="s">
        <v>377</v>
      </c>
      <c r="J37" s="1" t="s">
        <v>486</v>
      </c>
      <c r="K37" s="1" t="s">
        <v>485</v>
      </c>
      <c r="L37" s="1" t="s">
        <v>379</v>
      </c>
    </row>
    <row r="38" spans="1:12" x14ac:dyDescent="0.25">
      <c r="A38" s="1" t="s">
        <v>487</v>
      </c>
      <c r="B38" s="1" t="s">
        <v>84</v>
      </c>
      <c r="C38" s="3">
        <v>120</v>
      </c>
      <c r="D38" s="1">
        <v>2</v>
      </c>
      <c r="E38" s="1" t="s">
        <v>380</v>
      </c>
      <c r="F38" s="1" t="s">
        <v>488</v>
      </c>
      <c r="G38" s="1" t="s">
        <v>376</v>
      </c>
      <c r="H38" s="1" t="s">
        <v>85</v>
      </c>
      <c r="I38" s="1" t="s">
        <v>377</v>
      </c>
      <c r="J38" s="1" t="s">
        <v>489</v>
      </c>
      <c r="K38" s="1" t="s">
        <v>488</v>
      </c>
      <c r="L38" s="1" t="s">
        <v>384</v>
      </c>
    </row>
    <row r="39" spans="1:12" x14ac:dyDescent="0.25">
      <c r="A39" s="1" t="s">
        <v>490</v>
      </c>
      <c r="B39" s="1" t="s">
        <v>90</v>
      </c>
      <c r="C39" s="3">
        <v>80</v>
      </c>
      <c r="D39" s="1">
        <v>1</v>
      </c>
      <c r="E39" s="1" t="s">
        <v>380</v>
      </c>
      <c r="F39" s="1" t="s">
        <v>491</v>
      </c>
      <c r="G39" s="1" t="s">
        <v>376</v>
      </c>
      <c r="H39" s="1" t="s">
        <v>91</v>
      </c>
      <c r="I39" s="1" t="s">
        <v>377</v>
      </c>
      <c r="J39" s="1" t="s">
        <v>492</v>
      </c>
      <c r="K39" s="1" t="s">
        <v>491</v>
      </c>
      <c r="L39" s="1" t="s">
        <v>384</v>
      </c>
    </row>
    <row r="40" spans="1:12" x14ac:dyDescent="0.25">
      <c r="A40" s="1" t="s">
        <v>493</v>
      </c>
      <c r="B40" s="1" t="s">
        <v>88</v>
      </c>
      <c r="C40" s="3">
        <v>45</v>
      </c>
      <c r="D40" s="1">
        <v>1</v>
      </c>
      <c r="E40" s="1" t="s">
        <v>380</v>
      </c>
      <c r="F40" s="1" t="s">
        <v>494</v>
      </c>
      <c r="G40" s="1" t="s">
        <v>376</v>
      </c>
      <c r="H40" s="1" t="s">
        <v>89</v>
      </c>
      <c r="I40" s="1" t="s">
        <v>377</v>
      </c>
      <c r="J40" s="1" t="s">
        <v>495</v>
      </c>
      <c r="K40" s="1" t="s">
        <v>494</v>
      </c>
      <c r="L40" s="1" t="s">
        <v>388</v>
      </c>
    </row>
    <row r="41" spans="1:12" x14ac:dyDescent="0.25">
      <c r="A41" s="1" t="s">
        <v>496</v>
      </c>
      <c r="B41" s="1" t="s">
        <v>4</v>
      </c>
      <c r="C41" s="3">
        <v>60</v>
      </c>
      <c r="D41" s="1">
        <v>1</v>
      </c>
      <c r="E41" s="1" t="s">
        <v>380</v>
      </c>
      <c r="F41" s="1" t="s">
        <v>497</v>
      </c>
      <c r="G41" s="1" t="s">
        <v>376</v>
      </c>
      <c r="H41" s="1" t="s">
        <v>5</v>
      </c>
      <c r="I41" s="1" t="s">
        <v>377</v>
      </c>
      <c r="J41" s="1" t="s">
        <v>452</v>
      </c>
      <c r="K41" s="1" t="s">
        <v>497</v>
      </c>
      <c r="L41" s="1" t="s">
        <v>379</v>
      </c>
    </row>
    <row r="42" spans="1:12" x14ac:dyDescent="0.25">
      <c r="A42" s="1" t="s">
        <v>498</v>
      </c>
      <c r="B42" s="1" t="s">
        <v>109</v>
      </c>
      <c r="C42" s="3">
        <v>0</v>
      </c>
      <c r="D42" s="1">
        <v>1</v>
      </c>
      <c r="E42" s="1" t="s">
        <v>380</v>
      </c>
      <c r="F42" s="1" t="s">
        <v>499</v>
      </c>
      <c r="G42" s="1" t="s">
        <v>376</v>
      </c>
      <c r="H42" s="1" t="s">
        <v>110</v>
      </c>
      <c r="I42" s="1" t="s">
        <v>377</v>
      </c>
      <c r="J42" s="1" t="s">
        <v>500</v>
      </c>
      <c r="K42" s="1" t="s">
        <v>499</v>
      </c>
      <c r="L42" s="1" t="s">
        <v>379</v>
      </c>
    </row>
    <row r="43" spans="1:12" x14ac:dyDescent="0.25">
      <c r="A43" s="1" t="s">
        <v>501</v>
      </c>
      <c r="B43" s="1" t="s">
        <v>12</v>
      </c>
      <c r="C43" s="3">
        <v>190</v>
      </c>
      <c r="D43" s="1">
        <v>1</v>
      </c>
      <c r="E43" s="1" t="s">
        <v>380</v>
      </c>
      <c r="F43" s="1" t="s">
        <v>502</v>
      </c>
      <c r="G43" s="1" t="s">
        <v>376</v>
      </c>
      <c r="H43" s="1" t="s">
        <v>13</v>
      </c>
      <c r="I43" s="1" t="s">
        <v>377</v>
      </c>
      <c r="J43" s="1" t="s">
        <v>503</v>
      </c>
      <c r="K43" s="1" t="s">
        <v>502</v>
      </c>
      <c r="L43" s="1" t="s">
        <v>379</v>
      </c>
    </row>
    <row r="44" spans="1:12" x14ac:dyDescent="0.25">
      <c r="A44" s="1" t="s">
        <v>504</v>
      </c>
      <c r="B44" s="1" t="s">
        <v>139</v>
      </c>
      <c r="C44" s="3">
        <v>245</v>
      </c>
      <c r="D44" s="1">
        <v>3</v>
      </c>
      <c r="E44" s="1" t="s">
        <v>380</v>
      </c>
      <c r="F44" s="1" t="s">
        <v>505</v>
      </c>
      <c r="G44" s="1" t="s">
        <v>376</v>
      </c>
      <c r="H44" s="1" t="s">
        <v>140</v>
      </c>
      <c r="I44" s="1" t="s">
        <v>377</v>
      </c>
      <c r="J44" s="1" t="s">
        <v>506</v>
      </c>
      <c r="K44" s="1" t="s">
        <v>505</v>
      </c>
      <c r="L44" s="1" t="s">
        <v>384</v>
      </c>
    </row>
    <row r="45" spans="1:12" x14ac:dyDescent="0.25">
      <c r="A45" s="1" t="s">
        <v>507</v>
      </c>
      <c r="B45" s="1" t="s">
        <v>159</v>
      </c>
      <c r="C45" s="3">
        <v>60</v>
      </c>
      <c r="D45" s="1">
        <v>1</v>
      </c>
      <c r="E45" s="1" t="s">
        <v>380</v>
      </c>
      <c r="F45" s="1" t="s">
        <v>505</v>
      </c>
      <c r="G45" s="1" t="s">
        <v>376</v>
      </c>
      <c r="H45" s="1" t="s">
        <v>160</v>
      </c>
      <c r="I45" s="1" t="s">
        <v>377</v>
      </c>
      <c r="J45" s="1" t="s">
        <v>508</v>
      </c>
      <c r="K45" s="1" t="s">
        <v>505</v>
      </c>
      <c r="L45" s="1" t="s">
        <v>388</v>
      </c>
    </row>
    <row r="46" spans="1:12" x14ac:dyDescent="0.25">
      <c r="A46" s="1" t="s">
        <v>509</v>
      </c>
      <c r="B46" s="1" t="s">
        <v>10</v>
      </c>
      <c r="C46" s="3">
        <v>325</v>
      </c>
      <c r="D46" s="1">
        <v>4</v>
      </c>
      <c r="E46" s="1" t="s">
        <v>380</v>
      </c>
      <c r="F46" s="1" t="s">
        <v>510</v>
      </c>
      <c r="G46" s="1" t="s">
        <v>376</v>
      </c>
      <c r="H46" s="1" t="s">
        <v>11</v>
      </c>
      <c r="I46" s="1" t="s">
        <v>377</v>
      </c>
      <c r="J46" s="1" t="s">
        <v>511</v>
      </c>
      <c r="K46" s="1" t="s">
        <v>510</v>
      </c>
      <c r="L46" s="1" t="s">
        <v>388</v>
      </c>
    </row>
    <row r="47" spans="1:12" x14ac:dyDescent="0.25">
      <c r="A47" s="1" t="s">
        <v>512</v>
      </c>
      <c r="B47" s="1" t="s">
        <v>22</v>
      </c>
      <c r="C47" s="3">
        <v>45</v>
      </c>
      <c r="D47" s="1">
        <v>1</v>
      </c>
      <c r="E47" s="1" t="s">
        <v>380</v>
      </c>
      <c r="F47" s="1" t="s">
        <v>513</v>
      </c>
      <c r="G47" s="1" t="s">
        <v>376</v>
      </c>
      <c r="H47" s="1" t="s">
        <v>23</v>
      </c>
      <c r="I47" s="1" t="s">
        <v>377</v>
      </c>
      <c r="J47" s="1" t="s">
        <v>514</v>
      </c>
      <c r="K47" s="1" t="s">
        <v>513</v>
      </c>
      <c r="L47" s="1" t="s">
        <v>388</v>
      </c>
    </row>
    <row r="48" spans="1:12" x14ac:dyDescent="0.25">
      <c r="A48" s="1" t="s">
        <v>515</v>
      </c>
      <c r="B48" s="1" t="s">
        <v>171</v>
      </c>
      <c r="C48" s="3">
        <v>60</v>
      </c>
      <c r="D48" s="1">
        <v>1</v>
      </c>
      <c r="E48" s="1" t="s">
        <v>380</v>
      </c>
      <c r="F48" s="1" t="s">
        <v>516</v>
      </c>
      <c r="G48" s="1" t="s">
        <v>376</v>
      </c>
      <c r="H48" s="1" t="s">
        <v>172</v>
      </c>
      <c r="I48" s="1" t="s">
        <v>377</v>
      </c>
      <c r="J48" s="1" t="s">
        <v>391</v>
      </c>
      <c r="K48" s="1" t="s">
        <v>516</v>
      </c>
      <c r="L48" s="1" t="s">
        <v>388</v>
      </c>
    </row>
    <row r="49" spans="1:12" x14ac:dyDescent="0.25">
      <c r="A49" s="1" t="s">
        <v>517</v>
      </c>
      <c r="B49" s="1" t="s">
        <v>185</v>
      </c>
      <c r="C49" s="3">
        <v>45</v>
      </c>
      <c r="D49" s="1">
        <v>1</v>
      </c>
      <c r="E49" s="1" t="s">
        <v>380</v>
      </c>
      <c r="F49" s="1" t="s">
        <v>518</v>
      </c>
      <c r="G49" s="1" t="s">
        <v>376</v>
      </c>
      <c r="H49" s="1" t="s">
        <v>186</v>
      </c>
      <c r="I49" s="1" t="s">
        <v>377</v>
      </c>
      <c r="J49" s="1" t="s">
        <v>519</v>
      </c>
      <c r="K49" s="1" t="s">
        <v>518</v>
      </c>
      <c r="L49" s="1" t="s">
        <v>379</v>
      </c>
    </row>
    <row r="50" spans="1:12" x14ac:dyDescent="0.25">
      <c r="A50" s="1" t="s">
        <v>520</v>
      </c>
      <c r="B50" s="1" t="s">
        <v>157</v>
      </c>
      <c r="C50" s="3">
        <v>100</v>
      </c>
      <c r="D50" s="1">
        <v>1</v>
      </c>
      <c r="E50" s="1" t="s">
        <v>380</v>
      </c>
      <c r="F50" s="1" t="s">
        <v>521</v>
      </c>
      <c r="G50" s="1" t="s">
        <v>376</v>
      </c>
      <c r="H50" s="1" t="s">
        <v>158</v>
      </c>
      <c r="I50" s="1" t="s">
        <v>377</v>
      </c>
      <c r="J50" s="1" t="s">
        <v>522</v>
      </c>
      <c r="K50" s="1" t="s">
        <v>521</v>
      </c>
      <c r="L50" s="1" t="s">
        <v>402</v>
      </c>
    </row>
    <row r="51" spans="1:12" x14ac:dyDescent="0.25">
      <c r="A51" s="1" t="s">
        <v>523</v>
      </c>
      <c r="B51" s="1" t="s">
        <v>70</v>
      </c>
      <c r="C51" s="3">
        <v>60</v>
      </c>
      <c r="D51" s="1">
        <v>1</v>
      </c>
      <c r="E51" s="1" t="s">
        <v>380</v>
      </c>
      <c r="F51" s="1" t="s">
        <v>524</v>
      </c>
      <c r="G51" s="1" t="s">
        <v>376</v>
      </c>
      <c r="H51" s="1" t="s">
        <v>71</v>
      </c>
      <c r="I51" s="1" t="s">
        <v>377</v>
      </c>
      <c r="J51" s="1" t="s">
        <v>525</v>
      </c>
      <c r="K51" s="1" t="s">
        <v>524</v>
      </c>
      <c r="L51" s="1" t="s">
        <v>379</v>
      </c>
    </row>
    <row r="52" spans="1:12" x14ac:dyDescent="0.25">
      <c r="A52" s="1" t="s">
        <v>526</v>
      </c>
      <c r="B52" s="1" t="s">
        <v>171</v>
      </c>
      <c r="C52" s="3">
        <v>205</v>
      </c>
      <c r="D52" s="1">
        <v>3</v>
      </c>
      <c r="E52" s="1" t="s">
        <v>380</v>
      </c>
      <c r="F52" s="1" t="s">
        <v>527</v>
      </c>
      <c r="G52" s="1" t="s">
        <v>376</v>
      </c>
      <c r="H52" s="1" t="s">
        <v>172</v>
      </c>
      <c r="I52" s="1" t="s">
        <v>377</v>
      </c>
      <c r="J52" s="1" t="s">
        <v>528</v>
      </c>
      <c r="K52" s="1" t="s">
        <v>527</v>
      </c>
      <c r="L52" s="1" t="s">
        <v>388</v>
      </c>
    </row>
    <row r="53" spans="1:12" x14ac:dyDescent="0.25">
      <c r="A53" s="1" t="s">
        <v>529</v>
      </c>
      <c r="B53" s="1" t="s">
        <v>159</v>
      </c>
      <c r="C53" s="3">
        <v>220</v>
      </c>
      <c r="D53" s="1">
        <v>1</v>
      </c>
      <c r="E53" s="1" t="s">
        <v>380</v>
      </c>
      <c r="F53" s="1" t="s">
        <v>530</v>
      </c>
      <c r="G53" s="1" t="s">
        <v>376</v>
      </c>
      <c r="H53" s="1" t="s">
        <v>160</v>
      </c>
      <c r="I53" s="1" t="s">
        <v>377</v>
      </c>
      <c r="J53" s="1" t="s">
        <v>387</v>
      </c>
      <c r="K53" s="1" t="s">
        <v>530</v>
      </c>
      <c r="L53" s="1" t="s">
        <v>388</v>
      </c>
    </row>
    <row r="54" spans="1:12" x14ac:dyDescent="0.25">
      <c r="A54" s="1" t="s">
        <v>531</v>
      </c>
      <c r="B54" s="1" t="s">
        <v>60</v>
      </c>
      <c r="C54" s="3">
        <v>100</v>
      </c>
      <c r="D54" s="1">
        <v>1</v>
      </c>
      <c r="E54" s="1" t="s">
        <v>380</v>
      </c>
      <c r="F54" s="1" t="s">
        <v>532</v>
      </c>
      <c r="G54" s="1" t="s">
        <v>376</v>
      </c>
      <c r="H54" s="1" t="s">
        <v>61</v>
      </c>
      <c r="I54" s="1" t="s">
        <v>377</v>
      </c>
      <c r="J54" s="1" t="s">
        <v>405</v>
      </c>
      <c r="K54" s="1" t="s">
        <v>532</v>
      </c>
      <c r="L54" s="1" t="s">
        <v>398</v>
      </c>
    </row>
    <row r="55" spans="1:12" x14ac:dyDescent="0.25">
      <c r="A55" s="1" t="s">
        <v>533</v>
      </c>
      <c r="B55" s="1" t="s">
        <v>185</v>
      </c>
      <c r="C55" s="3">
        <v>150</v>
      </c>
      <c r="D55" s="1">
        <v>1</v>
      </c>
      <c r="E55" s="1" t="s">
        <v>380</v>
      </c>
      <c r="F55" s="1" t="s">
        <v>534</v>
      </c>
      <c r="G55" s="1" t="s">
        <v>376</v>
      </c>
      <c r="H55" s="1" t="s">
        <v>186</v>
      </c>
      <c r="I55" s="1" t="s">
        <v>377</v>
      </c>
      <c r="J55" s="1" t="s">
        <v>519</v>
      </c>
      <c r="K55" s="1" t="s">
        <v>534</v>
      </c>
      <c r="L55" s="1" t="s">
        <v>379</v>
      </c>
    </row>
    <row r="56" spans="1:12" x14ac:dyDescent="0.25">
      <c r="A56" s="1" t="s">
        <v>535</v>
      </c>
      <c r="B56" s="1" t="s">
        <v>46</v>
      </c>
      <c r="C56" s="3">
        <v>60</v>
      </c>
      <c r="D56" s="1">
        <v>1</v>
      </c>
      <c r="E56" s="1" t="s">
        <v>380</v>
      </c>
      <c r="F56" s="1" t="s">
        <v>536</v>
      </c>
      <c r="G56" s="1" t="s">
        <v>376</v>
      </c>
      <c r="H56" s="1" t="s">
        <v>47</v>
      </c>
      <c r="I56" s="1" t="s">
        <v>377</v>
      </c>
      <c r="J56" s="1" t="s">
        <v>417</v>
      </c>
      <c r="K56" s="1" t="s">
        <v>536</v>
      </c>
      <c r="L56" s="1" t="s">
        <v>384</v>
      </c>
    </row>
    <row r="57" spans="1:12" x14ac:dyDescent="0.25">
      <c r="A57" s="1" t="s">
        <v>537</v>
      </c>
      <c r="B57" s="1" t="s">
        <v>72</v>
      </c>
      <c r="C57" s="3">
        <v>145</v>
      </c>
      <c r="D57" s="1">
        <v>2</v>
      </c>
      <c r="E57" s="1" t="s">
        <v>380</v>
      </c>
      <c r="F57" s="1" t="s">
        <v>538</v>
      </c>
      <c r="G57" s="1" t="s">
        <v>376</v>
      </c>
      <c r="H57" s="1" t="s">
        <v>73</v>
      </c>
      <c r="I57" s="1" t="s">
        <v>377</v>
      </c>
      <c r="J57" s="1" t="s">
        <v>401</v>
      </c>
      <c r="K57" s="1" t="s">
        <v>538</v>
      </c>
      <c r="L57" s="1" t="s">
        <v>402</v>
      </c>
    </row>
    <row r="58" spans="1:12" x14ac:dyDescent="0.25">
      <c r="A58" s="1" t="s">
        <v>539</v>
      </c>
      <c r="B58" s="1" t="s">
        <v>52</v>
      </c>
      <c r="C58" s="3">
        <v>60</v>
      </c>
      <c r="D58" s="1">
        <v>1</v>
      </c>
      <c r="E58" s="1" t="s">
        <v>380</v>
      </c>
      <c r="F58" s="1" t="s">
        <v>540</v>
      </c>
      <c r="G58" s="1" t="s">
        <v>376</v>
      </c>
      <c r="H58" s="1" t="s">
        <v>53</v>
      </c>
      <c r="I58" s="1" t="s">
        <v>377</v>
      </c>
      <c r="J58" s="1" t="s">
        <v>541</v>
      </c>
      <c r="K58" s="1" t="s">
        <v>540</v>
      </c>
      <c r="L58" s="1" t="s">
        <v>384</v>
      </c>
    </row>
    <row r="59" spans="1:12" x14ac:dyDescent="0.25">
      <c r="A59" s="1" t="s">
        <v>542</v>
      </c>
      <c r="B59" s="1" t="s">
        <v>48</v>
      </c>
      <c r="C59" s="3">
        <v>590</v>
      </c>
      <c r="D59" s="1">
        <v>9</v>
      </c>
      <c r="E59" s="1" t="s">
        <v>380</v>
      </c>
      <c r="F59" s="1" t="s">
        <v>543</v>
      </c>
      <c r="G59" s="1" t="s">
        <v>376</v>
      </c>
      <c r="H59" s="1" t="s">
        <v>49</v>
      </c>
      <c r="I59" s="1" t="s">
        <v>377</v>
      </c>
      <c r="J59" s="1" t="s">
        <v>544</v>
      </c>
      <c r="K59" s="1" t="s">
        <v>543</v>
      </c>
      <c r="L59" s="1" t="s">
        <v>379</v>
      </c>
    </row>
    <row r="60" spans="1:12" x14ac:dyDescent="0.25">
      <c r="A60" s="1" t="s">
        <v>545</v>
      </c>
      <c r="B60" s="1" t="s">
        <v>74</v>
      </c>
      <c r="C60" s="3">
        <v>290</v>
      </c>
      <c r="D60" s="1">
        <v>2</v>
      </c>
      <c r="E60" s="1" t="s">
        <v>380</v>
      </c>
      <c r="F60" s="1" t="s">
        <v>546</v>
      </c>
      <c r="G60" s="1" t="s">
        <v>376</v>
      </c>
      <c r="H60" s="1" t="s">
        <v>75</v>
      </c>
      <c r="I60" s="1" t="s">
        <v>377</v>
      </c>
      <c r="J60" s="1" t="s">
        <v>428</v>
      </c>
      <c r="K60" s="1" t="s">
        <v>546</v>
      </c>
      <c r="L60" s="1" t="s">
        <v>379</v>
      </c>
    </row>
    <row r="61" spans="1:12" x14ac:dyDescent="0.25">
      <c r="A61" s="1" t="s">
        <v>547</v>
      </c>
      <c r="B61" s="1" t="s">
        <v>64</v>
      </c>
      <c r="C61" s="3">
        <v>270</v>
      </c>
      <c r="D61" s="1">
        <v>3</v>
      </c>
      <c r="E61" s="1" t="s">
        <v>380</v>
      </c>
      <c r="F61" s="1" t="s">
        <v>548</v>
      </c>
      <c r="G61" s="1" t="s">
        <v>376</v>
      </c>
      <c r="H61" s="1" t="s">
        <v>65</v>
      </c>
      <c r="I61" s="1" t="s">
        <v>377</v>
      </c>
      <c r="J61" s="1" t="s">
        <v>423</v>
      </c>
      <c r="K61" s="1" t="s">
        <v>548</v>
      </c>
      <c r="L61" s="1" t="s">
        <v>379</v>
      </c>
    </row>
    <row r="62" spans="1:12" x14ac:dyDescent="0.25">
      <c r="A62" s="1" t="s">
        <v>549</v>
      </c>
      <c r="B62" s="1" t="s">
        <v>149</v>
      </c>
      <c r="C62" s="3">
        <v>430</v>
      </c>
      <c r="D62" s="1">
        <v>3</v>
      </c>
      <c r="E62" s="1" t="s">
        <v>380</v>
      </c>
      <c r="F62" s="1" t="s">
        <v>550</v>
      </c>
      <c r="G62" s="1" t="s">
        <v>376</v>
      </c>
      <c r="H62" s="1" t="s">
        <v>150</v>
      </c>
      <c r="I62" s="1" t="s">
        <v>377</v>
      </c>
      <c r="J62" s="1" t="s">
        <v>551</v>
      </c>
      <c r="K62" s="1" t="s">
        <v>550</v>
      </c>
      <c r="L62" s="1" t="s">
        <v>384</v>
      </c>
    </row>
    <row r="63" spans="1:12" x14ac:dyDescent="0.25">
      <c r="A63" s="1" t="s">
        <v>552</v>
      </c>
      <c r="B63" s="1" t="s">
        <v>34</v>
      </c>
      <c r="C63" s="3">
        <v>180</v>
      </c>
      <c r="D63" s="1">
        <v>3</v>
      </c>
      <c r="E63" s="1" t="s">
        <v>380</v>
      </c>
      <c r="F63" s="1" t="s">
        <v>553</v>
      </c>
      <c r="G63" s="1" t="s">
        <v>376</v>
      </c>
      <c r="H63" s="1" t="s">
        <v>35</v>
      </c>
      <c r="I63" s="1" t="s">
        <v>377</v>
      </c>
      <c r="J63" s="1" t="s">
        <v>411</v>
      </c>
      <c r="K63" s="1" t="s">
        <v>553</v>
      </c>
      <c r="L63" s="1" t="s">
        <v>388</v>
      </c>
    </row>
    <row r="64" spans="1:12" x14ac:dyDescent="0.25">
      <c r="A64" s="1" t="s">
        <v>554</v>
      </c>
      <c r="B64" s="1" t="s">
        <v>66</v>
      </c>
      <c r="C64" s="3">
        <v>370</v>
      </c>
      <c r="D64" s="1">
        <v>4</v>
      </c>
      <c r="E64" s="1" t="s">
        <v>380</v>
      </c>
      <c r="F64" s="1" t="s">
        <v>555</v>
      </c>
      <c r="G64" s="1" t="s">
        <v>376</v>
      </c>
      <c r="H64" s="1" t="s">
        <v>67</v>
      </c>
      <c r="I64" s="1" t="s">
        <v>377</v>
      </c>
      <c r="J64" s="1" t="s">
        <v>458</v>
      </c>
      <c r="K64" s="1" t="s">
        <v>555</v>
      </c>
      <c r="L64" s="1" t="s">
        <v>379</v>
      </c>
    </row>
    <row r="65" spans="1:12" x14ac:dyDescent="0.25">
      <c r="A65" s="1" t="s">
        <v>556</v>
      </c>
      <c r="B65" s="1" t="s">
        <v>58</v>
      </c>
      <c r="C65" s="3">
        <v>105</v>
      </c>
      <c r="D65" s="1">
        <v>2</v>
      </c>
      <c r="E65" s="1" t="s">
        <v>380</v>
      </c>
      <c r="F65" s="1" t="s">
        <v>557</v>
      </c>
      <c r="G65" s="1" t="s">
        <v>376</v>
      </c>
      <c r="H65" s="1" t="s">
        <v>59</v>
      </c>
      <c r="I65" s="1" t="s">
        <v>377</v>
      </c>
      <c r="J65" s="1" t="s">
        <v>455</v>
      </c>
      <c r="K65" s="1" t="s">
        <v>557</v>
      </c>
      <c r="L65" s="1" t="s">
        <v>379</v>
      </c>
    </row>
    <row r="66" spans="1:12" x14ac:dyDescent="0.25">
      <c r="A66" s="1" t="s">
        <v>558</v>
      </c>
      <c r="B66" s="1" t="s">
        <v>16</v>
      </c>
      <c r="C66" s="3">
        <v>160</v>
      </c>
      <c r="D66" s="1">
        <v>2</v>
      </c>
      <c r="E66" s="1" t="s">
        <v>380</v>
      </c>
      <c r="F66" s="1" t="s">
        <v>557</v>
      </c>
      <c r="G66" s="1" t="s">
        <v>376</v>
      </c>
      <c r="H66" s="1" t="s">
        <v>17</v>
      </c>
      <c r="I66" s="1" t="s">
        <v>377</v>
      </c>
      <c r="J66" s="1" t="s">
        <v>476</v>
      </c>
      <c r="K66" s="1" t="s">
        <v>557</v>
      </c>
      <c r="L66" s="1" t="s">
        <v>402</v>
      </c>
    </row>
    <row r="67" spans="1:12" x14ac:dyDescent="0.25">
      <c r="A67" s="1" t="s">
        <v>559</v>
      </c>
      <c r="B67" s="1" t="s">
        <v>26</v>
      </c>
      <c r="C67" s="3">
        <v>190</v>
      </c>
      <c r="D67" s="1">
        <v>3</v>
      </c>
      <c r="E67" s="1" t="s">
        <v>380</v>
      </c>
      <c r="F67" s="1" t="s">
        <v>560</v>
      </c>
      <c r="G67" s="1" t="s">
        <v>376</v>
      </c>
      <c r="H67" s="1" t="s">
        <v>445</v>
      </c>
      <c r="I67" s="1" t="s">
        <v>377</v>
      </c>
      <c r="J67" s="1" t="s">
        <v>446</v>
      </c>
      <c r="K67" s="1" t="s">
        <v>560</v>
      </c>
      <c r="L67" s="1" t="s">
        <v>384</v>
      </c>
    </row>
    <row r="68" spans="1:12" x14ac:dyDescent="0.25">
      <c r="A68" s="1" t="s">
        <v>561</v>
      </c>
      <c r="B68" s="1" t="s">
        <v>8</v>
      </c>
      <c r="C68" s="3">
        <v>560</v>
      </c>
      <c r="D68" s="1">
        <v>4</v>
      </c>
      <c r="E68" s="1" t="s">
        <v>380</v>
      </c>
      <c r="F68" s="1" t="s">
        <v>562</v>
      </c>
      <c r="G68" s="1" t="s">
        <v>376</v>
      </c>
      <c r="H68" s="1" t="s">
        <v>9</v>
      </c>
      <c r="I68" s="1" t="s">
        <v>377</v>
      </c>
      <c r="J68" s="1" t="s">
        <v>394</v>
      </c>
      <c r="K68" s="1" t="s">
        <v>562</v>
      </c>
      <c r="L68" s="1" t="s">
        <v>379</v>
      </c>
    </row>
    <row r="69" spans="1:12" x14ac:dyDescent="0.25">
      <c r="A69" s="1" t="s">
        <v>563</v>
      </c>
      <c r="B69" s="1" t="s">
        <v>6</v>
      </c>
      <c r="C69" s="3">
        <v>450</v>
      </c>
      <c r="D69" s="1">
        <v>6</v>
      </c>
      <c r="E69" s="1" t="s">
        <v>380</v>
      </c>
      <c r="F69" s="1" t="s">
        <v>564</v>
      </c>
      <c r="G69" s="1" t="s">
        <v>376</v>
      </c>
      <c r="H69" s="1" t="s">
        <v>7</v>
      </c>
      <c r="I69" s="1" t="s">
        <v>377</v>
      </c>
      <c r="J69" s="1" t="s">
        <v>565</v>
      </c>
      <c r="K69" s="1" t="s">
        <v>564</v>
      </c>
      <c r="L69" s="1" t="s">
        <v>379</v>
      </c>
    </row>
    <row r="70" spans="1:12" x14ac:dyDescent="0.25">
      <c r="A70" s="1" t="s">
        <v>566</v>
      </c>
      <c r="B70" s="1" t="s">
        <v>32</v>
      </c>
      <c r="C70" s="3">
        <v>590</v>
      </c>
      <c r="D70" s="1">
        <v>6</v>
      </c>
      <c r="E70" s="1" t="s">
        <v>380</v>
      </c>
      <c r="F70" s="1" t="s">
        <v>567</v>
      </c>
      <c r="G70" s="1" t="s">
        <v>376</v>
      </c>
      <c r="H70" s="1" t="s">
        <v>33</v>
      </c>
      <c r="I70" s="1" t="s">
        <v>377</v>
      </c>
      <c r="J70" s="1" t="s">
        <v>394</v>
      </c>
      <c r="K70" s="1" t="s">
        <v>567</v>
      </c>
      <c r="L70" s="1" t="s">
        <v>379</v>
      </c>
    </row>
    <row r="71" spans="1:12" x14ac:dyDescent="0.25">
      <c r="A71" s="1" t="s">
        <v>568</v>
      </c>
      <c r="B71" s="1" t="s">
        <v>99</v>
      </c>
      <c r="C71" s="3">
        <v>100</v>
      </c>
      <c r="D71" s="1">
        <v>1</v>
      </c>
      <c r="E71" s="1" t="s">
        <v>380</v>
      </c>
      <c r="F71" s="1" t="s">
        <v>569</v>
      </c>
      <c r="G71" s="1" t="s">
        <v>376</v>
      </c>
      <c r="H71" s="1" t="s">
        <v>100</v>
      </c>
      <c r="I71" s="1" t="s">
        <v>377</v>
      </c>
      <c r="J71" s="1" t="s">
        <v>570</v>
      </c>
      <c r="K71" s="1" t="s">
        <v>569</v>
      </c>
      <c r="L71" s="1" t="s">
        <v>398</v>
      </c>
    </row>
    <row r="72" spans="1:12" x14ac:dyDescent="0.25">
      <c r="A72" s="1" t="s">
        <v>571</v>
      </c>
      <c r="B72" s="1" t="s">
        <v>42</v>
      </c>
      <c r="C72" s="3">
        <v>100</v>
      </c>
      <c r="D72" s="1">
        <v>1</v>
      </c>
      <c r="E72" s="1" t="s">
        <v>380</v>
      </c>
      <c r="F72" s="1" t="s">
        <v>572</v>
      </c>
      <c r="G72" s="1" t="s">
        <v>376</v>
      </c>
      <c r="H72" s="1" t="s">
        <v>43</v>
      </c>
      <c r="I72" s="1" t="s">
        <v>377</v>
      </c>
      <c r="J72" s="1" t="s">
        <v>573</v>
      </c>
      <c r="K72" s="1" t="s">
        <v>572</v>
      </c>
      <c r="L72" s="1" t="s">
        <v>384</v>
      </c>
    </row>
    <row r="73" spans="1:12" x14ac:dyDescent="0.25">
      <c r="A73" s="1" t="s">
        <v>574</v>
      </c>
      <c r="B73" s="1" t="s">
        <v>92</v>
      </c>
      <c r="C73" s="3">
        <v>80</v>
      </c>
      <c r="D73" s="1">
        <v>1</v>
      </c>
      <c r="E73" s="1" t="s">
        <v>380</v>
      </c>
      <c r="F73" s="1" t="s">
        <v>575</v>
      </c>
      <c r="G73" s="1" t="s">
        <v>376</v>
      </c>
      <c r="H73" s="1" t="s">
        <v>83</v>
      </c>
      <c r="I73" s="1" t="s">
        <v>377</v>
      </c>
      <c r="J73" s="1" t="s">
        <v>420</v>
      </c>
      <c r="K73" s="1" t="s">
        <v>575</v>
      </c>
      <c r="L73" s="1" t="s">
        <v>384</v>
      </c>
    </row>
    <row r="74" spans="1:12" x14ac:dyDescent="0.25">
      <c r="A74" s="1" t="s">
        <v>576</v>
      </c>
      <c r="B74" s="1" t="s">
        <v>68</v>
      </c>
      <c r="C74" s="3">
        <v>170</v>
      </c>
      <c r="D74" s="1">
        <v>3</v>
      </c>
      <c r="E74" s="1" t="s">
        <v>380</v>
      </c>
      <c r="F74" s="1" t="s">
        <v>577</v>
      </c>
      <c r="G74" s="1" t="s">
        <v>376</v>
      </c>
      <c r="H74" s="1" t="s">
        <v>69</v>
      </c>
      <c r="I74" s="1" t="s">
        <v>377</v>
      </c>
      <c r="J74" s="1" t="s">
        <v>414</v>
      </c>
      <c r="K74" s="1" t="s">
        <v>577</v>
      </c>
      <c r="L74" s="1" t="s">
        <v>379</v>
      </c>
    </row>
    <row r="75" spans="1:12" x14ac:dyDescent="0.25">
      <c r="A75" s="1" t="s">
        <v>578</v>
      </c>
      <c r="B75" s="1" t="s">
        <v>4</v>
      </c>
      <c r="C75" s="3">
        <v>445</v>
      </c>
      <c r="D75" s="1">
        <v>6</v>
      </c>
      <c r="E75" s="1" t="s">
        <v>380</v>
      </c>
      <c r="F75" s="1" t="s">
        <v>579</v>
      </c>
      <c r="G75" s="1" t="s">
        <v>376</v>
      </c>
      <c r="H75" s="1" t="s">
        <v>5</v>
      </c>
      <c r="I75" s="1" t="s">
        <v>377</v>
      </c>
      <c r="J75" s="1" t="s">
        <v>580</v>
      </c>
      <c r="K75" s="1" t="s">
        <v>579</v>
      </c>
      <c r="L75" s="1" t="s">
        <v>379</v>
      </c>
    </row>
    <row r="76" spans="1:12" x14ac:dyDescent="0.25">
      <c r="A76" s="1" t="s">
        <v>581</v>
      </c>
      <c r="B76" s="1" t="s">
        <v>56</v>
      </c>
      <c r="C76" s="3">
        <v>195</v>
      </c>
      <c r="D76" s="1">
        <v>2</v>
      </c>
      <c r="E76" s="1" t="s">
        <v>380</v>
      </c>
      <c r="F76" s="1" t="s">
        <v>582</v>
      </c>
      <c r="G76" s="1" t="s">
        <v>376</v>
      </c>
      <c r="H76" s="1" t="s">
        <v>57</v>
      </c>
      <c r="I76" s="1" t="s">
        <v>377</v>
      </c>
      <c r="J76" s="1" t="s">
        <v>492</v>
      </c>
      <c r="K76" s="1" t="s">
        <v>582</v>
      </c>
      <c r="L76" s="1" t="s">
        <v>384</v>
      </c>
    </row>
    <row r="77" spans="1:12" x14ac:dyDescent="0.25">
      <c r="A77" s="1" t="s">
        <v>583</v>
      </c>
      <c r="B77" s="1" t="s">
        <v>78</v>
      </c>
      <c r="C77" s="3">
        <v>150</v>
      </c>
      <c r="D77" s="1">
        <v>1</v>
      </c>
      <c r="E77" s="1" t="s">
        <v>380</v>
      </c>
      <c r="F77" s="1" t="s">
        <v>584</v>
      </c>
      <c r="G77" s="1" t="s">
        <v>376</v>
      </c>
      <c r="H77" s="1" t="s">
        <v>79</v>
      </c>
      <c r="I77" s="1" t="s">
        <v>377</v>
      </c>
      <c r="J77" s="1" t="s">
        <v>585</v>
      </c>
      <c r="K77" s="1" t="s">
        <v>584</v>
      </c>
      <c r="L77" s="1" t="s">
        <v>388</v>
      </c>
    </row>
    <row r="78" spans="1:12" x14ac:dyDescent="0.25">
      <c r="A78" s="1" t="s">
        <v>586</v>
      </c>
      <c r="B78" s="1" t="s">
        <v>82</v>
      </c>
      <c r="C78" s="3">
        <v>45</v>
      </c>
      <c r="D78" s="1">
        <v>1</v>
      </c>
      <c r="E78" s="1" t="s">
        <v>380</v>
      </c>
      <c r="F78" s="1" t="s">
        <v>587</v>
      </c>
      <c r="G78" s="1" t="s">
        <v>376</v>
      </c>
      <c r="H78" s="1" t="s">
        <v>83</v>
      </c>
      <c r="I78" s="1" t="s">
        <v>377</v>
      </c>
      <c r="J78" s="1" t="s">
        <v>383</v>
      </c>
      <c r="K78" s="1" t="s">
        <v>587</v>
      </c>
      <c r="L78" s="1" t="s">
        <v>384</v>
      </c>
    </row>
    <row r="79" spans="1:12" x14ac:dyDescent="0.25">
      <c r="A79" s="1" t="s">
        <v>588</v>
      </c>
      <c r="B79" s="1" t="s">
        <v>24</v>
      </c>
      <c r="C79" s="3">
        <v>355</v>
      </c>
      <c r="D79" s="1">
        <v>3</v>
      </c>
      <c r="E79" s="1" t="s">
        <v>380</v>
      </c>
      <c r="F79" s="1" t="s">
        <v>589</v>
      </c>
      <c r="G79" s="1" t="s">
        <v>376</v>
      </c>
      <c r="H79" s="1" t="s">
        <v>25</v>
      </c>
      <c r="I79" s="1" t="s">
        <v>377</v>
      </c>
      <c r="J79" s="1" t="s">
        <v>590</v>
      </c>
      <c r="K79" s="1" t="s">
        <v>589</v>
      </c>
      <c r="L79" s="1" t="s">
        <v>402</v>
      </c>
    </row>
    <row r="80" spans="1:12" x14ac:dyDescent="0.25">
      <c r="A80" s="1" t="s">
        <v>591</v>
      </c>
      <c r="B80" s="1" t="s">
        <v>40</v>
      </c>
      <c r="C80" s="3">
        <v>190</v>
      </c>
      <c r="D80" s="1">
        <v>1</v>
      </c>
      <c r="E80" s="1" t="s">
        <v>380</v>
      </c>
      <c r="F80" s="1" t="s">
        <v>592</v>
      </c>
      <c r="G80" s="1" t="s">
        <v>376</v>
      </c>
      <c r="H80" s="1" t="s">
        <v>41</v>
      </c>
      <c r="I80" s="1" t="s">
        <v>377</v>
      </c>
      <c r="J80" s="1" t="s">
        <v>464</v>
      </c>
      <c r="K80" s="1" t="s">
        <v>592</v>
      </c>
      <c r="L80" s="1" t="s">
        <v>398</v>
      </c>
    </row>
    <row r="81" spans="1:12" x14ac:dyDescent="0.25">
      <c r="A81" s="1" t="s">
        <v>593</v>
      </c>
      <c r="B81" s="1" t="s">
        <v>20</v>
      </c>
      <c r="C81" s="3">
        <v>45</v>
      </c>
      <c r="D81" s="1">
        <v>1</v>
      </c>
      <c r="E81" s="1" t="s">
        <v>380</v>
      </c>
      <c r="F81" s="1" t="s">
        <v>594</v>
      </c>
      <c r="G81" s="1" t="s">
        <v>376</v>
      </c>
      <c r="H81" s="1" t="s">
        <v>21</v>
      </c>
      <c r="I81" s="1" t="s">
        <v>377</v>
      </c>
      <c r="J81" s="1" t="s">
        <v>595</v>
      </c>
      <c r="K81" s="1" t="s">
        <v>594</v>
      </c>
      <c r="L81" s="1" t="s">
        <v>379</v>
      </c>
    </row>
    <row r="82" spans="1:12" x14ac:dyDescent="0.25">
      <c r="A82" s="1" t="s">
        <v>596</v>
      </c>
      <c r="B82" s="1" t="s">
        <v>195</v>
      </c>
      <c r="C82" s="3">
        <v>80</v>
      </c>
      <c r="D82" s="1">
        <v>1</v>
      </c>
      <c r="E82" s="1" t="s">
        <v>380</v>
      </c>
      <c r="F82" s="1" t="s">
        <v>597</v>
      </c>
      <c r="G82" s="1" t="s">
        <v>376</v>
      </c>
      <c r="H82" s="1" t="s">
        <v>196</v>
      </c>
      <c r="I82" s="1" t="s">
        <v>377</v>
      </c>
      <c r="J82" s="1" t="s">
        <v>598</v>
      </c>
      <c r="K82" s="1" t="s">
        <v>597</v>
      </c>
      <c r="L82" s="1" t="s">
        <v>379</v>
      </c>
    </row>
    <row r="83" spans="1:12" x14ac:dyDescent="0.25">
      <c r="A83" s="1" t="s">
        <v>599</v>
      </c>
      <c r="B83" s="1" t="s">
        <v>10</v>
      </c>
      <c r="C83" s="3">
        <v>60</v>
      </c>
      <c r="D83" s="1">
        <v>1</v>
      </c>
      <c r="E83" s="1" t="s">
        <v>380</v>
      </c>
      <c r="F83" s="1" t="s">
        <v>600</v>
      </c>
      <c r="G83" s="1" t="s">
        <v>376</v>
      </c>
      <c r="H83" s="1" t="s">
        <v>11</v>
      </c>
      <c r="I83" s="1" t="s">
        <v>377</v>
      </c>
      <c r="J83" s="1" t="s">
        <v>601</v>
      </c>
      <c r="K83" s="1" t="s">
        <v>600</v>
      </c>
      <c r="L83" s="1" t="s">
        <v>388</v>
      </c>
    </row>
    <row r="84" spans="1:12" x14ac:dyDescent="0.25">
      <c r="A84" s="1" t="s">
        <v>602</v>
      </c>
      <c r="B84" s="1" t="s">
        <v>113</v>
      </c>
      <c r="C84" s="3">
        <v>45</v>
      </c>
      <c r="D84" s="1">
        <v>1</v>
      </c>
      <c r="E84" s="1" t="s">
        <v>380</v>
      </c>
      <c r="F84" s="1" t="s">
        <v>603</v>
      </c>
      <c r="G84" s="1" t="s">
        <v>376</v>
      </c>
      <c r="H84" s="1" t="s">
        <v>114</v>
      </c>
      <c r="I84" s="1" t="s">
        <v>377</v>
      </c>
      <c r="J84" s="1" t="s">
        <v>604</v>
      </c>
      <c r="K84" s="1" t="s">
        <v>603</v>
      </c>
      <c r="L84" s="1" t="s">
        <v>402</v>
      </c>
    </row>
    <row r="85" spans="1:12" x14ac:dyDescent="0.25">
      <c r="A85" s="1" t="s">
        <v>605</v>
      </c>
      <c r="B85" s="1" t="s">
        <v>76</v>
      </c>
      <c r="C85" s="3">
        <v>90</v>
      </c>
      <c r="D85" s="1">
        <v>2</v>
      </c>
      <c r="E85" s="1" t="s">
        <v>380</v>
      </c>
      <c r="F85" s="1" t="s">
        <v>606</v>
      </c>
      <c r="G85" s="1" t="s">
        <v>376</v>
      </c>
      <c r="H85" s="1" t="s">
        <v>77</v>
      </c>
      <c r="I85" s="1" t="s">
        <v>377</v>
      </c>
      <c r="J85" s="1" t="s">
        <v>461</v>
      </c>
      <c r="K85" s="1" t="s">
        <v>606</v>
      </c>
      <c r="L85" s="1" t="s">
        <v>384</v>
      </c>
    </row>
    <row r="86" spans="1:12" x14ac:dyDescent="0.25">
      <c r="A86" s="1" t="s">
        <v>607</v>
      </c>
      <c r="B86" s="1" t="s">
        <v>14</v>
      </c>
      <c r="C86" s="3">
        <v>245</v>
      </c>
      <c r="D86" s="1">
        <v>4</v>
      </c>
      <c r="E86" s="1" t="s">
        <v>380</v>
      </c>
      <c r="F86" s="1" t="s">
        <v>608</v>
      </c>
      <c r="G86" s="1" t="s">
        <v>376</v>
      </c>
      <c r="H86" s="1" t="s">
        <v>15</v>
      </c>
      <c r="I86" s="1" t="s">
        <v>377</v>
      </c>
      <c r="J86" s="1" t="s">
        <v>609</v>
      </c>
      <c r="K86" s="1" t="s">
        <v>608</v>
      </c>
      <c r="L86" s="1" t="s">
        <v>379</v>
      </c>
    </row>
    <row r="87" spans="1:12" x14ac:dyDescent="0.25">
      <c r="A87" s="1" t="s">
        <v>610</v>
      </c>
      <c r="B87" s="1" t="s">
        <v>44</v>
      </c>
      <c r="C87" s="3">
        <v>100</v>
      </c>
      <c r="D87" s="1">
        <v>1</v>
      </c>
      <c r="E87" s="1" t="s">
        <v>380</v>
      </c>
      <c r="F87" s="1" t="s">
        <v>611</v>
      </c>
      <c r="G87" s="1" t="s">
        <v>376</v>
      </c>
      <c r="H87" s="1" t="s">
        <v>45</v>
      </c>
      <c r="I87" s="1" t="s">
        <v>377</v>
      </c>
      <c r="J87" s="1" t="s">
        <v>442</v>
      </c>
      <c r="K87" s="1" t="s">
        <v>611</v>
      </c>
      <c r="L87" s="1" t="s">
        <v>384</v>
      </c>
    </row>
    <row r="88" spans="1:12" x14ac:dyDescent="0.25">
      <c r="A88" s="1" t="s">
        <v>612</v>
      </c>
      <c r="B88" s="1" t="s">
        <v>167</v>
      </c>
      <c r="C88" s="3">
        <v>780</v>
      </c>
      <c r="D88" s="1">
        <v>5</v>
      </c>
      <c r="E88" s="1" t="s">
        <v>380</v>
      </c>
      <c r="F88" s="1" t="s">
        <v>613</v>
      </c>
      <c r="G88" s="1" t="s">
        <v>376</v>
      </c>
      <c r="H88" s="1" t="s">
        <v>168</v>
      </c>
      <c r="I88" s="1" t="s">
        <v>377</v>
      </c>
      <c r="J88" s="1" t="s">
        <v>614</v>
      </c>
      <c r="K88" s="1" t="s">
        <v>613</v>
      </c>
      <c r="L88" s="1" t="s">
        <v>402</v>
      </c>
    </row>
    <row r="89" spans="1:12" x14ac:dyDescent="0.25">
      <c r="A89" s="1" t="s">
        <v>615</v>
      </c>
      <c r="B89" s="1" t="s">
        <v>28</v>
      </c>
      <c r="C89" s="3">
        <v>80</v>
      </c>
      <c r="D89" s="1">
        <v>1</v>
      </c>
      <c r="E89" s="1" t="s">
        <v>380</v>
      </c>
      <c r="F89" s="1" t="s">
        <v>616</v>
      </c>
      <c r="G89" s="1" t="s">
        <v>376</v>
      </c>
      <c r="H89" s="1" t="s">
        <v>29</v>
      </c>
      <c r="I89" s="1" t="s">
        <v>377</v>
      </c>
      <c r="J89" s="1" t="s">
        <v>617</v>
      </c>
      <c r="K89" s="1" t="s">
        <v>616</v>
      </c>
      <c r="L89" s="1" t="s">
        <v>384</v>
      </c>
    </row>
    <row r="90" spans="1:12" x14ac:dyDescent="0.25">
      <c r="A90" s="1" t="s">
        <v>618</v>
      </c>
      <c r="B90" s="1" t="s">
        <v>173</v>
      </c>
      <c r="C90" s="3">
        <v>140</v>
      </c>
      <c r="D90" s="1">
        <v>2</v>
      </c>
      <c r="E90" s="1" t="s">
        <v>380</v>
      </c>
      <c r="F90" s="1" t="s">
        <v>619</v>
      </c>
      <c r="G90" s="1" t="s">
        <v>376</v>
      </c>
      <c r="H90" s="1" t="s">
        <v>174</v>
      </c>
      <c r="I90" s="1" t="s">
        <v>377</v>
      </c>
      <c r="J90" s="1" t="s">
        <v>492</v>
      </c>
      <c r="K90" s="1" t="s">
        <v>619</v>
      </c>
      <c r="L90" s="1" t="s">
        <v>384</v>
      </c>
    </row>
    <row r="91" spans="1:12" x14ac:dyDescent="0.25">
      <c r="A91" s="1" t="s">
        <v>620</v>
      </c>
      <c r="B91" s="1" t="s">
        <v>99</v>
      </c>
      <c r="C91" s="3">
        <v>385</v>
      </c>
      <c r="D91" s="1">
        <v>6</v>
      </c>
      <c r="E91" s="1" t="s">
        <v>380</v>
      </c>
      <c r="F91" s="1" t="s">
        <v>621</v>
      </c>
      <c r="G91" s="1" t="s">
        <v>376</v>
      </c>
      <c r="H91" s="1" t="s">
        <v>100</v>
      </c>
      <c r="I91" s="1" t="s">
        <v>377</v>
      </c>
      <c r="J91" s="1" t="s">
        <v>570</v>
      </c>
      <c r="K91" s="1" t="s">
        <v>621</v>
      </c>
      <c r="L91" s="1" t="s">
        <v>398</v>
      </c>
    </row>
    <row r="92" spans="1:12" x14ac:dyDescent="0.25">
      <c r="A92" s="1" t="s">
        <v>622</v>
      </c>
      <c r="B92" s="1" t="s">
        <v>70</v>
      </c>
      <c r="C92" s="4">
        <v>1920</v>
      </c>
      <c r="D92" s="1">
        <v>12</v>
      </c>
      <c r="E92" s="1" t="s">
        <v>380</v>
      </c>
      <c r="F92" s="1" t="s">
        <v>623</v>
      </c>
      <c r="G92" s="1" t="s">
        <v>376</v>
      </c>
      <c r="H92" s="1" t="s">
        <v>71</v>
      </c>
      <c r="I92" s="1" t="s">
        <v>377</v>
      </c>
      <c r="J92" s="1" t="s">
        <v>378</v>
      </c>
      <c r="K92" s="1" t="s">
        <v>623</v>
      </c>
      <c r="L92" s="1" t="s">
        <v>379</v>
      </c>
    </row>
    <row r="93" spans="1:12" x14ac:dyDescent="0.25">
      <c r="A93" s="1" t="s">
        <v>624</v>
      </c>
      <c r="B93" s="1" t="s">
        <v>107</v>
      </c>
      <c r="C93" s="3">
        <v>710</v>
      </c>
      <c r="D93" s="1">
        <v>9</v>
      </c>
      <c r="E93" s="1" t="s">
        <v>380</v>
      </c>
      <c r="F93" s="1" t="s">
        <v>625</v>
      </c>
      <c r="G93" s="1" t="s">
        <v>376</v>
      </c>
      <c r="H93" s="1" t="s">
        <v>108</v>
      </c>
      <c r="I93" s="1" t="s">
        <v>377</v>
      </c>
      <c r="J93" s="1" t="s">
        <v>626</v>
      </c>
      <c r="K93" s="1" t="s">
        <v>625</v>
      </c>
      <c r="L93" s="1" t="s">
        <v>402</v>
      </c>
    </row>
    <row r="94" spans="1:12" x14ac:dyDescent="0.25">
      <c r="A94" s="1" t="s">
        <v>627</v>
      </c>
      <c r="B94" s="1" t="s">
        <v>90</v>
      </c>
      <c r="C94" s="3">
        <v>235</v>
      </c>
      <c r="D94" s="1">
        <v>2</v>
      </c>
      <c r="E94" s="1" t="s">
        <v>380</v>
      </c>
      <c r="F94" s="1" t="s">
        <v>628</v>
      </c>
      <c r="G94" s="1" t="s">
        <v>376</v>
      </c>
      <c r="H94" s="1" t="s">
        <v>91</v>
      </c>
      <c r="I94" s="1" t="s">
        <v>377</v>
      </c>
      <c r="J94" s="1" t="s">
        <v>492</v>
      </c>
      <c r="K94" s="1" t="s">
        <v>628</v>
      </c>
      <c r="L94" s="1" t="s">
        <v>384</v>
      </c>
    </row>
    <row r="95" spans="1:12" x14ac:dyDescent="0.25">
      <c r="A95" s="1" t="s">
        <v>629</v>
      </c>
      <c r="B95" s="1" t="s">
        <v>62</v>
      </c>
      <c r="C95" s="3">
        <v>60</v>
      </c>
      <c r="D95" s="1">
        <v>1</v>
      </c>
      <c r="E95" s="1" t="s">
        <v>380</v>
      </c>
      <c r="F95" s="1" t="s">
        <v>630</v>
      </c>
      <c r="G95" s="1" t="s">
        <v>376</v>
      </c>
      <c r="H95" s="1" t="s">
        <v>63</v>
      </c>
      <c r="I95" s="1" t="s">
        <v>377</v>
      </c>
      <c r="J95" s="1" t="s">
        <v>434</v>
      </c>
      <c r="K95" s="1" t="s">
        <v>630</v>
      </c>
      <c r="L95" s="1" t="s">
        <v>379</v>
      </c>
    </row>
    <row r="96" spans="1:12" x14ac:dyDescent="0.25">
      <c r="A96" s="1" t="s">
        <v>631</v>
      </c>
      <c r="B96" s="1" t="s">
        <v>155</v>
      </c>
      <c r="C96" s="3">
        <v>295</v>
      </c>
      <c r="D96" s="1">
        <v>2</v>
      </c>
      <c r="E96" s="1" t="s">
        <v>380</v>
      </c>
      <c r="F96" s="1" t="s">
        <v>632</v>
      </c>
      <c r="G96" s="1" t="s">
        <v>376</v>
      </c>
      <c r="H96" s="1" t="s">
        <v>156</v>
      </c>
      <c r="I96" s="1" t="s">
        <v>377</v>
      </c>
      <c r="J96" s="1" t="s">
        <v>633</v>
      </c>
      <c r="K96" s="1" t="s">
        <v>632</v>
      </c>
      <c r="L96" s="1" t="s">
        <v>379</v>
      </c>
    </row>
    <row r="97" spans="1:12" x14ac:dyDescent="0.25">
      <c r="A97" s="1" t="s">
        <v>634</v>
      </c>
      <c r="B97" s="1" t="s">
        <v>72</v>
      </c>
      <c r="C97" s="3">
        <v>60</v>
      </c>
      <c r="D97" s="1">
        <v>1</v>
      </c>
      <c r="E97" s="1" t="s">
        <v>380</v>
      </c>
      <c r="F97" s="1" t="s">
        <v>635</v>
      </c>
      <c r="G97" s="1" t="s">
        <v>376</v>
      </c>
      <c r="H97" s="1" t="s">
        <v>73</v>
      </c>
      <c r="I97" s="1" t="s">
        <v>377</v>
      </c>
      <c r="J97" s="1" t="s">
        <v>401</v>
      </c>
      <c r="K97" s="1" t="s">
        <v>635</v>
      </c>
      <c r="L97" s="1" t="s">
        <v>402</v>
      </c>
    </row>
    <row r="98" spans="1:12" x14ac:dyDescent="0.25">
      <c r="A98" s="1" t="s">
        <v>636</v>
      </c>
      <c r="B98" s="1" t="s">
        <v>92</v>
      </c>
      <c r="C98" s="3">
        <v>655</v>
      </c>
      <c r="D98" s="1">
        <v>6</v>
      </c>
      <c r="E98" s="1" t="s">
        <v>380</v>
      </c>
      <c r="F98" s="1" t="s">
        <v>637</v>
      </c>
      <c r="G98" s="1" t="s">
        <v>376</v>
      </c>
      <c r="H98" s="1" t="s">
        <v>83</v>
      </c>
      <c r="I98" s="1" t="s">
        <v>377</v>
      </c>
      <c r="J98" s="1" t="s">
        <v>420</v>
      </c>
      <c r="K98" s="1" t="s">
        <v>637</v>
      </c>
      <c r="L98" s="1" t="s">
        <v>384</v>
      </c>
    </row>
    <row r="99" spans="1:12" x14ac:dyDescent="0.25">
      <c r="A99" s="1" t="s">
        <v>638</v>
      </c>
      <c r="B99" s="1" t="s">
        <v>171</v>
      </c>
      <c r="C99" s="3">
        <v>535</v>
      </c>
      <c r="D99" s="1">
        <v>5</v>
      </c>
      <c r="E99" s="1" t="s">
        <v>380</v>
      </c>
      <c r="F99" s="1" t="s">
        <v>639</v>
      </c>
      <c r="G99" s="1" t="s">
        <v>376</v>
      </c>
      <c r="H99" s="1" t="s">
        <v>172</v>
      </c>
      <c r="I99" s="1" t="s">
        <v>377</v>
      </c>
      <c r="J99" s="1" t="s">
        <v>528</v>
      </c>
      <c r="K99" s="1" t="s">
        <v>639</v>
      </c>
      <c r="L99" s="1" t="s">
        <v>388</v>
      </c>
    </row>
    <row r="100" spans="1:12" x14ac:dyDescent="0.25">
      <c r="A100" s="1" t="s">
        <v>640</v>
      </c>
      <c r="B100" s="1" t="s">
        <v>20</v>
      </c>
      <c r="C100" s="3">
        <v>280</v>
      </c>
      <c r="D100" s="1">
        <v>3</v>
      </c>
      <c r="E100" s="1" t="s">
        <v>380</v>
      </c>
      <c r="F100" s="1" t="s">
        <v>641</v>
      </c>
      <c r="G100" s="1" t="s">
        <v>376</v>
      </c>
      <c r="H100" s="1" t="s">
        <v>21</v>
      </c>
      <c r="I100" s="1" t="s">
        <v>377</v>
      </c>
      <c r="J100" s="1" t="s">
        <v>642</v>
      </c>
      <c r="K100" s="1" t="s">
        <v>641</v>
      </c>
      <c r="L100" s="1" t="s">
        <v>379</v>
      </c>
    </row>
    <row r="101" spans="1:12" x14ac:dyDescent="0.25">
      <c r="A101" s="1" t="s">
        <v>643</v>
      </c>
      <c r="B101" s="1" t="s">
        <v>66</v>
      </c>
      <c r="C101" s="3">
        <v>765</v>
      </c>
      <c r="D101" s="1">
        <v>7</v>
      </c>
      <c r="E101" s="1" t="s">
        <v>380</v>
      </c>
      <c r="F101" s="1" t="s">
        <v>644</v>
      </c>
      <c r="G101" s="1" t="s">
        <v>376</v>
      </c>
      <c r="H101" s="1" t="s">
        <v>67</v>
      </c>
      <c r="I101" s="1" t="s">
        <v>377</v>
      </c>
      <c r="J101" s="1" t="s">
        <v>458</v>
      </c>
      <c r="K101" s="1" t="s">
        <v>644</v>
      </c>
      <c r="L101" s="1" t="s">
        <v>379</v>
      </c>
    </row>
    <row r="102" spans="1:12" x14ac:dyDescent="0.25">
      <c r="A102" s="1" t="s">
        <v>645</v>
      </c>
      <c r="B102" s="1" t="s">
        <v>54</v>
      </c>
      <c r="C102" s="3">
        <v>250</v>
      </c>
      <c r="D102" s="1">
        <v>2</v>
      </c>
      <c r="E102" s="1" t="s">
        <v>380</v>
      </c>
      <c r="F102" s="1" t="s">
        <v>646</v>
      </c>
      <c r="G102" s="1" t="s">
        <v>376</v>
      </c>
      <c r="H102" s="1" t="s">
        <v>55</v>
      </c>
      <c r="I102" s="1" t="s">
        <v>377</v>
      </c>
      <c r="J102" s="1" t="s">
        <v>431</v>
      </c>
      <c r="K102" s="1" t="s">
        <v>646</v>
      </c>
      <c r="L102" s="1" t="s">
        <v>379</v>
      </c>
    </row>
    <row r="103" spans="1:12" x14ac:dyDescent="0.25">
      <c r="A103" s="1" t="s">
        <v>647</v>
      </c>
      <c r="B103" s="1" t="s">
        <v>111</v>
      </c>
      <c r="C103" s="3">
        <v>105</v>
      </c>
      <c r="D103" s="1">
        <v>2</v>
      </c>
      <c r="E103" s="1" t="s">
        <v>380</v>
      </c>
      <c r="F103" s="1" t="s">
        <v>648</v>
      </c>
      <c r="G103" s="1" t="s">
        <v>376</v>
      </c>
      <c r="H103" s="1" t="s">
        <v>112</v>
      </c>
      <c r="I103" s="1" t="s">
        <v>377</v>
      </c>
      <c r="J103" s="1" t="s">
        <v>464</v>
      </c>
      <c r="K103" s="1" t="s">
        <v>648</v>
      </c>
      <c r="L103" s="1" t="s">
        <v>398</v>
      </c>
    </row>
    <row r="104" spans="1:12" x14ac:dyDescent="0.25">
      <c r="A104" s="1" t="s">
        <v>649</v>
      </c>
      <c r="B104" s="1" t="s">
        <v>82</v>
      </c>
      <c r="C104" s="3">
        <v>100</v>
      </c>
      <c r="D104" s="1">
        <v>1</v>
      </c>
      <c r="E104" s="1" t="s">
        <v>380</v>
      </c>
      <c r="F104" s="1" t="s">
        <v>650</v>
      </c>
      <c r="G104" s="1" t="s">
        <v>376</v>
      </c>
      <c r="H104" s="1" t="s">
        <v>83</v>
      </c>
      <c r="I104" s="1" t="s">
        <v>377</v>
      </c>
      <c r="J104" s="1" t="s">
        <v>383</v>
      </c>
      <c r="K104" s="1" t="s">
        <v>650</v>
      </c>
      <c r="L104" s="1" t="s">
        <v>384</v>
      </c>
    </row>
    <row r="105" spans="1:12" x14ac:dyDescent="0.25">
      <c r="A105" s="1" t="s">
        <v>651</v>
      </c>
      <c r="B105" s="1" t="s">
        <v>117</v>
      </c>
      <c r="C105" s="3">
        <v>210</v>
      </c>
      <c r="D105" s="1">
        <v>2</v>
      </c>
      <c r="E105" s="1" t="s">
        <v>380</v>
      </c>
      <c r="F105" s="1" t="s">
        <v>652</v>
      </c>
      <c r="G105" s="1" t="s">
        <v>376</v>
      </c>
      <c r="H105" s="1" t="s">
        <v>118</v>
      </c>
      <c r="I105" s="1" t="s">
        <v>377</v>
      </c>
      <c r="J105" s="1" t="s">
        <v>449</v>
      </c>
      <c r="K105" s="1" t="s">
        <v>652</v>
      </c>
      <c r="L105" s="1" t="s">
        <v>379</v>
      </c>
    </row>
    <row r="106" spans="1:12" x14ac:dyDescent="0.25">
      <c r="A106" s="1" t="s">
        <v>653</v>
      </c>
      <c r="B106" s="1" t="s">
        <v>167</v>
      </c>
      <c r="C106" s="3">
        <v>970</v>
      </c>
      <c r="D106" s="1">
        <v>6</v>
      </c>
      <c r="E106" s="1" t="s">
        <v>380</v>
      </c>
      <c r="F106" s="1" t="s">
        <v>654</v>
      </c>
      <c r="G106" s="1" t="s">
        <v>376</v>
      </c>
      <c r="H106" s="1" t="s">
        <v>168</v>
      </c>
      <c r="I106" s="1" t="s">
        <v>377</v>
      </c>
      <c r="J106" s="1" t="s">
        <v>655</v>
      </c>
      <c r="K106" s="1" t="s">
        <v>654</v>
      </c>
      <c r="L106" s="1" t="s">
        <v>402</v>
      </c>
    </row>
    <row r="107" spans="1:12" x14ac:dyDescent="0.25">
      <c r="A107" s="1" t="s">
        <v>656</v>
      </c>
      <c r="B107" s="1" t="s">
        <v>127</v>
      </c>
      <c r="C107" s="3">
        <v>600</v>
      </c>
      <c r="D107" s="1">
        <v>3</v>
      </c>
      <c r="E107" s="1" t="s">
        <v>380</v>
      </c>
      <c r="F107" s="1" t="s">
        <v>657</v>
      </c>
      <c r="G107" s="1" t="s">
        <v>376</v>
      </c>
      <c r="H107" s="1" t="s">
        <v>128</v>
      </c>
      <c r="I107" s="1" t="s">
        <v>377</v>
      </c>
      <c r="J107" s="1" t="s">
        <v>658</v>
      </c>
      <c r="K107" s="1" t="s">
        <v>657</v>
      </c>
      <c r="L107" s="1" t="s">
        <v>388</v>
      </c>
    </row>
    <row r="108" spans="1:12" x14ac:dyDescent="0.25">
      <c r="A108" s="1" t="s">
        <v>659</v>
      </c>
      <c r="B108" s="1" t="s">
        <v>56</v>
      </c>
      <c r="C108" s="3">
        <v>500</v>
      </c>
      <c r="D108" s="1">
        <v>2</v>
      </c>
      <c r="E108" s="1" t="s">
        <v>380</v>
      </c>
      <c r="F108" s="1" t="s">
        <v>660</v>
      </c>
      <c r="G108" s="1" t="s">
        <v>376</v>
      </c>
      <c r="H108" s="1" t="s">
        <v>57</v>
      </c>
      <c r="I108" s="1" t="s">
        <v>377</v>
      </c>
      <c r="J108" s="1" t="s">
        <v>492</v>
      </c>
      <c r="K108" s="1" t="s">
        <v>660</v>
      </c>
      <c r="L108" s="1" t="s">
        <v>384</v>
      </c>
    </row>
    <row r="109" spans="1:12" x14ac:dyDescent="0.25">
      <c r="A109" s="1" t="s">
        <v>661</v>
      </c>
      <c r="B109" s="1" t="s">
        <v>74</v>
      </c>
      <c r="C109" s="3">
        <v>280</v>
      </c>
      <c r="D109" s="1">
        <v>2</v>
      </c>
      <c r="E109" s="1" t="s">
        <v>380</v>
      </c>
      <c r="F109" s="1" t="s">
        <v>662</v>
      </c>
      <c r="G109" s="1" t="s">
        <v>376</v>
      </c>
      <c r="H109" s="1" t="s">
        <v>75</v>
      </c>
      <c r="I109" s="1" t="s">
        <v>377</v>
      </c>
      <c r="J109" s="1" t="s">
        <v>428</v>
      </c>
      <c r="K109" s="1" t="s">
        <v>662</v>
      </c>
      <c r="L109" s="1" t="s">
        <v>379</v>
      </c>
    </row>
    <row r="110" spans="1:12" x14ac:dyDescent="0.25">
      <c r="A110" s="1" t="s">
        <v>663</v>
      </c>
      <c r="B110" s="1" t="s">
        <v>16</v>
      </c>
      <c r="C110" s="3">
        <v>660</v>
      </c>
      <c r="D110" s="1">
        <v>4</v>
      </c>
      <c r="E110" s="1" t="s">
        <v>380</v>
      </c>
      <c r="F110" s="1" t="s">
        <v>662</v>
      </c>
      <c r="G110" s="1" t="s">
        <v>376</v>
      </c>
      <c r="H110" s="1" t="s">
        <v>17</v>
      </c>
      <c r="I110" s="1" t="s">
        <v>377</v>
      </c>
      <c r="J110" s="1" t="s">
        <v>476</v>
      </c>
      <c r="K110" s="1" t="s">
        <v>662</v>
      </c>
      <c r="L110" s="1" t="s">
        <v>402</v>
      </c>
    </row>
    <row r="111" spans="1:12" x14ac:dyDescent="0.25">
      <c r="A111" s="1" t="s">
        <v>664</v>
      </c>
      <c r="B111" s="1" t="s">
        <v>68</v>
      </c>
      <c r="C111" s="3">
        <v>240</v>
      </c>
      <c r="D111" s="1">
        <v>5</v>
      </c>
      <c r="E111" s="1" t="s">
        <v>380</v>
      </c>
      <c r="F111" s="1" t="s">
        <v>662</v>
      </c>
      <c r="G111" s="1" t="s">
        <v>376</v>
      </c>
      <c r="H111" s="1" t="s">
        <v>69</v>
      </c>
      <c r="I111" s="1" t="s">
        <v>377</v>
      </c>
      <c r="J111" s="1" t="s">
        <v>414</v>
      </c>
      <c r="K111" s="1" t="s">
        <v>662</v>
      </c>
      <c r="L111" s="1" t="s">
        <v>379</v>
      </c>
    </row>
    <row r="112" spans="1:12" x14ac:dyDescent="0.25">
      <c r="A112" s="1" t="s">
        <v>665</v>
      </c>
      <c r="B112" s="1" t="s">
        <v>64</v>
      </c>
      <c r="C112" s="3">
        <v>310</v>
      </c>
      <c r="D112" s="1">
        <v>5</v>
      </c>
      <c r="E112" s="1" t="s">
        <v>380</v>
      </c>
      <c r="F112" s="1" t="s">
        <v>666</v>
      </c>
      <c r="G112" s="1" t="s">
        <v>376</v>
      </c>
      <c r="H112" s="1" t="s">
        <v>65</v>
      </c>
      <c r="I112" s="1" t="s">
        <v>377</v>
      </c>
      <c r="J112" s="1" t="s">
        <v>423</v>
      </c>
      <c r="K112" s="1" t="s">
        <v>666</v>
      </c>
      <c r="L112" s="1" t="s">
        <v>379</v>
      </c>
    </row>
    <row r="113" spans="1:12" x14ac:dyDescent="0.25">
      <c r="A113" s="1" t="s">
        <v>667</v>
      </c>
      <c r="B113" s="1" t="s">
        <v>60</v>
      </c>
      <c r="C113" s="4">
        <v>1190</v>
      </c>
      <c r="D113" s="1">
        <v>10</v>
      </c>
      <c r="E113" s="1" t="s">
        <v>380</v>
      </c>
      <c r="F113" s="1" t="s">
        <v>668</v>
      </c>
      <c r="G113" s="1" t="s">
        <v>376</v>
      </c>
      <c r="H113" s="1" t="s">
        <v>61</v>
      </c>
      <c r="I113" s="1" t="s">
        <v>377</v>
      </c>
      <c r="J113" s="1" t="s">
        <v>669</v>
      </c>
      <c r="K113" s="1" t="s">
        <v>668</v>
      </c>
      <c r="L113" s="1" t="s">
        <v>398</v>
      </c>
    </row>
    <row r="114" spans="1:12" x14ac:dyDescent="0.25">
      <c r="A114" s="1" t="s">
        <v>670</v>
      </c>
      <c r="B114" s="1" t="s">
        <v>34</v>
      </c>
      <c r="C114" s="3">
        <v>690</v>
      </c>
      <c r="D114" s="1">
        <v>6</v>
      </c>
      <c r="E114" s="1" t="s">
        <v>380</v>
      </c>
      <c r="F114" s="1" t="s">
        <v>671</v>
      </c>
      <c r="G114" s="1" t="s">
        <v>376</v>
      </c>
      <c r="H114" s="1" t="s">
        <v>35</v>
      </c>
      <c r="I114" s="1" t="s">
        <v>377</v>
      </c>
      <c r="J114" s="1" t="s">
        <v>672</v>
      </c>
      <c r="K114" s="1" t="s">
        <v>671</v>
      </c>
      <c r="L114" s="1" t="s">
        <v>388</v>
      </c>
    </row>
    <row r="115" spans="1:12" x14ac:dyDescent="0.25">
      <c r="A115" s="1" t="s">
        <v>673</v>
      </c>
      <c r="B115" s="1" t="s">
        <v>78</v>
      </c>
      <c r="C115" s="3">
        <v>225</v>
      </c>
      <c r="D115" s="1">
        <v>4</v>
      </c>
      <c r="E115" s="1" t="s">
        <v>380</v>
      </c>
      <c r="F115" s="1" t="s">
        <v>674</v>
      </c>
      <c r="G115" s="1" t="s">
        <v>376</v>
      </c>
      <c r="H115" s="1" t="s">
        <v>79</v>
      </c>
      <c r="I115" s="1" t="s">
        <v>377</v>
      </c>
      <c r="J115" s="1" t="s">
        <v>585</v>
      </c>
      <c r="K115" s="1" t="s">
        <v>674</v>
      </c>
      <c r="L115" s="1" t="s">
        <v>388</v>
      </c>
    </row>
    <row r="116" spans="1:12" x14ac:dyDescent="0.25">
      <c r="A116" s="1" t="s">
        <v>675</v>
      </c>
      <c r="B116" s="1" t="s">
        <v>18</v>
      </c>
      <c r="C116" s="3">
        <v>250</v>
      </c>
      <c r="D116" s="1">
        <v>1</v>
      </c>
      <c r="E116" s="1" t="s">
        <v>380</v>
      </c>
      <c r="F116" s="1" t="s">
        <v>676</v>
      </c>
      <c r="G116" s="1" t="s">
        <v>376</v>
      </c>
      <c r="H116" s="1" t="s">
        <v>19</v>
      </c>
      <c r="I116" s="1" t="s">
        <v>377</v>
      </c>
      <c r="J116" s="1" t="s">
        <v>677</v>
      </c>
      <c r="K116" s="1" t="s">
        <v>676</v>
      </c>
      <c r="L116" s="1" t="s">
        <v>402</v>
      </c>
    </row>
    <row r="117" spans="1:12" x14ac:dyDescent="0.25">
      <c r="A117" s="1" t="s">
        <v>678</v>
      </c>
      <c r="B117" s="1" t="s">
        <v>46</v>
      </c>
      <c r="C117" s="3">
        <v>280</v>
      </c>
      <c r="D117" s="1">
        <v>3</v>
      </c>
      <c r="E117" s="1" t="s">
        <v>380</v>
      </c>
      <c r="F117" s="1" t="s">
        <v>679</v>
      </c>
      <c r="G117" s="1" t="s">
        <v>376</v>
      </c>
      <c r="H117" s="1" t="s">
        <v>47</v>
      </c>
      <c r="I117" s="1" t="s">
        <v>377</v>
      </c>
      <c r="J117" s="1" t="s">
        <v>417</v>
      </c>
      <c r="K117" s="1" t="s">
        <v>679</v>
      </c>
      <c r="L117" s="1" t="s">
        <v>384</v>
      </c>
    </row>
    <row r="118" spans="1:12" x14ac:dyDescent="0.25">
      <c r="A118" s="1" t="s">
        <v>680</v>
      </c>
      <c r="B118" s="1" t="s">
        <v>76</v>
      </c>
      <c r="C118" s="3">
        <v>60</v>
      </c>
      <c r="D118" s="1">
        <v>1</v>
      </c>
      <c r="E118" s="1" t="s">
        <v>380</v>
      </c>
      <c r="F118" s="1" t="s">
        <v>681</v>
      </c>
      <c r="G118" s="1" t="s">
        <v>376</v>
      </c>
      <c r="H118" s="1" t="s">
        <v>77</v>
      </c>
      <c r="I118" s="1" t="s">
        <v>377</v>
      </c>
      <c r="J118" s="1" t="s">
        <v>461</v>
      </c>
      <c r="K118" s="1" t="s">
        <v>681</v>
      </c>
      <c r="L118" s="1" t="s">
        <v>384</v>
      </c>
    </row>
    <row r="119" spans="1:12" x14ac:dyDescent="0.25">
      <c r="A119" s="1" t="s">
        <v>682</v>
      </c>
      <c r="B119" s="1" t="s">
        <v>105</v>
      </c>
      <c r="C119" s="3">
        <v>920</v>
      </c>
      <c r="D119" s="1">
        <v>6</v>
      </c>
      <c r="E119" s="1" t="s">
        <v>380</v>
      </c>
      <c r="F119" s="1" t="s">
        <v>683</v>
      </c>
      <c r="G119" s="1" t="s">
        <v>376</v>
      </c>
      <c r="H119" s="1" t="s">
        <v>106</v>
      </c>
      <c r="I119" s="1" t="s">
        <v>377</v>
      </c>
      <c r="J119" s="1" t="s">
        <v>684</v>
      </c>
      <c r="K119" s="1" t="s">
        <v>683</v>
      </c>
      <c r="L119" s="1" t="s">
        <v>402</v>
      </c>
    </row>
    <row r="120" spans="1:12" x14ac:dyDescent="0.25">
      <c r="A120" s="1" t="s">
        <v>685</v>
      </c>
      <c r="B120" s="1" t="s">
        <v>185</v>
      </c>
      <c r="C120" s="3">
        <v>100</v>
      </c>
      <c r="D120" s="1">
        <v>1</v>
      </c>
      <c r="E120" s="1" t="s">
        <v>380</v>
      </c>
      <c r="F120" s="1" t="s">
        <v>686</v>
      </c>
      <c r="G120" s="1" t="s">
        <v>376</v>
      </c>
      <c r="H120" s="1" t="s">
        <v>186</v>
      </c>
      <c r="I120" s="1" t="s">
        <v>377</v>
      </c>
      <c r="J120" s="1" t="s">
        <v>519</v>
      </c>
      <c r="K120" s="1" t="s">
        <v>686</v>
      </c>
      <c r="L120" s="1" t="s">
        <v>379</v>
      </c>
    </row>
    <row r="121" spans="1:12" x14ac:dyDescent="0.25">
      <c r="A121" s="1" t="s">
        <v>687</v>
      </c>
      <c r="B121" s="1" t="s">
        <v>50</v>
      </c>
      <c r="C121" s="3">
        <v>150</v>
      </c>
      <c r="D121" s="1">
        <v>1</v>
      </c>
      <c r="E121" s="1" t="s">
        <v>380</v>
      </c>
      <c r="F121" s="1" t="s">
        <v>688</v>
      </c>
      <c r="G121" s="1" t="s">
        <v>376</v>
      </c>
      <c r="H121" s="1" t="s">
        <v>51</v>
      </c>
      <c r="I121" s="1" t="s">
        <v>377</v>
      </c>
      <c r="J121" s="1" t="s">
        <v>467</v>
      </c>
      <c r="K121" s="1" t="s">
        <v>688</v>
      </c>
      <c r="L121" s="1" t="s">
        <v>379</v>
      </c>
    </row>
    <row r="122" spans="1:12" x14ac:dyDescent="0.25">
      <c r="A122" s="1" t="s">
        <v>689</v>
      </c>
      <c r="B122" s="1" t="s">
        <v>169</v>
      </c>
      <c r="C122" s="3">
        <v>300</v>
      </c>
      <c r="D122" s="1">
        <v>2</v>
      </c>
      <c r="E122" s="1" t="s">
        <v>380</v>
      </c>
      <c r="F122" s="1" t="s">
        <v>690</v>
      </c>
      <c r="G122" s="1" t="s">
        <v>376</v>
      </c>
      <c r="H122" s="1" t="s">
        <v>170</v>
      </c>
      <c r="I122" s="1" t="s">
        <v>377</v>
      </c>
      <c r="J122" s="1" t="s">
        <v>691</v>
      </c>
      <c r="K122" s="1" t="s">
        <v>690</v>
      </c>
      <c r="L122" s="1" t="s">
        <v>379</v>
      </c>
    </row>
    <row r="123" spans="1:12" x14ac:dyDescent="0.25">
      <c r="A123" s="1" t="s">
        <v>692</v>
      </c>
      <c r="B123" s="1" t="s">
        <v>8</v>
      </c>
      <c r="C123" s="3">
        <v>390</v>
      </c>
      <c r="D123" s="1">
        <v>4</v>
      </c>
      <c r="E123" s="1" t="s">
        <v>380</v>
      </c>
      <c r="F123" s="1" t="s">
        <v>693</v>
      </c>
      <c r="G123" s="1" t="s">
        <v>376</v>
      </c>
      <c r="H123" s="1" t="s">
        <v>9</v>
      </c>
      <c r="I123" s="1" t="s">
        <v>377</v>
      </c>
      <c r="J123" s="1" t="s">
        <v>394</v>
      </c>
      <c r="K123" s="1" t="s">
        <v>693</v>
      </c>
      <c r="L123" s="1" t="s">
        <v>379</v>
      </c>
    </row>
    <row r="124" spans="1:12" x14ac:dyDescent="0.25">
      <c r="A124" s="1" t="s">
        <v>694</v>
      </c>
      <c r="B124" s="1" t="s">
        <v>93</v>
      </c>
      <c r="C124" s="3">
        <v>205</v>
      </c>
      <c r="D124" s="1">
        <v>3</v>
      </c>
      <c r="E124" s="1" t="s">
        <v>380</v>
      </c>
      <c r="F124" s="1" t="s">
        <v>693</v>
      </c>
      <c r="G124" s="1" t="s">
        <v>376</v>
      </c>
      <c r="H124" s="1" t="s">
        <v>94</v>
      </c>
      <c r="I124" s="1" t="s">
        <v>377</v>
      </c>
      <c r="J124" s="1" t="s">
        <v>695</v>
      </c>
      <c r="K124" s="1" t="s">
        <v>693</v>
      </c>
      <c r="L124" s="1" t="s">
        <v>402</v>
      </c>
    </row>
    <row r="125" spans="1:12" x14ac:dyDescent="0.25">
      <c r="A125" s="1" t="s">
        <v>696</v>
      </c>
      <c r="B125" s="1" t="s">
        <v>32</v>
      </c>
      <c r="C125" s="4">
        <v>1895</v>
      </c>
      <c r="D125" s="1">
        <v>15</v>
      </c>
      <c r="E125" s="1" t="s">
        <v>380</v>
      </c>
      <c r="F125" s="1" t="s">
        <v>697</v>
      </c>
      <c r="G125" s="1" t="s">
        <v>376</v>
      </c>
      <c r="H125" s="1" t="s">
        <v>33</v>
      </c>
      <c r="I125" s="1" t="s">
        <v>377</v>
      </c>
      <c r="J125" s="1" t="s">
        <v>394</v>
      </c>
      <c r="K125" s="1" t="s">
        <v>697</v>
      </c>
      <c r="L125" s="1" t="s">
        <v>379</v>
      </c>
    </row>
    <row r="126" spans="1:12" x14ac:dyDescent="0.25">
      <c r="A126" s="1" t="s">
        <v>698</v>
      </c>
      <c r="B126" s="1" t="s">
        <v>40</v>
      </c>
      <c r="C126" s="3">
        <v>395</v>
      </c>
      <c r="D126" s="1">
        <v>5</v>
      </c>
      <c r="E126" s="1" t="s">
        <v>380</v>
      </c>
      <c r="F126" s="1" t="s">
        <v>699</v>
      </c>
      <c r="G126" s="1" t="s">
        <v>376</v>
      </c>
      <c r="H126" s="1" t="s">
        <v>41</v>
      </c>
      <c r="I126" s="1" t="s">
        <v>377</v>
      </c>
      <c r="J126" s="1" t="s">
        <v>464</v>
      </c>
      <c r="K126" s="1" t="s">
        <v>699</v>
      </c>
      <c r="L126" s="1" t="s">
        <v>398</v>
      </c>
    </row>
    <row r="127" spans="1:12" x14ac:dyDescent="0.25">
      <c r="A127" s="1" t="s">
        <v>700</v>
      </c>
      <c r="B127" s="1" t="s">
        <v>6</v>
      </c>
      <c r="C127" s="3">
        <v>80</v>
      </c>
      <c r="D127" s="1">
        <v>1</v>
      </c>
      <c r="E127" s="1" t="s">
        <v>380</v>
      </c>
      <c r="F127" s="1" t="s">
        <v>701</v>
      </c>
      <c r="G127" s="1" t="s">
        <v>376</v>
      </c>
      <c r="H127" s="1" t="s">
        <v>7</v>
      </c>
      <c r="I127" s="1" t="s">
        <v>377</v>
      </c>
      <c r="J127" s="1" t="s">
        <v>452</v>
      </c>
      <c r="K127" s="1" t="s">
        <v>701</v>
      </c>
      <c r="L127" s="1" t="s">
        <v>379</v>
      </c>
    </row>
    <row r="128" spans="1:12" x14ac:dyDescent="0.25">
      <c r="A128" s="1" t="s">
        <v>702</v>
      </c>
      <c r="B128" s="1" t="s">
        <v>163</v>
      </c>
      <c r="C128" s="3">
        <v>300</v>
      </c>
      <c r="D128" s="1">
        <v>3</v>
      </c>
      <c r="E128" s="1" t="s">
        <v>380</v>
      </c>
      <c r="F128" s="1" t="s">
        <v>703</v>
      </c>
      <c r="G128" s="1" t="s">
        <v>376</v>
      </c>
      <c r="H128" s="1" t="s">
        <v>164</v>
      </c>
      <c r="I128" s="1" t="s">
        <v>377</v>
      </c>
      <c r="J128" s="1" t="s">
        <v>704</v>
      </c>
      <c r="K128" s="1" t="s">
        <v>703</v>
      </c>
      <c r="L128" s="1" t="s">
        <v>402</v>
      </c>
    </row>
    <row r="129" spans="1:12" x14ac:dyDescent="0.25">
      <c r="A129" s="1" t="s">
        <v>705</v>
      </c>
      <c r="B129" s="1" t="s">
        <v>139</v>
      </c>
      <c r="C129" s="3">
        <v>300</v>
      </c>
      <c r="D129" s="1">
        <v>3</v>
      </c>
      <c r="E129" s="1" t="s">
        <v>380</v>
      </c>
      <c r="F129" s="1" t="s">
        <v>706</v>
      </c>
      <c r="G129" s="1" t="s">
        <v>376</v>
      </c>
      <c r="H129" s="1" t="s">
        <v>140</v>
      </c>
      <c r="I129" s="1" t="s">
        <v>377</v>
      </c>
      <c r="J129" s="1" t="s">
        <v>506</v>
      </c>
      <c r="K129" s="1" t="s">
        <v>706</v>
      </c>
      <c r="L129" s="1" t="s">
        <v>384</v>
      </c>
    </row>
    <row r="130" spans="1:12" x14ac:dyDescent="0.25">
      <c r="A130" s="1" t="s">
        <v>707</v>
      </c>
      <c r="B130" s="1" t="s">
        <v>58</v>
      </c>
      <c r="C130" s="3">
        <v>160</v>
      </c>
      <c r="D130" s="1">
        <v>2</v>
      </c>
      <c r="E130" s="1" t="s">
        <v>380</v>
      </c>
      <c r="F130" s="1" t="s">
        <v>708</v>
      </c>
      <c r="G130" s="1" t="s">
        <v>376</v>
      </c>
      <c r="H130" s="1" t="s">
        <v>59</v>
      </c>
      <c r="I130" s="1" t="s">
        <v>377</v>
      </c>
      <c r="J130" s="1" t="s">
        <v>455</v>
      </c>
      <c r="K130" s="1" t="s">
        <v>708</v>
      </c>
      <c r="L130" s="1" t="s">
        <v>379</v>
      </c>
    </row>
    <row r="131" spans="1:12" x14ac:dyDescent="0.25">
      <c r="A131" s="1" t="s">
        <v>709</v>
      </c>
      <c r="B131" s="1" t="s">
        <v>157</v>
      </c>
      <c r="C131" s="3">
        <v>130</v>
      </c>
      <c r="D131" s="1">
        <v>1</v>
      </c>
      <c r="E131" s="1" t="s">
        <v>380</v>
      </c>
      <c r="F131" s="1" t="s">
        <v>710</v>
      </c>
      <c r="G131" s="1" t="s">
        <v>376</v>
      </c>
      <c r="H131" s="1" t="s">
        <v>158</v>
      </c>
      <c r="I131" s="1" t="s">
        <v>377</v>
      </c>
      <c r="J131" s="1" t="s">
        <v>711</v>
      </c>
      <c r="K131" s="1" t="s">
        <v>710</v>
      </c>
      <c r="L131" s="1" t="s">
        <v>402</v>
      </c>
    </row>
    <row r="132" spans="1:12" x14ac:dyDescent="0.25">
      <c r="A132" s="1" t="s">
        <v>712</v>
      </c>
      <c r="B132" s="1" t="s">
        <v>80</v>
      </c>
      <c r="C132" s="3">
        <v>60</v>
      </c>
      <c r="D132" s="1">
        <v>1</v>
      </c>
      <c r="E132" s="1" t="s">
        <v>380</v>
      </c>
      <c r="F132" s="1" t="s">
        <v>713</v>
      </c>
      <c r="G132" s="1" t="s">
        <v>376</v>
      </c>
      <c r="H132" s="1" t="s">
        <v>81</v>
      </c>
      <c r="I132" s="1" t="s">
        <v>377</v>
      </c>
      <c r="J132" s="1" t="s">
        <v>425</v>
      </c>
      <c r="K132" s="1" t="s">
        <v>713</v>
      </c>
      <c r="L132" s="1" t="s">
        <v>402</v>
      </c>
    </row>
    <row r="133" spans="1:12" x14ac:dyDescent="0.25">
      <c r="A133" s="1" t="s">
        <v>714</v>
      </c>
      <c r="B133" s="1" t="s">
        <v>48</v>
      </c>
      <c r="C133" s="3">
        <v>675</v>
      </c>
      <c r="D133" s="1">
        <v>8</v>
      </c>
      <c r="E133" s="1" t="s">
        <v>380</v>
      </c>
      <c r="F133" s="1" t="s">
        <v>715</v>
      </c>
      <c r="G133" s="1" t="s">
        <v>376</v>
      </c>
      <c r="H133" s="1" t="s">
        <v>49</v>
      </c>
      <c r="I133" s="1" t="s">
        <v>377</v>
      </c>
      <c r="J133" s="1" t="s">
        <v>716</v>
      </c>
      <c r="K133" s="1" t="s">
        <v>715</v>
      </c>
      <c r="L133" s="1" t="s">
        <v>379</v>
      </c>
    </row>
    <row r="134" spans="1:12" x14ac:dyDescent="0.25">
      <c r="A134" s="1" t="s">
        <v>717</v>
      </c>
      <c r="B134" s="1" t="s">
        <v>24</v>
      </c>
      <c r="C134" s="3">
        <v>580</v>
      </c>
      <c r="D134" s="1">
        <v>9</v>
      </c>
      <c r="E134" s="1" t="s">
        <v>380</v>
      </c>
      <c r="F134" s="1" t="s">
        <v>718</v>
      </c>
      <c r="G134" s="1" t="s">
        <v>376</v>
      </c>
      <c r="H134" s="1" t="s">
        <v>25</v>
      </c>
      <c r="I134" s="1" t="s">
        <v>377</v>
      </c>
      <c r="J134" s="1" t="s">
        <v>470</v>
      </c>
      <c r="K134" s="1" t="s">
        <v>718</v>
      </c>
      <c r="L134" s="1" t="s">
        <v>402</v>
      </c>
    </row>
    <row r="135" spans="1:12" x14ac:dyDescent="0.25">
      <c r="A135" s="1" t="s">
        <v>719</v>
      </c>
      <c r="B135" s="1" t="s">
        <v>101</v>
      </c>
      <c r="C135" s="3">
        <v>410</v>
      </c>
      <c r="D135" s="1">
        <v>3</v>
      </c>
      <c r="E135" s="1" t="s">
        <v>380</v>
      </c>
      <c r="F135" s="1" t="s">
        <v>720</v>
      </c>
      <c r="G135" s="1" t="s">
        <v>376</v>
      </c>
      <c r="H135" s="1" t="s">
        <v>102</v>
      </c>
      <c r="I135" s="1" t="s">
        <v>377</v>
      </c>
      <c r="J135" s="1" t="s">
        <v>721</v>
      </c>
      <c r="K135" s="1" t="s">
        <v>720</v>
      </c>
      <c r="L135" s="1" t="s">
        <v>398</v>
      </c>
    </row>
    <row r="136" spans="1:12" x14ac:dyDescent="0.25">
      <c r="A136" s="1" t="s">
        <v>722</v>
      </c>
      <c r="B136" s="1" t="s">
        <v>195</v>
      </c>
      <c r="C136" s="3">
        <v>490</v>
      </c>
      <c r="D136" s="1">
        <v>5</v>
      </c>
      <c r="E136" s="1" t="s">
        <v>380</v>
      </c>
      <c r="F136" s="1" t="s">
        <v>723</v>
      </c>
      <c r="G136" s="1" t="s">
        <v>376</v>
      </c>
      <c r="H136" s="1" t="s">
        <v>196</v>
      </c>
      <c r="I136" s="1" t="s">
        <v>377</v>
      </c>
      <c r="J136" s="1" t="s">
        <v>724</v>
      </c>
      <c r="K136" s="1" t="s">
        <v>723</v>
      </c>
      <c r="L136" s="1" t="s">
        <v>379</v>
      </c>
    </row>
    <row r="137" spans="1:12" x14ac:dyDescent="0.25">
      <c r="A137" s="1" t="s">
        <v>725</v>
      </c>
      <c r="B137" s="1" t="s">
        <v>133</v>
      </c>
      <c r="C137" s="3">
        <v>45</v>
      </c>
      <c r="D137" s="1">
        <v>1</v>
      </c>
      <c r="E137" s="1" t="s">
        <v>380</v>
      </c>
      <c r="F137" s="1" t="s">
        <v>726</v>
      </c>
      <c r="G137" s="1" t="s">
        <v>376</v>
      </c>
      <c r="H137" s="1" t="s">
        <v>134</v>
      </c>
      <c r="I137" s="1" t="s">
        <v>377</v>
      </c>
      <c r="J137" s="1" t="s">
        <v>727</v>
      </c>
      <c r="K137" s="1" t="s">
        <v>726</v>
      </c>
      <c r="L137" s="1" t="s">
        <v>402</v>
      </c>
    </row>
    <row r="138" spans="1:12" x14ac:dyDescent="0.25">
      <c r="A138" s="1" t="s">
        <v>728</v>
      </c>
      <c r="B138" s="1" t="s">
        <v>149</v>
      </c>
      <c r="C138" s="3">
        <v>190</v>
      </c>
      <c r="D138" s="1">
        <v>1</v>
      </c>
      <c r="E138" s="1" t="s">
        <v>380</v>
      </c>
      <c r="F138" s="1" t="s">
        <v>729</v>
      </c>
      <c r="G138" s="1" t="s">
        <v>376</v>
      </c>
      <c r="H138" s="1" t="s">
        <v>150</v>
      </c>
      <c r="I138" s="1" t="s">
        <v>377</v>
      </c>
      <c r="J138" s="1" t="s">
        <v>730</v>
      </c>
      <c r="K138" s="1" t="s">
        <v>729</v>
      </c>
      <c r="L138" s="1" t="s">
        <v>384</v>
      </c>
    </row>
    <row r="139" spans="1:12" x14ac:dyDescent="0.25">
      <c r="A139" s="1" t="s">
        <v>731</v>
      </c>
      <c r="B139" s="1" t="s">
        <v>95</v>
      </c>
      <c r="C139" s="3">
        <v>410</v>
      </c>
      <c r="D139" s="1">
        <v>3</v>
      </c>
      <c r="E139" s="1" t="s">
        <v>380</v>
      </c>
      <c r="F139" s="1" t="s">
        <v>732</v>
      </c>
      <c r="G139" s="1" t="s">
        <v>376</v>
      </c>
      <c r="H139" s="1" t="s">
        <v>96</v>
      </c>
      <c r="I139" s="1" t="s">
        <v>377</v>
      </c>
      <c r="J139" s="1" t="s">
        <v>437</v>
      </c>
      <c r="K139" s="1" t="s">
        <v>732</v>
      </c>
      <c r="L139" s="1" t="s">
        <v>402</v>
      </c>
    </row>
    <row r="140" spans="1:12" x14ac:dyDescent="0.25">
      <c r="A140" s="1" t="s">
        <v>733</v>
      </c>
      <c r="B140" s="1" t="s">
        <v>4</v>
      </c>
      <c r="C140" s="3">
        <v>300</v>
      </c>
      <c r="D140" s="1">
        <v>2</v>
      </c>
      <c r="E140" s="1" t="s">
        <v>380</v>
      </c>
      <c r="F140" s="1" t="s">
        <v>734</v>
      </c>
      <c r="G140" s="1" t="s">
        <v>376</v>
      </c>
      <c r="H140" s="1" t="s">
        <v>5</v>
      </c>
      <c r="I140" s="1" t="s">
        <v>377</v>
      </c>
      <c r="J140" s="1" t="s">
        <v>580</v>
      </c>
      <c r="K140" s="1" t="s">
        <v>734</v>
      </c>
      <c r="L140" s="1" t="s">
        <v>379</v>
      </c>
    </row>
    <row r="141" spans="1:12" x14ac:dyDescent="0.25">
      <c r="A141" s="1" t="s">
        <v>735</v>
      </c>
      <c r="B141" s="1" t="s">
        <v>14</v>
      </c>
      <c r="C141" s="3">
        <v>60</v>
      </c>
      <c r="D141" s="1">
        <v>1</v>
      </c>
      <c r="E141" s="1" t="s">
        <v>380</v>
      </c>
      <c r="F141" s="1" t="s">
        <v>736</v>
      </c>
      <c r="G141" s="1" t="s">
        <v>376</v>
      </c>
      <c r="H141" s="1" t="s">
        <v>15</v>
      </c>
      <c r="I141" s="1" t="s">
        <v>377</v>
      </c>
      <c r="J141" s="1" t="s">
        <v>609</v>
      </c>
      <c r="K141" s="1" t="s">
        <v>736</v>
      </c>
      <c r="L141" s="1" t="s">
        <v>379</v>
      </c>
    </row>
    <row r="142" spans="1:12" x14ac:dyDescent="0.25">
      <c r="A142" s="1" t="s">
        <v>737</v>
      </c>
      <c r="B142" s="1" t="s">
        <v>28</v>
      </c>
      <c r="C142" s="3">
        <v>80</v>
      </c>
      <c r="D142" s="1">
        <v>1</v>
      </c>
      <c r="E142" s="1" t="s">
        <v>380</v>
      </c>
      <c r="F142" s="1" t="s">
        <v>738</v>
      </c>
      <c r="G142" s="1" t="s">
        <v>376</v>
      </c>
      <c r="H142" s="1" t="s">
        <v>29</v>
      </c>
      <c r="I142" s="1" t="s">
        <v>377</v>
      </c>
      <c r="J142" s="1" t="s">
        <v>739</v>
      </c>
      <c r="K142" s="1" t="s">
        <v>738</v>
      </c>
      <c r="L142" s="1" t="s">
        <v>384</v>
      </c>
    </row>
    <row r="143" spans="1:12" x14ac:dyDescent="0.25">
      <c r="A143" s="1" t="s">
        <v>740</v>
      </c>
      <c r="B143" s="1" t="s">
        <v>88</v>
      </c>
      <c r="C143" s="3">
        <v>270</v>
      </c>
      <c r="D143" s="1">
        <v>2</v>
      </c>
      <c r="E143" s="1" t="s">
        <v>380</v>
      </c>
      <c r="F143" s="1" t="s">
        <v>741</v>
      </c>
      <c r="G143" s="1" t="s">
        <v>376</v>
      </c>
      <c r="H143" s="1" t="s">
        <v>89</v>
      </c>
      <c r="I143" s="1" t="s">
        <v>377</v>
      </c>
      <c r="J143" s="1" t="s">
        <v>742</v>
      </c>
      <c r="K143" s="1" t="s">
        <v>741</v>
      </c>
      <c r="L143" s="1" t="s">
        <v>388</v>
      </c>
    </row>
    <row r="144" spans="1:12" x14ac:dyDescent="0.25">
      <c r="A144" s="1" t="s">
        <v>743</v>
      </c>
      <c r="B144" s="1" t="s">
        <v>161</v>
      </c>
      <c r="C144" s="3">
        <v>60</v>
      </c>
      <c r="D144" s="1">
        <v>1</v>
      </c>
      <c r="E144" s="1" t="s">
        <v>380</v>
      </c>
      <c r="F144" s="1" t="s">
        <v>744</v>
      </c>
      <c r="G144" s="1" t="s">
        <v>376</v>
      </c>
      <c r="H144" s="1" t="s">
        <v>162</v>
      </c>
      <c r="I144" s="1" t="s">
        <v>377</v>
      </c>
      <c r="J144" s="1" t="s">
        <v>745</v>
      </c>
      <c r="K144" s="1" t="s">
        <v>744</v>
      </c>
      <c r="L144" s="1" t="s">
        <v>379</v>
      </c>
    </row>
    <row r="145" spans="1:12" x14ac:dyDescent="0.25">
      <c r="A145" s="1" t="s">
        <v>746</v>
      </c>
      <c r="B145" s="1" t="s">
        <v>12</v>
      </c>
      <c r="C145" s="3">
        <v>250</v>
      </c>
      <c r="D145" s="1">
        <v>1</v>
      </c>
      <c r="E145" s="1" t="s">
        <v>380</v>
      </c>
      <c r="F145" s="1" t="s">
        <v>747</v>
      </c>
      <c r="G145" s="1" t="s">
        <v>376</v>
      </c>
      <c r="H145" s="1" t="s">
        <v>13</v>
      </c>
      <c r="I145" s="1" t="s">
        <v>377</v>
      </c>
      <c r="J145" s="1" t="s">
        <v>503</v>
      </c>
      <c r="K145" s="1" t="s">
        <v>747</v>
      </c>
      <c r="L145" s="1" t="s">
        <v>379</v>
      </c>
    </row>
    <row r="146" spans="1:12" x14ac:dyDescent="0.25">
      <c r="A146" s="1" t="s">
        <v>748</v>
      </c>
      <c r="B146" s="1" t="s">
        <v>133</v>
      </c>
      <c r="C146" s="3">
        <v>45</v>
      </c>
      <c r="D146" s="1">
        <v>1</v>
      </c>
      <c r="E146" s="1" t="s">
        <v>380</v>
      </c>
      <c r="F146" s="1" t="s">
        <v>749</v>
      </c>
      <c r="G146" s="1" t="s">
        <v>376</v>
      </c>
      <c r="H146" s="1" t="s">
        <v>134</v>
      </c>
      <c r="I146" s="1" t="s">
        <v>377</v>
      </c>
      <c r="J146" s="1" t="s">
        <v>727</v>
      </c>
      <c r="K146" s="1" t="s">
        <v>749</v>
      </c>
      <c r="L146" s="1" t="s">
        <v>402</v>
      </c>
    </row>
    <row r="147" spans="1:12" x14ac:dyDescent="0.25">
      <c r="A147" s="1" t="s">
        <v>750</v>
      </c>
      <c r="B147" s="1" t="s">
        <v>109</v>
      </c>
      <c r="C147" s="3">
        <v>190</v>
      </c>
      <c r="D147" s="1">
        <v>1</v>
      </c>
      <c r="E147" s="1" t="s">
        <v>380</v>
      </c>
      <c r="F147" s="1" t="s">
        <v>751</v>
      </c>
      <c r="G147" s="1" t="s">
        <v>376</v>
      </c>
      <c r="H147" s="1" t="s">
        <v>110</v>
      </c>
      <c r="I147" s="1" t="s">
        <v>377</v>
      </c>
      <c r="J147" s="1" t="s">
        <v>752</v>
      </c>
      <c r="K147" s="1" t="s">
        <v>751</v>
      </c>
      <c r="L147" s="1" t="s">
        <v>379</v>
      </c>
    </row>
    <row r="148" spans="1:12" x14ac:dyDescent="0.25">
      <c r="A148" s="1" t="s">
        <v>753</v>
      </c>
      <c r="B148" s="1" t="s">
        <v>22</v>
      </c>
      <c r="C148" s="3">
        <v>80</v>
      </c>
      <c r="D148" s="1">
        <v>1</v>
      </c>
      <c r="E148" s="1" t="s">
        <v>380</v>
      </c>
      <c r="F148" s="1" t="s">
        <v>754</v>
      </c>
      <c r="G148" s="1" t="s">
        <v>376</v>
      </c>
      <c r="H148" s="1" t="s">
        <v>23</v>
      </c>
      <c r="I148" s="1" t="s">
        <v>377</v>
      </c>
      <c r="J148" s="1" t="s">
        <v>755</v>
      </c>
      <c r="K148" s="1" t="s">
        <v>754</v>
      </c>
      <c r="L148" s="1" t="s">
        <v>388</v>
      </c>
    </row>
    <row r="149" spans="1:12" x14ac:dyDescent="0.25">
      <c r="A149" s="1" t="s">
        <v>756</v>
      </c>
      <c r="B149" s="1" t="s">
        <v>107</v>
      </c>
      <c r="C149" s="3">
        <v>500</v>
      </c>
      <c r="D149" s="1">
        <v>3</v>
      </c>
      <c r="E149" s="1" t="s">
        <v>380</v>
      </c>
      <c r="F149" s="1" t="s">
        <v>757</v>
      </c>
      <c r="G149" s="1" t="s">
        <v>376</v>
      </c>
      <c r="H149" s="1" t="s">
        <v>108</v>
      </c>
      <c r="I149" s="1" t="s">
        <v>377</v>
      </c>
      <c r="J149" s="1" t="s">
        <v>626</v>
      </c>
      <c r="K149" s="1" t="s">
        <v>757</v>
      </c>
      <c r="L149" s="1" t="s">
        <v>402</v>
      </c>
    </row>
    <row r="150" spans="1:12" x14ac:dyDescent="0.25">
      <c r="A150" s="1" t="s">
        <v>758</v>
      </c>
      <c r="B150" s="1" t="s">
        <v>173</v>
      </c>
      <c r="C150" s="3">
        <v>60</v>
      </c>
      <c r="D150" s="1">
        <v>1</v>
      </c>
      <c r="E150" s="1" t="s">
        <v>380</v>
      </c>
      <c r="F150" s="1" t="s">
        <v>759</v>
      </c>
      <c r="G150" s="1" t="s">
        <v>376</v>
      </c>
      <c r="H150" s="1" t="s">
        <v>174</v>
      </c>
      <c r="I150" s="1" t="s">
        <v>377</v>
      </c>
      <c r="J150" s="1" t="s">
        <v>760</v>
      </c>
      <c r="K150" s="1" t="s">
        <v>759</v>
      </c>
      <c r="L150" s="1" t="s">
        <v>384</v>
      </c>
    </row>
    <row r="151" spans="1:12" x14ac:dyDescent="0.25">
      <c r="A151" s="1" t="s">
        <v>761</v>
      </c>
      <c r="B151" s="1" t="s">
        <v>48</v>
      </c>
      <c r="C151" s="4">
        <v>3245</v>
      </c>
      <c r="D151" s="1">
        <v>22</v>
      </c>
      <c r="E151" s="1" t="s">
        <v>380</v>
      </c>
      <c r="F151" s="1" t="s">
        <v>762</v>
      </c>
      <c r="G151" s="1" t="s">
        <v>376</v>
      </c>
      <c r="H151" s="1" t="s">
        <v>49</v>
      </c>
      <c r="I151" s="1" t="s">
        <v>377</v>
      </c>
      <c r="J151" s="1" t="s">
        <v>763</v>
      </c>
      <c r="K151" s="1" t="s">
        <v>762</v>
      </c>
      <c r="L151" s="1" t="s">
        <v>379</v>
      </c>
    </row>
    <row r="152" spans="1:12" x14ac:dyDescent="0.25">
      <c r="A152" s="1" t="s">
        <v>764</v>
      </c>
      <c r="B152" s="1" t="s">
        <v>88</v>
      </c>
      <c r="C152" s="3">
        <v>500</v>
      </c>
      <c r="D152" s="1">
        <v>2</v>
      </c>
      <c r="E152" s="1" t="s">
        <v>380</v>
      </c>
      <c r="F152" s="1" t="s">
        <v>765</v>
      </c>
      <c r="G152" s="1" t="s">
        <v>376</v>
      </c>
      <c r="H152" s="1" t="s">
        <v>89</v>
      </c>
      <c r="I152" s="1" t="s">
        <v>377</v>
      </c>
      <c r="J152" s="1" t="s">
        <v>766</v>
      </c>
      <c r="K152" s="1" t="s">
        <v>765</v>
      </c>
      <c r="L152" s="1" t="s">
        <v>388</v>
      </c>
    </row>
    <row r="153" spans="1:12" x14ac:dyDescent="0.25">
      <c r="A153" s="1" t="s">
        <v>767</v>
      </c>
      <c r="B153" s="1" t="s">
        <v>66</v>
      </c>
      <c r="C153" s="3">
        <v>205</v>
      </c>
      <c r="D153" s="1">
        <v>3</v>
      </c>
      <c r="E153" s="1" t="s">
        <v>380</v>
      </c>
      <c r="F153" s="1" t="s">
        <v>768</v>
      </c>
      <c r="G153" s="1" t="s">
        <v>376</v>
      </c>
      <c r="H153" s="1" t="s">
        <v>67</v>
      </c>
      <c r="I153" s="1" t="s">
        <v>377</v>
      </c>
      <c r="J153" s="1" t="s">
        <v>458</v>
      </c>
      <c r="K153" s="1" t="s">
        <v>768</v>
      </c>
      <c r="L153" s="1" t="s">
        <v>379</v>
      </c>
    </row>
    <row r="154" spans="1:12" x14ac:dyDescent="0.25">
      <c r="A154" s="1" t="s">
        <v>769</v>
      </c>
      <c r="B154" s="1" t="s">
        <v>82</v>
      </c>
      <c r="C154" s="3">
        <v>145</v>
      </c>
      <c r="D154" s="1">
        <v>2</v>
      </c>
      <c r="E154" s="1" t="s">
        <v>380</v>
      </c>
      <c r="F154" s="1" t="s">
        <v>770</v>
      </c>
      <c r="G154" s="1" t="s">
        <v>376</v>
      </c>
      <c r="H154" s="1" t="s">
        <v>83</v>
      </c>
      <c r="I154" s="1" t="s">
        <v>377</v>
      </c>
      <c r="J154" s="1" t="s">
        <v>383</v>
      </c>
      <c r="K154" s="1" t="s">
        <v>770</v>
      </c>
      <c r="L154" s="1" t="s">
        <v>384</v>
      </c>
    </row>
    <row r="155" spans="1:12" x14ac:dyDescent="0.25">
      <c r="A155" s="1" t="s">
        <v>771</v>
      </c>
      <c r="B155" s="1" t="s">
        <v>111</v>
      </c>
      <c r="C155" s="3">
        <v>235</v>
      </c>
      <c r="D155" s="1">
        <v>2</v>
      </c>
      <c r="E155" s="1" t="s">
        <v>380</v>
      </c>
      <c r="F155" s="1" t="s">
        <v>772</v>
      </c>
      <c r="G155" s="1" t="s">
        <v>376</v>
      </c>
      <c r="H155" s="1" t="s">
        <v>112</v>
      </c>
      <c r="I155" s="1" t="s">
        <v>377</v>
      </c>
      <c r="J155" s="1" t="s">
        <v>773</v>
      </c>
      <c r="K155" s="1" t="s">
        <v>772</v>
      </c>
      <c r="L155" s="1" t="s">
        <v>398</v>
      </c>
    </row>
    <row r="156" spans="1:12" x14ac:dyDescent="0.25">
      <c r="A156" s="1" t="s">
        <v>774</v>
      </c>
      <c r="B156" s="1" t="s">
        <v>103</v>
      </c>
      <c r="C156" s="3">
        <v>170</v>
      </c>
      <c r="D156" s="1">
        <v>3</v>
      </c>
      <c r="E156" s="1" t="s">
        <v>380</v>
      </c>
      <c r="F156" s="1" t="s">
        <v>775</v>
      </c>
      <c r="G156" s="1" t="s">
        <v>376</v>
      </c>
      <c r="H156" s="1" t="s">
        <v>104</v>
      </c>
      <c r="I156" s="1" t="s">
        <v>377</v>
      </c>
      <c r="J156" s="1" t="s">
        <v>776</v>
      </c>
      <c r="K156" s="1" t="s">
        <v>775</v>
      </c>
      <c r="L156" s="1" t="s">
        <v>402</v>
      </c>
    </row>
    <row r="157" spans="1:12" x14ac:dyDescent="0.25">
      <c r="A157" s="1" t="s">
        <v>777</v>
      </c>
      <c r="B157" s="1" t="s">
        <v>70</v>
      </c>
      <c r="C157" s="3">
        <v>210</v>
      </c>
      <c r="D157" s="1">
        <v>2</v>
      </c>
      <c r="E157" s="1" t="s">
        <v>380</v>
      </c>
      <c r="F157" s="1" t="s">
        <v>778</v>
      </c>
      <c r="G157" s="1" t="s">
        <v>376</v>
      </c>
      <c r="H157" s="1" t="s">
        <v>71</v>
      </c>
      <c r="I157" s="1" t="s">
        <v>377</v>
      </c>
      <c r="J157" s="1" t="s">
        <v>378</v>
      </c>
      <c r="K157" s="1" t="s">
        <v>778</v>
      </c>
      <c r="L157" s="1" t="s">
        <v>379</v>
      </c>
    </row>
    <row r="158" spans="1:12" x14ac:dyDescent="0.25">
      <c r="A158" s="1" t="s">
        <v>779</v>
      </c>
      <c r="B158" s="1" t="s">
        <v>38</v>
      </c>
      <c r="C158" s="3">
        <v>100</v>
      </c>
      <c r="D158" s="1">
        <v>1</v>
      </c>
      <c r="E158" s="1" t="s">
        <v>380</v>
      </c>
      <c r="F158" s="1" t="s">
        <v>780</v>
      </c>
      <c r="G158" s="1" t="s">
        <v>376</v>
      </c>
      <c r="H158" s="1" t="s">
        <v>39</v>
      </c>
      <c r="I158" s="1" t="s">
        <v>377</v>
      </c>
      <c r="J158" s="1" t="s">
        <v>397</v>
      </c>
      <c r="K158" s="1" t="s">
        <v>780</v>
      </c>
      <c r="L158" s="1" t="s">
        <v>398</v>
      </c>
    </row>
    <row r="159" spans="1:12" x14ac:dyDescent="0.25">
      <c r="A159" s="1" t="s">
        <v>781</v>
      </c>
      <c r="B159" s="1" t="s">
        <v>92</v>
      </c>
      <c r="C159" s="3">
        <v>495</v>
      </c>
      <c r="D159" s="1">
        <v>5</v>
      </c>
      <c r="E159" s="1" t="s">
        <v>380</v>
      </c>
      <c r="F159" s="1" t="s">
        <v>782</v>
      </c>
      <c r="G159" s="1" t="s">
        <v>376</v>
      </c>
      <c r="H159" s="1" t="s">
        <v>83</v>
      </c>
      <c r="I159" s="1" t="s">
        <v>377</v>
      </c>
      <c r="J159" s="1" t="s">
        <v>420</v>
      </c>
      <c r="K159" s="1" t="s">
        <v>782</v>
      </c>
      <c r="L159" s="1" t="s">
        <v>384</v>
      </c>
    </row>
    <row r="160" spans="1:12" x14ac:dyDescent="0.25">
      <c r="A160" s="1" t="s">
        <v>783</v>
      </c>
      <c r="B160" s="1" t="s">
        <v>14</v>
      </c>
      <c r="C160" s="3">
        <v>760</v>
      </c>
      <c r="D160" s="1">
        <v>9</v>
      </c>
      <c r="E160" s="1" t="s">
        <v>380</v>
      </c>
      <c r="F160" s="1" t="s">
        <v>784</v>
      </c>
      <c r="G160" s="1" t="s">
        <v>376</v>
      </c>
      <c r="H160" s="1" t="s">
        <v>15</v>
      </c>
      <c r="I160" s="1" t="s">
        <v>377</v>
      </c>
      <c r="J160" s="1" t="s">
        <v>785</v>
      </c>
      <c r="K160" s="1" t="s">
        <v>784</v>
      </c>
      <c r="L160" s="1" t="s">
        <v>379</v>
      </c>
    </row>
    <row r="161" spans="1:12" x14ac:dyDescent="0.25">
      <c r="A161" s="1" t="s">
        <v>786</v>
      </c>
      <c r="B161" s="1" t="s">
        <v>18</v>
      </c>
      <c r="C161" s="3">
        <v>290</v>
      </c>
      <c r="D161" s="1">
        <v>2</v>
      </c>
      <c r="E161" s="1" t="s">
        <v>380</v>
      </c>
      <c r="F161" s="1" t="s">
        <v>787</v>
      </c>
      <c r="G161" s="1" t="s">
        <v>376</v>
      </c>
      <c r="H161" s="1" t="s">
        <v>19</v>
      </c>
      <c r="I161" s="1" t="s">
        <v>377</v>
      </c>
      <c r="J161" s="1" t="s">
        <v>788</v>
      </c>
      <c r="K161" s="1" t="s">
        <v>787</v>
      </c>
      <c r="L161" s="1" t="s">
        <v>402</v>
      </c>
    </row>
    <row r="162" spans="1:12" x14ac:dyDescent="0.25">
      <c r="A162" s="1" t="s">
        <v>789</v>
      </c>
      <c r="B162" s="1" t="s">
        <v>74</v>
      </c>
      <c r="C162" s="3">
        <v>220</v>
      </c>
      <c r="D162" s="1">
        <v>3</v>
      </c>
      <c r="E162" s="1" t="s">
        <v>380</v>
      </c>
      <c r="F162" s="1" t="s">
        <v>790</v>
      </c>
      <c r="G162" s="1" t="s">
        <v>376</v>
      </c>
      <c r="H162" s="1" t="s">
        <v>75</v>
      </c>
      <c r="I162" s="1" t="s">
        <v>377</v>
      </c>
      <c r="J162" s="1" t="s">
        <v>428</v>
      </c>
      <c r="K162" s="1" t="s">
        <v>790</v>
      </c>
      <c r="L162" s="1" t="s">
        <v>379</v>
      </c>
    </row>
    <row r="163" spans="1:12" x14ac:dyDescent="0.25">
      <c r="A163" s="1" t="s">
        <v>791</v>
      </c>
      <c r="B163" s="1" t="s">
        <v>30</v>
      </c>
      <c r="C163" s="3">
        <v>45</v>
      </c>
      <c r="D163" s="1">
        <v>1</v>
      </c>
      <c r="E163" s="1" t="s">
        <v>380</v>
      </c>
      <c r="F163" s="1" t="s">
        <v>792</v>
      </c>
      <c r="G163" s="1" t="s">
        <v>376</v>
      </c>
      <c r="H163" s="1" t="s">
        <v>31</v>
      </c>
      <c r="I163" s="1" t="s">
        <v>377</v>
      </c>
      <c r="J163" s="1" t="s">
        <v>793</v>
      </c>
      <c r="K163" s="1" t="s">
        <v>792</v>
      </c>
      <c r="L163" s="1" t="s">
        <v>384</v>
      </c>
    </row>
    <row r="164" spans="1:12" x14ac:dyDescent="0.25">
      <c r="A164" s="1" t="s">
        <v>794</v>
      </c>
      <c r="B164" s="1" t="s">
        <v>8</v>
      </c>
      <c r="C164" s="3">
        <v>875</v>
      </c>
      <c r="D164" s="1">
        <v>8</v>
      </c>
      <c r="E164" s="1" t="s">
        <v>380</v>
      </c>
      <c r="F164" s="1" t="s">
        <v>795</v>
      </c>
      <c r="G164" s="1" t="s">
        <v>376</v>
      </c>
      <c r="H164" s="1" t="s">
        <v>9</v>
      </c>
      <c r="I164" s="1" t="s">
        <v>377</v>
      </c>
      <c r="J164" s="1" t="s">
        <v>394</v>
      </c>
      <c r="K164" s="1" t="s">
        <v>795</v>
      </c>
      <c r="L164" s="1" t="s">
        <v>379</v>
      </c>
    </row>
    <row r="165" spans="1:12" x14ac:dyDescent="0.25">
      <c r="A165" s="1" t="s">
        <v>796</v>
      </c>
      <c r="B165" s="1" t="s">
        <v>117</v>
      </c>
      <c r="C165" s="3">
        <v>280</v>
      </c>
      <c r="D165" s="1">
        <v>2</v>
      </c>
      <c r="E165" s="1" t="s">
        <v>380</v>
      </c>
      <c r="F165" s="1" t="s">
        <v>797</v>
      </c>
      <c r="G165" s="1" t="s">
        <v>376</v>
      </c>
      <c r="H165" s="1" t="s">
        <v>118</v>
      </c>
      <c r="I165" s="1" t="s">
        <v>377</v>
      </c>
      <c r="J165" s="1" t="s">
        <v>449</v>
      </c>
      <c r="K165" s="1" t="s">
        <v>797</v>
      </c>
      <c r="L165" s="1" t="s">
        <v>379</v>
      </c>
    </row>
    <row r="166" spans="1:12" x14ac:dyDescent="0.25">
      <c r="A166" s="1" t="s">
        <v>798</v>
      </c>
      <c r="B166" s="1" t="s">
        <v>60</v>
      </c>
      <c r="C166" s="3">
        <v>480</v>
      </c>
      <c r="D166" s="1">
        <v>6</v>
      </c>
      <c r="E166" s="1" t="s">
        <v>380</v>
      </c>
      <c r="F166" s="1" t="s">
        <v>799</v>
      </c>
      <c r="G166" s="1" t="s">
        <v>376</v>
      </c>
      <c r="H166" s="1" t="s">
        <v>61</v>
      </c>
      <c r="I166" s="1" t="s">
        <v>377</v>
      </c>
      <c r="J166" s="1" t="s">
        <v>405</v>
      </c>
      <c r="K166" s="1" t="s">
        <v>799</v>
      </c>
      <c r="L166" s="1" t="s">
        <v>398</v>
      </c>
    </row>
    <row r="167" spans="1:12" x14ac:dyDescent="0.25">
      <c r="A167" s="1" t="s">
        <v>800</v>
      </c>
      <c r="B167" s="1" t="s">
        <v>167</v>
      </c>
      <c r="C167" s="3">
        <v>790</v>
      </c>
      <c r="D167" s="1">
        <v>4</v>
      </c>
      <c r="E167" s="1" t="s">
        <v>380</v>
      </c>
      <c r="F167" s="1" t="s">
        <v>801</v>
      </c>
      <c r="G167" s="1" t="s">
        <v>376</v>
      </c>
      <c r="H167" s="1" t="s">
        <v>168</v>
      </c>
      <c r="I167" s="1" t="s">
        <v>377</v>
      </c>
      <c r="J167" s="1" t="s">
        <v>802</v>
      </c>
      <c r="K167" s="1" t="s">
        <v>801</v>
      </c>
      <c r="L167" s="1" t="s">
        <v>402</v>
      </c>
    </row>
    <row r="168" spans="1:12" x14ac:dyDescent="0.25">
      <c r="A168" s="1" t="s">
        <v>803</v>
      </c>
      <c r="B168" s="1" t="s">
        <v>54</v>
      </c>
      <c r="C168" s="3">
        <v>365</v>
      </c>
      <c r="D168" s="1">
        <v>4</v>
      </c>
      <c r="E168" s="1" t="s">
        <v>380</v>
      </c>
      <c r="F168" s="1" t="s">
        <v>804</v>
      </c>
      <c r="G168" s="1" t="s">
        <v>376</v>
      </c>
      <c r="H168" s="1" t="s">
        <v>55</v>
      </c>
      <c r="I168" s="1" t="s">
        <v>377</v>
      </c>
      <c r="J168" s="1" t="s">
        <v>431</v>
      </c>
      <c r="K168" s="1" t="s">
        <v>804</v>
      </c>
      <c r="L168" s="1" t="s">
        <v>379</v>
      </c>
    </row>
    <row r="169" spans="1:12" x14ac:dyDescent="0.25">
      <c r="A169" s="1" t="s">
        <v>805</v>
      </c>
      <c r="B169" s="1" t="s">
        <v>58</v>
      </c>
      <c r="C169" s="3">
        <v>410</v>
      </c>
      <c r="D169" s="1">
        <v>3</v>
      </c>
      <c r="E169" s="1" t="s">
        <v>380</v>
      </c>
      <c r="F169" s="1" t="s">
        <v>806</v>
      </c>
      <c r="G169" s="1" t="s">
        <v>376</v>
      </c>
      <c r="H169" s="1" t="s">
        <v>59</v>
      </c>
      <c r="I169" s="1" t="s">
        <v>377</v>
      </c>
      <c r="J169" s="1" t="s">
        <v>455</v>
      </c>
      <c r="K169" s="1" t="s">
        <v>806</v>
      </c>
      <c r="L169" s="1" t="s">
        <v>379</v>
      </c>
    </row>
    <row r="170" spans="1:12" x14ac:dyDescent="0.25">
      <c r="A170" s="1" t="s">
        <v>807</v>
      </c>
      <c r="B170" s="1" t="e">
        <v>#N/A</v>
      </c>
      <c r="C170" s="3">
        <v>0</v>
      </c>
      <c r="D170" s="1">
        <v>3</v>
      </c>
      <c r="E170" s="1" t="s">
        <v>380</v>
      </c>
      <c r="F170" s="1" t="s">
        <v>808</v>
      </c>
      <c r="G170" s="1" t="s">
        <v>376</v>
      </c>
      <c r="H170" s="1" t="s">
        <v>77</v>
      </c>
      <c r="I170" s="1" t="s">
        <v>377</v>
      </c>
      <c r="J170" s="1" t="s">
        <v>461</v>
      </c>
      <c r="K170" s="1" t="s">
        <v>808</v>
      </c>
      <c r="L170" s="1" t="s">
        <v>384</v>
      </c>
    </row>
    <row r="171" spans="1:12" x14ac:dyDescent="0.25">
      <c r="A171" s="1" t="s">
        <v>809</v>
      </c>
      <c r="B171" s="1" t="e">
        <v>#N/A</v>
      </c>
      <c r="C171" s="3">
        <v>0</v>
      </c>
      <c r="D171" s="1">
        <v>1</v>
      </c>
      <c r="E171" s="1" t="s">
        <v>380</v>
      </c>
      <c r="F171" s="1" t="s">
        <v>810</v>
      </c>
      <c r="G171" s="1" t="s">
        <v>376</v>
      </c>
      <c r="H171" s="1" t="s">
        <v>51</v>
      </c>
      <c r="I171" s="1" t="s">
        <v>377</v>
      </c>
      <c r="J171" s="1" t="s">
        <v>811</v>
      </c>
      <c r="K171" s="1" t="s">
        <v>810</v>
      </c>
      <c r="L171" s="1" t="s">
        <v>379</v>
      </c>
    </row>
    <row r="172" spans="1:12" x14ac:dyDescent="0.25">
      <c r="A172" s="1" t="s">
        <v>812</v>
      </c>
      <c r="B172" s="1" t="s">
        <v>6</v>
      </c>
      <c r="C172" s="3">
        <v>505</v>
      </c>
      <c r="D172" s="1">
        <v>4</v>
      </c>
      <c r="E172" s="1" t="s">
        <v>380</v>
      </c>
      <c r="F172" s="1" t="s">
        <v>813</v>
      </c>
      <c r="G172" s="1" t="s">
        <v>376</v>
      </c>
      <c r="H172" s="1" t="s">
        <v>7</v>
      </c>
      <c r="I172" s="1" t="s">
        <v>377</v>
      </c>
      <c r="J172" s="1" t="s">
        <v>452</v>
      </c>
      <c r="K172" s="1" t="s">
        <v>813</v>
      </c>
      <c r="L172" s="1" t="s">
        <v>379</v>
      </c>
    </row>
    <row r="173" spans="1:12" x14ac:dyDescent="0.25">
      <c r="A173" s="1" t="s">
        <v>814</v>
      </c>
      <c r="B173" s="1" t="s">
        <v>143</v>
      </c>
      <c r="C173" s="3">
        <v>60</v>
      </c>
      <c r="D173" s="1">
        <v>1</v>
      </c>
      <c r="E173" s="1" t="s">
        <v>380</v>
      </c>
      <c r="F173" s="1" t="s">
        <v>815</v>
      </c>
      <c r="G173" s="1" t="s">
        <v>376</v>
      </c>
      <c r="H173" s="1" t="s">
        <v>144</v>
      </c>
      <c r="I173" s="1" t="s">
        <v>377</v>
      </c>
      <c r="J173" s="1" t="s">
        <v>816</v>
      </c>
      <c r="K173" s="1" t="s">
        <v>815</v>
      </c>
      <c r="L173" s="1" t="s">
        <v>402</v>
      </c>
    </row>
    <row r="174" spans="1:12" x14ac:dyDescent="0.25">
      <c r="A174" s="1" t="s">
        <v>817</v>
      </c>
      <c r="B174" s="1" t="s">
        <v>185</v>
      </c>
      <c r="C174" s="3">
        <v>340</v>
      </c>
      <c r="D174" s="1">
        <v>2</v>
      </c>
      <c r="E174" s="1" t="s">
        <v>380</v>
      </c>
      <c r="F174" s="1" t="s">
        <v>818</v>
      </c>
      <c r="G174" s="1" t="s">
        <v>376</v>
      </c>
      <c r="H174" s="1" t="s">
        <v>186</v>
      </c>
      <c r="I174" s="1" t="s">
        <v>377</v>
      </c>
      <c r="J174" s="1" t="s">
        <v>519</v>
      </c>
      <c r="K174" s="1" t="s">
        <v>818</v>
      </c>
      <c r="L174" s="1" t="s">
        <v>379</v>
      </c>
    </row>
    <row r="175" spans="1:12" x14ac:dyDescent="0.25">
      <c r="A175" s="1" t="s">
        <v>819</v>
      </c>
      <c r="B175" s="1" t="s">
        <v>68</v>
      </c>
      <c r="C175" s="3">
        <v>880</v>
      </c>
      <c r="D175" s="1">
        <v>8</v>
      </c>
      <c r="E175" s="1" t="s">
        <v>380</v>
      </c>
      <c r="F175" s="1" t="s">
        <v>820</v>
      </c>
      <c r="G175" s="1" t="s">
        <v>376</v>
      </c>
      <c r="H175" s="1" t="s">
        <v>69</v>
      </c>
      <c r="I175" s="1" t="s">
        <v>377</v>
      </c>
      <c r="J175" s="1" t="s">
        <v>414</v>
      </c>
      <c r="K175" s="1" t="s">
        <v>820</v>
      </c>
      <c r="L175" s="1" t="s">
        <v>379</v>
      </c>
    </row>
    <row r="176" spans="1:12" x14ac:dyDescent="0.25">
      <c r="A176" s="1" t="s">
        <v>821</v>
      </c>
      <c r="B176" s="1" t="s">
        <v>28</v>
      </c>
      <c r="C176" s="3">
        <v>160</v>
      </c>
      <c r="D176" s="1">
        <v>1</v>
      </c>
      <c r="E176" s="1" t="s">
        <v>380</v>
      </c>
      <c r="F176" s="1" t="s">
        <v>822</v>
      </c>
      <c r="G176" s="1" t="s">
        <v>376</v>
      </c>
      <c r="H176" s="1" t="s">
        <v>29</v>
      </c>
      <c r="I176" s="1" t="s">
        <v>377</v>
      </c>
      <c r="J176" s="1" t="s">
        <v>739</v>
      </c>
      <c r="K176" s="1" t="s">
        <v>822</v>
      </c>
      <c r="L176" s="1" t="s">
        <v>384</v>
      </c>
    </row>
    <row r="177" spans="1:12" x14ac:dyDescent="0.25">
      <c r="A177" s="1" t="s">
        <v>823</v>
      </c>
      <c r="B177" s="1" t="s">
        <v>56</v>
      </c>
      <c r="C177" s="3">
        <v>150</v>
      </c>
      <c r="D177" s="1">
        <v>3</v>
      </c>
      <c r="E177" s="1" t="s">
        <v>380</v>
      </c>
      <c r="F177" s="1" t="s">
        <v>824</v>
      </c>
      <c r="G177" s="1" t="s">
        <v>376</v>
      </c>
      <c r="H177" s="1" t="s">
        <v>57</v>
      </c>
      <c r="I177" s="1" t="s">
        <v>377</v>
      </c>
      <c r="J177" s="1" t="s">
        <v>492</v>
      </c>
      <c r="K177" s="1" t="s">
        <v>824</v>
      </c>
      <c r="L177" s="1" t="s">
        <v>384</v>
      </c>
    </row>
    <row r="178" spans="1:12" x14ac:dyDescent="0.25">
      <c r="A178" s="1" t="s">
        <v>825</v>
      </c>
      <c r="B178" s="1" t="s">
        <v>93</v>
      </c>
      <c r="C178" s="3">
        <v>125</v>
      </c>
      <c r="D178" s="1">
        <v>2</v>
      </c>
      <c r="E178" s="1" t="s">
        <v>380</v>
      </c>
      <c r="F178" s="1" t="s">
        <v>826</v>
      </c>
      <c r="G178" s="1" t="s">
        <v>376</v>
      </c>
      <c r="H178" s="1" t="s">
        <v>94</v>
      </c>
      <c r="I178" s="1" t="s">
        <v>377</v>
      </c>
      <c r="J178" s="1" t="s">
        <v>695</v>
      </c>
      <c r="K178" s="1" t="s">
        <v>826</v>
      </c>
      <c r="L178" s="1" t="s">
        <v>402</v>
      </c>
    </row>
    <row r="179" spans="1:12" x14ac:dyDescent="0.25">
      <c r="A179" s="1" t="s">
        <v>827</v>
      </c>
      <c r="B179" s="1" t="s">
        <v>40</v>
      </c>
      <c r="C179" s="3">
        <v>485</v>
      </c>
      <c r="D179" s="1">
        <v>4</v>
      </c>
      <c r="E179" s="1" t="s">
        <v>380</v>
      </c>
      <c r="F179" s="1" t="s">
        <v>828</v>
      </c>
      <c r="G179" s="1" t="s">
        <v>376</v>
      </c>
      <c r="H179" s="1" t="s">
        <v>41</v>
      </c>
      <c r="I179" s="1" t="s">
        <v>377</v>
      </c>
      <c r="J179" s="1" t="s">
        <v>464</v>
      </c>
      <c r="K179" s="1" t="s">
        <v>828</v>
      </c>
      <c r="L179" s="1" t="s">
        <v>398</v>
      </c>
    </row>
    <row r="180" spans="1:12" x14ac:dyDescent="0.25">
      <c r="A180" s="1" t="s">
        <v>829</v>
      </c>
      <c r="B180" s="1" t="s">
        <v>32</v>
      </c>
      <c r="C180" s="4">
        <v>1135</v>
      </c>
      <c r="D180" s="1">
        <v>10</v>
      </c>
      <c r="E180" s="1" t="s">
        <v>380</v>
      </c>
      <c r="F180" s="1" t="s">
        <v>830</v>
      </c>
      <c r="G180" s="1" t="s">
        <v>376</v>
      </c>
      <c r="H180" s="1" t="s">
        <v>33</v>
      </c>
      <c r="I180" s="1" t="s">
        <v>377</v>
      </c>
      <c r="J180" s="1" t="s">
        <v>394</v>
      </c>
      <c r="K180" s="1" t="s">
        <v>830</v>
      </c>
      <c r="L180" s="1" t="s">
        <v>379</v>
      </c>
    </row>
    <row r="181" spans="1:12" x14ac:dyDescent="0.25">
      <c r="A181" s="1" t="s">
        <v>831</v>
      </c>
      <c r="B181" s="1" t="s">
        <v>125</v>
      </c>
      <c r="C181" s="3">
        <v>120</v>
      </c>
      <c r="D181" s="1">
        <v>2</v>
      </c>
      <c r="E181" s="1" t="s">
        <v>380</v>
      </c>
      <c r="F181" s="1" t="s">
        <v>832</v>
      </c>
      <c r="G181" s="1" t="s">
        <v>376</v>
      </c>
      <c r="H181" s="1" t="s">
        <v>126</v>
      </c>
      <c r="I181" s="1" t="s">
        <v>377</v>
      </c>
      <c r="J181" s="1" t="s">
        <v>658</v>
      </c>
      <c r="K181" s="1" t="s">
        <v>832</v>
      </c>
      <c r="L181" s="1" t="s">
        <v>388</v>
      </c>
    </row>
    <row r="182" spans="1:12" x14ac:dyDescent="0.25">
      <c r="A182" s="1" t="s">
        <v>833</v>
      </c>
      <c r="B182" s="1" t="s">
        <v>36</v>
      </c>
      <c r="C182" s="3">
        <v>295</v>
      </c>
      <c r="D182" s="1">
        <v>5</v>
      </c>
      <c r="E182" s="1" t="s">
        <v>380</v>
      </c>
      <c r="F182" s="1" t="s">
        <v>834</v>
      </c>
      <c r="G182" s="1" t="s">
        <v>376</v>
      </c>
      <c r="H182" s="1" t="s">
        <v>37</v>
      </c>
      <c r="I182" s="1" t="s">
        <v>377</v>
      </c>
      <c r="J182" s="1" t="s">
        <v>835</v>
      </c>
      <c r="K182" s="1" t="s">
        <v>834</v>
      </c>
      <c r="L182" s="1" t="s">
        <v>388</v>
      </c>
    </row>
    <row r="183" spans="1:12" x14ac:dyDescent="0.25">
      <c r="A183" s="1" t="s">
        <v>836</v>
      </c>
      <c r="B183" s="1" t="s">
        <v>127</v>
      </c>
      <c r="C183" s="3">
        <v>45</v>
      </c>
      <c r="D183" s="1">
        <v>1</v>
      </c>
      <c r="E183" s="1" t="s">
        <v>380</v>
      </c>
      <c r="F183" s="1" t="s">
        <v>837</v>
      </c>
      <c r="G183" s="1" t="s">
        <v>376</v>
      </c>
      <c r="H183" s="1" t="s">
        <v>128</v>
      </c>
      <c r="I183" s="1" t="s">
        <v>377</v>
      </c>
      <c r="J183" s="1" t="s">
        <v>838</v>
      </c>
      <c r="K183" s="1" t="s">
        <v>837</v>
      </c>
      <c r="L183" s="1" t="s">
        <v>388</v>
      </c>
    </row>
    <row r="184" spans="1:12" x14ac:dyDescent="0.25">
      <c r="A184" s="1" t="s">
        <v>839</v>
      </c>
      <c r="B184" s="1" t="s">
        <v>34</v>
      </c>
      <c r="C184" s="3">
        <v>905</v>
      </c>
      <c r="D184" s="1">
        <v>7</v>
      </c>
      <c r="E184" s="1" t="s">
        <v>380</v>
      </c>
      <c r="F184" s="1" t="s">
        <v>837</v>
      </c>
      <c r="G184" s="1" t="s">
        <v>376</v>
      </c>
      <c r="H184" s="1" t="s">
        <v>35</v>
      </c>
      <c r="I184" s="1" t="s">
        <v>377</v>
      </c>
      <c r="J184" s="1" t="s">
        <v>411</v>
      </c>
      <c r="K184" s="1" t="s">
        <v>837</v>
      </c>
      <c r="L184" s="1" t="s">
        <v>388</v>
      </c>
    </row>
    <row r="185" spans="1:12" x14ac:dyDescent="0.25">
      <c r="A185" s="1" t="s">
        <v>840</v>
      </c>
      <c r="B185" s="1" t="s">
        <v>62</v>
      </c>
      <c r="C185" s="3">
        <v>225</v>
      </c>
      <c r="D185" s="1">
        <v>3</v>
      </c>
      <c r="E185" s="1" t="s">
        <v>380</v>
      </c>
      <c r="F185" s="1" t="s">
        <v>841</v>
      </c>
      <c r="G185" s="1" t="s">
        <v>376</v>
      </c>
      <c r="H185" s="1" t="s">
        <v>63</v>
      </c>
      <c r="I185" s="1" t="s">
        <v>377</v>
      </c>
      <c r="J185" s="1" t="s">
        <v>763</v>
      </c>
      <c r="K185" s="1" t="s">
        <v>841</v>
      </c>
      <c r="L185" s="1" t="s">
        <v>379</v>
      </c>
    </row>
    <row r="186" spans="1:12" x14ac:dyDescent="0.25">
      <c r="A186" s="1" t="s">
        <v>842</v>
      </c>
      <c r="B186" s="1" t="s">
        <v>119</v>
      </c>
      <c r="C186" s="3">
        <v>190</v>
      </c>
      <c r="D186" s="1">
        <v>1</v>
      </c>
      <c r="E186" s="1" t="s">
        <v>380</v>
      </c>
      <c r="F186" s="1" t="s">
        <v>843</v>
      </c>
      <c r="G186" s="1" t="s">
        <v>376</v>
      </c>
      <c r="H186" s="1" t="s">
        <v>120</v>
      </c>
      <c r="I186" s="1" t="s">
        <v>377</v>
      </c>
      <c r="J186" s="1" t="s">
        <v>844</v>
      </c>
      <c r="K186" s="1" t="s">
        <v>843</v>
      </c>
      <c r="L186" s="1" t="s">
        <v>402</v>
      </c>
    </row>
    <row r="187" spans="1:12" x14ac:dyDescent="0.25">
      <c r="A187" s="1" t="s">
        <v>845</v>
      </c>
      <c r="B187" s="1" t="s">
        <v>163</v>
      </c>
      <c r="C187" s="3">
        <v>160</v>
      </c>
      <c r="D187" s="1">
        <v>1</v>
      </c>
      <c r="E187" s="1" t="s">
        <v>380</v>
      </c>
      <c r="F187" s="1" t="s">
        <v>846</v>
      </c>
      <c r="G187" s="1" t="s">
        <v>376</v>
      </c>
      <c r="H187" s="1" t="s">
        <v>164</v>
      </c>
      <c r="I187" s="1" t="s">
        <v>377</v>
      </c>
      <c r="J187" s="1" t="s">
        <v>704</v>
      </c>
      <c r="K187" s="1" t="s">
        <v>846</v>
      </c>
      <c r="L187" s="1" t="s">
        <v>402</v>
      </c>
    </row>
    <row r="188" spans="1:12" x14ac:dyDescent="0.25">
      <c r="A188" s="1" t="s">
        <v>847</v>
      </c>
      <c r="B188" s="1" t="s">
        <v>78</v>
      </c>
      <c r="C188" s="3">
        <v>660</v>
      </c>
      <c r="D188" s="1">
        <v>8</v>
      </c>
      <c r="E188" s="1" t="s">
        <v>380</v>
      </c>
      <c r="F188" s="1" t="s">
        <v>848</v>
      </c>
      <c r="G188" s="1" t="s">
        <v>376</v>
      </c>
      <c r="H188" s="1" t="s">
        <v>79</v>
      </c>
      <c r="I188" s="1" t="s">
        <v>377</v>
      </c>
      <c r="J188" s="1" t="s">
        <v>585</v>
      </c>
      <c r="K188" s="1" t="s">
        <v>848</v>
      </c>
      <c r="L188" s="1" t="s">
        <v>388</v>
      </c>
    </row>
    <row r="189" spans="1:12" x14ac:dyDescent="0.25">
      <c r="A189" s="1" t="s">
        <v>849</v>
      </c>
      <c r="B189" s="1" t="s">
        <v>46</v>
      </c>
      <c r="C189" s="3">
        <v>180</v>
      </c>
      <c r="D189" s="1">
        <v>2</v>
      </c>
      <c r="E189" s="1" t="s">
        <v>380</v>
      </c>
      <c r="F189" s="1" t="s">
        <v>850</v>
      </c>
      <c r="G189" s="1" t="s">
        <v>376</v>
      </c>
      <c r="H189" s="1" t="s">
        <v>47</v>
      </c>
      <c r="I189" s="1" t="s">
        <v>377</v>
      </c>
      <c r="J189" s="1" t="s">
        <v>417</v>
      </c>
      <c r="K189" s="1" t="s">
        <v>850</v>
      </c>
      <c r="L189" s="1" t="s">
        <v>384</v>
      </c>
    </row>
    <row r="190" spans="1:12" x14ac:dyDescent="0.25">
      <c r="A190" s="1" t="s">
        <v>851</v>
      </c>
      <c r="B190" s="1" t="s">
        <v>105</v>
      </c>
      <c r="C190" s="3">
        <v>190</v>
      </c>
      <c r="D190" s="1">
        <v>1</v>
      </c>
      <c r="E190" s="1" t="s">
        <v>380</v>
      </c>
      <c r="F190" s="1" t="s">
        <v>852</v>
      </c>
      <c r="G190" s="1" t="s">
        <v>376</v>
      </c>
      <c r="H190" s="1" t="s">
        <v>106</v>
      </c>
      <c r="I190" s="1" t="s">
        <v>377</v>
      </c>
      <c r="J190" s="1" t="s">
        <v>684</v>
      </c>
      <c r="K190" s="1" t="s">
        <v>852</v>
      </c>
      <c r="L190" s="1" t="s">
        <v>402</v>
      </c>
    </row>
    <row r="191" spans="1:12" x14ac:dyDescent="0.25">
      <c r="A191" s="1" t="s">
        <v>853</v>
      </c>
      <c r="B191" s="1" t="s">
        <v>24</v>
      </c>
      <c r="C191" s="3">
        <v>255</v>
      </c>
      <c r="D191" s="1">
        <v>3</v>
      </c>
      <c r="E191" s="1" t="s">
        <v>380</v>
      </c>
      <c r="F191" s="1" t="s">
        <v>854</v>
      </c>
      <c r="G191" s="1" t="s">
        <v>376</v>
      </c>
      <c r="H191" s="1" t="s">
        <v>25</v>
      </c>
      <c r="I191" s="1" t="s">
        <v>377</v>
      </c>
      <c r="J191" s="1" t="s">
        <v>470</v>
      </c>
      <c r="K191" s="1" t="s">
        <v>854</v>
      </c>
      <c r="L191" s="1" t="s">
        <v>402</v>
      </c>
    </row>
    <row r="192" spans="1:12" x14ac:dyDescent="0.25">
      <c r="A192" s="1" t="s">
        <v>855</v>
      </c>
      <c r="B192" s="1" t="s">
        <v>131</v>
      </c>
      <c r="C192" s="3">
        <v>120</v>
      </c>
      <c r="D192" s="1">
        <v>2</v>
      </c>
      <c r="E192" s="1" t="s">
        <v>380</v>
      </c>
      <c r="F192" s="1" t="s">
        <v>856</v>
      </c>
      <c r="G192" s="1" t="s">
        <v>376</v>
      </c>
      <c r="H192" s="1" t="s">
        <v>132</v>
      </c>
      <c r="I192" s="1" t="s">
        <v>377</v>
      </c>
      <c r="J192" s="1" t="s">
        <v>857</v>
      </c>
      <c r="K192" s="1" t="s">
        <v>856</v>
      </c>
      <c r="L192" s="1" t="s">
        <v>402</v>
      </c>
    </row>
    <row r="193" spans="1:12" x14ac:dyDescent="0.25">
      <c r="A193" s="1" t="s">
        <v>858</v>
      </c>
      <c r="B193" s="1" t="s">
        <v>195</v>
      </c>
      <c r="C193" s="3">
        <v>160</v>
      </c>
      <c r="D193" s="1">
        <v>2</v>
      </c>
      <c r="E193" s="1" t="s">
        <v>380</v>
      </c>
      <c r="F193" s="1" t="s">
        <v>859</v>
      </c>
      <c r="G193" s="1" t="s">
        <v>376</v>
      </c>
      <c r="H193" s="1" t="s">
        <v>196</v>
      </c>
      <c r="I193" s="1" t="s">
        <v>377</v>
      </c>
      <c r="J193" s="1" t="s">
        <v>598</v>
      </c>
      <c r="K193" s="1" t="s">
        <v>859</v>
      </c>
      <c r="L193" s="1" t="s">
        <v>379</v>
      </c>
    </row>
    <row r="194" spans="1:12" x14ac:dyDescent="0.25">
      <c r="A194" s="1" t="s">
        <v>860</v>
      </c>
      <c r="B194" s="1" t="s">
        <v>101</v>
      </c>
      <c r="C194" s="3">
        <v>235</v>
      </c>
      <c r="D194" s="1">
        <v>3</v>
      </c>
      <c r="E194" s="1" t="s">
        <v>380</v>
      </c>
      <c r="F194" s="1" t="s">
        <v>861</v>
      </c>
      <c r="G194" s="1" t="s">
        <v>376</v>
      </c>
      <c r="H194" s="1" t="s">
        <v>102</v>
      </c>
      <c r="I194" s="1" t="s">
        <v>377</v>
      </c>
      <c r="J194" s="1" t="s">
        <v>408</v>
      </c>
      <c r="K194" s="1" t="s">
        <v>861</v>
      </c>
      <c r="L194" s="1" t="s">
        <v>398</v>
      </c>
    </row>
    <row r="195" spans="1:12" x14ac:dyDescent="0.25">
      <c r="A195" s="1" t="s">
        <v>862</v>
      </c>
      <c r="B195" s="1" t="s">
        <v>44</v>
      </c>
      <c r="C195" s="3">
        <v>60</v>
      </c>
      <c r="D195" s="1">
        <v>1</v>
      </c>
      <c r="E195" s="1" t="s">
        <v>380</v>
      </c>
      <c r="F195" s="1" t="s">
        <v>863</v>
      </c>
      <c r="G195" s="1" t="s">
        <v>376</v>
      </c>
      <c r="H195" s="1" t="s">
        <v>45</v>
      </c>
      <c r="I195" s="1" t="s">
        <v>377</v>
      </c>
      <c r="J195" s="1" t="s">
        <v>864</v>
      </c>
      <c r="K195" s="1" t="s">
        <v>863</v>
      </c>
      <c r="L195" s="1" t="s">
        <v>384</v>
      </c>
    </row>
    <row r="196" spans="1:12" x14ac:dyDescent="0.25">
      <c r="A196" s="1" t="s">
        <v>865</v>
      </c>
      <c r="B196" s="1" t="s">
        <v>139</v>
      </c>
      <c r="C196" s="3">
        <v>890</v>
      </c>
      <c r="D196" s="1">
        <v>7</v>
      </c>
      <c r="E196" s="1" t="s">
        <v>380</v>
      </c>
      <c r="F196" s="1" t="s">
        <v>866</v>
      </c>
      <c r="G196" s="1" t="s">
        <v>376</v>
      </c>
      <c r="H196" s="1" t="s">
        <v>140</v>
      </c>
      <c r="I196" s="1" t="s">
        <v>377</v>
      </c>
      <c r="J196" s="1" t="s">
        <v>506</v>
      </c>
      <c r="K196" s="1" t="s">
        <v>866</v>
      </c>
      <c r="L196" s="1" t="s">
        <v>384</v>
      </c>
    </row>
    <row r="197" spans="1:12" x14ac:dyDescent="0.25">
      <c r="A197" s="1" t="s">
        <v>867</v>
      </c>
      <c r="B197" s="1" t="s">
        <v>149</v>
      </c>
      <c r="C197" s="3">
        <v>45</v>
      </c>
      <c r="D197" s="1">
        <v>1</v>
      </c>
      <c r="E197" s="1" t="s">
        <v>380</v>
      </c>
      <c r="F197" s="1" t="s">
        <v>868</v>
      </c>
      <c r="G197" s="1" t="s">
        <v>376</v>
      </c>
      <c r="H197" s="1" t="s">
        <v>150</v>
      </c>
      <c r="I197" s="1" t="s">
        <v>377</v>
      </c>
      <c r="J197" s="1" t="s">
        <v>869</v>
      </c>
      <c r="K197" s="1" t="s">
        <v>868</v>
      </c>
      <c r="L197" s="1" t="s">
        <v>384</v>
      </c>
    </row>
    <row r="198" spans="1:12" x14ac:dyDescent="0.25">
      <c r="A198" s="1" t="s">
        <v>870</v>
      </c>
      <c r="B198" s="1" t="s">
        <v>16</v>
      </c>
      <c r="C198" s="3">
        <v>490</v>
      </c>
      <c r="D198" s="1">
        <v>4</v>
      </c>
      <c r="E198" s="1" t="s">
        <v>380</v>
      </c>
      <c r="F198" s="1" t="s">
        <v>868</v>
      </c>
      <c r="G198" s="1" t="s">
        <v>376</v>
      </c>
      <c r="H198" s="1" t="s">
        <v>17</v>
      </c>
      <c r="I198" s="1" t="s">
        <v>377</v>
      </c>
      <c r="J198" s="1" t="s">
        <v>476</v>
      </c>
      <c r="K198" s="1" t="s">
        <v>868</v>
      </c>
      <c r="L198" s="1" t="s">
        <v>402</v>
      </c>
    </row>
    <row r="199" spans="1:12" x14ac:dyDescent="0.25">
      <c r="A199" s="1" t="s">
        <v>871</v>
      </c>
      <c r="B199" s="1" t="s">
        <v>52</v>
      </c>
      <c r="C199" s="3">
        <v>190</v>
      </c>
      <c r="D199" s="1">
        <v>1</v>
      </c>
      <c r="E199" s="1" t="s">
        <v>380</v>
      </c>
      <c r="F199" s="1" t="s">
        <v>872</v>
      </c>
      <c r="G199" s="1" t="s">
        <v>376</v>
      </c>
      <c r="H199" s="1" t="s">
        <v>53</v>
      </c>
      <c r="I199" s="1" t="s">
        <v>377</v>
      </c>
      <c r="J199" s="1" t="s">
        <v>541</v>
      </c>
      <c r="K199" s="1" t="s">
        <v>872</v>
      </c>
      <c r="L199" s="1" t="s">
        <v>384</v>
      </c>
    </row>
    <row r="200" spans="1:12" x14ac:dyDescent="0.25">
      <c r="A200" s="1" t="s">
        <v>873</v>
      </c>
      <c r="B200" s="1" t="s">
        <v>95</v>
      </c>
      <c r="C200" s="3">
        <v>100</v>
      </c>
      <c r="D200" s="1">
        <v>1</v>
      </c>
      <c r="E200" s="1" t="s">
        <v>380</v>
      </c>
      <c r="F200" s="1" t="s">
        <v>874</v>
      </c>
      <c r="G200" s="1" t="s">
        <v>376</v>
      </c>
      <c r="H200" s="1" t="s">
        <v>96</v>
      </c>
      <c r="I200" s="1" t="s">
        <v>377</v>
      </c>
      <c r="J200" s="1" t="s">
        <v>437</v>
      </c>
      <c r="K200" s="1" t="s">
        <v>874</v>
      </c>
      <c r="L200" s="1" t="s">
        <v>402</v>
      </c>
    </row>
    <row r="201" spans="1:12" x14ac:dyDescent="0.25">
      <c r="A201" s="1" t="s">
        <v>875</v>
      </c>
      <c r="B201" s="1" t="s">
        <v>4</v>
      </c>
      <c r="C201" s="3">
        <v>100</v>
      </c>
      <c r="D201" s="1">
        <v>1</v>
      </c>
      <c r="E201" s="1" t="s">
        <v>380</v>
      </c>
      <c r="F201" s="1" t="s">
        <v>876</v>
      </c>
      <c r="G201" s="1" t="s">
        <v>376</v>
      </c>
      <c r="H201" s="1" t="s">
        <v>5</v>
      </c>
      <c r="I201" s="1" t="s">
        <v>377</v>
      </c>
      <c r="J201" s="1" t="s">
        <v>580</v>
      </c>
      <c r="K201" s="1" t="s">
        <v>876</v>
      </c>
      <c r="L201" s="1" t="s">
        <v>379</v>
      </c>
    </row>
    <row r="202" spans="1:12" x14ac:dyDescent="0.25">
      <c r="A202" s="1" t="s">
        <v>877</v>
      </c>
      <c r="B202" s="1" t="s">
        <v>80</v>
      </c>
      <c r="C202" s="3">
        <v>230</v>
      </c>
      <c r="D202" s="1">
        <v>2</v>
      </c>
      <c r="E202" s="1" t="s">
        <v>380</v>
      </c>
      <c r="F202" s="1" t="s">
        <v>878</v>
      </c>
      <c r="G202" s="1" t="s">
        <v>376</v>
      </c>
      <c r="H202" s="1" t="s">
        <v>81</v>
      </c>
      <c r="I202" s="1" t="s">
        <v>377</v>
      </c>
      <c r="J202" s="1" t="s">
        <v>425</v>
      </c>
      <c r="K202" s="1" t="s">
        <v>878</v>
      </c>
      <c r="L202" s="1" t="s">
        <v>402</v>
      </c>
    </row>
    <row r="203" spans="1:12" x14ac:dyDescent="0.25">
      <c r="A203" s="1" t="s">
        <v>879</v>
      </c>
      <c r="B203" s="1" t="s">
        <v>12</v>
      </c>
      <c r="C203" s="3">
        <v>350</v>
      </c>
      <c r="D203" s="1">
        <v>2</v>
      </c>
      <c r="E203" s="1" t="s">
        <v>380</v>
      </c>
      <c r="F203" s="1" t="s">
        <v>880</v>
      </c>
      <c r="G203" s="1" t="s">
        <v>376</v>
      </c>
      <c r="H203" s="1" t="s">
        <v>13</v>
      </c>
      <c r="I203" s="1" t="s">
        <v>377</v>
      </c>
      <c r="J203" s="1" t="s">
        <v>503</v>
      </c>
      <c r="K203" s="1" t="s">
        <v>880</v>
      </c>
      <c r="L203" s="1" t="s">
        <v>379</v>
      </c>
    </row>
    <row r="204" spans="1:12" x14ac:dyDescent="0.25">
      <c r="A204" s="1" t="s">
        <v>881</v>
      </c>
      <c r="B204" s="1" t="s">
        <v>159</v>
      </c>
      <c r="C204" s="3">
        <v>150</v>
      </c>
      <c r="D204" s="1">
        <v>1</v>
      </c>
      <c r="E204" s="1" t="s">
        <v>380</v>
      </c>
      <c r="F204" s="1" t="s">
        <v>882</v>
      </c>
      <c r="G204" s="1" t="s">
        <v>376</v>
      </c>
      <c r="H204" s="1" t="s">
        <v>160</v>
      </c>
      <c r="I204" s="1" t="s">
        <v>377</v>
      </c>
      <c r="J204" s="1" t="s">
        <v>883</v>
      </c>
      <c r="K204" s="1" t="s">
        <v>882</v>
      </c>
      <c r="L204" s="1" t="s">
        <v>388</v>
      </c>
    </row>
    <row r="205" spans="1:12" x14ac:dyDescent="0.25">
      <c r="A205" s="1" t="s">
        <v>884</v>
      </c>
      <c r="B205" s="1" t="s">
        <v>97</v>
      </c>
      <c r="C205" s="3">
        <v>160</v>
      </c>
      <c r="D205" s="1">
        <v>2</v>
      </c>
      <c r="E205" s="1" t="s">
        <v>380</v>
      </c>
      <c r="F205" s="1" t="s">
        <v>885</v>
      </c>
      <c r="G205" s="1" t="s">
        <v>376</v>
      </c>
      <c r="H205" s="1" t="s">
        <v>98</v>
      </c>
      <c r="I205" s="1" t="s">
        <v>377</v>
      </c>
      <c r="J205" s="1" t="s">
        <v>788</v>
      </c>
      <c r="K205" s="1" t="s">
        <v>885</v>
      </c>
      <c r="L205" s="1" t="s">
        <v>402</v>
      </c>
    </row>
    <row r="206" spans="1:12" x14ac:dyDescent="0.25">
      <c r="A206" s="1" t="s">
        <v>886</v>
      </c>
      <c r="B206" s="1" t="s">
        <v>10</v>
      </c>
      <c r="C206" s="3">
        <v>160</v>
      </c>
      <c r="D206" s="1">
        <v>2</v>
      </c>
      <c r="E206" s="1" t="s">
        <v>380</v>
      </c>
      <c r="F206" s="1" t="s">
        <v>887</v>
      </c>
      <c r="G206" s="1" t="s">
        <v>376</v>
      </c>
      <c r="H206" s="1" t="s">
        <v>11</v>
      </c>
      <c r="I206" s="1" t="s">
        <v>377</v>
      </c>
      <c r="J206" s="1" t="s">
        <v>601</v>
      </c>
      <c r="K206" s="1" t="s">
        <v>887</v>
      </c>
      <c r="L206" s="1" t="s">
        <v>388</v>
      </c>
    </row>
    <row r="207" spans="1:12" x14ac:dyDescent="0.25">
      <c r="A207" s="1" t="s">
        <v>888</v>
      </c>
      <c r="B207" s="1" t="s">
        <v>151</v>
      </c>
      <c r="C207" s="3">
        <v>45</v>
      </c>
      <c r="D207" s="1">
        <v>1</v>
      </c>
      <c r="E207" s="1" t="s">
        <v>380</v>
      </c>
      <c r="F207" s="1" t="s">
        <v>889</v>
      </c>
      <c r="G207" s="1" t="s">
        <v>376</v>
      </c>
      <c r="H207" s="1" t="s">
        <v>152</v>
      </c>
      <c r="I207" s="1" t="s">
        <v>377</v>
      </c>
      <c r="J207" s="1" t="s">
        <v>598</v>
      </c>
      <c r="K207" s="1" t="s">
        <v>889</v>
      </c>
      <c r="L207" s="1" t="s">
        <v>379</v>
      </c>
    </row>
    <row r="208" spans="1:12" x14ac:dyDescent="0.25">
      <c r="A208" s="1" t="s">
        <v>890</v>
      </c>
      <c r="B208" s="1" t="s">
        <v>84</v>
      </c>
      <c r="C208" s="3">
        <v>605</v>
      </c>
      <c r="D208" s="1">
        <v>5</v>
      </c>
      <c r="E208" s="1" t="s">
        <v>380</v>
      </c>
      <c r="F208" s="1" t="s">
        <v>891</v>
      </c>
      <c r="G208" s="1" t="s">
        <v>376</v>
      </c>
      <c r="H208" s="1" t="s">
        <v>85</v>
      </c>
      <c r="I208" s="1" t="s">
        <v>377</v>
      </c>
      <c r="J208" s="1" t="s">
        <v>892</v>
      </c>
      <c r="K208" s="1" t="s">
        <v>891</v>
      </c>
      <c r="L208" s="1" t="s">
        <v>384</v>
      </c>
    </row>
    <row r="209" spans="1:12" x14ac:dyDescent="0.25">
      <c r="A209" s="1" t="s">
        <v>893</v>
      </c>
      <c r="B209" s="1" t="s">
        <v>197</v>
      </c>
      <c r="C209" s="3">
        <v>190</v>
      </c>
      <c r="D209" s="1">
        <v>1</v>
      </c>
      <c r="E209" s="1" t="s">
        <v>380</v>
      </c>
      <c r="F209" s="1" t="s">
        <v>894</v>
      </c>
      <c r="G209" s="1" t="s">
        <v>376</v>
      </c>
      <c r="H209" s="1" t="s">
        <v>198</v>
      </c>
      <c r="I209" s="1" t="s">
        <v>377</v>
      </c>
      <c r="J209" s="1" t="s">
        <v>895</v>
      </c>
      <c r="K209" s="1" t="s">
        <v>894</v>
      </c>
      <c r="L209" s="1" t="s">
        <v>379</v>
      </c>
    </row>
    <row r="210" spans="1:12" x14ac:dyDescent="0.25">
      <c r="A210" s="1" t="s">
        <v>896</v>
      </c>
      <c r="B210" s="1" t="s">
        <v>127</v>
      </c>
      <c r="C210" s="3">
        <v>150</v>
      </c>
      <c r="D210" s="1">
        <v>1</v>
      </c>
      <c r="E210" s="1" t="s">
        <v>380</v>
      </c>
      <c r="F210" s="1" t="s">
        <v>897</v>
      </c>
      <c r="G210" s="1" t="s">
        <v>376</v>
      </c>
      <c r="H210" s="1" t="s">
        <v>128</v>
      </c>
      <c r="I210" s="1" t="s">
        <v>377</v>
      </c>
      <c r="J210" s="1" t="s">
        <v>898</v>
      </c>
      <c r="K210" s="1" t="s">
        <v>897</v>
      </c>
      <c r="L210" s="1" t="s">
        <v>388</v>
      </c>
    </row>
    <row r="211" spans="1:12" x14ac:dyDescent="0.25">
      <c r="A211" s="1" t="s">
        <v>899</v>
      </c>
      <c r="B211" s="1" t="s">
        <v>185</v>
      </c>
      <c r="C211" s="3">
        <v>190</v>
      </c>
      <c r="D211" s="1">
        <v>1</v>
      </c>
      <c r="E211" s="1" t="s">
        <v>380</v>
      </c>
      <c r="F211" s="1" t="s">
        <v>900</v>
      </c>
      <c r="G211" s="1" t="s">
        <v>376</v>
      </c>
      <c r="H211" s="1" t="s">
        <v>186</v>
      </c>
      <c r="I211" s="1" t="s">
        <v>377</v>
      </c>
      <c r="J211" s="1" t="s">
        <v>519</v>
      </c>
      <c r="K211" s="1" t="s">
        <v>900</v>
      </c>
      <c r="L211" s="1" t="s">
        <v>379</v>
      </c>
    </row>
    <row r="212" spans="1:12" x14ac:dyDescent="0.25">
      <c r="A212" s="1" t="s">
        <v>901</v>
      </c>
      <c r="B212" s="1" t="s">
        <v>117</v>
      </c>
      <c r="C212" s="3">
        <v>150</v>
      </c>
      <c r="D212" s="1">
        <v>1</v>
      </c>
      <c r="E212" s="1" t="s">
        <v>380</v>
      </c>
      <c r="F212" s="1" t="s">
        <v>902</v>
      </c>
      <c r="G212" s="1" t="s">
        <v>376</v>
      </c>
      <c r="H212" s="1" t="s">
        <v>118</v>
      </c>
      <c r="I212" s="1" t="s">
        <v>377</v>
      </c>
      <c r="J212" s="1" t="s">
        <v>903</v>
      </c>
      <c r="K212" s="1" t="s">
        <v>902</v>
      </c>
      <c r="L212" s="1" t="s">
        <v>379</v>
      </c>
    </row>
    <row r="213" spans="1:12" x14ac:dyDescent="0.25">
      <c r="A213" s="1" t="s">
        <v>904</v>
      </c>
      <c r="B213" s="1" t="s">
        <v>107</v>
      </c>
      <c r="C213" s="3">
        <v>340</v>
      </c>
      <c r="D213" s="1">
        <v>4</v>
      </c>
      <c r="E213" s="1" t="s">
        <v>380</v>
      </c>
      <c r="F213" s="1" t="s">
        <v>905</v>
      </c>
      <c r="G213" s="1" t="s">
        <v>376</v>
      </c>
      <c r="H213" s="1" t="s">
        <v>108</v>
      </c>
      <c r="I213" s="1" t="s">
        <v>377</v>
      </c>
      <c r="J213" s="1" t="s">
        <v>626</v>
      </c>
      <c r="K213" s="1" t="s">
        <v>905</v>
      </c>
      <c r="L213" s="1" t="s">
        <v>402</v>
      </c>
    </row>
    <row r="214" spans="1:12" x14ac:dyDescent="0.25">
      <c r="A214" s="1" t="s">
        <v>906</v>
      </c>
      <c r="B214" s="1" t="s">
        <v>127</v>
      </c>
      <c r="C214" s="3">
        <v>105</v>
      </c>
      <c r="D214" s="1">
        <v>2</v>
      </c>
      <c r="E214" s="1" t="s">
        <v>380</v>
      </c>
      <c r="F214" s="1" t="s">
        <v>907</v>
      </c>
      <c r="G214" s="1" t="s">
        <v>376</v>
      </c>
      <c r="H214" s="1" t="s">
        <v>128</v>
      </c>
      <c r="I214" s="1" t="s">
        <v>377</v>
      </c>
      <c r="J214" s="1" t="s">
        <v>838</v>
      </c>
      <c r="K214" s="1" t="s">
        <v>907</v>
      </c>
      <c r="L214" s="1" t="s">
        <v>388</v>
      </c>
    </row>
    <row r="215" spans="1:12" x14ac:dyDescent="0.25">
      <c r="A215" s="1" t="s">
        <v>908</v>
      </c>
      <c r="B215" s="1" t="s">
        <v>70</v>
      </c>
      <c r="C215" s="3">
        <v>370</v>
      </c>
      <c r="D215" s="1">
        <v>3</v>
      </c>
      <c r="E215" s="1" t="s">
        <v>380</v>
      </c>
      <c r="F215" s="1" t="s">
        <v>909</v>
      </c>
      <c r="G215" s="1" t="s">
        <v>376</v>
      </c>
      <c r="H215" s="1" t="s">
        <v>71</v>
      </c>
      <c r="I215" s="1" t="s">
        <v>377</v>
      </c>
      <c r="J215" s="1" t="s">
        <v>378</v>
      </c>
      <c r="K215" s="1" t="s">
        <v>909</v>
      </c>
      <c r="L215" s="1" t="s">
        <v>379</v>
      </c>
    </row>
    <row r="216" spans="1:12" x14ac:dyDescent="0.25">
      <c r="A216" s="1" t="s">
        <v>910</v>
      </c>
      <c r="B216" s="1" t="s">
        <v>137</v>
      </c>
      <c r="C216" s="3">
        <v>510</v>
      </c>
      <c r="D216" s="1">
        <v>3</v>
      </c>
      <c r="E216" s="1" t="s">
        <v>380</v>
      </c>
      <c r="F216" s="1" t="s">
        <v>911</v>
      </c>
      <c r="G216" s="1" t="s">
        <v>376</v>
      </c>
      <c r="H216" s="1" t="s">
        <v>138</v>
      </c>
      <c r="I216" s="1" t="s">
        <v>377</v>
      </c>
      <c r="J216" s="1" t="s">
        <v>912</v>
      </c>
      <c r="K216" s="1" t="s">
        <v>911</v>
      </c>
      <c r="L216" s="1" t="s">
        <v>398</v>
      </c>
    </row>
    <row r="217" spans="1:12" x14ac:dyDescent="0.25">
      <c r="A217" s="1" t="s">
        <v>913</v>
      </c>
      <c r="B217" s="1" t="s">
        <v>54</v>
      </c>
      <c r="C217" s="3">
        <v>320</v>
      </c>
      <c r="D217" s="1">
        <v>4</v>
      </c>
      <c r="E217" s="1" t="s">
        <v>380</v>
      </c>
      <c r="F217" s="1" t="s">
        <v>914</v>
      </c>
      <c r="G217" s="1" t="s">
        <v>376</v>
      </c>
      <c r="H217" s="1" t="s">
        <v>55</v>
      </c>
      <c r="I217" s="1" t="s">
        <v>377</v>
      </c>
      <c r="J217" s="1" t="s">
        <v>431</v>
      </c>
      <c r="K217" s="1" t="s">
        <v>914</v>
      </c>
      <c r="L217" s="1" t="s">
        <v>379</v>
      </c>
    </row>
    <row r="218" spans="1:12" x14ac:dyDescent="0.25">
      <c r="A218" s="1" t="s">
        <v>915</v>
      </c>
      <c r="B218" s="1" t="s">
        <v>82</v>
      </c>
      <c r="C218" s="3">
        <v>150</v>
      </c>
      <c r="D218" s="1">
        <v>1</v>
      </c>
      <c r="E218" s="1" t="s">
        <v>380</v>
      </c>
      <c r="F218" s="1" t="s">
        <v>916</v>
      </c>
      <c r="G218" s="1" t="s">
        <v>376</v>
      </c>
      <c r="H218" s="1" t="s">
        <v>83</v>
      </c>
      <c r="I218" s="1" t="s">
        <v>377</v>
      </c>
      <c r="J218" s="1" t="s">
        <v>383</v>
      </c>
      <c r="K218" s="1" t="s">
        <v>916</v>
      </c>
      <c r="L218" s="1" t="s">
        <v>384</v>
      </c>
    </row>
    <row r="219" spans="1:12" x14ac:dyDescent="0.25">
      <c r="A219" s="1" t="s">
        <v>917</v>
      </c>
      <c r="B219" s="1" t="s">
        <v>92</v>
      </c>
      <c r="C219" s="3">
        <v>225</v>
      </c>
      <c r="D219" s="1">
        <v>3</v>
      </c>
      <c r="E219" s="1" t="s">
        <v>380</v>
      </c>
      <c r="F219" s="1" t="s">
        <v>918</v>
      </c>
      <c r="G219" s="1" t="s">
        <v>376</v>
      </c>
      <c r="H219" s="1" t="s">
        <v>83</v>
      </c>
      <c r="I219" s="1" t="s">
        <v>377</v>
      </c>
      <c r="J219" s="1" t="s">
        <v>420</v>
      </c>
      <c r="K219" s="1" t="s">
        <v>918</v>
      </c>
      <c r="L219" s="1" t="s">
        <v>384</v>
      </c>
    </row>
    <row r="220" spans="1:12" x14ac:dyDescent="0.25">
      <c r="A220" s="1" t="s">
        <v>919</v>
      </c>
      <c r="B220" s="1" t="s">
        <v>56</v>
      </c>
      <c r="C220" s="3">
        <v>295</v>
      </c>
      <c r="D220" s="1">
        <v>2</v>
      </c>
      <c r="E220" s="1" t="s">
        <v>380</v>
      </c>
      <c r="F220" s="1" t="s">
        <v>920</v>
      </c>
      <c r="G220" s="1" t="s">
        <v>376</v>
      </c>
      <c r="H220" s="1" t="s">
        <v>57</v>
      </c>
      <c r="I220" s="1" t="s">
        <v>377</v>
      </c>
      <c r="J220" s="1" t="s">
        <v>492</v>
      </c>
      <c r="K220" s="1" t="s">
        <v>920</v>
      </c>
      <c r="L220" s="1" t="s">
        <v>384</v>
      </c>
    </row>
    <row r="221" spans="1:12" x14ac:dyDescent="0.25">
      <c r="A221" s="1" t="s">
        <v>921</v>
      </c>
      <c r="B221" s="1" t="s">
        <v>197</v>
      </c>
      <c r="C221" s="3">
        <v>45</v>
      </c>
      <c r="D221" s="1">
        <v>1</v>
      </c>
      <c r="E221" s="1" t="s">
        <v>380</v>
      </c>
      <c r="F221" s="1" t="s">
        <v>922</v>
      </c>
      <c r="G221" s="1" t="s">
        <v>376</v>
      </c>
      <c r="H221" s="1" t="s">
        <v>198</v>
      </c>
      <c r="I221" s="1" t="s">
        <v>377</v>
      </c>
      <c r="J221" s="1" t="s">
        <v>923</v>
      </c>
      <c r="K221" s="1" t="s">
        <v>922</v>
      </c>
      <c r="L221" s="1" t="s">
        <v>379</v>
      </c>
    </row>
    <row r="222" spans="1:12" x14ac:dyDescent="0.25">
      <c r="A222" s="1" t="s">
        <v>924</v>
      </c>
      <c r="B222" s="1" t="s">
        <v>111</v>
      </c>
      <c r="C222" s="3">
        <v>365</v>
      </c>
      <c r="D222" s="1">
        <v>5</v>
      </c>
      <c r="E222" s="1" t="s">
        <v>380</v>
      </c>
      <c r="F222" s="1" t="s">
        <v>925</v>
      </c>
      <c r="G222" s="1" t="s">
        <v>376</v>
      </c>
      <c r="H222" s="1" t="s">
        <v>112</v>
      </c>
      <c r="I222" s="1" t="s">
        <v>377</v>
      </c>
      <c r="J222" s="1" t="s">
        <v>397</v>
      </c>
      <c r="K222" s="1" t="s">
        <v>925</v>
      </c>
      <c r="L222" s="1" t="s">
        <v>398</v>
      </c>
    </row>
    <row r="223" spans="1:12" x14ac:dyDescent="0.25">
      <c r="A223" s="1" t="s">
        <v>926</v>
      </c>
      <c r="B223" s="1" t="s">
        <v>193</v>
      </c>
      <c r="C223" s="3">
        <v>45</v>
      </c>
      <c r="D223" s="1">
        <v>1</v>
      </c>
      <c r="E223" s="1" t="s">
        <v>380</v>
      </c>
      <c r="F223" s="1" t="s">
        <v>927</v>
      </c>
      <c r="G223" s="1" t="s">
        <v>376</v>
      </c>
      <c r="H223" s="1" t="s">
        <v>194</v>
      </c>
      <c r="I223" s="1" t="s">
        <v>377</v>
      </c>
      <c r="J223" s="1" t="s">
        <v>928</v>
      </c>
      <c r="K223" s="1" t="s">
        <v>927</v>
      </c>
      <c r="L223" s="1" t="s">
        <v>398</v>
      </c>
    </row>
    <row r="224" spans="1:12" x14ac:dyDescent="0.25">
      <c r="A224" s="1" t="s">
        <v>929</v>
      </c>
      <c r="B224" s="1" t="s">
        <v>155</v>
      </c>
      <c r="C224" s="3">
        <v>60</v>
      </c>
      <c r="D224" s="1">
        <v>1</v>
      </c>
      <c r="E224" s="1" t="s">
        <v>380</v>
      </c>
      <c r="F224" s="1" t="s">
        <v>930</v>
      </c>
      <c r="G224" s="1" t="s">
        <v>376</v>
      </c>
      <c r="H224" s="1" t="s">
        <v>156</v>
      </c>
      <c r="I224" s="1" t="s">
        <v>377</v>
      </c>
      <c r="J224" s="1" t="s">
        <v>633</v>
      </c>
      <c r="K224" s="1" t="s">
        <v>930</v>
      </c>
      <c r="L224" s="1" t="s">
        <v>379</v>
      </c>
    </row>
    <row r="225" spans="1:12" x14ac:dyDescent="0.25">
      <c r="A225" s="1" t="s">
        <v>931</v>
      </c>
      <c r="B225" s="1" t="s">
        <v>66</v>
      </c>
      <c r="C225" s="3">
        <v>350</v>
      </c>
      <c r="D225" s="1">
        <v>5</v>
      </c>
      <c r="E225" s="1" t="s">
        <v>380</v>
      </c>
      <c r="F225" s="1" t="s">
        <v>932</v>
      </c>
      <c r="G225" s="1" t="s">
        <v>376</v>
      </c>
      <c r="H225" s="1" t="s">
        <v>67</v>
      </c>
      <c r="I225" s="1" t="s">
        <v>377</v>
      </c>
      <c r="J225" s="1" t="s">
        <v>892</v>
      </c>
      <c r="K225" s="1" t="s">
        <v>932</v>
      </c>
      <c r="L225" s="1" t="s">
        <v>379</v>
      </c>
    </row>
    <row r="226" spans="1:12" x14ac:dyDescent="0.25">
      <c r="A226" s="1" t="s">
        <v>933</v>
      </c>
      <c r="B226" s="1" t="s">
        <v>84</v>
      </c>
      <c r="C226" s="3">
        <v>150</v>
      </c>
      <c r="D226" s="1">
        <v>1</v>
      </c>
      <c r="E226" s="1" t="s">
        <v>380</v>
      </c>
      <c r="F226" s="1" t="s">
        <v>934</v>
      </c>
      <c r="G226" s="1" t="s">
        <v>376</v>
      </c>
      <c r="H226" s="1" t="s">
        <v>85</v>
      </c>
      <c r="I226" s="1" t="s">
        <v>377</v>
      </c>
      <c r="J226" s="1" t="s">
        <v>489</v>
      </c>
      <c r="K226" s="1" t="s">
        <v>934</v>
      </c>
      <c r="L226" s="1" t="s">
        <v>384</v>
      </c>
    </row>
    <row r="227" spans="1:12" x14ac:dyDescent="0.25">
      <c r="A227" s="1" t="s">
        <v>935</v>
      </c>
      <c r="B227" s="1" t="s">
        <v>46</v>
      </c>
      <c r="C227" s="3">
        <v>625</v>
      </c>
      <c r="D227" s="1">
        <v>8</v>
      </c>
      <c r="E227" s="1" t="s">
        <v>380</v>
      </c>
      <c r="F227" s="1" t="s">
        <v>934</v>
      </c>
      <c r="G227" s="1" t="s">
        <v>376</v>
      </c>
      <c r="H227" s="1" t="s">
        <v>47</v>
      </c>
      <c r="I227" s="1" t="s">
        <v>377</v>
      </c>
      <c r="J227" s="1" t="s">
        <v>417</v>
      </c>
      <c r="K227" s="1" t="s">
        <v>934</v>
      </c>
      <c r="L227" s="1" t="s">
        <v>384</v>
      </c>
    </row>
    <row r="228" spans="1:12" x14ac:dyDescent="0.25">
      <c r="A228" s="1" t="s">
        <v>936</v>
      </c>
      <c r="B228" s="1" t="s">
        <v>171</v>
      </c>
      <c r="C228" s="3">
        <v>165</v>
      </c>
      <c r="D228" s="1">
        <v>3</v>
      </c>
      <c r="E228" s="1" t="s">
        <v>380</v>
      </c>
      <c r="F228" s="1" t="s">
        <v>937</v>
      </c>
      <c r="G228" s="1" t="s">
        <v>376</v>
      </c>
      <c r="H228" s="1" t="s">
        <v>172</v>
      </c>
      <c r="I228" s="1" t="s">
        <v>377</v>
      </c>
      <c r="J228" s="1" t="s">
        <v>528</v>
      </c>
      <c r="K228" s="1" t="s">
        <v>937</v>
      </c>
      <c r="L228" s="1" t="s">
        <v>388</v>
      </c>
    </row>
    <row r="229" spans="1:12" x14ac:dyDescent="0.25">
      <c r="A229" s="1" t="s">
        <v>938</v>
      </c>
      <c r="B229" s="1" t="s">
        <v>64</v>
      </c>
      <c r="C229" s="3">
        <v>600</v>
      </c>
      <c r="D229" s="1">
        <v>8</v>
      </c>
      <c r="E229" s="1" t="s">
        <v>380</v>
      </c>
      <c r="F229" s="1" t="s">
        <v>939</v>
      </c>
      <c r="G229" s="1" t="s">
        <v>376</v>
      </c>
      <c r="H229" s="1" t="s">
        <v>65</v>
      </c>
      <c r="I229" s="1" t="s">
        <v>377</v>
      </c>
      <c r="J229" s="1" t="s">
        <v>423</v>
      </c>
      <c r="K229" s="1" t="s">
        <v>939</v>
      </c>
      <c r="L229" s="1" t="s">
        <v>379</v>
      </c>
    </row>
    <row r="230" spans="1:12" x14ac:dyDescent="0.25">
      <c r="A230" s="1" t="s">
        <v>940</v>
      </c>
      <c r="B230" s="1" t="s">
        <v>26</v>
      </c>
      <c r="C230" s="3">
        <v>170</v>
      </c>
      <c r="D230" s="1">
        <v>3</v>
      </c>
      <c r="E230" s="1" t="s">
        <v>380</v>
      </c>
      <c r="F230" s="1" t="s">
        <v>939</v>
      </c>
      <c r="G230" s="1" t="s">
        <v>376</v>
      </c>
      <c r="H230" s="1" t="s">
        <v>445</v>
      </c>
      <c r="I230" s="1" t="s">
        <v>377</v>
      </c>
      <c r="J230" s="1" t="s">
        <v>446</v>
      </c>
      <c r="K230" s="1" t="s">
        <v>939</v>
      </c>
      <c r="L230" s="1" t="s">
        <v>384</v>
      </c>
    </row>
    <row r="231" spans="1:12" x14ac:dyDescent="0.25">
      <c r="A231" s="1" t="s">
        <v>941</v>
      </c>
      <c r="B231" s="1" t="s">
        <v>74</v>
      </c>
      <c r="C231" s="3">
        <v>45</v>
      </c>
      <c r="D231" s="1">
        <v>1</v>
      </c>
      <c r="E231" s="1" t="s">
        <v>380</v>
      </c>
      <c r="F231" s="1" t="s">
        <v>942</v>
      </c>
      <c r="G231" s="1" t="s">
        <v>376</v>
      </c>
      <c r="H231" s="1" t="s">
        <v>75</v>
      </c>
      <c r="I231" s="1" t="s">
        <v>377</v>
      </c>
      <c r="J231" s="1" t="s">
        <v>428</v>
      </c>
      <c r="K231" s="1" t="s">
        <v>942</v>
      </c>
      <c r="L231" s="1" t="s">
        <v>379</v>
      </c>
    </row>
    <row r="232" spans="1:12" x14ac:dyDescent="0.25">
      <c r="A232" s="1" t="s">
        <v>943</v>
      </c>
      <c r="B232" s="1" t="s">
        <v>16</v>
      </c>
      <c r="C232" s="3">
        <v>240</v>
      </c>
      <c r="D232" s="1">
        <v>2</v>
      </c>
      <c r="E232" s="1" t="s">
        <v>380</v>
      </c>
      <c r="F232" s="1" t="s">
        <v>944</v>
      </c>
      <c r="G232" s="1" t="s">
        <v>376</v>
      </c>
      <c r="H232" s="1" t="s">
        <v>17</v>
      </c>
      <c r="I232" s="1" t="s">
        <v>377</v>
      </c>
      <c r="J232" s="1" t="s">
        <v>476</v>
      </c>
      <c r="K232" s="1" t="s">
        <v>944</v>
      </c>
      <c r="L232" s="1" t="s">
        <v>402</v>
      </c>
    </row>
    <row r="233" spans="1:12" x14ac:dyDescent="0.25">
      <c r="A233" s="1" t="s">
        <v>945</v>
      </c>
      <c r="B233" s="1" t="s">
        <v>95</v>
      </c>
      <c r="C233" s="3">
        <v>45</v>
      </c>
      <c r="D233" s="1">
        <v>1</v>
      </c>
      <c r="E233" s="1" t="s">
        <v>380</v>
      </c>
      <c r="F233" s="1" t="s">
        <v>946</v>
      </c>
      <c r="G233" s="1" t="s">
        <v>376</v>
      </c>
      <c r="H233" s="1" t="s">
        <v>96</v>
      </c>
      <c r="I233" s="1" t="s">
        <v>377</v>
      </c>
      <c r="J233" s="1" t="s">
        <v>437</v>
      </c>
      <c r="K233" s="1" t="s">
        <v>946</v>
      </c>
      <c r="L233" s="1" t="s">
        <v>402</v>
      </c>
    </row>
    <row r="234" spans="1:12" x14ac:dyDescent="0.25">
      <c r="A234" s="1" t="s">
        <v>947</v>
      </c>
      <c r="B234" s="1" t="s">
        <v>167</v>
      </c>
      <c r="C234" s="3">
        <v>900</v>
      </c>
      <c r="D234" s="1">
        <v>4</v>
      </c>
      <c r="E234" s="1" t="s">
        <v>380</v>
      </c>
      <c r="F234" s="1" t="s">
        <v>948</v>
      </c>
      <c r="G234" s="1" t="s">
        <v>376</v>
      </c>
      <c r="H234" s="1" t="s">
        <v>168</v>
      </c>
      <c r="I234" s="1" t="s">
        <v>377</v>
      </c>
      <c r="J234" s="1" t="s">
        <v>802</v>
      </c>
      <c r="K234" s="1" t="s">
        <v>948</v>
      </c>
      <c r="L234" s="1" t="s">
        <v>402</v>
      </c>
    </row>
    <row r="235" spans="1:12" x14ac:dyDescent="0.25">
      <c r="A235" s="1" t="s">
        <v>949</v>
      </c>
      <c r="B235" s="1" t="s">
        <v>6</v>
      </c>
      <c r="C235" s="3">
        <v>340</v>
      </c>
      <c r="D235" s="1">
        <v>5</v>
      </c>
      <c r="E235" s="1" t="s">
        <v>380</v>
      </c>
      <c r="F235" s="1" t="s">
        <v>950</v>
      </c>
      <c r="G235" s="1" t="s">
        <v>376</v>
      </c>
      <c r="H235" s="1" t="s">
        <v>7</v>
      </c>
      <c r="I235" s="1" t="s">
        <v>377</v>
      </c>
      <c r="J235" s="1" t="s">
        <v>452</v>
      </c>
      <c r="K235" s="1" t="s">
        <v>950</v>
      </c>
      <c r="L235" s="1" t="s">
        <v>379</v>
      </c>
    </row>
    <row r="236" spans="1:12" x14ac:dyDescent="0.25">
      <c r="A236" s="1" t="s">
        <v>951</v>
      </c>
      <c r="B236" s="1" t="s">
        <v>8</v>
      </c>
      <c r="C236" s="3">
        <v>920</v>
      </c>
      <c r="D236" s="1">
        <v>9</v>
      </c>
      <c r="E236" s="1" t="s">
        <v>380</v>
      </c>
      <c r="F236" s="1" t="s">
        <v>952</v>
      </c>
      <c r="G236" s="1" t="s">
        <v>376</v>
      </c>
      <c r="H236" s="1" t="s">
        <v>9</v>
      </c>
      <c r="I236" s="1" t="s">
        <v>377</v>
      </c>
      <c r="J236" s="1" t="s">
        <v>394</v>
      </c>
      <c r="K236" s="1" t="s">
        <v>952</v>
      </c>
      <c r="L236" s="1" t="s">
        <v>379</v>
      </c>
    </row>
    <row r="237" spans="1:12" x14ac:dyDescent="0.25">
      <c r="A237" s="1" t="s">
        <v>953</v>
      </c>
      <c r="B237" s="1" t="s">
        <v>76</v>
      </c>
      <c r="C237" s="3">
        <v>60</v>
      </c>
      <c r="D237" s="1">
        <v>1</v>
      </c>
      <c r="E237" s="1" t="s">
        <v>380</v>
      </c>
      <c r="F237" s="1" t="s">
        <v>954</v>
      </c>
      <c r="G237" s="1" t="s">
        <v>376</v>
      </c>
      <c r="H237" s="1" t="s">
        <v>77</v>
      </c>
      <c r="I237" s="1" t="s">
        <v>377</v>
      </c>
      <c r="J237" s="1" t="s">
        <v>461</v>
      </c>
      <c r="K237" s="1" t="s">
        <v>954</v>
      </c>
      <c r="L237" s="1" t="s">
        <v>384</v>
      </c>
    </row>
    <row r="238" spans="1:12" x14ac:dyDescent="0.25">
      <c r="A238" s="1" t="s">
        <v>955</v>
      </c>
      <c r="B238" s="1" t="s">
        <v>105</v>
      </c>
      <c r="C238" s="3">
        <v>45</v>
      </c>
      <c r="D238" s="1">
        <v>1</v>
      </c>
      <c r="E238" s="1" t="s">
        <v>380</v>
      </c>
      <c r="F238" s="1" t="s">
        <v>956</v>
      </c>
      <c r="G238" s="1" t="s">
        <v>376</v>
      </c>
      <c r="H238" s="1" t="s">
        <v>106</v>
      </c>
      <c r="I238" s="1" t="s">
        <v>377</v>
      </c>
      <c r="J238" s="1" t="s">
        <v>684</v>
      </c>
      <c r="K238" s="1" t="s">
        <v>956</v>
      </c>
      <c r="L238" s="1" t="s">
        <v>402</v>
      </c>
    </row>
    <row r="239" spans="1:12" x14ac:dyDescent="0.25">
      <c r="A239" s="1" t="s">
        <v>957</v>
      </c>
      <c r="B239" s="1" t="s">
        <v>62</v>
      </c>
      <c r="C239" s="3">
        <v>80</v>
      </c>
      <c r="D239" s="1">
        <v>1</v>
      </c>
      <c r="E239" s="1" t="s">
        <v>380</v>
      </c>
      <c r="F239" s="1" t="s">
        <v>958</v>
      </c>
      <c r="G239" s="1" t="s">
        <v>376</v>
      </c>
      <c r="H239" s="1" t="s">
        <v>63</v>
      </c>
      <c r="I239" s="1" t="s">
        <v>377</v>
      </c>
      <c r="J239" s="1" t="s">
        <v>959</v>
      </c>
      <c r="K239" s="1" t="s">
        <v>958</v>
      </c>
      <c r="L239" s="1" t="s">
        <v>379</v>
      </c>
    </row>
    <row r="240" spans="1:12" x14ac:dyDescent="0.25">
      <c r="A240" s="1" t="s">
        <v>960</v>
      </c>
      <c r="B240" s="1" t="s">
        <v>48</v>
      </c>
      <c r="C240" s="3">
        <v>465</v>
      </c>
      <c r="D240" s="1">
        <v>4</v>
      </c>
      <c r="E240" s="1" t="s">
        <v>380</v>
      </c>
      <c r="F240" s="1" t="s">
        <v>961</v>
      </c>
      <c r="G240" s="1" t="s">
        <v>376</v>
      </c>
      <c r="H240" s="1" t="s">
        <v>49</v>
      </c>
      <c r="I240" s="1" t="s">
        <v>377</v>
      </c>
      <c r="J240" s="1" t="s">
        <v>716</v>
      </c>
      <c r="K240" s="1" t="s">
        <v>961</v>
      </c>
      <c r="L240" s="1" t="s">
        <v>379</v>
      </c>
    </row>
    <row r="241" spans="1:12" x14ac:dyDescent="0.25">
      <c r="A241" s="1" t="s">
        <v>962</v>
      </c>
      <c r="B241" s="1" t="s">
        <v>14</v>
      </c>
      <c r="C241" s="3">
        <v>45</v>
      </c>
      <c r="D241" s="1">
        <v>1</v>
      </c>
      <c r="E241" s="1" t="s">
        <v>380</v>
      </c>
      <c r="F241" s="1" t="s">
        <v>963</v>
      </c>
      <c r="G241" s="1" t="s">
        <v>376</v>
      </c>
      <c r="H241" s="1" t="s">
        <v>15</v>
      </c>
      <c r="I241" s="1" t="s">
        <v>377</v>
      </c>
      <c r="J241" s="1" t="s">
        <v>609</v>
      </c>
      <c r="K241" s="1" t="s">
        <v>963</v>
      </c>
      <c r="L241" s="1" t="s">
        <v>379</v>
      </c>
    </row>
    <row r="242" spans="1:12" x14ac:dyDescent="0.25">
      <c r="A242" s="1" t="s">
        <v>964</v>
      </c>
      <c r="B242" s="1" t="s">
        <v>72</v>
      </c>
      <c r="C242" s="3">
        <v>60</v>
      </c>
      <c r="D242" s="1">
        <v>1</v>
      </c>
      <c r="E242" s="1" t="s">
        <v>380</v>
      </c>
      <c r="F242" s="1" t="s">
        <v>963</v>
      </c>
      <c r="G242" s="1" t="s">
        <v>376</v>
      </c>
      <c r="H242" s="1" t="s">
        <v>73</v>
      </c>
      <c r="I242" s="1" t="s">
        <v>377</v>
      </c>
      <c r="J242" s="1" t="s">
        <v>401</v>
      </c>
      <c r="K242" s="1" t="s">
        <v>963</v>
      </c>
      <c r="L242" s="1" t="s">
        <v>402</v>
      </c>
    </row>
    <row r="243" spans="1:12" x14ac:dyDescent="0.25">
      <c r="A243" s="1" t="s">
        <v>965</v>
      </c>
      <c r="B243" s="1" t="s">
        <v>50</v>
      </c>
      <c r="C243" s="3">
        <v>190</v>
      </c>
      <c r="D243" s="1">
        <v>3</v>
      </c>
      <c r="E243" s="1" t="s">
        <v>380</v>
      </c>
      <c r="F243" s="1" t="s">
        <v>966</v>
      </c>
      <c r="G243" s="1" t="s">
        <v>376</v>
      </c>
      <c r="H243" s="1" t="s">
        <v>51</v>
      </c>
      <c r="I243" s="1" t="s">
        <v>377</v>
      </c>
      <c r="J243" s="1" t="s">
        <v>467</v>
      </c>
      <c r="K243" s="1" t="s">
        <v>966</v>
      </c>
      <c r="L243" s="1" t="s">
        <v>379</v>
      </c>
    </row>
    <row r="244" spans="1:12" x14ac:dyDescent="0.25">
      <c r="A244" s="1" t="s">
        <v>967</v>
      </c>
      <c r="B244" s="1" t="s">
        <v>163</v>
      </c>
      <c r="C244" s="3">
        <v>60</v>
      </c>
      <c r="D244" s="1">
        <v>1</v>
      </c>
      <c r="E244" s="1" t="s">
        <v>380</v>
      </c>
      <c r="F244" s="1" t="s">
        <v>968</v>
      </c>
      <c r="G244" s="1" t="s">
        <v>376</v>
      </c>
      <c r="H244" s="1" t="s">
        <v>164</v>
      </c>
      <c r="I244" s="1" t="s">
        <v>377</v>
      </c>
      <c r="J244" s="1" t="s">
        <v>704</v>
      </c>
      <c r="K244" s="1" t="s">
        <v>968</v>
      </c>
      <c r="L244" s="1" t="s">
        <v>402</v>
      </c>
    </row>
    <row r="245" spans="1:12" x14ac:dyDescent="0.25">
      <c r="A245" s="1" t="s">
        <v>969</v>
      </c>
      <c r="B245" s="1" t="s">
        <v>52</v>
      </c>
      <c r="C245" s="3">
        <v>120</v>
      </c>
      <c r="D245" s="1">
        <v>2</v>
      </c>
      <c r="E245" s="1" t="s">
        <v>380</v>
      </c>
      <c r="F245" s="1" t="s">
        <v>968</v>
      </c>
      <c r="G245" s="1" t="s">
        <v>376</v>
      </c>
      <c r="H245" s="1" t="s">
        <v>53</v>
      </c>
      <c r="I245" s="1" t="s">
        <v>377</v>
      </c>
      <c r="J245" s="1" t="s">
        <v>541</v>
      </c>
      <c r="K245" s="1" t="s">
        <v>968</v>
      </c>
      <c r="L245" s="1" t="s">
        <v>384</v>
      </c>
    </row>
    <row r="246" spans="1:12" x14ac:dyDescent="0.25">
      <c r="A246" s="1" t="s">
        <v>970</v>
      </c>
      <c r="B246" s="1" t="s">
        <v>103</v>
      </c>
      <c r="C246" s="3">
        <v>225</v>
      </c>
      <c r="D246" s="1">
        <v>4</v>
      </c>
      <c r="E246" s="1" t="s">
        <v>380</v>
      </c>
      <c r="F246" s="1" t="s">
        <v>971</v>
      </c>
      <c r="G246" s="1" t="s">
        <v>376</v>
      </c>
      <c r="H246" s="1" t="s">
        <v>104</v>
      </c>
      <c r="I246" s="1" t="s">
        <v>377</v>
      </c>
      <c r="J246" s="1" t="s">
        <v>776</v>
      </c>
      <c r="K246" s="1" t="s">
        <v>971</v>
      </c>
      <c r="L246" s="1" t="s">
        <v>402</v>
      </c>
    </row>
    <row r="247" spans="1:12" x14ac:dyDescent="0.25">
      <c r="A247" s="1" t="s">
        <v>972</v>
      </c>
      <c r="B247" s="1" t="s">
        <v>36</v>
      </c>
      <c r="C247" s="3">
        <v>485</v>
      </c>
      <c r="D247" s="1">
        <v>3</v>
      </c>
      <c r="E247" s="1" t="s">
        <v>380</v>
      </c>
      <c r="F247" s="1" t="s">
        <v>973</v>
      </c>
      <c r="G247" s="1" t="s">
        <v>376</v>
      </c>
      <c r="H247" s="1" t="s">
        <v>37</v>
      </c>
      <c r="I247" s="1" t="s">
        <v>377</v>
      </c>
      <c r="J247" s="1" t="s">
        <v>835</v>
      </c>
      <c r="K247" s="1" t="s">
        <v>973</v>
      </c>
      <c r="L247" s="1" t="s">
        <v>388</v>
      </c>
    </row>
    <row r="248" spans="1:12" x14ac:dyDescent="0.25">
      <c r="A248" s="1" t="s">
        <v>974</v>
      </c>
      <c r="B248" s="1" t="s">
        <v>38</v>
      </c>
      <c r="C248" s="3">
        <v>105</v>
      </c>
      <c r="D248" s="1">
        <v>2</v>
      </c>
      <c r="E248" s="1" t="s">
        <v>380</v>
      </c>
      <c r="F248" s="1" t="s">
        <v>975</v>
      </c>
      <c r="G248" s="1" t="s">
        <v>376</v>
      </c>
      <c r="H248" s="1" t="s">
        <v>39</v>
      </c>
      <c r="I248" s="1" t="s">
        <v>377</v>
      </c>
      <c r="J248" s="1" t="s">
        <v>397</v>
      </c>
      <c r="K248" s="1" t="s">
        <v>975</v>
      </c>
      <c r="L248" s="1" t="s">
        <v>398</v>
      </c>
    </row>
    <row r="249" spans="1:12" x14ac:dyDescent="0.25">
      <c r="A249" s="1" t="s">
        <v>976</v>
      </c>
      <c r="B249" s="1" t="s">
        <v>78</v>
      </c>
      <c r="C249" s="3">
        <v>105</v>
      </c>
      <c r="D249" s="1">
        <v>2</v>
      </c>
      <c r="E249" s="1" t="s">
        <v>380</v>
      </c>
      <c r="F249" s="1" t="s">
        <v>977</v>
      </c>
      <c r="G249" s="1" t="s">
        <v>376</v>
      </c>
      <c r="H249" s="1" t="s">
        <v>79</v>
      </c>
      <c r="I249" s="1" t="s">
        <v>377</v>
      </c>
      <c r="J249" s="1" t="s">
        <v>585</v>
      </c>
      <c r="K249" s="1" t="s">
        <v>977</v>
      </c>
      <c r="L249" s="1" t="s">
        <v>388</v>
      </c>
    </row>
    <row r="250" spans="1:12" x14ac:dyDescent="0.25">
      <c r="A250" s="1" t="s">
        <v>978</v>
      </c>
      <c r="B250" s="1" t="s">
        <v>177</v>
      </c>
      <c r="C250" s="3">
        <v>150</v>
      </c>
      <c r="D250" s="1">
        <v>1</v>
      </c>
      <c r="E250" s="1" t="s">
        <v>380</v>
      </c>
      <c r="F250" s="1" t="s">
        <v>979</v>
      </c>
      <c r="G250" s="1" t="s">
        <v>376</v>
      </c>
      <c r="H250" s="1" t="s">
        <v>178</v>
      </c>
      <c r="I250" s="1" t="s">
        <v>377</v>
      </c>
      <c r="J250" s="1" t="s">
        <v>980</v>
      </c>
      <c r="K250" s="1" t="s">
        <v>979</v>
      </c>
      <c r="L250" s="1" t="s">
        <v>379</v>
      </c>
    </row>
    <row r="251" spans="1:12" x14ac:dyDescent="0.25">
      <c r="A251" s="1" t="s">
        <v>981</v>
      </c>
      <c r="B251" s="1" t="s">
        <v>68</v>
      </c>
      <c r="C251" s="3">
        <v>190</v>
      </c>
      <c r="D251" s="1">
        <v>3</v>
      </c>
      <c r="E251" s="1" t="s">
        <v>380</v>
      </c>
      <c r="F251" s="1" t="s">
        <v>982</v>
      </c>
      <c r="G251" s="1" t="s">
        <v>376</v>
      </c>
      <c r="H251" s="1" t="s">
        <v>69</v>
      </c>
      <c r="I251" s="1" t="s">
        <v>377</v>
      </c>
      <c r="J251" s="1" t="s">
        <v>414</v>
      </c>
      <c r="K251" s="1" t="s">
        <v>982</v>
      </c>
      <c r="L251" s="1" t="s">
        <v>379</v>
      </c>
    </row>
    <row r="252" spans="1:12" x14ac:dyDescent="0.25">
      <c r="A252" s="1" t="s">
        <v>983</v>
      </c>
      <c r="B252" s="1" t="s">
        <v>159</v>
      </c>
      <c r="C252" s="3">
        <v>160</v>
      </c>
      <c r="D252" s="1">
        <v>1</v>
      </c>
      <c r="E252" s="1" t="s">
        <v>380</v>
      </c>
      <c r="F252" s="1" t="s">
        <v>984</v>
      </c>
      <c r="G252" s="1" t="s">
        <v>376</v>
      </c>
      <c r="H252" s="1" t="s">
        <v>160</v>
      </c>
      <c r="I252" s="1" t="s">
        <v>377</v>
      </c>
      <c r="J252" s="1" t="s">
        <v>387</v>
      </c>
      <c r="K252" s="1" t="s">
        <v>984</v>
      </c>
      <c r="L252" s="1" t="s">
        <v>388</v>
      </c>
    </row>
    <row r="253" spans="1:12" x14ac:dyDescent="0.25">
      <c r="A253" s="1" t="s">
        <v>985</v>
      </c>
      <c r="B253" s="1" t="s">
        <v>42</v>
      </c>
      <c r="C253" s="3">
        <v>100</v>
      </c>
      <c r="D253" s="1">
        <v>1</v>
      </c>
      <c r="E253" s="1" t="s">
        <v>380</v>
      </c>
      <c r="F253" s="1" t="s">
        <v>986</v>
      </c>
      <c r="G253" s="1" t="s">
        <v>376</v>
      </c>
      <c r="H253" s="1" t="s">
        <v>43</v>
      </c>
      <c r="I253" s="1" t="s">
        <v>377</v>
      </c>
      <c r="J253" s="1" t="s">
        <v>573</v>
      </c>
      <c r="K253" s="1" t="s">
        <v>986</v>
      </c>
      <c r="L253" s="1" t="s">
        <v>384</v>
      </c>
    </row>
    <row r="254" spans="1:12" x14ac:dyDescent="0.25">
      <c r="A254" s="1" t="s">
        <v>987</v>
      </c>
      <c r="B254" s="1" t="s">
        <v>34</v>
      </c>
      <c r="C254" s="3">
        <v>525</v>
      </c>
      <c r="D254" s="1">
        <v>7</v>
      </c>
      <c r="E254" s="1" t="s">
        <v>380</v>
      </c>
      <c r="F254" s="1" t="s">
        <v>986</v>
      </c>
      <c r="G254" s="1" t="s">
        <v>376</v>
      </c>
      <c r="H254" s="1" t="s">
        <v>35</v>
      </c>
      <c r="I254" s="1" t="s">
        <v>377</v>
      </c>
      <c r="J254" s="1" t="s">
        <v>411</v>
      </c>
      <c r="K254" s="1" t="s">
        <v>986</v>
      </c>
      <c r="L254" s="1" t="s">
        <v>388</v>
      </c>
    </row>
    <row r="255" spans="1:12" x14ac:dyDescent="0.25">
      <c r="A255" s="1" t="s">
        <v>988</v>
      </c>
      <c r="B255" s="1" t="s">
        <v>24</v>
      </c>
      <c r="C255" s="3">
        <v>200</v>
      </c>
      <c r="D255" s="1">
        <v>3</v>
      </c>
      <c r="E255" s="1" t="s">
        <v>380</v>
      </c>
      <c r="F255" s="1" t="s">
        <v>989</v>
      </c>
      <c r="G255" s="1" t="s">
        <v>376</v>
      </c>
      <c r="H255" s="1" t="s">
        <v>25</v>
      </c>
      <c r="I255" s="1" t="s">
        <v>377</v>
      </c>
      <c r="J255" s="1" t="s">
        <v>590</v>
      </c>
      <c r="K255" s="1" t="s">
        <v>989</v>
      </c>
      <c r="L255" s="1" t="s">
        <v>402</v>
      </c>
    </row>
    <row r="256" spans="1:12" x14ac:dyDescent="0.25">
      <c r="A256" s="1" t="s">
        <v>990</v>
      </c>
      <c r="B256" s="1" t="s">
        <v>195</v>
      </c>
      <c r="C256" s="3">
        <v>730</v>
      </c>
      <c r="D256" s="1">
        <v>8</v>
      </c>
      <c r="E256" s="1" t="s">
        <v>380</v>
      </c>
      <c r="F256" s="1" t="s">
        <v>991</v>
      </c>
      <c r="G256" s="1" t="s">
        <v>376</v>
      </c>
      <c r="H256" s="1" t="s">
        <v>196</v>
      </c>
      <c r="I256" s="1" t="s">
        <v>377</v>
      </c>
      <c r="J256" s="1" t="s">
        <v>598</v>
      </c>
      <c r="K256" s="1" t="s">
        <v>991</v>
      </c>
      <c r="L256" s="1" t="s">
        <v>379</v>
      </c>
    </row>
    <row r="257" spans="1:12" x14ac:dyDescent="0.25">
      <c r="A257" s="1" t="s">
        <v>992</v>
      </c>
      <c r="B257" s="1" t="s">
        <v>58</v>
      </c>
      <c r="C257" s="3">
        <v>100</v>
      </c>
      <c r="D257" s="1">
        <v>1</v>
      </c>
      <c r="E257" s="1" t="s">
        <v>380</v>
      </c>
      <c r="F257" s="1" t="s">
        <v>993</v>
      </c>
      <c r="G257" s="1" t="s">
        <v>376</v>
      </c>
      <c r="H257" s="1" t="s">
        <v>59</v>
      </c>
      <c r="I257" s="1" t="s">
        <v>377</v>
      </c>
      <c r="J257" s="1" t="s">
        <v>455</v>
      </c>
      <c r="K257" s="1" t="s">
        <v>993</v>
      </c>
      <c r="L257" s="1" t="s">
        <v>379</v>
      </c>
    </row>
    <row r="258" spans="1:12" x14ac:dyDescent="0.25">
      <c r="A258" s="1" t="s">
        <v>994</v>
      </c>
      <c r="B258" s="1" t="s">
        <v>191</v>
      </c>
      <c r="C258" s="3">
        <v>60</v>
      </c>
      <c r="D258" s="1">
        <v>1</v>
      </c>
      <c r="E258" s="1" t="s">
        <v>380</v>
      </c>
      <c r="F258" s="1" t="s">
        <v>995</v>
      </c>
      <c r="G258" s="1" t="s">
        <v>376</v>
      </c>
      <c r="H258" s="1" t="s">
        <v>192</v>
      </c>
      <c r="I258" s="1" t="s">
        <v>377</v>
      </c>
      <c r="J258" s="1" t="s">
        <v>996</v>
      </c>
      <c r="K258" s="1" t="s">
        <v>995</v>
      </c>
      <c r="L258" s="1" t="s">
        <v>379</v>
      </c>
    </row>
    <row r="259" spans="1:12" x14ac:dyDescent="0.25">
      <c r="A259" s="1" t="s">
        <v>997</v>
      </c>
      <c r="B259" s="1" t="s">
        <v>139</v>
      </c>
      <c r="C259" s="3">
        <v>120</v>
      </c>
      <c r="D259" s="1">
        <v>2</v>
      </c>
      <c r="E259" s="1" t="s">
        <v>380</v>
      </c>
      <c r="F259" s="1" t="s">
        <v>998</v>
      </c>
      <c r="G259" s="1" t="s">
        <v>376</v>
      </c>
      <c r="H259" s="1" t="s">
        <v>140</v>
      </c>
      <c r="I259" s="1" t="s">
        <v>377</v>
      </c>
      <c r="J259" s="1" t="s">
        <v>506</v>
      </c>
      <c r="K259" s="1" t="s">
        <v>998</v>
      </c>
      <c r="L259" s="1" t="s">
        <v>384</v>
      </c>
    </row>
    <row r="260" spans="1:12" x14ac:dyDescent="0.25">
      <c r="A260" s="1" t="s">
        <v>999</v>
      </c>
      <c r="B260" s="1" t="s">
        <v>119</v>
      </c>
      <c r="C260" s="3">
        <v>250</v>
      </c>
      <c r="D260" s="1">
        <v>1</v>
      </c>
      <c r="E260" s="1" t="s">
        <v>380</v>
      </c>
      <c r="F260" s="1" t="s">
        <v>1000</v>
      </c>
      <c r="G260" s="1" t="s">
        <v>376</v>
      </c>
      <c r="H260" s="1" t="s">
        <v>120</v>
      </c>
      <c r="I260" s="1" t="s">
        <v>377</v>
      </c>
      <c r="J260" s="1" t="s">
        <v>727</v>
      </c>
      <c r="K260" s="1" t="s">
        <v>1000</v>
      </c>
      <c r="L260" s="1" t="s">
        <v>402</v>
      </c>
    </row>
    <row r="261" spans="1:12" x14ac:dyDescent="0.25">
      <c r="A261" s="1" t="s">
        <v>1001</v>
      </c>
      <c r="B261" s="1" t="s">
        <v>113</v>
      </c>
      <c r="C261" s="3">
        <v>45</v>
      </c>
      <c r="D261" s="1">
        <v>1</v>
      </c>
      <c r="E261" s="1" t="s">
        <v>380</v>
      </c>
      <c r="F261" s="1" t="s">
        <v>1002</v>
      </c>
      <c r="G261" s="1" t="s">
        <v>376</v>
      </c>
      <c r="H261" s="1" t="s">
        <v>114</v>
      </c>
      <c r="I261" s="1" t="s">
        <v>377</v>
      </c>
      <c r="J261" s="1" t="s">
        <v>604</v>
      </c>
      <c r="K261" s="1" t="s">
        <v>1002</v>
      </c>
      <c r="L261" s="1" t="s">
        <v>402</v>
      </c>
    </row>
    <row r="262" spans="1:12" x14ac:dyDescent="0.25">
      <c r="A262" s="1" t="s">
        <v>1003</v>
      </c>
      <c r="B262" s="1" t="s">
        <v>175</v>
      </c>
      <c r="C262" s="3">
        <v>150</v>
      </c>
      <c r="D262" s="1">
        <v>1</v>
      </c>
      <c r="E262" s="1" t="s">
        <v>380</v>
      </c>
      <c r="F262" s="1" t="s">
        <v>1004</v>
      </c>
      <c r="G262" s="1" t="s">
        <v>376</v>
      </c>
      <c r="H262" s="1" t="s">
        <v>176</v>
      </c>
      <c r="I262" s="1" t="s">
        <v>377</v>
      </c>
      <c r="J262" s="1" t="s">
        <v>476</v>
      </c>
      <c r="K262" s="1" t="s">
        <v>1004</v>
      </c>
      <c r="L262" s="1" t="s">
        <v>402</v>
      </c>
    </row>
    <row r="263" spans="1:12" x14ac:dyDescent="0.25">
      <c r="A263" s="1" t="s">
        <v>1005</v>
      </c>
      <c r="B263" s="1" t="s">
        <v>30</v>
      </c>
      <c r="C263" s="3">
        <v>125</v>
      </c>
      <c r="D263" s="1">
        <v>2</v>
      </c>
      <c r="E263" s="1" t="s">
        <v>380</v>
      </c>
      <c r="F263" s="1" t="s">
        <v>1006</v>
      </c>
      <c r="G263" s="1" t="s">
        <v>376</v>
      </c>
      <c r="H263" s="1" t="s">
        <v>31</v>
      </c>
      <c r="I263" s="1" t="s">
        <v>377</v>
      </c>
      <c r="J263" s="1" t="s">
        <v>442</v>
      </c>
      <c r="K263" s="1" t="s">
        <v>1006</v>
      </c>
      <c r="L263" s="1" t="s">
        <v>384</v>
      </c>
    </row>
    <row r="264" spans="1:12" x14ac:dyDescent="0.25">
      <c r="A264" s="1" t="s">
        <v>1007</v>
      </c>
      <c r="B264" s="1" t="s">
        <v>4</v>
      </c>
      <c r="C264" s="3">
        <v>960</v>
      </c>
      <c r="D264" s="1">
        <v>6</v>
      </c>
      <c r="E264" s="1" t="s">
        <v>380</v>
      </c>
      <c r="F264" s="1" t="s">
        <v>1008</v>
      </c>
      <c r="G264" s="1" t="s">
        <v>376</v>
      </c>
      <c r="H264" s="1" t="s">
        <v>5</v>
      </c>
      <c r="I264" s="1" t="s">
        <v>377</v>
      </c>
      <c r="J264" s="1" t="s">
        <v>580</v>
      </c>
      <c r="K264" s="1" t="s">
        <v>1008</v>
      </c>
      <c r="L264" s="1" t="s">
        <v>379</v>
      </c>
    </row>
    <row r="265" spans="1:12" x14ac:dyDescent="0.25">
      <c r="A265" s="1" t="s">
        <v>1009</v>
      </c>
      <c r="B265" s="1" t="s">
        <v>101</v>
      </c>
      <c r="C265" s="3">
        <v>60</v>
      </c>
      <c r="D265" s="1">
        <v>1</v>
      </c>
      <c r="E265" s="1" t="s">
        <v>380</v>
      </c>
      <c r="F265" s="1" t="s">
        <v>1010</v>
      </c>
      <c r="G265" s="1" t="s">
        <v>376</v>
      </c>
      <c r="H265" s="1" t="s">
        <v>102</v>
      </c>
      <c r="I265" s="1" t="s">
        <v>377</v>
      </c>
      <c r="J265" s="1" t="s">
        <v>408</v>
      </c>
      <c r="K265" s="1" t="s">
        <v>1010</v>
      </c>
      <c r="L265" s="1" t="s">
        <v>398</v>
      </c>
    </row>
    <row r="266" spans="1:12" x14ac:dyDescent="0.25">
      <c r="A266" s="1" t="s">
        <v>1011</v>
      </c>
      <c r="B266" s="1" t="s">
        <v>10</v>
      </c>
      <c r="C266" s="3">
        <v>200</v>
      </c>
      <c r="D266" s="1">
        <v>2</v>
      </c>
      <c r="E266" s="1" t="s">
        <v>380</v>
      </c>
      <c r="F266" s="1" t="s">
        <v>1012</v>
      </c>
      <c r="G266" s="1" t="s">
        <v>376</v>
      </c>
      <c r="H266" s="1" t="s">
        <v>11</v>
      </c>
      <c r="I266" s="1" t="s">
        <v>377</v>
      </c>
      <c r="J266" s="1" t="s">
        <v>601</v>
      </c>
      <c r="K266" s="1" t="s">
        <v>1012</v>
      </c>
      <c r="L266" s="1" t="s">
        <v>388</v>
      </c>
    </row>
    <row r="267" spans="1:12" x14ac:dyDescent="0.25">
      <c r="A267" s="1" t="s">
        <v>1013</v>
      </c>
      <c r="B267" s="1" t="s">
        <v>88</v>
      </c>
      <c r="C267" s="3">
        <v>145</v>
      </c>
      <c r="D267" s="1">
        <v>2</v>
      </c>
      <c r="E267" s="1" t="s">
        <v>380</v>
      </c>
      <c r="F267" s="1" t="s">
        <v>1014</v>
      </c>
      <c r="G267" s="1" t="s">
        <v>376</v>
      </c>
      <c r="H267" s="1" t="s">
        <v>89</v>
      </c>
      <c r="I267" s="1" t="s">
        <v>377</v>
      </c>
      <c r="J267" s="1" t="s">
        <v>1015</v>
      </c>
      <c r="K267" s="1" t="s">
        <v>1014</v>
      </c>
      <c r="L267" s="1" t="s">
        <v>388</v>
      </c>
    </row>
    <row r="268" spans="1:12" x14ac:dyDescent="0.25">
      <c r="A268" s="1" t="s">
        <v>1016</v>
      </c>
      <c r="B268" s="1" t="s">
        <v>32</v>
      </c>
      <c r="C268" s="4">
        <v>1200</v>
      </c>
      <c r="D268" s="1">
        <v>11</v>
      </c>
      <c r="E268" s="1" t="s">
        <v>380</v>
      </c>
      <c r="F268" s="1" t="s">
        <v>1017</v>
      </c>
      <c r="G268" s="1" t="s">
        <v>376</v>
      </c>
      <c r="H268" s="1" t="s">
        <v>33</v>
      </c>
      <c r="I268" s="1" t="s">
        <v>377</v>
      </c>
      <c r="J268" s="1" t="s">
        <v>394</v>
      </c>
      <c r="K268" s="1" t="s">
        <v>1017</v>
      </c>
      <c r="L268" s="1" t="s">
        <v>379</v>
      </c>
    </row>
    <row r="269" spans="1:12" x14ac:dyDescent="0.25">
      <c r="A269" s="1" t="s">
        <v>1018</v>
      </c>
      <c r="B269" s="1" t="s">
        <v>80</v>
      </c>
      <c r="C269" s="3">
        <v>80</v>
      </c>
      <c r="D269" s="1">
        <v>1</v>
      </c>
      <c r="E269" s="1" t="s">
        <v>380</v>
      </c>
      <c r="F269" s="1" t="s">
        <v>1019</v>
      </c>
      <c r="G269" s="1" t="s">
        <v>376</v>
      </c>
      <c r="H269" s="1" t="s">
        <v>81</v>
      </c>
      <c r="I269" s="1" t="s">
        <v>377</v>
      </c>
      <c r="J269" s="1" t="s">
        <v>1020</v>
      </c>
      <c r="K269" s="1" t="s">
        <v>1019</v>
      </c>
      <c r="L269" s="1" t="s">
        <v>402</v>
      </c>
    </row>
    <row r="270" spans="1:12" x14ac:dyDescent="0.25">
      <c r="A270" s="1" t="s">
        <v>1021</v>
      </c>
      <c r="B270" s="1" t="s">
        <v>155</v>
      </c>
      <c r="C270" s="3">
        <v>190</v>
      </c>
      <c r="D270" s="1">
        <v>1</v>
      </c>
      <c r="E270" s="1" t="s">
        <v>380</v>
      </c>
      <c r="F270" s="1" t="s">
        <v>1022</v>
      </c>
      <c r="G270" s="1" t="s">
        <v>376</v>
      </c>
      <c r="H270" s="1" t="s">
        <v>156</v>
      </c>
      <c r="I270" s="1" t="s">
        <v>377</v>
      </c>
      <c r="J270" s="1" t="s">
        <v>633</v>
      </c>
      <c r="K270" s="1" t="s">
        <v>1022</v>
      </c>
      <c r="L270" s="1" t="s">
        <v>379</v>
      </c>
    </row>
    <row r="271" spans="1:12" x14ac:dyDescent="0.25">
      <c r="A271" s="1" t="s">
        <v>1023</v>
      </c>
      <c r="B271" s="1" t="s">
        <v>80</v>
      </c>
      <c r="C271" s="3">
        <v>230</v>
      </c>
      <c r="D271" s="1">
        <v>2</v>
      </c>
      <c r="E271" s="1" t="s">
        <v>380</v>
      </c>
      <c r="F271" s="1" t="s">
        <v>1024</v>
      </c>
      <c r="G271" s="1" t="s">
        <v>376</v>
      </c>
      <c r="H271" s="1" t="s">
        <v>81</v>
      </c>
      <c r="I271" s="1" t="s">
        <v>377</v>
      </c>
      <c r="J271" s="1" t="s">
        <v>1020</v>
      </c>
      <c r="K271" s="1" t="s">
        <v>1024</v>
      </c>
      <c r="L271" s="1" t="s">
        <v>402</v>
      </c>
    </row>
    <row r="272" spans="1:12" x14ac:dyDescent="0.25">
      <c r="A272" s="1" t="s">
        <v>1025</v>
      </c>
      <c r="B272" s="1" t="s">
        <v>115</v>
      </c>
      <c r="C272" s="3">
        <v>60</v>
      </c>
      <c r="D272" s="1">
        <v>1</v>
      </c>
      <c r="E272" s="1" t="s">
        <v>380</v>
      </c>
      <c r="F272" s="1" t="s">
        <v>1026</v>
      </c>
      <c r="G272" s="1" t="s">
        <v>376</v>
      </c>
      <c r="H272" s="1" t="s">
        <v>116</v>
      </c>
      <c r="I272" s="1" t="s">
        <v>377</v>
      </c>
      <c r="J272" s="1" t="s">
        <v>658</v>
      </c>
      <c r="K272" s="1" t="s">
        <v>1026</v>
      </c>
      <c r="L272" s="1" t="s">
        <v>388</v>
      </c>
    </row>
    <row r="273" spans="1:12" x14ac:dyDescent="0.25">
      <c r="A273" s="1" t="s">
        <v>1027</v>
      </c>
      <c r="B273" s="1" t="s">
        <v>99</v>
      </c>
      <c r="C273" s="3">
        <v>45</v>
      </c>
      <c r="D273" s="1">
        <v>1</v>
      </c>
      <c r="E273" s="1" t="s">
        <v>380</v>
      </c>
      <c r="F273" s="1" t="s">
        <v>1028</v>
      </c>
      <c r="G273" s="1" t="s">
        <v>376</v>
      </c>
      <c r="H273" s="1" t="s">
        <v>100</v>
      </c>
      <c r="I273" s="1" t="s">
        <v>377</v>
      </c>
      <c r="J273" s="1" t="s">
        <v>570</v>
      </c>
      <c r="K273" s="1" t="s">
        <v>1028</v>
      </c>
      <c r="L273" s="1" t="s">
        <v>398</v>
      </c>
    </row>
    <row r="274" spans="1:12" x14ac:dyDescent="0.25">
      <c r="A274" s="1" t="s">
        <v>1029</v>
      </c>
      <c r="B274" s="1" t="s">
        <v>66</v>
      </c>
      <c r="C274" s="3">
        <v>190</v>
      </c>
      <c r="D274" s="1">
        <v>1</v>
      </c>
      <c r="E274" s="1" t="s">
        <v>380</v>
      </c>
      <c r="F274" s="1" t="s">
        <v>1030</v>
      </c>
      <c r="G274" s="1" t="s">
        <v>376</v>
      </c>
      <c r="H274" s="1" t="s">
        <v>67</v>
      </c>
      <c r="I274" s="1" t="s">
        <v>377</v>
      </c>
      <c r="J274" s="1" t="s">
        <v>458</v>
      </c>
      <c r="K274" s="1" t="s">
        <v>1030</v>
      </c>
      <c r="L274" s="1" t="s">
        <v>379</v>
      </c>
    </row>
    <row r="275" spans="1:12" x14ac:dyDescent="0.25">
      <c r="A275" s="1" t="s">
        <v>1031</v>
      </c>
      <c r="B275" s="1" t="s">
        <v>70</v>
      </c>
      <c r="C275" s="3">
        <v>370</v>
      </c>
      <c r="D275" s="1">
        <v>4</v>
      </c>
      <c r="E275" s="1" t="s">
        <v>380</v>
      </c>
      <c r="F275" s="1" t="s">
        <v>1032</v>
      </c>
      <c r="G275" s="1" t="s">
        <v>376</v>
      </c>
      <c r="H275" s="1" t="s">
        <v>71</v>
      </c>
      <c r="I275" s="1" t="s">
        <v>377</v>
      </c>
      <c r="J275" s="1" t="s">
        <v>378</v>
      </c>
      <c r="K275" s="1" t="s">
        <v>1032</v>
      </c>
      <c r="L275" s="1" t="s">
        <v>379</v>
      </c>
    </row>
    <row r="276" spans="1:12" x14ac:dyDescent="0.25">
      <c r="A276" s="1" t="s">
        <v>1033</v>
      </c>
      <c r="B276" s="1" t="s">
        <v>52</v>
      </c>
      <c r="C276" s="3">
        <v>120</v>
      </c>
      <c r="D276" s="1">
        <v>2</v>
      </c>
      <c r="E276" s="1" t="s">
        <v>380</v>
      </c>
      <c r="F276" s="1" t="s">
        <v>1034</v>
      </c>
      <c r="G276" s="1" t="s">
        <v>376</v>
      </c>
      <c r="H276" s="1" t="s">
        <v>53</v>
      </c>
      <c r="I276" s="1" t="s">
        <v>377</v>
      </c>
      <c r="J276" s="1" t="s">
        <v>541</v>
      </c>
      <c r="K276" s="1" t="s">
        <v>1034</v>
      </c>
      <c r="L276" s="1" t="s">
        <v>384</v>
      </c>
    </row>
    <row r="277" spans="1:12" x14ac:dyDescent="0.25">
      <c r="A277" s="1" t="s">
        <v>1035</v>
      </c>
      <c r="B277" s="1" t="s">
        <v>92</v>
      </c>
      <c r="C277" s="3">
        <v>60</v>
      </c>
      <c r="D277" s="1">
        <v>1</v>
      </c>
      <c r="E277" s="1" t="s">
        <v>380</v>
      </c>
      <c r="F277" s="1" t="s">
        <v>1036</v>
      </c>
      <c r="G277" s="1" t="s">
        <v>376</v>
      </c>
      <c r="H277" s="1" t="s">
        <v>83</v>
      </c>
      <c r="I277" s="1" t="s">
        <v>377</v>
      </c>
      <c r="J277" s="1" t="s">
        <v>420</v>
      </c>
      <c r="K277" s="1" t="s">
        <v>1036</v>
      </c>
      <c r="L277" s="1" t="s">
        <v>384</v>
      </c>
    </row>
    <row r="278" spans="1:12" x14ac:dyDescent="0.25">
      <c r="A278" s="1" t="s">
        <v>1037</v>
      </c>
      <c r="B278" s="1" t="s">
        <v>82</v>
      </c>
      <c r="C278" s="3">
        <v>340</v>
      </c>
      <c r="D278" s="1">
        <v>4</v>
      </c>
      <c r="E278" s="1" t="s">
        <v>380</v>
      </c>
      <c r="F278" s="1" t="s">
        <v>1038</v>
      </c>
      <c r="G278" s="1" t="s">
        <v>376</v>
      </c>
      <c r="H278" s="1" t="s">
        <v>83</v>
      </c>
      <c r="I278" s="1" t="s">
        <v>377</v>
      </c>
      <c r="J278" s="1" t="s">
        <v>383</v>
      </c>
      <c r="K278" s="1" t="s">
        <v>1038</v>
      </c>
      <c r="L278" s="1" t="s">
        <v>384</v>
      </c>
    </row>
    <row r="279" spans="1:12" x14ac:dyDescent="0.25">
      <c r="A279" s="1" t="s">
        <v>1039</v>
      </c>
      <c r="B279" s="1" t="s">
        <v>137</v>
      </c>
      <c r="C279" s="3">
        <v>80</v>
      </c>
      <c r="D279" s="1">
        <v>1</v>
      </c>
      <c r="E279" s="1" t="s">
        <v>380</v>
      </c>
      <c r="F279" s="1" t="s">
        <v>1040</v>
      </c>
      <c r="G279" s="1" t="s">
        <v>376</v>
      </c>
      <c r="H279" s="1" t="s">
        <v>138</v>
      </c>
      <c r="I279" s="1" t="s">
        <v>377</v>
      </c>
      <c r="J279" s="1" t="s">
        <v>1041</v>
      </c>
      <c r="K279" s="1" t="s">
        <v>1040</v>
      </c>
      <c r="L279" s="1" t="s">
        <v>398</v>
      </c>
    </row>
    <row r="280" spans="1:12" x14ac:dyDescent="0.25">
      <c r="A280" s="1" t="s">
        <v>1042</v>
      </c>
      <c r="B280" s="1" t="s">
        <v>74</v>
      </c>
      <c r="C280" s="3">
        <v>205</v>
      </c>
      <c r="D280" s="1">
        <v>2</v>
      </c>
      <c r="E280" s="1" t="s">
        <v>380</v>
      </c>
      <c r="F280" s="1" t="s">
        <v>1043</v>
      </c>
      <c r="G280" s="1" t="s">
        <v>376</v>
      </c>
      <c r="H280" s="1" t="s">
        <v>75</v>
      </c>
      <c r="I280" s="1" t="s">
        <v>377</v>
      </c>
      <c r="J280" s="1" t="s">
        <v>428</v>
      </c>
      <c r="K280" s="1" t="s">
        <v>1043</v>
      </c>
      <c r="L280" s="1" t="s">
        <v>379</v>
      </c>
    </row>
    <row r="281" spans="1:12" x14ac:dyDescent="0.25">
      <c r="A281" s="1" t="s">
        <v>1044</v>
      </c>
      <c r="B281" s="1" t="s">
        <v>107</v>
      </c>
      <c r="C281" s="3">
        <v>160</v>
      </c>
      <c r="D281" s="1">
        <v>2</v>
      </c>
      <c r="E281" s="1" t="s">
        <v>380</v>
      </c>
      <c r="F281" s="1" t="s">
        <v>1045</v>
      </c>
      <c r="G281" s="1" t="s">
        <v>376</v>
      </c>
      <c r="H281" s="1" t="s">
        <v>108</v>
      </c>
      <c r="I281" s="1" t="s">
        <v>377</v>
      </c>
      <c r="J281" s="1" t="s">
        <v>1046</v>
      </c>
      <c r="K281" s="1" t="s">
        <v>1045</v>
      </c>
      <c r="L281" s="1" t="s">
        <v>402</v>
      </c>
    </row>
    <row r="282" spans="1:12" x14ac:dyDescent="0.25">
      <c r="A282" s="1" t="s">
        <v>1047</v>
      </c>
      <c r="B282" s="1" t="s">
        <v>88</v>
      </c>
      <c r="C282" s="3">
        <v>100</v>
      </c>
      <c r="D282" s="1">
        <v>1</v>
      </c>
      <c r="E282" s="1" t="s">
        <v>380</v>
      </c>
      <c r="F282" s="1" t="s">
        <v>1048</v>
      </c>
      <c r="G282" s="1" t="s">
        <v>376</v>
      </c>
      <c r="H282" s="1" t="s">
        <v>89</v>
      </c>
      <c r="I282" s="1" t="s">
        <v>377</v>
      </c>
      <c r="J282" s="1" t="s">
        <v>1049</v>
      </c>
      <c r="K282" s="1" t="s">
        <v>1048</v>
      </c>
      <c r="L282" s="1" t="s">
        <v>388</v>
      </c>
    </row>
    <row r="283" spans="1:12" x14ac:dyDescent="0.25">
      <c r="A283" s="1" t="s">
        <v>1050</v>
      </c>
      <c r="B283" s="1" t="s">
        <v>159</v>
      </c>
      <c r="C283" s="3">
        <v>340</v>
      </c>
      <c r="D283" s="1">
        <v>3</v>
      </c>
      <c r="E283" s="1" t="s">
        <v>380</v>
      </c>
      <c r="F283" s="1" t="s">
        <v>1051</v>
      </c>
      <c r="G283" s="1" t="s">
        <v>376</v>
      </c>
      <c r="H283" s="1" t="s">
        <v>160</v>
      </c>
      <c r="I283" s="1" t="s">
        <v>377</v>
      </c>
      <c r="J283" s="1" t="s">
        <v>387</v>
      </c>
      <c r="K283" s="1" t="s">
        <v>1051</v>
      </c>
      <c r="L283" s="1" t="s">
        <v>388</v>
      </c>
    </row>
    <row r="284" spans="1:12" x14ac:dyDescent="0.25">
      <c r="A284" s="1" t="s">
        <v>1052</v>
      </c>
      <c r="B284" s="1" t="s">
        <v>34</v>
      </c>
      <c r="C284" s="3">
        <v>250</v>
      </c>
      <c r="D284" s="1">
        <v>1</v>
      </c>
      <c r="E284" s="1" t="s">
        <v>380</v>
      </c>
      <c r="F284" s="1" t="s">
        <v>1053</v>
      </c>
      <c r="G284" s="1" t="s">
        <v>376</v>
      </c>
      <c r="H284" s="1" t="s">
        <v>35</v>
      </c>
      <c r="I284" s="1" t="s">
        <v>377</v>
      </c>
      <c r="J284" s="1" t="s">
        <v>411</v>
      </c>
      <c r="K284" s="1" t="s">
        <v>1053</v>
      </c>
      <c r="L284" s="1" t="s">
        <v>388</v>
      </c>
    </row>
    <row r="285" spans="1:12" x14ac:dyDescent="0.25">
      <c r="A285" s="1" t="s">
        <v>1054</v>
      </c>
      <c r="B285" s="1" t="s">
        <v>169</v>
      </c>
      <c r="C285" s="3">
        <v>45</v>
      </c>
      <c r="D285" s="1">
        <v>1</v>
      </c>
      <c r="E285" s="1" t="s">
        <v>380</v>
      </c>
      <c r="F285" s="1" t="s">
        <v>1055</v>
      </c>
      <c r="G285" s="1" t="s">
        <v>376</v>
      </c>
      <c r="H285" s="1" t="s">
        <v>170</v>
      </c>
      <c r="I285" s="1" t="s">
        <v>377</v>
      </c>
      <c r="J285" s="1" t="s">
        <v>1056</v>
      </c>
      <c r="K285" s="1" t="s">
        <v>1055</v>
      </c>
      <c r="L285" s="1" t="s">
        <v>379</v>
      </c>
    </row>
    <row r="286" spans="1:12" x14ac:dyDescent="0.25">
      <c r="A286" s="1" t="s">
        <v>1057</v>
      </c>
      <c r="B286" s="1" t="s">
        <v>56</v>
      </c>
      <c r="C286" s="3">
        <v>90</v>
      </c>
      <c r="D286" s="1">
        <v>2</v>
      </c>
      <c r="E286" s="1" t="s">
        <v>380</v>
      </c>
      <c r="F286" s="1" t="s">
        <v>1058</v>
      </c>
      <c r="G286" s="1" t="s">
        <v>376</v>
      </c>
      <c r="H286" s="1" t="s">
        <v>57</v>
      </c>
      <c r="I286" s="1" t="s">
        <v>377</v>
      </c>
      <c r="J286" s="1" t="s">
        <v>492</v>
      </c>
      <c r="K286" s="1" t="s">
        <v>1058</v>
      </c>
      <c r="L286" s="1" t="s">
        <v>384</v>
      </c>
    </row>
    <row r="287" spans="1:12" x14ac:dyDescent="0.25">
      <c r="A287" s="1" t="s">
        <v>1059</v>
      </c>
      <c r="B287" s="1" t="s">
        <v>64</v>
      </c>
      <c r="C287" s="3">
        <v>160</v>
      </c>
      <c r="D287" s="1">
        <v>2</v>
      </c>
      <c r="E287" s="1" t="s">
        <v>380</v>
      </c>
      <c r="F287" s="1" t="s">
        <v>1060</v>
      </c>
      <c r="G287" s="1" t="s">
        <v>376</v>
      </c>
      <c r="H287" s="1" t="s">
        <v>65</v>
      </c>
      <c r="I287" s="1" t="s">
        <v>377</v>
      </c>
      <c r="J287" s="1" t="s">
        <v>423</v>
      </c>
      <c r="K287" s="1" t="s">
        <v>1060</v>
      </c>
      <c r="L287" s="1" t="s">
        <v>379</v>
      </c>
    </row>
    <row r="288" spans="1:12" x14ac:dyDescent="0.25">
      <c r="A288" s="1" t="s">
        <v>1061</v>
      </c>
      <c r="B288" s="1" t="s">
        <v>16</v>
      </c>
      <c r="C288" s="3">
        <v>165</v>
      </c>
      <c r="D288" s="1">
        <v>3</v>
      </c>
      <c r="E288" s="1" t="s">
        <v>380</v>
      </c>
      <c r="F288" s="1" t="s">
        <v>1062</v>
      </c>
      <c r="G288" s="1" t="s">
        <v>376</v>
      </c>
      <c r="H288" s="1" t="s">
        <v>17</v>
      </c>
      <c r="I288" s="1" t="s">
        <v>377</v>
      </c>
      <c r="J288" s="1" t="s">
        <v>476</v>
      </c>
      <c r="K288" s="1" t="s">
        <v>1062</v>
      </c>
      <c r="L288" s="1" t="s">
        <v>402</v>
      </c>
    </row>
    <row r="289" spans="1:12" x14ac:dyDescent="0.25">
      <c r="A289" s="1" t="s">
        <v>1063</v>
      </c>
      <c r="B289" s="1" t="s">
        <v>105</v>
      </c>
      <c r="C289" s="3">
        <v>100</v>
      </c>
      <c r="D289" s="1">
        <v>1</v>
      </c>
      <c r="E289" s="1" t="s">
        <v>380</v>
      </c>
      <c r="F289" s="1" t="s">
        <v>1064</v>
      </c>
      <c r="G289" s="1" t="s">
        <v>376</v>
      </c>
      <c r="H289" s="1" t="s">
        <v>106</v>
      </c>
      <c r="I289" s="1" t="s">
        <v>377</v>
      </c>
      <c r="J289" s="1" t="s">
        <v>684</v>
      </c>
      <c r="K289" s="1" t="s">
        <v>1064</v>
      </c>
      <c r="L289" s="1" t="s">
        <v>402</v>
      </c>
    </row>
    <row r="290" spans="1:12" x14ac:dyDescent="0.25">
      <c r="A290" s="1" t="s">
        <v>1065</v>
      </c>
      <c r="B290" s="1" t="s">
        <v>60</v>
      </c>
      <c r="C290" s="3">
        <v>660</v>
      </c>
      <c r="D290" s="1">
        <v>4</v>
      </c>
      <c r="E290" s="1" t="s">
        <v>380</v>
      </c>
      <c r="F290" s="1" t="s">
        <v>1066</v>
      </c>
      <c r="G290" s="1" t="s">
        <v>376</v>
      </c>
      <c r="H290" s="1" t="s">
        <v>61</v>
      </c>
      <c r="I290" s="1" t="s">
        <v>377</v>
      </c>
      <c r="J290" s="1" t="s">
        <v>405</v>
      </c>
      <c r="K290" s="1" t="s">
        <v>1066</v>
      </c>
      <c r="L290" s="1" t="s">
        <v>398</v>
      </c>
    </row>
    <row r="291" spans="1:12" x14ac:dyDescent="0.25">
      <c r="A291" s="1" t="s">
        <v>1067</v>
      </c>
      <c r="B291" s="1" t="s">
        <v>6</v>
      </c>
      <c r="C291" s="3">
        <v>835</v>
      </c>
      <c r="D291" s="1">
        <v>5</v>
      </c>
      <c r="E291" s="1" t="s">
        <v>380</v>
      </c>
      <c r="F291" s="1" t="s">
        <v>1068</v>
      </c>
      <c r="G291" s="1" t="s">
        <v>376</v>
      </c>
      <c r="H291" s="1" t="s">
        <v>7</v>
      </c>
      <c r="I291" s="1" t="s">
        <v>377</v>
      </c>
      <c r="J291" s="1" t="s">
        <v>452</v>
      </c>
      <c r="K291" s="1" t="s">
        <v>1068</v>
      </c>
      <c r="L291" s="1" t="s">
        <v>379</v>
      </c>
    </row>
    <row r="292" spans="1:12" x14ac:dyDescent="0.25">
      <c r="A292" s="1" t="s">
        <v>1069</v>
      </c>
      <c r="B292" s="1" t="s">
        <v>68</v>
      </c>
      <c r="C292" s="4">
        <v>1190</v>
      </c>
      <c r="D292" s="1">
        <v>11</v>
      </c>
      <c r="E292" s="1" t="s">
        <v>380</v>
      </c>
      <c r="F292" s="1" t="s">
        <v>1070</v>
      </c>
      <c r="G292" s="1" t="s">
        <v>376</v>
      </c>
      <c r="H292" s="1" t="s">
        <v>69</v>
      </c>
      <c r="I292" s="1" t="s">
        <v>377</v>
      </c>
      <c r="J292" s="1" t="s">
        <v>414</v>
      </c>
      <c r="K292" s="1" t="s">
        <v>1070</v>
      </c>
      <c r="L292" s="1" t="s">
        <v>379</v>
      </c>
    </row>
    <row r="293" spans="1:12" x14ac:dyDescent="0.25">
      <c r="A293" s="1" t="s">
        <v>1071</v>
      </c>
      <c r="B293" s="1" t="s">
        <v>48</v>
      </c>
      <c r="C293" s="3">
        <v>140</v>
      </c>
      <c r="D293" s="1">
        <v>2</v>
      </c>
      <c r="E293" s="1" t="s">
        <v>380</v>
      </c>
      <c r="F293" s="1" t="s">
        <v>1072</v>
      </c>
      <c r="G293" s="1" t="s">
        <v>376</v>
      </c>
      <c r="H293" s="1" t="s">
        <v>49</v>
      </c>
      <c r="I293" s="1" t="s">
        <v>377</v>
      </c>
      <c r="J293" s="1" t="s">
        <v>716</v>
      </c>
      <c r="K293" s="1" t="s">
        <v>1072</v>
      </c>
      <c r="L293" s="1" t="s">
        <v>379</v>
      </c>
    </row>
    <row r="294" spans="1:12" x14ac:dyDescent="0.25">
      <c r="A294" s="1" t="s">
        <v>1073</v>
      </c>
      <c r="B294" s="1" t="s">
        <v>46</v>
      </c>
      <c r="C294" s="3">
        <v>230</v>
      </c>
      <c r="D294" s="1">
        <v>2</v>
      </c>
      <c r="E294" s="1" t="s">
        <v>380</v>
      </c>
      <c r="F294" s="1" t="s">
        <v>1074</v>
      </c>
      <c r="G294" s="1" t="s">
        <v>376</v>
      </c>
      <c r="H294" s="1" t="s">
        <v>47</v>
      </c>
      <c r="I294" s="1" t="s">
        <v>377</v>
      </c>
      <c r="J294" s="1" t="s">
        <v>417</v>
      </c>
      <c r="K294" s="1" t="s">
        <v>1074</v>
      </c>
      <c r="L294" s="1" t="s">
        <v>384</v>
      </c>
    </row>
    <row r="295" spans="1:12" x14ac:dyDescent="0.25">
      <c r="A295" s="1" t="s">
        <v>1075</v>
      </c>
      <c r="B295" s="1" t="s">
        <v>44</v>
      </c>
      <c r="C295" s="3">
        <v>45</v>
      </c>
      <c r="D295" s="1">
        <v>1</v>
      </c>
      <c r="E295" s="1" t="s">
        <v>380</v>
      </c>
      <c r="F295" s="1" t="s">
        <v>1076</v>
      </c>
      <c r="G295" s="1" t="s">
        <v>376</v>
      </c>
      <c r="H295" s="1" t="s">
        <v>45</v>
      </c>
      <c r="I295" s="1" t="s">
        <v>377</v>
      </c>
      <c r="J295" s="1" t="s">
        <v>864</v>
      </c>
      <c r="K295" s="1" t="s">
        <v>1076</v>
      </c>
      <c r="L295" s="1" t="s">
        <v>384</v>
      </c>
    </row>
    <row r="296" spans="1:12" x14ac:dyDescent="0.25">
      <c r="A296" s="1" t="s">
        <v>1077</v>
      </c>
      <c r="B296" s="1" t="s">
        <v>163</v>
      </c>
      <c r="C296" s="3">
        <v>490</v>
      </c>
      <c r="D296" s="1">
        <v>7</v>
      </c>
      <c r="E296" s="1" t="s">
        <v>380</v>
      </c>
      <c r="F296" s="1" t="s">
        <v>1078</v>
      </c>
      <c r="G296" s="1" t="s">
        <v>376</v>
      </c>
      <c r="H296" s="1" t="s">
        <v>164</v>
      </c>
      <c r="I296" s="1" t="s">
        <v>377</v>
      </c>
      <c r="J296" s="1" t="s">
        <v>704</v>
      </c>
      <c r="K296" s="1" t="s">
        <v>1078</v>
      </c>
      <c r="L296" s="1" t="s">
        <v>402</v>
      </c>
    </row>
    <row r="297" spans="1:12" x14ac:dyDescent="0.25">
      <c r="A297" s="1" t="s">
        <v>1079</v>
      </c>
      <c r="B297" s="1" t="s">
        <v>197</v>
      </c>
      <c r="C297" s="3">
        <v>100</v>
      </c>
      <c r="D297" s="1">
        <v>1</v>
      </c>
      <c r="E297" s="1" t="s">
        <v>380</v>
      </c>
      <c r="F297" s="1" t="s">
        <v>1080</v>
      </c>
      <c r="G297" s="1" t="s">
        <v>376</v>
      </c>
      <c r="H297" s="1" t="s">
        <v>198</v>
      </c>
      <c r="I297" s="1" t="s">
        <v>377</v>
      </c>
      <c r="J297" s="1" t="s">
        <v>923</v>
      </c>
      <c r="K297" s="1" t="s">
        <v>1080</v>
      </c>
      <c r="L297" s="1" t="s">
        <v>379</v>
      </c>
    </row>
    <row r="298" spans="1:12" x14ac:dyDescent="0.25">
      <c r="A298" s="1" t="s">
        <v>1081</v>
      </c>
      <c r="B298" s="1" t="s">
        <v>76</v>
      </c>
      <c r="C298" s="3">
        <v>500</v>
      </c>
      <c r="D298" s="1">
        <v>2</v>
      </c>
      <c r="E298" s="1" t="s">
        <v>380</v>
      </c>
      <c r="F298" s="1" t="s">
        <v>1082</v>
      </c>
      <c r="G298" s="1" t="s">
        <v>376</v>
      </c>
      <c r="H298" s="1" t="s">
        <v>77</v>
      </c>
      <c r="I298" s="1" t="s">
        <v>377</v>
      </c>
      <c r="J298" s="1" t="s">
        <v>461</v>
      </c>
      <c r="K298" s="1" t="s">
        <v>1082</v>
      </c>
      <c r="L298" s="1" t="s">
        <v>384</v>
      </c>
    </row>
    <row r="299" spans="1:12" x14ac:dyDescent="0.25">
      <c r="A299" s="1" t="s">
        <v>1083</v>
      </c>
      <c r="B299" s="1" t="s">
        <v>32</v>
      </c>
      <c r="C299" s="3">
        <v>280</v>
      </c>
      <c r="D299" s="1">
        <v>4</v>
      </c>
      <c r="E299" s="1" t="s">
        <v>380</v>
      </c>
      <c r="F299" s="1" t="s">
        <v>1084</v>
      </c>
      <c r="G299" s="1" t="s">
        <v>376</v>
      </c>
      <c r="H299" s="1" t="s">
        <v>33</v>
      </c>
      <c r="I299" s="1" t="s">
        <v>377</v>
      </c>
      <c r="J299" s="1" t="s">
        <v>1085</v>
      </c>
      <c r="K299" s="1" t="s">
        <v>1084</v>
      </c>
      <c r="L299" s="1" t="s">
        <v>379</v>
      </c>
    </row>
    <row r="300" spans="1:12" x14ac:dyDescent="0.25">
      <c r="A300" s="1" t="s">
        <v>1086</v>
      </c>
      <c r="B300" s="1" t="s">
        <v>171</v>
      </c>
      <c r="C300" s="3">
        <v>160</v>
      </c>
      <c r="D300" s="1">
        <v>2</v>
      </c>
      <c r="E300" s="1" t="s">
        <v>380</v>
      </c>
      <c r="F300" s="1" t="s">
        <v>1087</v>
      </c>
      <c r="G300" s="1" t="s">
        <v>376</v>
      </c>
      <c r="H300" s="1" t="s">
        <v>172</v>
      </c>
      <c r="I300" s="1" t="s">
        <v>377</v>
      </c>
      <c r="J300" s="1" t="s">
        <v>528</v>
      </c>
      <c r="K300" s="1" t="s">
        <v>1087</v>
      </c>
      <c r="L300" s="1" t="s">
        <v>388</v>
      </c>
    </row>
    <row r="301" spans="1:12" x14ac:dyDescent="0.25">
      <c r="A301" s="1" t="s">
        <v>1088</v>
      </c>
      <c r="B301" s="1" t="s">
        <v>179</v>
      </c>
      <c r="C301" s="3">
        <v>45</v>
      </c>
      <c r="D301" s="1">
        <v>1</v>
      </c>
      <c r="E301" s="1" t="s">
        <v>380</v>
      </c>
      <c r="F301" s="1" t="s">
        <v>1089</v>
      </c>
      <c r="G301" s="1" t="s">
        <v>376</v>
      </c>
      <c r="H301" s="1" t="s">
        <v>180</v>
      </c>
      <c r="I301" s="1" t="s">
        <v>377</v>
      </c>
      <c r="J301" s="1" t="s">
        <v>1090</v>
      </c>
      <c r="K301" s="1" t="s">
        <v>1089</v>
      </c>
      <c r="L301" s="1" t="s">
        <v>402</v>
      </c>
    </row>
    <row r="302" spans="1:12" x14ac:dyDescent="0.25">
      <c r="A302" s="1" t="s">
        <v>1091</v>
      </c>
      <c r="B302" s="1" t="s">
        <v>20</v>
      </c>
      <c r="C302" s="3">
        <v>250</v>
      </c>
      <c r="D302" s="1">
        <v>1</v>
      </c>
      <c r="E302" s="1" t="s">
        <v>380</v>
      </c>
      <c r="F302" s="1" t="s">
        <v>1092</v>
      </c>
      <c r="G302" s="1" t="s">
        <v>376</v>
      </c>
      <c r="H302" s="1" t="s">
        <v>21</v>
      </c>
      <c r="I302" s="1" t="s">
        <v>377</v>
      </c>
      <c r="J302" s="1" t="s">
        <v>1093</v>
      </c>
      <c r="K302" s="1" t="s">
        <v>1092</v>
      </c>
      <c r="L302" s="1" t="s">
        <v>379</v>
      </c>
    </row>
    <row r="303" spans="1:12" x14ac:dyDescent="0.25">
      <c r="A303" s="1" t="s">
        <v>1094</v>
      </c>
      <c r="B303" s="1" t="s">
        <v>133</v>
      </c>
      <c r="C303" s="3">
        <v>250</v>
      </c>
      <c r="D303" s="1">
        <v>1</v>
      </c>
      <c r="E303" s="1" t="s">
        <v>380</v>
      </c>
      <c r="F303" s="1" t="s">
        <v>1095</v>
      </c>
      <c r="G303" s="1" t="s">
        <v>376</v>
      </c>
      <c r="H303" s="1" t="s">
        <v>134</v>
      </c>
      <c r="I303" s="1" t="s">
        <v>377</v>
      </c>
      <c r="J303" s="1" t="s">
        <v>1096</v>
      </c>
      <c r="K303" s="1" t="s">
        <v>1095</v>
      </c>
      <c r="L303" s="1" t="s">
        <v>402</v>
      </c>
    </row>
    <row r="304" spans="1:12" x14ac:dyDescent="0.25">
      <c r="A304" s="1" t="s">
        <v>1097</v>
      </c>
      <c r="B304" s="1" t="s">
        <v>84</v>
      </c>
      <c r="C304" s="3">
        <v>105</v>
      </c>
      <c r="D304" s="1">
        <v>2</v>
      </c>
      <c r="E304" s="1" t="s">
        <v>380</v>
      </c>
      <c r="F304" s="1" t="s">
        <v>1098</v>
      </c>
      <c r="G304" s="1" t="s">
        <v>376</v>
      </c>
      <c r="H304" s="1" t="s">
        <v>85</v>
      </c>
      <c r="I304" s="1" t="s">
        <v>377</v>
      </c>
      <c r="J304" s="1" t="s">
        <v>489</v>
      </c>
      <c r="K304" s="1" t="s">
        <v>1098</v>
      </c>
      <c r="L304" s="1" t="s">
        <v>384</v>
      </c>
    </row>
    <row r="305" spans="1:12" x14ac:dyDescent="0.25">
      <c r="A305" s="1" t="s">
        <v>1099</v>
      </c>
      <c r="B305" s="1" t="s">
        <v>8</v>
      </c>
      <c r="C305" s="3">
        <v>295</v>
      </c>
      <c r="D305" s="1">
        <v>3</v>
      </c>
      <c r="E305" s="1" t="s">
        <v>380</v>
      </c>
      <c r="F305" s="1" t="s">
        <v>1100</v>
      </c>
      <c r="G305" s="1" t="s">
        <v>376</v>
      </c>
      <c r="H305" s="1" t="s">
        <v>9</v>
      </c>
      <c r="I305" s="1" t="s">
        <v>377</v>
      </c>
      <c r="J305" s="1" t="s">
        <v>1085</v>
      </c>
      <c r="K305" s="1" t="s">
        <v>1100</v>
      </c>
      <c r="L305" s="1" t="s">
        <v>379</v>
      </c>
    </row>
    <row r="306" spans="1:12" x14ac:dyDescent="0.25">
      <c r="A306" s="1" t="s">
        <v>1101</v>
      </c>
      <c r="B306" s="1" t="s">
        <v>42</v>
      </c>
      <c r="C306" s="3">
        <v>60</v>
      </c>
      <c r="D306" s="1">
        <v>1</v>
      </c>
      <c r="E306" s="1" t="s">
        <v>380</v>
      </c>
      <c r="F306" s="1" t="s">
        <v>1102</v>
      </c>
      <c r="G306" s="1" t="s">
        <v>376</v>
      </c>
      <c r="H306" s="1" t="s">
        <v>43</v>
      </c>
      <c r="I306" s="1" t="s">
        <v>377</v>
      </c>
      <c r="J306" s="1" t="s">
        <v>573</v>
      </c>
      <c r="K306" s="1" t="s">
        <v>1102</v>
      </c>
      <c r="L306" s="1" t="s">
        <v>384</v>
      </c>
    </row>
    <row r="307" spans="1:12" x14ac:dyDescent="0.25">
      <c r="A307" s="1" t="s">
        <v>1103</v>
      </c>
      <c r="B307" s="1" t="s">
        <v>36</v>
      </c>
      <c r="C307" s="3">
        <v>970</v>
      </c>
      <c r="D307" s="1">
        <v>5</v>
      </c>
      <c r="E307" s="1" t="s">
        <v>380</v>
      </c>
      <c r="F307" s="1" t="s">
        <v>1104</v>
      </c>
      <c r="G307" s="1" t="s">
        <v>376</v>
      </c>
      <c r="H307" s="1" t="s">
        <v>37</v>
      </c>
      <c r="I307" s="1" t="s">
        <v>377</v>
      </c>
      <c r="J307" s="1" t="s">
        <v>835</v>
      </c>
      <c r="K307" s="1" t="s">
        <v>1104</v>
      </c>
      <c r="L307" s="1" t="s">
        <v>388</v>
      </c>
    </row>
    <row r="308" spans="1:12" x14ac:dyDescent="0.25">
      <c r="A308" s="1" t="s">
        <v>1105</v>
      </c>
      <c r="B308" s="1" t="s">
        <v>28</v>
      </c>
      <c r="C308" s="3">
        <v>520</v>
      </c>
      <c r="D308" s="1">
        <v>6</v>
      </c>
      <c r="E308" s="1" t="s">
        <v>380</v>
      </c>
      <c r="F308" s="1" t="s">
        <v>1106</v>
      </c>
      <c r="G308" s="1" t="s">
        <v>376</v>
      </c>
      <c r="H308" s="1" t="s">
        <v>29</v>
      </c>
      <c r="I308" s="1" t="s">
        <v>377</v>
      </c>
      <c r="J308" s="1" t="s">
        <v>1107</v>
      </c>
      <c r="K308" s="1" t="s">
        <v>1106</v>
      </c>
      <c r="L308" s="1" t="s">
        <v>384</v>
      </c>
    </row>
    <row r="309" spans="1:12" x14ac:dyDescent="0.25">
      <c r="A309" s="1" t="s">
        <v>1108</v>
      </c>
      <c r="B309" s="1" t="s">
        <v>167</v>
      </c>
      <c r="C309" s="3">
        <v>380</v>
      </c>
      <c r="D309" s="1">
        <v>2</v>
      </c>
      <c r="E309" s="1" t="s">
        <v>380</v>
      </c>
      <c r="F309" s="1" t="s">
        <v>1109</v>
      </c>
      <c r="G309" s="1" t="s">
        <v>376</v>
      </c>
      <c r="H309" s="1" t="s">
        <v>168</v>
      </c>
      <c r="I309" s="1" t="s">
        <v>377</v>
      </c>
      <c r="J309" s="1" t="s">
        <v>802</v>
      </c>
      <c r="K309" s="1" t="s">
        <v>1109</v>
      </c>
      <c r="L309" s="1" t="s">
        <v>402</v>
      </c>
    </row>
    <row r="310" spans="1:12" x14ac:dyDescent="0.25">
      <c r="A310" s="1" t="s">
        <v>1110</v>
      </c>
      <c r="B310" s="1" t="s">
        <v>78</v>
      </c>
      <c r="C310" s="3">
        <v>560</v>
      </c>
      <c r="D310" s="1">
        <v>5</v>
      </c>
      <c r="E310" s="1" t="s">
        <v>380</v>
      </c>
      <c r="F310" s="1" t="s">
        <v>1111</v>
      </c>
      <c r="G310" s="1" t="s">
        <v>376</v>
      </c>
      <c r="H310" s="1" t="s">
        <v>79</v>
      </c>
      <c r="I310" s="1" t="s">
        <v>377</v>
      </c>
      <c r="J310" s="1" t="s">
        <v>585</v>
      </c>
      <c r="K310" s="1" t="s">
        <v>1111</v>
      </c>
      <c r="L310" s="1" t="s">
        <v>388</v>
      </c>
    </row>
    <row r="311" spans="1:12" x14ac:dyDescent="0.25">
      <c r="A311" s="1" t="s">
        <v>1112</v>
      </c>
      <c r="B311" s="1" t="s">
        <v>141</v>
      </c>
      <c r="C311" s="3">
        <v>150</v>
      </c>
      <c r="D311" s="1">
        <v>1</v>
      </c>
      <c r="E311" s="1" t="s">
        <v>380</v>
      </c>
      <c r="F311" s="1" t="s">
        <v>1113</v>
      </c>
      <c r="G311" s="1" t="s">
        <v>376</v>
      </c>
      <c r="H311" s="1" t="s">
        <v>142</v>
      </c>
      <c r="I311" s="1" t="s">
        <v>377</v>
      </c>
      <c r="J311" s="1" t="s">
        <v>1114</v>
      </c>
      <c r="K311" s="1" t="s">
        <v>1113</v>
      </c>
      <c r="L311" s="1" t="s">
        <v>402</v>
      </c>
    </row>
    <row r="312" spans="1:12" x14ac:dyDescent="0.25">
      <c r="A312" s="1" t="s">
        <v>1115</v>
      </c>
      <c r="B312" s="1" t="s">
        <v>117</v>
      </c>
      <c r="C312" s="3">
        <v>445</v>
      </c>
      <c r="D312" s="1">
        <v>3</v>
      </c>
      <c r="E312" s="1" t="s">
        <v>380</v>
      </c>
      <c r="F312" s="1" t="s">
        <v>1116</v>
      </c>
      <c r="G312" s="1" t="s">
        <v>376</v>
      </c>
      <c r="H312" s="1" t="s">
        <v>118</v>
      </c>
      <c r="I312" s="1" t="s">
        <v>377</v>
      </c>
      <c r="J312" s="1" t="s">
        <v>903</v>
      </c>
      <c r="K312" s="1" t="s">
        <v>1116</v>
      </c>
      <c r="L312" s="1" t="s">
        <v>379</v>
      </c>
    </row>
    <row r="313" spans="1:12" x14ac:dyDescent="0.25">
      <c r="A313" s="1" t="s">
        <v>1117</v>
      </c>
      <c r="B313" s="1" t="s">
        <v>217</v>
      </c>
      <c r="C313" s="3">
        <v>45</v>
      </c>
      <c r="D313" s="1">
        <v>1</v>
      </c>
      <c r="E313" s="1" t="s">
        <v>380</v>
      </c>
      <c r="F313" s="1" t="s">
        <v>1118</v>
      </c>
      <c r="G313" s="1" t="s">
        <v>376</v>
      </c>
      <c r="H313" s="1" t="s">
        <v>218</v>
      </c>
      <c r="I313" s="1" t="s">
        <v>377</v>
      </c>
      <c r="J313" s="1" t="s">
        <v>1119</v>
      </c>
      <c r="K313" s="1" t="s">
        <v>1118</v>
      </c>
      <c r="L313" s="1" t="s">
        <v>384</v>
      </c>
    </row>
    <row r="314" spans="1:12" x14ac:dyDescent="0.25">
      <c r="A314" s="1" t="s">
        <v>1120</v>
      </c>
      <c r="B314" s="1" t="s">
        <v>149</v>
      </c>
      <c r="C314" s="3">
        <v>310</v>
      </c>
      <c r="D314" s="1">
        <v>5</v>
      </c>
      <c r="E314" s="1" t="s">
        <v>380</v>
      </c>
      <c r="F314" s="1" t="s">
        <v>1121</v>
      </c>
      <c r="G314" s="1" t="s">
        <v>376</v>
      </c>
      <c r="H314" s="1" t="s">
        <v>150</v>
      </c>
      <c r="I314" s="1" t="s">
        <v>377</v>
      </c>
      <c r="J314" s="1" t="s">
        <v>1122</v>
      </c>
      <c r="K314" s="1" t="s">
        <v>1121</v>
      </c>
      <c r="L314" s="1" t="s">
        <v>384</v>
      </c>
    </row>
    <row r="315" spans="1:12" x14ac:dyDescent="0.25">
      <c r="A315" s="1" t="s">
        <v>1123</v>
      </c>
      <c r="B315" s="1" t="s">
        <v>14</v>
      </c>
      <c r="C315" s="3">
        <v>250</v>
      </c>
      <c r="D315" s="1">
        <v>1</v>
      </c>
      <c r="E315" s="1" t="s">
        <v>380</v>
      </c>
      <c r="F315" s="1" t="s">
        <v>1124</v>
      </c>
      <c r="G315" s="1" t="s">
        <v>376</v>
      </c>
      <c r="H315" s="1" t="s">
        <v>15</v>
      </c>
      <c r="I315" s="1" t="s">
        <v>377</v>
      </c>
      <c r="J315" s="1" t="s">
        <v>609</v>
      </c>
      <c r="K315" s="1" t="s">
        <v>1124</v>
      </c>
      <c r="L315" s="1" t="s">
        <v>379</v>
      </c>
    </row>
    <row r="316" spans="1:12" x14ac:dyDescent="0.25">
      <c r="A316" s="1" t="s">
        <v>1125</v>
      </c>
      <c r="B316" s="1" t="s">
        <v>139</v>
      </c>
      <c r="C316" s="3">
        <v>290</v>
      </c>
      <c r="D316" s="1">
        <v>2</v>
      </c>
      <c r="E316" s="1" t="s">
        <v>380</v>
      </c>
      <c r="F316" s="1" t="s">
        <v>1124</v>
      </c>
      <c r="G316" s="1" t="s">
        <v>376</v>
      </c>
      <c r="H316" s="1" t="s">
        <v>140</v>
      </c>
      <c r="I316" s="1" t="s">
        <v>377</v>
      </c>
      <c r="J316" s="1" t="s">
        <v>506</v>
      </c>
      <c r="K316" s="1" t="s">
        <v>1124</v>
      </c>
      <c r="L316" s="1" t="s">
        <v>384</v>
      </c>
    </row>
    <row r="317" spans="1:12" x14ac:dyDescent="0.25">
      <c r="A317" s="1" t="s">
        <v>1126</v>
      </c>
      <c r="B317" s="1" t="s">
        <v>101</v>
      </c>
      <c r="C317" s="3">
        <v>130</v>
      </c>
      <c r="D317" s="1">
        <v>1</v>
      </c>
      <c r="E317" s="1" t="s">
        <v>380</v>
      </c>
      <c r="F317" s="1" t="s">
        <v>1127</v>
      </c>
      <c r="G317" s="1" t="s">
        <v>376</v>
      </c>
      <c r="H317" s="1" t="s">
        <v>102</v>
      </c>
      <c r="I317" s="1" t="s">
        <v>377</v>
      </c>
      <c r="J317" s="1" t="s">
        <v>408</v>
      </c>
      <c r="K317" s="1" t="s">
        <v>1127</v>
      </c>
      <c r="L317" s="1" t="s">
        <v>398</v>
      </c>
    </row>
    <row r="318" spans="1:12" x14ac:dyDescent="0.25">
      <c r="A318" s="1" t="s">
        <v>1128</v>
      </c>
      <c r="B318" s="1" t="s">
        <v>26</v>
      </c>
      <c r="C318" s="3">
        <v>90</v>
      </c>
      <c r="D318" s="1">
        <v>2</v>
      </c>
      <c r="E318" s="1" t="s">
        <v>380</v>
      </c>
      <c r="F318" s="1" t="s">
        <v>1129</v>
      </c>
      <c r="G318" s="1" t="s">
        <v>376</v>
      </c>
      <c r="H318" s="1" t="s">
        <v>445</v>
      </c>
      <c r="I318" s="1" t="s">
        <v>377</v>
      </c>
      <c r="J318" s="1" t="s">
        <v>446</v>
      </c>
      <c r="K318" s="1" t="s">
        <v>1129</v>
      </c>
      <c r="L318" s="1" t="s">
        <v>384</v>
      </c>
    </row>
    <row r="319" spans="1:12" x14ac:dyDescent="0.25">
      <c r="A319" s="1" t="s">
        <v>1130</v>
      </c>
      <c r="B319" s="1" t="s">
        <v>18</v>
      </c>
      <c r="C319" s="3">
        <v>480</v>
      </c>
      <c r="D319" s="1">
        <v>3</v>
      </c>
      <c r="E319" s="1" t="s">
        <v>380</v>
      </c>
      <c r="F319" s="1" t="s">
        <v>1131</v>
      </c>
      <c r="G319" s="1" t="s">
        <v>376</v>
      </c>
      <c r="H319" s="1" t="s">
        <v>19</v>
      </c>
      <c r="I319" s="1" t="s">
        <v>377</v>
      </c>
      <c r="J319" s="1" t="s">
        <v>1132</v>
      </c>
      <c r="K319" s="1" t="s">
        <v>1131</v>
      </c>
      <c r="L319" s="1" t="s">
        <v>402</v>
      </c>
    </row>
    <row r="320" spans="1:12" x14ac:dyDescent="0.25">
      <c r="A320" s="1" t="s">
        <v>1133</v>
      </c>
      <c r="B320" s="1" t="s">
        <v>195</v>
      </c>
      <c r="C320" s="3">
        <v>100</v>
      </c>
      <c r="D320" s="1">
        <v>1</v>
      </c>
      <c r="E320" s="1" t="s">
        <v>380</v>
      </c>
      <c r="F320" s="1" t="s">
        <v>1134</v>
      </c>
      <c r="G320" s="1" t="s">
        <v>376</v>
      </c>
      <c r="H320" s="1" t="s">
        <v>196</v>
      </c>
      <c r="I320" s="1" t="s">
        <v>377</v>
      </c>
      <c r="J320" s="1" t="s">
        <v>598</v>
      </c>
      <c r="K320" s="1" t="s">
        <v>1134</v>
      </c>
      <c r="L320" s="1" t="s">
        <v>379</v>
      </c>
    </row>
    <row r="321" spans="1:12" x14ac:dyDescent="0.25">
      <c r="A321" s="1" t="s">
        <v>1135</v>
      </c>
      <c r="B321" s="1" t="s">
        <v>4</v>
      </c>
      <c r="C321" s="3">
        <v>500</v>
      </c>
      <c r="D321" s="1">
        <v>3</v>
      </c>
      <c r="E321" s="1" t="s">
        <v>380</v>
      </c>
      <c r="F321" s="1" t="s">
        <v>1136</v>
      </c>
      <c r="G321" s="1" t="s">
        <v>376</v>
      </c>
      <c r="H321" s="1" t="s">
        <v>5</v>
      </c>
      <c r="I321" s="1" t="s">
        <v>377</v>
      </c>
      <c r="J321" s="1" t="s">
        <v>580</v>
      </c>
      <c r="K321" s="1" t="s">
        <v>1136</v>
      </c>
      <c r="L321" s="1" t="s">
        <v>379</v>
      </c>
    </row>
    <row r="322" spans="1:12" x14ac:dyDescent="0.25">
      <c r="A322" s="1" t="s">
        <v>1137</v>
      </c>
      <c r="B322" s="1" t="s">
        <v>155</v>
      </c>
      <c r="C322" s="3">
        <v>150</v>
      </c>
      <c r="D322" s="1">
        <v>1</v>
      </c>
      <c r="E322" s="1" t="s">
        <v>380</v>
      </c>
      <c r="F322" s="1" t="s">
        <v>1138</v>
      </c>
      <c r="G322" s="1" t="s">
        <v>376</v>
      </c>
      <c r="H322" s="1" t="s">
        <v>156</v>
      </c>
      <c r="I322" s="1" t="s">
        <v>377</v>
      </c>
      <c r="J322" s="1" t="s">
        <v>633</v>
      </c>
      <c r="K322" s="1" t="s">
        <v>1138</v>
      </c>
      <c r="L322" s="1" t="s">
        <v>379</v>
      </c>
    </row>
    <row r="323" spans="1:12" x14ac:dyDescent="0.25">
      <c r="A323" s="1" t="s">
        <v>1139</v>
      </c>
      <c r="B323" s="1" t="s">
        <v>54</v>
      </c>
      <c r="C323" s="3">
        <v>145</v>
      </c>
      <c r="D323" s="1">
        <v>2</v>
      </c>
      <c r="E323" s="1" t="s">
        <v>380</v>
      </c>
      <c r="F323" s="1" t="s">
        <v>1140</v>
      </c>
      <c r="G323" s="1" t="s">
        <v>376</v>
      </c>
      <c r="H323" s="1" t="s">
        <v>55</v>
      </c>
      <c r="I323" s="1" t="s">
        <v>377</v>
      </c>
      <c r="J323" s="1" t="s">
        <v>431</v>
      </c>
      <c r="K323" s="1" t="s">
        <v>1140</v>
      </c>
      <c r="L323" s="1" t="s">
        <v>379</v>
      </c>
    </row>
    <row r="324" spans="1:12" x14ac:dyDescent="0.25">
      <c r="A324" s="1" t="s">
        <v>1141</v>
      </c>
      <c r="B324" s="1" t="s">
        <v>113</v>
      </c>
      <c r="C324" s="3">
        <v>105</v>
      </c>
      <c r="D324" s="1">
        <v>2</v>
      </c>
      <c r="E324" s="1" t="s">
        <v>380</v>
      </c>
      <c r="F324" s="1" t="s">
        <v>1142</v>
      </c>
      <c r="G324" s="1" t="s">
        <v>376</v>
      </c>
      <c r="H324" s="1" t="s">
        <v>114</v>
      </c>
      <c r="I324" s="1" t="s">
        <v>377</v>
      </c>
      <c r="J324" s="1" t="s">
        <v>1143</v>
      </c>
      <c r="K324" s="1" t="s">
        <v>1142</v>
      </c>
      <c r="L324" s="1" t="s">
        <v>402</v>
      </c>
    </row>
    <row r="325" spans="1:12" x14ac:dyDescent="0.25">
      <c r="A325" s="1" t="s">
        <v>1144</v>
      </c>
      <c r="B325" s="1" t="s">
        <v>12</v>
      </c>
      <c r="C325" s="3">
        <v>160</v>
      </c>
      <c r="D325" s="1">
        <v>1</v>
      </c>
      <c r="E325" s="1" t="s">
        <v>380</v>
      </c>
      <c r="F325" s="1" t="s">
        <v>1145</v>
      </c>
      <c r="G325" s="1" t="s">
        <v>376</v>
      </c>
      <c r="H325" s="1" t="s">
        <v>13</v>
      </c>
      <c r="I325" s="1" t="s">
        <v>377</v>
      </c>
      <c r="J325" s="1" t="s">
        <v>503</v>
      </c>
      <c r="K325" s="1" t="s">
        <v>1145</v>
      </c>
      <c r="L325" s="1" t="s">
        <v>379</v>
      </c>
    </row>
    <row r="326" spans="1:12" x14ac:dyDescent="0.25">
      <c r="A326" s="1" t="s">
        <v>1146</v>
      </c>
      <c r="B326" s="1" t="s">
        <v>22</v>
      </c>
      <c r="C326" s="3">
        <v>380</v>
      </c>
      <c r="D326" s="1">
        <v>2</v>
      </c>
      <c r="E326" s="1" t="s">
        <v>380</v>
      </c>
      <c r="F326" s="1" t="s">
        <v>1147</v>
      </c>
      <c r="G326" s="1" t="s">
        <v>376</v>
      </c>
      <c r="H326" s="1" t="s">
        <v>23</v>
      </c>
      <c r="I326" s="1" t="s">
        <v>377</v>
      </c>
      <c r="J326" s="1" t="s">
        <v>1148</v>
      </c>
      <c r="K326" s="1" t="s">
        <v>1147</v>
      </c>
      <c r="L326" s="1" t="s">
        <v>388</v>
      </c>
    </row>
    <row r="327" spans="1:12" x14ac:dyDescent="0.25">
      <c r="A327" s="1" t="s">
        <v>1149</v>
      </c>
      <c r="B327" s="1" t="s">
        <v>111</v>
      </c>
      <c r="C327" s="3">
        <v>45</v>
      </c>
      <c r="D327" s="1">
        <v>1</v>
      </c>
      <c r="E327" s="1" t="s">
        <v>380</v>
      </c>
      <c r="F327" s="1" t="s">
        <v>1150</v>
      </c>
      <c r="G327" s="1" t="s">
        <v>376</v>
      </c>
      <c r="H327" s="1" t="s">
        <v>112</v>
      </c>
      <c r="I327" s="1" t="s">
        <v>377</v>
      </c>
      <c r="J327" s="1" t="s">
        <v>397</v>
      </c>
      <c r="K327" s="1" t="s">
        <v>1150</v>
      </c>
      <c r="L327" s="1" t="s">
        <v>398</v>
      </c>
    </row>
    <row r="328" spans="1:12" x14ac:dyDescent="0.25">
      <c r="A328" s="1" t="s">
        <v>1151</v>
      </c>
      <c r="B328" s="1" t="s">
        <v>80</v>
      </c>
      <c r="C328" s="3">
        <v>160</v>
      </c>
      <c r="D328" s="1">
        <v>2</v>
      </c>
      <c r="E328" s="1" t="s">
        <v>380</v>
      </c>
      <c r="F328" s="1" t="s">
        <v>1152</v>
      </c>
      <c r="G328" s="1" t="s">
        <v>376</v>
      </c>
      <c r="H328" s="1" t="s">
        <v>81</v>
      </c>
      <c r="I328" s="1" t="s">
        <v>377</v>
      </c>
      <c r="J328" s="1" t="s">
        <v>425</v>
      </c>
      <c r="K328" s="1" t="s">
        <v>1152</v>
      </c>
      <c r="L328" s="1" t="s">
        <v>402</v>
      </c>
    </row>
    <row r="329" spans="1:12" x14ac:dyDescent="0.25">
      <c r="A329" s="1" t="s">
        <v>1153</v>
      </c>
      <c r="B329" s="1" t="s">
        <v>173</v>
      </c>
      <c r="C329" s="3">
        <v>285</v>
      </c>
      <c r="D329" s="1">
        <v>5</v>
      </c>
      <c r="E329" s="1" t="s">
        <v>380</v>
      </c>
      <c r="F329" s="1" t="s">
        <v>1154</v>
      </c>
      <c r="G329" s="1" t="s">
        <v>376</v>
      </c>
      <c r="H329" s="1" t="s">
        <v>174</v>
      </c>
      <c r="I329" s="1" t="s">
        <v>377</v>
      </c>
      <c r="J329" s="1" t="s">
        <v>1155</v>
      </c>
      <c r="K329" s="1" t="s">
        <v>1154</v>
      </c>
      <c r="L329" s="1" t="s">
        <v>384</v>
      </c>
    </row>
    <row r="330" spans="1:12" x14ac:dyDescent="0.25">
      <c r="A330" s="1" t="s">
        <v>1156</v>
      </c>
      <c r="B330" s="1" t="s">
        <v>115</v>
      </c>
      <c r="C330" s="3">
        <v>45</v>
      </c>
      <c r="D330" s="1">
        <v>1</v>
      </c>
      <c r="E330" s="1" t="s">
        <v>380</v>
      </c>
      <c r="F330" s="1" t="s">
        <v>1157</v>
      </c>
      <c r="G330" s="1" t="s">
        <v>376</v>
      </c>
      <c r="H330" s="1" t="s">
        <v>116</v>
      </c>
      <c r="I330" s="1" t="s">
        <v>377</v>
      </c>
      <c r="J330" s="1" t="s">
        <v>658</v>
      </c>
      <c r="K330" s="1" t="s">
        <v>1157</v>
      </c>
      <c r="L330" s="1" t="s">
        <v>388</v>
      </c>
    </row>
    <row r="331" spans="1:12" x14ac:dyDescent="0.25">
      <c r="A331" s="1" t="s">
        <v>1158</v>
      </c>
      <c r="B331" s="1" t="s">
        <v>66</v>
      </c>
      <c r="C331" s="3">
        <v>725</v>
      </c>
      <c r="D331" s="1">
        <v>6</v>
      </c>
      <c r="E331" s="1" t="s">
        <v>380</v>
      </c>
      <c r="F331" s="1" t="s">
        <v>1159</v>
      </c>
      <c r="G331" s="1" t="s">
        <v>376</v>
      </c>
      <c r="H331" s="1" t="s">
        <v>67</v>
      </c>
      <c r="I331" s="1" t="s">
        <v>377</v>
      </c>
      <c r="J331" s="1" t="s">
        <v>458</v>
      </c>
      <c r="K331" s="1" t="s">
        <v>1159</v>
      </c>
      <c r="L331" s="1" t="s">
        <v>379</v>
      </c>
    </row>
    <row r="332" spans="1:12" x14ac:dyDescent="0.25">
      <c r="A332" s="1" t="s">
        <v>1160</v>
      </c>
      <c r="B332" s="1" t="s">
        <v>193</v>
      </c>
      <c r="C332" s="3">
        <v>60</v>
      </c>
      <c r="D332" s="1">
        <v>1</v>
      </c>
      <c r="E332" s="1" t="s">
        <v>380</v>
      </c>
      <c r="F332" s="1" t="s">
        <v>1161</v>
      </c>
      <c r="G332" s="1" t="s">
        <v>376</v>
      </c>
      <c r="H332" s="1" t="s">
        <v>194</v>
      </c>
      <c r="I332" s="1" t="s">
        <v>377</v>
      </c>
      <c r="J332" s="1" t="s">
        <v>928</v>
      </c>
      <c r="K332" s="1" t="s">
        <v>1161</v>
      </c>
      <c r="L332" s="1" t="s">
        <v>398</v>
      </c>
    </row>
    <row r="333" spans="1:12" x14ac:dyDescent="0.25">
      <c r="A333" s="1" t="s">
        <v>1162</v>
      </c>
      <c r="B333" s="1" t="s">
        <v>92</v>
      </c>
      <c r="C333" s="3">
        <v>190</v>
      </c>
      <c r="D333" s="1">
        <v>1</v>
      </c>
      <c r="E333" s="1" t="s">
        <v>380</v>
      </c>
      <c r="F333" s="1" t="s">
        <v>1163</v>
      </c>
      <c r="G333" s="1" t="s">
        <v>376</v>
      </c>
      <c r="H333" s="1" t="s">
        <v>83</v>
      </c>
      <c r="I333" s="1" t="s">
        <v>377</v>
      </c>
      <c r="J333" s="1" t="s">
        <v>420</v>
      </c>
      <c r="K333" s="1" t="s">
        <v>1163</v>
      </c>
      <c r="L333" s="1" t="s">
        <v>384</v>
      </c>
    </row>
    <row r="334" spans="1:12" x14ac:dyDescent="0.25">
      <c r="A334" s="1" t="s">
        <v>1164</v>
      </c>
      <c r="B334" s="1" t="s">
        <v>155</v>
      </c>
      <c r="C334" s="4">
        <v>1060</v>
      </c>
      <c r="D334" s="1">
        <v>7</v>
      </c>
      <c r="E334" s="1" t="s">
        <v>380</v>
      </c>
      <c r="F334" s="1" t="s">
        <v>1165</v>
      </c>
      <c r="G334" s="1" t="s">
        <v>376</v>
      </c>
      <c r="H334" s="1" t="s">
        <v>156</v>
      </c>
      <c r="I334" s="1" t="s">
        <v>377</v>
      </c>
      <c r="J334" s="1" t="s">
        <v>633</v>
      </c>
      <c r="K334" s="1" t="s">
        <v>1165</v>
      </c>
      <c r="L334" s="1" t="s">
        <v>379</v>
      </c>
    </row>
    <row r="335" spans="1:12" x14ac:dyDescent="0.25">
      <c r="A335" s="1" t="s">
        <v>1166</v>
      </c>
      <c r="B335" s="1" t="s">
        <v>82</v>
      </c>
      <c r="C335" s="3">
        <v>380</v>
      </c>
      <c r="D335" s="1">
        <v>4</v>
      </c>
      <c r="E335" s="1" t="s">
        <v>380</v>
      </c>
      <c r="F335" s="1" t="s">
        <v>1167</v>
      </c>
      <c r="G335" s="1" t="s">
        <v>376</v>
      </c>
      <c r="H335" s="1" t="s">
        <v>83</v>
      </c>
      <c r="I335" s="1" t="s">
        <v>377</v>
      </c>
      <c r="J335" s="1" t="s">
        <v>383</v>
      </c>
      <c r="K335" s="1" t="s">
        <v>1167</v>
      </c>
      <c r="L335" s="1" t="s">
        <v>384</v>
      </c>
    </row>
    <row r="336" spans="1:12" x14ac:dyDescent="0.25">
      <c r="A336" s="1" t="s">
        <v>1168</v>
      </c>
      <c r="B336" s="1" t="s">
        <v>38</v>
      </c>
      <c r="C336" s="3">
        <v>300</v>
      </c>
      <c r="D336" s="1">
        <v>2</v>
      </c>
      <c r="E336" s="1" t="s">
        <v>380</v>
      </c>
      <c r="F336" s="1" t="s">
        <v>1169</v>
      </c>
      <c r="G336" s="1" t="s">
        <v>376</v>
      </c>
      <c r="H336" s="1" t="s">
        <v>39</v>
      </c>
      <c r="I336" s="1" t="s">
        <v>377</v>
      </c>
      <c r="J336" s="1" t="s">
        <v>397</v>
      </c>
      <c r="K336" s="1" t="s">
        <v>1169</v>
      </c>
      <c r="L336" s="1" t="s">
        <v>398</v>
      </c>
    </row>
    <row r="337" spans="1:12" x14ac:dyDescent="0.25">
      <c r="A337" s="1" t="s">
        <v>1170</v>
      </c>
      <c r="B337" s="1" t="s">
        <v>159</v>
      </c>
      <c r="C337" s="3">
        <v>90</v>
      </c>
      <c r="D337" s="1">
        <v>2</v>
      </c>
      <c r="E337" s="1" t="s">
        <v>380</v>
      </c>
      <c r="F337" s="1" t="s">
        <v>1171</v>
      </c>
      <c r="G337" s="1" t="s">
        <v>376</v>
      </c>
      <c r="H337" s="1" t="s">
        <v>160</v>
      </c>
      <c r="I337" s="1" t="s">
        <v>377</v>
      </c>
      <c r="J337" s="1" t="s">
        <v>387</v>
      </c>
      <c r="K337" s="1" t="s">
        <v>1171</v>
      </c>
      <c r="L337" s="1" t="s">
        <v>388</v>
      </c>
    </row>
    <row r="338" spans="1:12" x14ac:dyDescent="0.25">
      <c r="A338" s="1" t="s">
        <v>1172</v>
      </c>
      <c r="B338" s="1" t="s">
        <v>72</v>
      </c>
      <c r="C338" s="3">
        <v>245</v>
      </c>
      <c r="D338" s="1">
        <v>4</v>
      </c>
      <c r="E338" s="1" t="s">
        <v>380</v>
      </c>
      <c r="F338" s="1" t="s">
        <v>1173</v>
      </c>
      <c r="G338" s="1" t="s">
        <v>376</v>
      </c>
      <c r="H338" s="1" t="s">
        <v>73</v>
      </c>
      <c r="I338" s="1" t="s">
        <v>377</v>
      </c>
      <c r="J338" s="1" t="s">
        <v>401</v>
      </c>
      <c r="K338" s="1" t="s">
        <v>1173</v>
      </c>
      <c r="L338" s="1" t="s">
        <v>402</v>
      </c>
    </row>
    <row r="339" spans="1:12" x14ac:dyDescent="0.25">
      <c r="A339" s="1" t="s">
        <v>1174</v>
      </c>
      <c r="B339" s="1" t="s">
        <v>52</v>
      </c>
      <c r="C339" s="3">
        <v>105</v>
      </c>
      <c r="D339" s="1">
        <v>2</v>
      </c>
      <c r="E339" s="1" t="s">
        <v>380</v>
      </c>
      <c r="F339" s="1" t="s">
        <v>1175</v>
      </c>
      <c r="G339" s="1" t="s">
        <v>376</v>
      </c>
      <c r="H339" s="1" t="s">
        <v>53</v>
      </c>
      <c r="I339" s="1" t="s">
        <v>377</v>
      </c>
      <c r="J339" s="1" t="s">
        <v>541</v>
      </c>
      <c r="K339" s="1" t="s">
        <v>1175</v>
      </c>
      <c r="L339" s="1" t="s">
        <v>384</v>
      </c>
    </row>
    <row r="340" spans="1:12" x14ac:dyDescent="0.25">
      <c r="A340" s="1" t="s">
        <v>1176</v>
      </c>
      <c r="B340" s="1" t="s">
        <v>157</v>
      </c>
      <c r="C340" s="3">
        <v>150</v>
      </c>
      <c r="D340" s="1">
        <v>1</v>
      </c>
      <c r="E340" s="1" t="s">
        <v>380</v>
      </c>
      <c r="F340" s="1" t="s">
        <v>1177</v>
      </c>
      <c r="G340" s="1" t="s">
        <v>376</v>
      </c>
      <c r="H340" s="1" t="s">
        <v>158</v>
      </c>
      <c r="I340" s="1" t="s">
        <v>377</v>
      </c>
      <c r="J340" s="1" t="s">
        <v>1178</v>
      </c>
      <c r="K340" s="1" t="s">
        <v>1177</v>
      </c>
      <c r="L340" s="1" t="s">
        <v>402</v>
      </c>
    </row>
    <row r="341" spans="1:12" x14ac:dyDescent="0.25">
      <c r="A341" s="1" t="s">
        <v>1179</v>
      </c>
      <c r="B341" s="1" t="s">
        <v>56</v>
      </c>
      <c r="C341" s="3">
        <v>105</v>
      </c>
      <c r="D341" s="1">
        <v>2</v>
      </c>
      <c r="E341" s="1" t="s">
        <v>380</v>
      </c>
      <c r="F341" s="1" t="s">
        <v>1180</v>
      </c>
      <c r="G341" s="1" t="s">
        <v>376</v>
      </c>
      <c r="H341" s="1" t="s">
        <v>57</v>
      </c>
      <c r="I341" s="1" t="s">
        <v>377</v>
      </c>
      <c r="J341" s="1" t="s">
        <v>492</v>
      </c>
      <c r="K341" s="1" t="s">
        <v>1180</v>
      </c>
      <c r="L341" s="1" t="s">
        <v>384</v>
      </c>
    </row>
    <row r="342" spans="1:12" x14ac:dyDescent="0.25">
      <c r="A342" s="1" t="s">
        <v>1181</v>
      </c>
      <c r="B342" s="1" t="s">
        <v>16</v>
      </c>
      <c r="C342" s="3">
        <v>270</v>
      </c>
      <c r="D342" s="1">
        <v>4</v>
      </c>
      <c r="E342" s="1" t="s">
        <v>380</v>
      </c>
      <c r="F342" s="1" t="s">
        <v>1180</v>
      </c>
      <c r="G342" s="1" t="s">
        <v>376</v>
      </c>
      <c r="H342" s="1" t="s">
        <v>17</v>
      </c>
      <c r="I342" s="1" t="s">
        <v>377</v>
      </c>
      <c r="J342" s="1" t="s">
        <v>476</v>
      </c>
      <c r="K342" s="1" t="s">
        <v>1180</v>
      </c>
      <c r="L342" s="1" t="s">
        <v>402</v>
      </c>
    </row>
    <row r="343" spans="1:12" x14ac:dyDescent="0.25">
      <c r="A343" s="1" t="s">
        <v>1182</v>
      </c>
      <c r="B343" s="1" t="s">
        <v>70</v>
      </c>
      <c r="C343" s="4">
        <v>1160</v>
      </c>
      <c r="D343" s="1">
        <v>12</v>
      </c>
      <c r="E343" s="1" t="s">
        <v>380</v>
      </c>
      <c r="F343" s="1" t="s">
        <v>1183</v>
      </c>
      <c r="G343" s="1" t="s">
        <v>376</v>
      </c>
      <c r="H343" s="1" t="s">
        <v>71</v>
      </c>
      <c r="I343" s="1" t="s">
        <v>377</v>
      </c>
      <c r="J343" s="1" t="s">
        <v>378</v>
      </c>
      <c r="K343" s="1" t="s">
        <v>1183</v>
      </c>
      <c r="L343" s="1" t="s">
        <v>379</v>
      </c>
    </row>
    <row r="344" spans="1:12" x14ac:dyDescent="0.25">
      <c r="A344" s="1" t="s">
        <v>1184</v>
      </c>
      <c r="B344" s="1" t="s">
        <v>68</v>
      </c>
      <c r="C344" s="3">
        <v>710</v>
      </c>
      <c r="D344" s="1">
        <v>8</v>
      </c>
      <c r="E344" s="1" t="s">
        <v>380</v>
      </c>
      <c r="F344" s="1" t="s">
        <v>1185</v>
      </c>
      <c r="G344" s="1" t="s">
        <v>376</v>
      </c>
      <c r="H344" s="1" t="s">
        <v>69</v>
      </c>
      <c r="I344" s="1" t="s">
        <v>377</v>
      </c>
      <c r="J344" s="1" t="s">
        <v>414</v>
      </c>
      <c r="K344" s="1" t="s">
        <v>1185</v>
      </c>
      <c r="L344" s="1" t="s">
        <v>379</v>
      </c>
    </row>
    <row r="345" spans="1:12" x14ac:dyDescent="0.25">
      <c r="A345" s="1" t="s">
        <v>1186</v>
      </c>
      <c r="B345" s="1" t="s">
        <v>135</v>
      </c>
      <c r="C345" s="3">
        <v>145</v>
      </c>
      <c r="D345" s="1">
        <v>2</v>
      </c>
      <c r="E345" s="1" t="s">
        <v>380</v>
      </c>
      <c r="F345" s="1" t="s">
        <v>1187</v>
      </c>
      <c r="G345" s="1" t="s">
        <v>376</v>
      </c>
      <c r="H345" s="1" t="s">
        <v>136</v>
      </c>
      <c r="I345" s="1" t="s">
        <v>377</v>
      </c>
      <c r="J345" s="1" t="s">
        <v>1188</v>
      </c>
      <c r="K345" s="1" t="s">
        <v>1187</v>
      </c>
      <c r="L345" s="1" t="s">
        <v>379</v>
      </c>
    </row>
    <row r="346" spans="1:12" x14ac:dyDescent="0.25">
      <c r="A346" s="1" t="s">
        <v>1189</v>
      </c>
      <c r="B346" s="1" t="s">
        <v>161</v>
      </c>
      <c r="C346" s="3">
        <v>490</v>
      </c>
      <c r="D346" s="1">
        <v>3</v>
      </c>
      <c r="E346" s="1" t="s">
        <v>380</v>
      </c>
      <c r="F346" s="1" t="s">
        <v>1190</v>
      </c>
      <c r="G346" s="1" t="s">
        <v>376</v>
      </c>
      <c r="H346" s="1" t="s">
        <v>162</v>
      </c>
      <c r="I346" s="1" t="s">
        <v>377</v>
      </c>
      <c r="J346" s="1" t="s">
        <v>895</v>
      </c>
      <c r="K346" s="1" t="s">
        <v>1190</v>
      </c>
      <c r="L346" s="1" t="s">
        <v>379</v>
      </c>
    </row>
    <row r="347" spans="1:12" x14ac:dyDescent="0.25">
      <c r="A347" s="1" t="s">
        <v>1191</v>
      </c>
      <c r="B347" s="1" t="s">
        <v>111</v>
      </c>
      <c r="C347" s="3">
        <v>45</v>
      </c>
      <c r="D347" s="1">
        <v>1</v>
      </c>
      <c r="E347" s="1" t="s">
        <v>380</v>
      </c>
      <c r="F347" s="1" t="s">
        <v>1192</v>
      </c>
      <c r="G347" s="1" t="s">
        <v>376</v>
      </c>
      <c r="H347" s="1" t="s">
        <v>112</v>
      </c>
      <c r="I347" s="1" t="s">
        <v>377</v>
      </c>
      <c r="J347" s="1" t="s">
        <v>397</v>
      </c>
      <c r="K347" s="1" t="s">
        <v>1192</v>
      </c>
      <c r="L347" s="1" t="s">
        <v>398</v>
      </c>
    </row>
    <row r="348" spans="1:12" x14ac:dyDescent="0.25">
      <c r="A348" s="1" t="s">
        <v>1193</v>
      </c>
      <c r="B348" s="1" t="s">
        <v>14</v>
      </c>
      <c r="C348" s="3">
        <v>205</v>
      </c>
      <c r="D348" s="1">
        <v>3</v>
      </c>
      <c r="E348" s="1" t="s">
        <v>380</v>
      </c>
      <c r="F348" s="1" t="s">
        <v>1192</v>
      </c>
      <c r="G348" s="1" t="s">
        <v>376</v>
      </c>
      <c r="H348" s="1" t="s">
        <v>15</v>
      </c>
      <c r="I348" s="1" t="s">
        <v>377</v>
      </c>
      <c r="J348" s="1" t="s">
        <v>1194</v>
      </c>
      <c r="K348" s="1" t="s">
        <v>1192</v>
      </c>
      <c r="L348" s="1" t="s">
        <v>379</v>
      </c>
    </row>
    <row r="349" spans="1:12" x14ac:dyDescent="0.25">
      <c r="A349" s="1" t="s">
        <v>1195</v>
      </c>
      <c r="B349" s="1" t="s">
        <v>54</v>
      </c>
      <c r="C349" s="3">
        <v>190</v>
      </c>
      <c r="D349" s="1">
        <v>1</v>
      </c>
      <c r="E349" s="1" t="s">
        <v>380</v>
      </c>
      <c r="F349" s="1" t="s">
        <v>1196</v>
      </c>
      <c r="G349" s="1" t="s">
        <v>376</v>
      </c>
      <c r="H349" s="1" t="s">
        <v>55</v>
      </c>
      <c r="I349" s="1" t="s">
        <v>377</v>
      </c>
      <c r="J349" s="1" t="s">
        <v>431</v>
      </c>
      <c r="K349" s="1" t="s">
        <v>1196</v>
      </c>
      <c r="L349" s="1" t="s">
        <v>379</v>
      </c>
    </row>
    <row r="350" spans="1:12" x14ac:dyDescent="0.25">
      <c r="A350" s="1" t="s">
        <v>1197</v>
      </c>
      <c r="B350" s="1" t="s">
        <v>125</v>
      </c>
      <c r="C350" s="3">
        <v>150</v>
      </c>
      <c r="D350" s="1">
        <v>1</v>
      </c>
      <c r="E350" s="1" t="s">
        <v>380</v>
      </c>
      <c r="F350" s="1" t="s">
        <v>1198</v>
      </c>
      <c r="G350" s="1" t="s">
        <v>376</v>
      </c>
      <c r="H350" s="1" t="s">
        <v>126</v>
      </c>
      <c r="I350" s="1" t="s">
        <v>377</v>
      </c>
      <c r="J350" s="1" t="s">
        <v>658</v>
      </c>
      <c r="K350" s="1" t="s">
        <v>1198</v>
      </c>
      <c r="L350" s="1" t="s">
        <v>388</v>
      </c>
    </row>
    <row r="351" spans="1:12" x14ac:dyDescent="0.25">
      <c r="A351" s="1" t="s">
        <v>1199</v>
      </c>
      <c r="B351" s="1" t="s">
        <v>60</v>
      </c>
      <c r="C351" s="3">
        <v>205</v>
      </c>
      <c r="D351" s="1">
        <v>3</v>
      </c>
      <c r="E351" s="1" t="s">
        <v>380</v>
      </c>
      <c r="F351" s="1" t="s">
        <v>1198</v>
      </c>
      <c r="G351" s="1" t="s">
        <v>376</v>
      </c>
      <c r="H351" s="1" t="s">
        <v>61</v>
      </c>
      <c r="I351" s="1" t="s">
        <v>377</v>
      </c>
      <c r="J351" s="1" t="s">
        <v>405</v>
      </c>
      <c r="K351" s="1" t="s">
        <v>1198</v>
      </c>
      <c r="L351" s="1" t="s">
        <v>398</v>
      </c>
    </row>
    <row r="352" spans="1:12" x14ac:dyDescent="0.25">
      <c r="A352" s="1" t="s">
        <v>1200</v>
      </c>
      <c r="B352" s="1" t="s">
        <v>64</v>
      </c>
      <c r="C352" s="3">
        <v>370</v>
      </c>
      <c r="D352" s="1">
        <v>6</v>
      </c>
      <c r="E352" s="1" t="s">
        <v>380</v>
      </c>
      <c r="F352" s="1" t="s">
        <v>1201</v>
      </c>
      <c r="G352" s="1" t="s">
        <v>376</v>
      </c>
      <c r="H352" s="1" t="s">
        <v>65</v>
      </c>
      <c r="I352" s="1" t="s">
        <v>377</v>
      </c>
      <c r="J352" s="1" t="s">
        <v>423</v>
      </c>
      <c r="K352" s="1" t="s">
        <v>1201</v>
      </c>
      <c r="L352" s="1" t="s">
        <v>379</v>
      </c>
    </row>
    <row r="353" spans="1:12" x14ac:dyDescent="0.25">
      <c r="A353" s="1" t="s">
        <v>1202</v>
      </c>
      <c r="B353" s="1" t="s">
        <v>26</v>
      </c>
      <c r="C353" s="3">
        <v>165</v>
      </c>
      <c r="D353" s="1">
        <v>3</v>
      </c>
      <c r="E353" s="1" t="s">
        <v>380</v>
      </c>
      <c r="F353" s="1" t="s">
        <v>1203</v>
      </c>
      <c r="G353" s="1" t="s">
        <v>376</v>
      </c>
      <c r="H353" s="1" t="s">
        <v>445</v>
      </c>
      <c r="I353" s="1" t="s">
        <v>377</v>
      </c>
      <c r="J353" s="1" t="s">
        <v>446</v>
      </c>
      <c r="K353" s="1" t="s">
        <v>1203</v>
      </c>
      <c r="L353" s="1" t="s">
        <v>384</v>
      </c>
    </row>
    <row r="354" spans="1:12" x14ac:dyDescent="0.25">
      <c r="A354" s="1" t="s">
        <v>1204</v>
      </c>
      <c r="B354" s="1" t="s">
        <v>107</v>
      </c>
      <c r="C354" s="3">
        <v>205</v>
      </c>
      <c r="D354" s="1">
        <v>3</v>
      </c>
      <c r="E354" s="1" t="s">
        <v>380</v>
      </c>
      <c r="F354" s="1" t="s">
        <v>1205</v>
      </c>
      <c r="G354" s="1" t="s">
        <v>376</v>
      </c>
      <c r="H354" s="1" t="s">
        <v>108</v>
      </c>
      <c r="I354" s="1" t="s">
        <v>377</v>
      </c>
      <c r="J354" s="1" t="s">
        <v>626</v>
      </c>
      <c r="K354" s="1" t="s">
        <v>1205</v>
      </c>
      <c r="L354" s="1" t="s">
        <v>402</v>
      </c>
    </row>
    <row r="355" spans="1:12" x14ac:dyDescent="0.25">
      <c r="A355" s="1" t="s">
        <v>1206</v>
      </c>
      <c r="B355" s="1" t="s">
        <v>34</v>
      </c>
      <c r="C355" s="3">
        <v>235</v>
      </c>
      <c r="D355" s="1">
        <v>2</v>
      </c>
      <c r="E355" s="1" t="s">
        <v>380</v>
      </c>
      <c r="F355" s="1" t="s">
        <v>1207</v>
      </c>
      <c r="G355" s="1" t="s">
        <v>376</v>
      </c>
      <c r="H355" s="1" t="s">
        <v>35</v>
      </c>
      <c r="I355" s="1" t="s">
        <v>377</v>
      </c>
      <c r="J355" s="1" t="s">
        <v>411</v>
      </c>
      <c r="K355" s="1" t="s">
        <v>1207</v>
      </c>
      <c r="L355" s="1" t="s">
        <v>388</v>
      </c>
    </row>
    <row r="356" spans="1:12" x14ac:dyDescent="0.25">
      <c r="A356" s="1" t="s">
        <v>1208</v>
      </c>
      <c r="B356" s="1" t="s">
        <v>48</v>
      </c>
      <c r="C356" s="3">
        <v>145</v>
      </c>
      <c r="D356" s="1">
        <v>2</v>
      </c>
      <c r="E356" s="1" t="s">
        <v>380</v>
      </c>
      <c r="F356" s="1" t="s">
        <v>1209</v>
      </c>
      <c r="G356" s="1" t="s">
        <v>376</v>
      </c>
      <c r="H356" s="1" t="s">
        <v>49</v>
      </c>
      <c r="I356" s="1" t="s">
        <v>377</v>
      </c>
      <c r="J356" s="1" t="s">
        <v>716</v>
      </c>
      <c r="K356" s="1" t="s">
        <v>1209</v>
      </c>
      <c r="L356" s="1" t="s">
        <v>379</v>
      </c>
    </row>
    <row r="357" spans="1:12" x14ac:dyDescent="0.25">
      <c r="A357" s="1" t="s">
        <v>1210</v>
      </c>
      <c r="B357" s="1" t="s">
        <v>80</v>
      </c>
      <c r="C357" s="3">
        <v>190</v>
      </c>
      <c r="D357" s="1">
        <v>2</v>
      </c>
      <c r="E357" s="1" t="s">
        <v>380</v>
      </c>
      <c r="F357" s="1" t="s">
        <v>1211</v>
      </c>
      <c r="G357" s="1" t="s">
        <v>376</v>
      </c>
      <c r="H357" s="1" t="s">
        <v>81</v>
      </c>
      <c r="I357" s="1" t="s">
        <v>377</v>
      </c>
      <c r="J357" s="1" t="s">
        <v>425</v>
      </c>
      <c r="K357" s="1" t="s">
        <v>1211</v>
      </c>
      <c r="L357" s="1" t="s">
        <v>402</v>
      </c>
    </row>
    <row r="358" spans="1:12" x14ac:dyDescent="0.25">
      <c r="A358" s="1" t="s">
        <v>1212</v>
      </c>
      <c r="B358" s="1" t="s">
        <v>50</v>
      </c>
      <c r="C358" s="3">
        <v>80</v>
      </c>
      <c r="D358" s="1">
        <v>1</v>
      </c>
      <c r="E358" s="1" t="s">
        <v>380</v>
      </c>
      <c r="F358" s="1" t="s">
        <v>1213</v>
      </c>
      <c r="G358" s="1" t="s">
        <v>376</v>
      </c>
      <c r="H358" s="1" t="s">
        <v>51</v>
      </c>
      <c r="I358" s="1" t="s">
        <v>377</v>
      </c>
      <c r="J358" s="1" t="s">
        <v>467</v>
      </c>
      <c r="K358" s="1" t="s">
        <v>1213</v>
      </c>
      <c r="L358" s="1" t="s">
        <v>379</v>
      </c>
    </row>
    <row r="359" spans="1:12" x14ac:dyDescent="0.25">
      <c r="A359" s="1" t="s">
        <v>1214</v>
      </c>
      <c r="B359" s="1" t="s">
        <v>46</v>
      </c>
      <c r="C359" s="3">
        <v>45</v>
      </c>
      <c r="D359" s="1">
        <v>1</v>
      </c>
      <c r="E359" s="1" t="s">
        <v>380</v>
      </c>
      <c r="F359" s="1" t="s">
        <v>1215</v>
      </c>
      <c r="G359" s="1" t="s">
        <v>376</v>
      </c>
      <c r="H359" s="1" t="s">
        <v>47</v>
      </c>
      <c r="I359" s="1" t="s">
        <v>377</v>
      </c>
      <c r="J359" s="1" t="s">
        <v>417</v>
      </c>
      <c r="K359" s="1" t="s">
        <v>1215</v>
      </c>
      <c r="L359" s="1" t="s">
        <v>384</v>
      </c>
    </row>
    <row r="360" spans="1:12" x14ac:dyDescent="0.25">
      <c r="A360" s="1" t="s">
        <v>1216</v>
      </c>
      <c r="B360" s="1" t="s">
        <v>103</v>
      </c>
      <c r="C360" s="3">
        <v>45</v>
      </c>
      <c r="D360" s="1">
        <v>1</v>
      </c>
      <c r="E360" s="1" t="s">
        <v>380</v>
      </c>
      <c r="F360" s="1" t="s">
        <v>1217</v>
      </c>
      <c r="G360" s="1" t="s">
        <v>376</v>
      </c>
      <c r="H360" s="1" t="s">
        <v>104</v>
      </c>
      <c r="I360" s="1" t="s">
        <v>377</v>
      </c>
      <c r="J360" s="1" t="s">
        <v>1218</v>
      </c>
      <c r="K360" s="1" t="s">
        <v>1217</v>
      </c>
      <c r="L360" s="1" t="s">
        <v>402</v>
      </c>
    </row>
    <row r="361" spans="1:12" x14ac:dyDescent="0.25">
      <c r="A361" s="1" t="s">
        <v>1219</v>
      </c>
      <c r="B361" s="1" t="s">
        <v>6</v>
      </c>
      <c r="C361" s="3">
        <v>60</v>
      </c>
      <c r="D361" s="1">
        <v>1</v>
      </c>
      <c r="E361" s="1" t="s">
        <v>380</v>
      </c>
      <c r="F361" s="1" t="s">
        <v>1220</v>
      </c>
      <c r="G361" s="1" t="s">
        <v>376</v>
      </c>
      <c r="H361" s="1" t="s">
        <v>7</v>
      </c>
      <c r="I361" s="1" t="s">
        <v>377</v>
      </c>
      <c r="J361" s="1" t="s">
        <v>452</v>
      </c>
      <c r="K361" s="1" t="s">
        <v>1220</v>
      </c>
      <c r="L361" s="1" t="s">
        <v>379</v>
      </c>
    </row>
    <row r="362" spans="1:12" x14ac:dyDescent="0.25">
      <c r="A362" s="1" t="s">
        <v>1221</v>
      </c>
      <c r="B362" s="1" t="s">
        <v>78</v>
      </c>
      <c r="C362" s="3">
        <v>310</v>
      </c>
      <c r="D362" s="1">
        <v>5</v>
      </c>
      <c r="E362" s="1" t="s">
        <v>380</v>
      </c>
      <c r="F362" s="1" t="s">
        <v>1222</v>
      </c>
      <c r="G362" s="1" t="s">
        <v>376</v>
      </c>
      <c r="H362" s="1" t="s">
        <v>79</v>
      </c>
      <c r="I362" s="1" t="s">
        <v>377</v>
      </c>
      <c r="J362" s="1" t="s">
        <v>585</v>
      </c>
      <c r="K362" s="1" t="s">
        <v>1222</v>
      </c>
      <c r="L362" s="1" t="s">
        <v>388</v>
      </c>
    </row>
    <row r="363" spans="1:12" x14ac:dyDescent="0.25">
      <c r="A363" s="1" t="s">
        <v>1223</v>
      </c>
      <c r="B363" s="1" t="s">
        <v>8</v>
      </c>
      <c r="C363" s="3">
        <v>430</v>
      </c>
      <c r="D363" s="1">
        <v>3</v>
      </c>
      <c r="E363" s="1" t="s">
        <v>380</v>
      </c>
      <c r="F363" s="1" t="s">
        <v>1224</v>
      </c>
      <c r="G363" s="1" t="s">
        <v>376</v>
      </c>
      <c r="H363" s="1" t="s">
        <v>9</v>
      </c>
      <c r="I363" s="1" t="s">
        <v>377</v>
      </c>
      <c r="J363" s="1" t="s">
        <v>1085</v>
      </c>
      <c r="K363" s="1" t="s">
        <v>1224</v>
      </c>
      <c r="L363" s="1" t="s">
        <v>379</v>
      </c>
    </row>
    <row r="364" spans="1:12" x14ac:dyDescent="0.25">
      <c r="A364" s="1" t="s">
        <v>1225</v>
      </c>
      <c r="B364" s="1" t="s">
        <v>20</v>
      </c>
      <c r="C364" s="3">
        <v>105</v>
      </c>
      <c r="D364" s="1">
        <v>2</v>
      </c>
      <c r="E364" s="1" t="s">
        <v>380</v>
      </c>
      <c r="F364" s="1" t="s">
        <v>1226</v>
      </c>
      <c r="G364" s="1" t="s">
        <v>376</v>
      </c>
      <c r="H364" s="1" t="s">
        <v>21</v>
      </c>
      <c r="I364" s="1" t="s">
        <v>377</v>
      </c>
      <c r="J364" s="1" t="s">
        <v>642</v>
      </c>
      <c r="K364" s="1" t="s">
        <v>1226</v>
      </c>
      <c r="L364" s="1" t="s">
        <v>379</v>
      </c>
    </row>
    <row r="365" spans="1:12" x14ac:dyDescent="0.25">
      <c r="A365" s="1" t="s">
        <v>1227</v>
      </c>
      <c r="B365" s="1" t="s">
        <v>163</v>
      </c>
      <c r="C365" s="3">
        <v>60</v>
      </c>
      <c r="D365" s="1">
        <v>1</v>
      </c>
      <c r="E365" s="1" t="s">
        <v>380</v>
      </c>
      <c r="F365" s="1" t="s">
        <v>1228</v>
      </c>
      <c r="G365" s="1" t="s">
        <v>376</v>
      </c>
      <c r="H365" s="1" t="s">
        <v>164</v>
      </c>
      <c r="I365" s="1" t="s">
        <v>377</v>
      </c>
      <c r="J365" s="1" t="s">
        <v>704</v>
      </c>
      <c r="K365" s="1" t="s">
        <v>1228</v>
      </c>
      <c r="L365" s="1" t="s">
        <v>402</v>
      </c>
    </row>
    <row r="366" spans="1:12" x14ac:dyDescent="0.25">
      <c r="A366" s="1" t="s">
        <v>1229</v>
      </c>
      <c r="B366" s="1" t="s">
        <v>40</v>
      </c>
      <c r="C366" s="3">
        <v>100</v>
      </c>
      <c r="D366" s="1">
        <v>1</v>
      </c>
      <c r="E366" s="1" t="s">
        <v>380</v>
      </c>
      <c r="F366" s="1" t="s">
        <v>1230</v>
      </c>
      <c r="G366" s="1" t="s">
        <v>376</v>
      </c>
      <c r="H366" s="1" t="s">
        <v>41</v>
      </c>
      <c r="I366" s="1" t="s">
        <v>377</v>
      </c>
      <c r="J366" s="1" t="s">
        <v>1231</v>
      </c>
      <c r="K366" s="1" t="s">
        <v>1230</v>
      </c>
      <c r="L366" s="1" t="s">
        <v>398</v>
      </c>
    </row>
    <row r="367" spans="1:12" x14ac:dyDescent="0.25">
      <c r="A367" s="1" t="s">
        <v>1232</v>
      </c>
      <c r="B367" s="1" t="s">
        <v>4</v>
      </c>
      <c r="C367" s="3">
        <v>235</v>
      </c>
      <c r="D367" s="1">
        <v>2</v>
      </c>
      <c r="E367" s="1" t="s">
        <v>380</v>
      </c>
      <c r="F367" s="1" t="s">
        <v>1233</v>
      </c>
      <c r="G367" s="1" t="s">
        <v>376</v>
      </c>
      <c r="H367" s="1" t="s">
        <v>5</v>
      </c>
      <c r="I367" s="1" t="s">
        <v>377</v>
      </c>
      <c r="J367" s="1" t="s">
        <v>580</v>
      </c>
      <c r="K367" s="1" t="s">
        <v>1233</v>
      </c>
      <c r="L367" s="1" t="s">
        <v>379</v>
      </c>
    </row>
    <row r="368" spans="1:12" x14ac:dyDescent="0.25">
      <c r="A368" s="1" t="s">
        <v>1234</v>
      </c>
      <c r="B368" s="1" t="s">
        <v>24</v>
      </c>
      <c r="C368" s="3">
        <v>560</v>
      </c>
      <c r="D368" s="1">
        <v>7</v>
      </c>
      <c r="E368" s="1" t="s">
        <v>380</v>
      </c>
      <c r="F368" s="1" t="s">
        <v>1235</v>
      </c>
      <c r="G368" s="1" t="s">
        <v>376</v>
      </c>
      <c r="H368" s="1" t="s">
        <v>25</v>
      </c>
      <c r="I368" s="1" t="s">
        <v>377</v>
      </c>
      <c r="J368" s="1" t="s">
        <v>470</v>
      </c>
      <c r="K368" s="1" t="s">
        <v>1235</v>
      </c>
      <c r="L368" s="1" t="s">
        <v>402</v>
      </c>
    </row>
    <row r="369" spans="1:12" x14ac:dyDescent="0.25">
      <c r="A369" s="1" t="s">
        <v>1236</v>
      </c>
      <c r="B369" s="1" t="s">
        <v>195</v>
      </c>
      <c r="C369" s="3">
        <v>450</v>
      </c>
      <c r="D369" s="1">
        <v>6</v>
      </c>
      <c r="E369" s="1" t="s">
        <v>380</v>
      </c>
      <c r="F369" s="1" t="s">
        <v>1237</v>
      </c>
      <c r="G369" s="1" t="s">
        <v>376</v>
      </c>
      <c r="H369" s="1" t="s">
        <v>196</v>
      </c>
      <c r="I369" s="1" t="s">
        <v>377</v>
      </c>
      <c r="J369" s="1" t="s">
        <v>598</v>
      </c>
      <c r="K369" s="1" t="s">
        <v>1237</v>
      </c>
      <c r="L369" s="1" t="s">
        <v>379</v>
      </c>
    </row>
    <row r="370" spans="1:12" x14ac:dyDescent="0.25">
      <c r="A370" s="1" t="s">
        <v>1238</v>
      </c>
      <c r="B370" s="1" t="s">
        <v>32</v>
      </c>
      <c r="C370" s="3">
        <v>605</v>
      </c>
      <c r="D370" s="1">
        <v>6</v>
      </c>
      <c r="E370" s="1" t="s">
        <v>380</v>
      </c>
      <c r="F370" s="1" t="s">
        <v>1239</v>
      </c>
      <c r="G370" s="1" t="s">
        <v>376</v>
      </c>
      <c r="H370" s="1" t="s">
        <v>33</v>
      </c>
      <c r="I370" s="1" t="s">
        <v>377</v>
      </c>
      <c r="J370" s="1" t="s">
        <v>1085</v>
      </c>
      <c r="K370" s="1" t="s">
        <v>1239</v>
      </c>
      <c r="L370" s="1" t="s">
        <v>379</v>
      </c>
    </row>
    <row r="371" spans="1:12" x14ac:dyDescent="0.25">
      <c r="A371" s="1" t="s">
        <v>1240</v>
      </c>
      <c r="B371" s="1" t="s">
        <v>171</v>
      </c>
      <c r="C371" s="3">
        <v>60</v>
      </c>
      <c r="D371" s="1">
        <v>1</v>
      </c>
      <c r="E371" s="1" t="s">
        <v>380</v>
      </c>
      <c r="F371" s="1" t="s">
        <v>1241</v>
      </c>
      <c r="G371" s="1" t="s">
        <v>376</v>
      </c>
      <c r="H371" s="1" t="s">
        <v>172</v>
      </c>
      <c r="I371" s="1" t="s">
        <v>377</v>
      </c>
      <c r="J371" s="1" t="s">
        <v>528</v>
      </c>
      <c r="K371" s="1" t="s">
        <v>1241</v>
      </c>
      <c r="L371" s="1" t="s">
        <v>388</v>
      </c>
    </row>
    <row r="372" spans="1:12" x14ac:dyDescent="0.25">
      <c r="A372" s="1" t="s">
        <v>1242</v>
      </c>
      <c r="B372" s="1" t="s">
        <v>36</v>
      </c>
      <c r="C372" s="3">
        <v>60</v>
      </c>
      <c r="D372" s="1">
        <v>1</v>
      </c>
      <c r="E372" s="1" t="s">
        <v>380</v>
      </c>
      <c r="F372" s="1" t="s">
        <v>1243</v>
      </c>
      <c r="G372" s="1" t="s">
        <v>376</v>
      </c>
      <c r="H372" s="1" t="s">
        <v>37</v>
      </c>
      <c r="I372" s="1" t="s">
        <v>377</v>
      </c>
      <c r="J372" s="1" t="s">
        <v>835</v>
      </c>
      <c r="K372" s="1" t="s">
        <v>1243</v>
      </c>
      <c r="L372" s="1" t="s">
        <v>388</v>
      </c>
    </row>
    <row r="373" spans="1:12" x14ac:dyDescent="0.25">
      <c r="A373" s="1" t="s">
        <v>1244</v>
      </c>
      <c r="B373" s="1" t="s">
        <v>139</v>
      </c>
      <c r="C373" s="3">
        <v>500</v>
      </c>
      <c r="D373" s="1">
        <v>3</v>
      </c>
      <c r="E373" s="1" t="s">
        <v>380</v>
      </c>
      <c r="F373" s="1" t="s">
        <v>1245</v>
      </c>
      <c r="G373" s="1" t="s">
        <v>376</v>
      </c>
      <c r="H373" s="1" t="s">
        <v>140</v>
      </c>
      <c r="I373" s="1" t="s">
        <v>377</v>
      </c>
      <c r="J373" s="1" t="s">
        <v>506</v>
      </c>
      <c r="K373" s="1" t="s">
        <v>1245</v>
      </c>
      <c r="L373" s="1" t="s">
        <v>384</v>
      </c>
    </row>
    <row r="374" spans="1:12" x14ac:dyDescent="0.25">
      <c r="A374" s="1" t="s">
        <v>1246</v>
      </c>
      <c r="B374" s="1" t="s">
        <v>264</v>
      </c>
      <c r="C374" s="3">
        <v>340</v>
      </c>
      <c r="D374" s="1">
        <v>2</v>
      </c>
      <c r="E374" s="1" t="s">
        <v>380</v>
      </c>
      <c r="F374" s="1" t="s">
        <v>1247</v>
      </c>
      <c r="G374" s="1" t="s">
        <v>376</v>
      </c>
      <c r="H374" s="1" t="s">
        <v>265</v>
      </c>
      <c r="I374" s="1" t="s">
        <v>377</v>
      </c>
      <c r="J374" s="1" t="s">
        <v>1248</v>
      </c>
      <c r="K374" s="1" t="s">
        <v>1247</v>
      </c>
      <c r="L374" s="1" t="s">
        <v>388</v>
      </c>
    </row>
    <row r="375" spans="1:12" x14ac:dyDescent="0.25">
      <c r="A375" s="1" t="s">
        <v>1249</v>
      </c>
      <c r="B375" s="1" t="s">
        <v>42</v>
      </c>
      <c r="C375" s="3">
        <v>270</v>
      </c>
      <c r="D375" s="1">
        <v>2</v>
      </c>
      <c r="E375" s="1" t="s">
        <v>380</v>
      </c>
      <c r="F375" s="1" t="s">
        <v>1250</v>
      </c>
      <c r="G375" s="1" t="s">
        <v>376</v>
      </c>
      <c r="H375" s="1" t="s">
        <v>43</v>
      </c>
      <c r="I375" s="1" t="s">
        <v>377</v>
      </c>
      <c r="J375" s="1" t="s">
        <v>573</v>
      </c>
      <c r="K375" s="1" t="s">
        <v>1250</v>
      </c>
      <c r="L375" s="1" t="s">
        <v>384</v>
      </c>
    </row>
    <row r="376" spans="1:12" x14ac:dyDescent="0.25">
      <c r="A376" s="1" t="s">
        <v>1251</v>
      </c>
      <c r="B376" s="1" t="s">
        <v>93</v>
      </c>
      <c r="C376" s="3">
        <v>140</v>
      </c>
      <c r="D376" s="1">
        <v>2</v>
      </c>
      <c r="E376" s="1" t="s">
        <v>380</v>
      </c>
      <c r="F376" s="1" t="s">
        <v>1252</v>
      </c>
      <c r="G376" s="1" t="s">
        <v>376</v>
      </c>
      <c r="H376" s="1" t="s">
        <v>94</v>
      </c>
      <c r="I376" s="1" t="s">
        <v>377</v>
      </c>
      <c r="J376" s="1" t="s">
        <v>695</v>
      </c>
      <c r="K376" s="1" t="s">
        <v>1252</v>
      </c>
      <c r="L376" s="1" t="s">
        <v>402</v>
      </c>
    </row>
    <row r="377" spans="1:12" x14ac:dyDescent="0.25">
      <c r="A377" s="1" t="s">
        <v>1253</v>
      </c>
      <c r="B377" s="1" t="s">
        <v>76</v>
      </c>
      <c r="C377" s="3">
        <v>160</v>
      </c>
      <c r="D377" s="1">
        <v>2</v>
      </c>
      <c r="E377" s="1" t="s">
        <v>380</v>
      </c>
      <c r="F377" s="1" t="s">
        <v>1254</v>
      </c>
      <c r="G377" s="1" t="s">
        <v>376</v>
      </c>
      <c r="H377" s="1" t="s">
        <v>77</v>
      </c>
      <c r="I377" s="1" t="s">
        <v>377</v>
      </c>
      <c r="J377" s="1" t="s">
        <v>461</v>
      </c>
      <c r="K377" s="1" t="s">
        <v>1254</v>
      </c>
      <c r="L377" s="1" t="s">
        <v>384</v>
      </c>
    </row>
    <row r="378" spans="1:12" x14ac:dyDescent="0.25">
      <c r="A378" s="1" t="s">
        <v>1255</v>
      </c>
      <c r="B378" s="1" t="s">
        <v>97</v>
      </c>
      <c r="C378" s="3">
        <v>60</v>
      </c>
      <c r="D378" s="1">
        <v>1</v>
      </c>
      <c r="E378" s="1" t="s">
        <v>380</v>
      </c>
      <c r="F378" s="1" t="s">
        <v>1256</v>
      </c>
      <c r="G378" s="1" t="s">
        <v>376</v>
      </c>
      <c r="H378" s="1" t="s">
        <v>98</v>
      </c>
      <c r="I378" s="1" t="s">
        <v>377</v>
      </c>
      <c r="J378" s="1" t="s">
        <v>1132</v>
      </c>
      <c r="K378" s="1" t="s">
        <v>1256</v>
      </c>
      <c r="L378" s="1" t="s">
        <v>402</v>
      </c>
    </row>
    <row r="379" spans="1:12" x14ac:dyDescent="0.25">
      <c r="A379" s="1" t="s">
        <v>1257</v>
      </c>
      <c r="B379" s="1" t="s">
        <v>153</v>
      </c>
      <c r="C379" s="3">
        <v>100</v>
      </c>
      <c r="D379" s="1">
        <v>1</v>
      </c>
      <c r="E379" s="1" t="s">
        <v>380</v>
      </c>
      <c r="F379" s="1" t="s">
        <v>1258</v>
      </c>
      <c r="G379" s="1" t="s">
        <v>376</v>
      </c>
      <c r="H379" s="1" t="s">
        <v>154</v>
      </c>
      <c r="I379" s="1" t="s">
        <v>377</v>
      </c>
      <c r="J379" s="1" t="s">
        <v>1259</v>
      </c>
      <c r="K379" s="1" t="s">
        <v>1258</v>
      </c>
      <c r="L379" s="1" t="s">
        <v>379</v>
      </c>
    </row>
    <row r="380" spans="1:12" x14ac:dyDescent="0.25">
      <c r="A380" s="1" t="s">
        <v>1260</v>
      </c>
      <c r="B380" s="1" t="s">
        <v>74</v>
      </c>
      <c r="C380" s="3">
        <v>100</v>
      </c>
      <c r="D380" s="1">
        <v>1</v>
      </c>
      <c r="E380" s="1" t="s">
        <v>380</v>
      </c>
      <c r="F380" s="1" t="s">
        <v>1261</v>
      </c>
      <c r="G380" s="1" t="s">
        <v>376</v>
      </c>
      <c r="H380" s="1" t="s">
        <v>75</v>
      </c>
      <c r="I380" s="1" t="s">
        <v>377</v>
      </c>
      <c r="J380" s="1" t="s">
        <v>428</v>
      </c>
      <c r="K380" s="1" t="s">
        <v>1261</v>
      </c>
      <c r="L380" s="1" t="s">
        <v>379</v>
      </c>
    </row>
    <row r="381" spans="1:12" x14ac:dyDescent="0.25">
      <c r="A381" s="1" t="s">
        <v>1262</v>
      </c>
      <c r="B381" s="1" t="s">
        <v>109</v>
      </c>
      <c r="C381" s="3">
        <v>140</v>
      </c>
      <c r="D381" s="1">
        <v>2</v>
      </c>
      <c r="E381" s="1" t="s">
        <v>380</v>
      </c>
      <c r="F381" s="1" t="s">
        <v>1261</v>
      </c>
      <c r="G381" s="1" t="s">
        <v>376</v>
      </c>
      <c r="H381" s="1" t="s">
        <v>110</v>
      </c>
      <c r="I381" s="1" t="s">
        <v>377</v>
      </c>
      <c r="J381" s="1" t="s">
        <v>1263</v>
      </c>
      <c r="K381" s="1" t="s">
        <v>1261</v>
      </c>
      <c r="L381" s="1" t="s">
        <v>379</v>
      </c>
    </row>
    <row r="382" spans="1:12" x14ac:dyDescent="0.25">
      <c r="A382" s="1" t="s">
        <v>1264</v>
      </c>
      <c r="B382" s="1" t="s">
        <v>167</v>
      </c>
      <c r="C382" s="3">
        <v>160</v>
      </c>
      <c r="D382" s="1">
        <v>1</v>
      </c>
      <c r="E382" s="1" t="s">
        <v>380</v>
      </c>
      <c r="F382" s="1" t="s">
        <v>1265</v>
      </c>
      <c r="G382" s="1" t="s">
        <v>376</v>
      </c>
      <c r="H382" s="1" t="s">
        <v>168</v>
      </c>
      <c r="I382" s="1" t="s">
        <v>377</v>
      </c>
      <c r="J382" s="1" t="s">
        <v>802</v>
      </c>
      <c r="K382" s="1" t="s">
        <v>1265</v>
      </c>
      <c r="L382" s="1" t="s">
        <v>402</v>
      </c>
    </row>
    <row r="383" spans="1:12" x14ac:dyDescent="0.25">
      <c r="A383" s="1" t="s">
        <v>1266</v>
      </c>
      <c r="B383" s="1" t="s">
        <v>12</v>
      </c>
      <c r="C383" s="3">
        <v>160</v>
      </c>
      <c r="D383" s="1">
        <v>2</v>
      </c>
      <c r="E383" s="1" t="s">
        <v>380</v>
      </c>
      <c r="F383" s="1" t="s">
        <v>1267</v>
      </c>
      <c r="G383" s="1" t="s">
        <v>376</v>
      </c>
      <c r="H383" s="1" t="s">
        <v>13</v>
      </c>
      <c r="I383" s="1" t="s">
        <v>377</v>
      </c>
      <c r="J383" s="1" t="s">
        <v>503</v>
      </c>
      <c r="K383" s="1" t="s">
        <v>1267</v>
      </c>
      <c r="L383" s="1" t="s">
        <v>379</v>
      </c>
    </row>
    <row r="384" spans="1:12" x14ac:dyDescent="0.25">
      <c r="A384" s="1" t="s">
        <v>1268</v>
      </c>
      <c r="B384" s="1" t="s">
        <v>44</v>
      </c>
      <c r="C384" s="3">
        <v>130</v>
      </c>
      <c r="D384" s="1">
        <v>1</v>
      </c>
      <c r="E384" s="1" t="s">
        <v>380</v>
      </c>
      <c r="F384" s="1" t="s">
        <v>1269</v>
      </c>
      <c r="G384" s="1" t="s">
        <v>376</v>
      </c>
      <c r="H384" s="1" t="s">
        <v>45</v>
      </c>
      <c r="I384" s="1" t="s">
        <v>377</v>
      </c>
      <c r="J384" s="1" t="s">
        <v>1270</v>
      </c>
      <c r="K384" s="1" t="s">
        <v>1269</v>
      </c>
      <c r="L384" s="1" t="s">
        <v>384</v>
      </c>
    </row>
    <row r="385" spans="1:12" x14ac:dyDescent="0.25">
      <c r="A385" s="1" t="s">
        <v>1271</v>
      </c>
      <c r="B385" s="1" t="s">
        <v>151</v>
      </c>
      <c r="C385" s="3">
        <v>220</v>
      </c>
      <c r="D385" s="1">
        <v>1</v>
      </c>
      <c r="E385" s="1" t="s">
        <v>380</v>
      </c>
      <c r="F385" s="1" t="s">
        <v>1272</v>
      </c>
      <c r="G385" s="1" t="s">
        <v>376</v>
      </c>
      <c r="H385" s="1" t="s">
        <v>152</v>
      </c>
      <c r="I385" s="1" t="s">
        <v>377</v>
      </c>
      <c r="J385" s="1" t="s">
        <v>598</v>
      </c>
      <c r="K385" s="1" t="s">
        <v>1272</v>
      </c>
      <c r="L385" s="1" t="s">
        <v>379</v>
      </c>
    </row>
    <row r="386" spans="1:12" x14ac:dyDescent="0.25">
      <c r="A386" s="1" t="s">
        <v>1273</v>
      </c>
      <c r="B386" s="1" t="s">
        <v>177</v>
      </c>
      <c r="C386" s="3">
        <v>300</v>
      </c>
      <c r="D386" s="1">
        <v>4</v>
      </c>
      <c r="E386" s="1" t="s">
        <v>380</v>
      </c>
      <c r="F386" s="1" t="s">
        <v>1274</v>
      </c>
      <c r="G386" s="1" t="s">
        <v>376</v>
      </c>
      <c r="H386" s="1" t="s">
        <v>178</v>
      </c>
      <c r="I386" s="1" t="s">
        <v>377</v>
      </c>
      <c r="J386" s="1" t="s">
        <v>1275</v>
      </c>
      <c r="K386" s="1" t="s">
        <v>1274</v>
      </c>
      <c r="L386" s="1" t="s">
        <v>379</v>
      </c>
    </row>
    <row r="387" spans="1:12" x14ac:dyDescent="0.25">
      <c r="A387" s="1" t="s">
        <v>1276</v>
      </c>
      <c r="B387" s="1" t="s">
        <v>191</v>
      </c>
      <c r="C387" s="3">
        <v>60</v>
      </c>
      <c r="D387" s="1">
        <v>1</v>
      </c>
      <c r="E387" s="1" t="s">
        <v>380</v>
      </c>
      <c r="F387" s="1" t="s">
        <v>1277</v>
      </c>
      <c r="G387" s="1" t="s">
        <v>376</v>
      </c>
      <c r="H387" s="1" t="s">
        <v>192</v>
      </c>
      <c r="I387" s="1" t="s">
        <v>377</v>
      </c>
      <c r="J387" s="1" t="s">
        <v>1278</v>
      </c>
      <c r="K387" s="1" t="s">
        <v>1277</v>
      </c>
      <c r="L387" s="1" t="s">
        <v>379</v>
      </c>
    </row>
    <row r="388" spans="1:12" x14ac:dyDescent="0.25">
      <c r="A388" s="1" t="s">
        <v>1279</v>
      </c>
      <c r="B388" s="1" t="s">
        <v>191</v>
      </c>
      <c r="C388" s="3">
        <v>190</v>
      </c>
      <c r="D388" s="1">
        <v>1</v>
      </c>
      <c r="E388" s="1" t="s">
        <v>380</v>
      </c>
      <c r="F388" s="1" t="s">
        <v>1280</v>
      </c>
      <c r="G388" s="1" t="s">
        <v>376</v>
      </c>
      <c r="H388" s="1" t="s">
        <v>192</v>
      </c>
      <c r="I388" s="1" t="s">
        <v>377</v>
      </c>
      <c r="J388" s="1" t="s">
        <v>1278</v>
      </c>
      <c r="K388" s="1" t="s">
        <v>1280</v>
      </c>
      <c r="L388" s="1" t="s">
        <v>379</v>
      </c>
    </row>
    <row r="389" spans="1:12" x14ac:dyDescent="0.25">
      <c r="A389" s="1" t="s">
        <v>1281</v>
      </c>
      <c r="B389" s="1" t="s">
        <v>99</v>
      </c>
      <c r="C389" s="3">
        <v>60</v>
      </c>
      <c r="D389" s="1">
        <v>1</v>
      </c>
      <c r="E389" s="1" t="s">
        <v>380</v>
      </c>
      <c r="F389" s="1" t="s">
        <v>1282</v>
      </c>
      <c r="G389" s="1" t="s">
        <v>376</v>
      </c>
      <c r="H389" s="1" t="s">
        <v>100</v>
      </c>
      <c r="I389" s="1" t="s">
        <v>377</v>
      </c>
      <c r="J389" s="1" t="s">
        <v>570</v>
      </c>
      <c r="K389" s="1" t="s">
        <v>1282</v>
      </c>
      <c r="L389" s="1" t="s">
        <v>398</v>
      </c>
    </row>
    <row r="390" spans="1:12" x14ac:dyDescent="0.25">
      <c r="A390" s="1" t="s">
        <v>1283</v>
      </c>
      <c r="B390" s="1" t="s">
        <v>129</v>
      </c>
      <c r="C390" s="3">
        <v>90</v>
      </c>
      <c r="D390" s="1">
        <v>2</v>
      </c>
      <c r="E390" s="1" t="s">
        <v>380</v>
      </c>
      <c r="F390" s="1" t="s">
        <v>1284</v>
      </c>
      <c r="G390" s="1" t="s">
        <v>376</v>
      </c>
      <c r="H390" s="1" t="s">
        <v>130</v>
      </c>
      <c r="I390" s="1" t="s">
        <v>377</v>
      </c>
      <c r="J390" s="1" t="s">
        <v>1285</v>
      </c>
      <c r="K390" s="1" t="s">
        <v>1284</v>
      </c>
      <c r="L390" s="1" t="s">
        <v>379</v>
      </c>
    </row>
    <row r="391" spans="1:12" x14ac:dyDescent="0.25">
      <c r="A391" s="1" t="s">
        <v>1286</v>
      </c>
      <c r="B391" s="1" t="s">
        <v>193</v>
      </c>
      <c r="C391" s="3">
        <v>180</v>
      </c>
      <c r="D391" s="1">
        <v>3</v>
      </c>
      <c r="E391" s="1" t="s">
        <v>380</v>
      </c>
      <c r="F391" s="1" t="s">
        <v>1287</v>
      </c>
      <c r="G391" s="1" t="s">
        <v>376</v>
      </c>
      <c r="H391" s="1" t="s">
        <v>194</v>
      </c>
      <c r="I391" s="1" t="s">
        <v>377</v>
      </c>
      <c r="J391" s="1" t="s">
        <v>1288</v>
      </c>
      <c r="K391" s="1" t="s">
        <v>1287</v>
      </c>
      <c r="L391" s="1" t="s">
        <v>398</v>
      </c>
    </row>
    <row r="392" spans="1:12" x14ac:dyDescent="0.25">
      <c r="A392" s="1" t="s">
        <v>1289</v>
      </c>
      <c r="B392" s="1" t="s">
        <v>117</v>
      </c>
      <c r="C392" s="3">
        <v>140</v>
      </c>
      <c r="D392" s="1">
        <v>2</v>
      </c>
      <c r="E392" s="1" t="s">
        <v>380</v>
      </c>
      <c r="F392" s="1" t="s">
        <v>1290</v>
      </c>
      <c r="G392" s="1" t="s">
        <v>376</v>
      </c>
      <c r="H392" s="1" t="s">
        <v>118</v>
      </c>
      <c r="I392" s="1" t="s">
        <v>377</v>
      </c>
      <c r="J392" s="1" t="s">
        <v>449</v>
      </c>
      <c r="K392" s="1" t="s">
        <v>1290</v>
      </c>
      <c r="L392" s="1" t="s">
        <v>379</v>
      </c>
    </row>
    <row r="393" spans="1:12" x14ac:dyDescent="0.25">
      <c r="A393" s="1" t="s">
        <v>1291</v>
      </c>
      <c r="B393" s="1" t="s">
        <v>70</v>
      </c>
      <c r="C393" s="3">
        <v>240</v>
      </c>
      <c r="D393" s="1">
        <v>4</v>
      </c>
      <c r="E393" s="1" t="s">
        <v>380</v>
      </c>
      <c r="F393" s="1" t="s">
        <v>1292</v>
      </c>
      <c r="G393" s="1" t="s">
        <v>376</v>
      </c>
      <c r="H393" s="1" t="s">
        <v>71</v>
      </c>
      <c r="I393" s="1" t="s">
        <v>377</v>
      </c>
      <c r="J393" s="1" t="s">
        <v>378</v>
      </c>
      <c r="K393" s="1" t="s">
        <v>1292</v>
      </c>
      <c r="L393" s="1" t="s">
        <v>379</v>
      </c>
    </row>
    <row r="394" spans="1:12" x14ac:dyDescent="0.25">
      <c r="A394" s="1" t="s">
        <v>1293</v>
      </c>
      <c r="B394" s="1" t="s">
        <v>92</v>
      </c>
      <c r="C394" s="3">
        <v>45</v>
      </c>
      <c r="D394" s="1">
        <v>1</v>
      </c>
      <c r="E394" s="1" t="s">
        <v>380</v>
      </c>
      <c r="F394" s="1" t="s">
        <v>1294</v>
      </c>
      <c r="G394" s="1" t="s">
        <v>376</v>
      </c>
      <c r="H394" s="1" t="s">
        <v>83</v>
      </c>
      <c r="I394" s="1" t="s">
        <v>377</v>
      </c>
      <c r="J394" s="1" t="s">
        <v>1295</v>
      </c>
      <c r="K394" s="1" t="s">
        <v>1294</v>
      </c>
      <c r="L394" s="1" t="s">
        <v>384</v>
      </c>
    </row>
    <row r="395" spans="1:12" x14ac:dyDescent="0.25">
      <c r="A395" s="1" t="s">
        <v>1296</v>
      </c>
      <c r="B395" s="1" t="s">
        <v>10</v>
      </c>
      <c r="C395" s="3">
        <v>80</v>
      </c>
      <c r="D395" s="1">
        <v>1</v>
      </c>
      <c r="E395" s="1" t="s">
        <v>380</v>
      </c>
      <c r="F395" s="1" t="s">
        <v>1297</v>
      </c>
      <c r="G395" s="1" t="s">
        <v>376</v>
      </c>
      <c r="H395" s="1" t="s">
        <v>11</v>
      </c>
      <c r="I395" s="1" t="s">
        <v>377</v>
      </c>
      <c r="J395" s="1" t="s">
        <v>601</v>
      </c>
      <c r="K395" s="1" t="s">
        <v>1297</v>
      </c>
      <c r="L395" s="1" t="s">
        <v>388</v>
      </c>
    </row>
    <row r="396" spans="1:12" x14ac:dyDescent="0.25">
      <c r="A396" s="1" t="s">
        <v>1298</v>
      </c>
      <c r="B396" s="1" t="s">
        <v>56</v>
      </c>
      <c r="C396" s="3">
        <v>140</v>
      </c>
      <c r="D396" s="1">
        <v>2</v>
      </c>
      <c r="E396" s="1" t="s">
        <v>380</v>
      </c>
      <c r="F396" s="1" t="s">
        <v>1297</v>
      </c>
      <c r="G396" s="1" t="s">
        <v>376</v>
      </c>
      <c r="H396" s="1" t="s">
        <v>57</v>
      </c>
      <c r="I396" s="1" t="s">
        <v>377</v>
      </c>
      <c r="J396" s="1" t="s">
        <v>492</v>
      </c>
      <c r="K396" s="1" t="s">
        <v>1297</v>
      </c>
      <c r="L396" s="1" t="s">
        <v>384</v>
      </c>
    </row>
    <row r="397" spans="1:12" x14ac:dyDescent="0.25">
      <c r="A397" s="1" t="s">
        <v>1299</v>
      </c>
      <c r="B397" s="1" t="s">
        <v>8</v>
      </c>
      <c r="C397" s="3">
        <v>295</v>
      </c>
      <c r="D397" s="1">
        <v>2</v>
      </c>
      <c r="E397" s="1" t="s">
        <v>380</v>
      </c>
      <c r="F397" s="1" t="s">
        <v>1300</v>
      </c>
      <c r="G397" s="1" t="s">
        <v>376</v>
      </c>
      <c r="H397" s="1" t="s">
        <v>9</v>
      </c>
      <c r="I397" s="1" t="s">
        <v>377</v>
      </c>
      <c r="J397" s="1" t="s">
        <v>1085</v>
      </c>
      <c r="K397" s="1" t="s">
        <v>1300</v>
      </c>
      <c r="L397" s="1" t="s">
        <v>379</v>
      </c>
    </row>
    <row r="398" spans="1:12" x14ac:dyDescent="0.25">
      <c r="A398" s="1" t="s">
        <v>1301</v>
      </c>
      <c r="B398" s="1" t="s">
        <v>159</v>
      </c>
      <c r="C398" s="3">
        <v>795</v>
      </c>
      <c r="D398" s="1">
        <v>4</v>
      </c>
      <c r="E398" s="1" t="s">
        <v>380</v>
      </c>
      <c r="F398" s="1" t="s">
        <v>1302</v>
      </c>
      <c r="G398" s="1" t="s">
        <v>376</v>
      </c>
      <c r="H398" s="1" t="s">
        <v>160</v>
      </c>
      <c r="I398" s="1" t="s">
        <v>377</v>
      </c>
      <c r="J398" s="1" t="s">
        <v>387</v>
      </c>
      <c r="K398" s="1" t="s">
        <v>1302</v>
      </c>
      <c r="L398" s="1" t="s">
        <v>388</v>
      </c>
    </row>
    <row r="399" spans="1:12" x14ac:dyDescent="0.25">
      <c r="A399" s="1" t="s">
        <v>1303</v>
      </c>
      <c r="B399" s="1" t="s">
        <v>115</v>
      </c>
      <c r="C399" s="3">
        <v>160</v>
      </c>
      <c r="D399" s="1">
        <v>2</v>
      </c>
      <c r="E399" s="1" t="s">
        <v>380</v>
      </c>
      <c r="F399" s="1" t="s">
        <v>1304</v>
      </c>
      <c r="G399" s="1" t="s">
        <v>376</v>
      </c>
      <c r="H399" s="1" t="s">
        <v>116</v>
      </c>
      <c r="I399" s="1" t="s">
        <v>377</v>
      </c>
      <c r="J399" s="1" t="s">
        <v>658</v>
      </c>
      <c r="K399" s="1" t="s">
        <v>1304</v>
      </c>
      <c r="L399" s="1" t="s">
        <v>388</v>
      </c>
    </row>
    <row r="400" spans="1:12" x14ac:dyDescent="0.25">
      <c r="A400" s="1" t="s">
        <v>1305</v>
      </c>
      <c r="B400" s="1" t="s">
        <v>127</v>
      </c>
      <c r="C400" s="3">
        <v>100</v>
      </c>
      <c r="D400" s="1">
        <v>1</v>
      </c>
      <c r="E400" s="1" t="s">
        <v>380</v>
      </c>
      <c r="F400" s="1" t="s">
        <v>1306</v>
      </c>
      <c r="G400" s="1" t="s">
        <v>376</v>
      </c>
      <c r="H400" s="1" t="s">
        <v>128</v>
      </c>
      <c r="I400" s="1" t="s">
        <v>377</v>
      </c>
      <c r="J400" s="1" t="s">
        <v>1307</v>
      </c>
      <c r="K400" s="1" t="s">
        <v>1306</v>
      </c>
      <c r="L400" s="1" t="s">
        <v>388</v>
      </c>
    </row>
    <row r="401" spans="1:12" x14ac:dyDescent="0.25">
      <c r="A401" s="1" t="s">
        <v>1308</v>
      </c>
      <c r="B401" s="1" t="s">
        <v>74</v>
      </c>
      <c r="C401" s="3">
        <v>125</v>
      </c>
      <c r="D401" s="1">
        <v>2</v>
      </c>
      <c r="E401" s="1" t="s">
        <v>380</v>
      </c>
      <c r="F401" s="1" t="s">
        <v>1309</v>
      </c>
      <c r="G401" s="1" t="s">
        <v>376</v>
      </c>
      <c r="H401" s="1" t="s">
        <v>75</v>
      </c>
      <c r="I401" s="1" t="s">
        <v>377</v>
      </c>
      <c r="J401" s="1" t="s">
        <v>1310</v>
      </c>
      <c r="K401" s="1" t="s">
        <v>1309</v>
      </c>
      <c r="L401" s="1" t="s">
        <v>379</v>
      </c>
    </row>
    <row r="402" spans="1:12" x14ac:dyDescent="0.25">
      <c r="A402" s="1" t="s">
        <v>1311</v>
      </c>
      <c r="B402" s="1" t="s">
        <v>155</v>
      </c>
      <c r="C402" s="3">
        <v>250</v>
      </c>
      <c r="D402" s="1">
        <v>2</v>
      </c>
      <c r="E402" s="1" t="s">
        <v>380</v>
      </c>
      <c r="F402" s="1" t="s">
        <v>1312</v>
      </c>
      <c r="G402" s="1" t="s">
        <v>376</v>
      </c>
      <c r="H402" s="1" t="s">
        <v>156</v>
      </c>
      <c r="I402" s="1" t="s">
        <v>377</v>
      </c>
      <c r="J402" s="1" t="s">
        <v>633</v>
      </c>
      <c r="K402" s="1" t="s">
        <v>1312</v>
      </c>
      <c r="L402" s="1" t="s">
        <v>379</v>
      </c>
    </row>
    <row r="403" spans="1:12" x14ac:dyDescent="0.25">
      <c r="A403" s="1" t="s">
        <v>1313</v>
      </c>
      <c r="B403" s="1" t="s">
        <v>64</v>
      </c>
      <c r="C403" s="3">
        <v>395</v>
      </c>
      <c r="D403" s="1">
        <v>4</v>
      </c>
      <c r="E403" s="1" t="s">
        <v>380</v>
      </c>
      <c r="F403" s="1" t="s">
        <v>1314</v>
      </c>
      <c r="G403" s="1" t="s">
        <v>376</v>
      </c>
      <c r="H403" s="1" t="s">
        <v>65</v>
      </c>
      <c r="I403" s="1" t="s">
        <v>377</v>
      </c>
      <c r="J403" s="1" t="s">
        <v>423</v>
      </c>
      <c r="K403" s="1" t="s">
        <v>1314</v>
      </c>
      <c r="L403" s="1" t="s">
        <v>379</v>
      </c>
    </row>
    <row r="404" spans="1:12" x14ac:dyDescent="0.25">
      <c r="A404" s="1" t="s">
        <v>1315</v>
      </c>
      <c r="B404" s="1" t="s">
        <v>60</v>
      </c>
      <c r="C404" s="3">
        <v>360</v>
      </c>
      <c r="D404" s="1">
        <v>3</v>
      </c>
      <c r="E404" s="1" t="s">
        <v>380</v>
      </c>
      <c r="F404" s="1" t="s">
        <v>1316</v>
      </c>
      <c r="G404" s="1" t="s">
        <v>376</v>
      </c>
      <c r="H404" s="1" t="s">
        <v>61</v>
      </c>
      <c r="I404" s="1" t="s">
        <v>377</v>
      </c>
      <c r="J404" s="1" t="s">
        <v>405</v>
      </c>
      <c r="K404" s="1" t="s">
        <v>1316</v>
      </c>
      <c r="L404" s="1" t="s">
        <v>398</v>
      </c>
    </row>
    <row r="405" spans="1:12" x14ac:dyDescent="0.25">
      <c r="A405" s="1" t="s">
        <v>1317</v>
      </c>
      <c r="B405" s="1" t="s">
        <v>14</v>
      </c>
      <c r="C405" s="3">
        <v>370</v>
      </c>
      <c r="D405" s="1">
        <v>3</v>
      </c>
      <c r="E405" s="1" t="s">
        <v>380</v>
      </c>
      <c r="F405" s="1" t="s">
        <v>1318</v>
      </c>
      <c r="G405" s="1" t="s">
        <v>376</v>
      </c>
      <c r="H405" s="1" t="s">
        <v>15</v>
      </c>
      <c r="I405" s="1" t="s">
        <v>377</v>
      </c>
      <c r="J405" s="1" t="s">
        <v>785</v>
      </c>
      <c r="K405" s="1" t="s">
        <v>1318</v>
      </c>
      <c r="L405" s="1" t="s">
        <v>379</v>
      </c>
    </row>
    <row r="406" spans="1:12" x14ac:dyDescent="0.25">
      <c r="A406" s="1" t="s">
        <v>1319</v>
      </c>
      <c r="B406" s="1" t="s">
        <v>54</v>
      </c>
      <c r="C406" s="3">
        <v>100</v>
      </c>
      <c r="D406" s="1">
        <v>1</v>
      </c>
      <c r="E406" s="1" t="s">
        <v>380</v>
      </c>
      <c r="F406" s="1" t="s">
        <v>1320</v>
      </c>
      <c r="G406" s="1" t="s">
        <v>376</v>
      </c>
      <c r="H406" s="1" t="s">
        <v>55</v>
      </c>
      <c r="I406" s="1" t="s">
        <v>377</v>
      </c>
      <c r="J406" s="1" t="s">
        <v>431</v>
      </c>
      <c r="K406" s="1" t="s">
        <v>1320</v>
      </c>
      <c r="L406" s="1" t="s">
        <v>379</v>
      </c>
    </row>
    <row r="407" spans="1:12" x14ac:dyDescent="0.25">
      <c r="A407" s="1" t="s">
        <v>1321</v>
      </c>
      <c r="B407" s="1" t="s">
        <v>111</v>
      </c>
      <c r="C407" s="3">
        <v>60</v>
      </c>
      <c r="D407" s="1">
        <v>1</v>
      </c>
      <c r="E407" s="1" t="s">
        <v>380</v>
      </c>
      <c r="F407" s="1" t="s">
        <v>1322</v>
      </c>
      <c r="G407" s="1" t="s">
        <v>376</v>
      </c>
      <c r="H407" s="1" t="s">
        <v>112</v>
      </c>
      <c r="I407" s="1" t="s">
        <v>377</v>
      </c>
      <c r="J407" s="1" t="s">
        <v>397</v>
      </c>
      <c r="K407" s="1" t="s">
        <v>1322</v>
      </c>
      <c r="L407" s="1" t="s">
        <v>398</v>
      </c>
    </row>
    <row r="408" spans="1:12" x14ac:dyDescent="0.25">
      <c r="A408" s="1" t="s">
        <v>1323</v>
      </c>
      <c r="B408" s="1" t="s">
        <v>84</v>
      </c>
      <c r="C408" s="3">
        <v>250</v>
      </c>
      <c r="D408" s="1">
        <v>2</v>
      </c>
      <c r="E408" s="1" t="s">
        <v>380</v>
      </c>
      <c r="F408" s="1" t="s">
        <v>1324</v>
      </c>
      <c r="G408" s="1" t="s">
        <v>376</v>
      </c>
      <c r="H408" s="1" t="s">
        <v>85</v>
      </c>
      <c r="I408" s="1" t="s">
        <v>377</v>
      </c>
      <c r="J408" s="1" t="s">
        <v>489</v>
      </c>
      <c r="K408" s="1" t="s">
        <v>1324</v>
      </c>
      <c r="L408" s="1" t="s">
        <v>384</v>
      </c>
    </row>
    <row r="409" spans="1:12" x14ac:dyDescent="0.25">
      <c r="A409" s="1" t="s">
        <v>1325</v>
      </c>
      <c r="B409" s="1" t="s">
        <v>38</v>
      </c>
      <c r="C409" s="3">
        <v>45</v>
      </c>
      <c r="D409" s="1">
        <v>1</v>
      </c>
      <c r="E409" s="1" t="s">
        <v>380</v>
      </c>
      <c r="F409" s="1" t="s">
        <v>1326</v>
      </c>
      <c r="G409" s="1" t="s">
        <v>376</v>
      </c>
      <c r="H409" s="1" t="s">
        <v>39</v>
      </c>
      <c r="I409" s="1" t="s">
        <v>377</v>
      </c>
      <c r="J409" s="1" t="s">
        <v>397</v>
      </c>
      <c r="K409" s="1" t="s">
        <v>1326</v>
      </c>
      <c r="L409" s="1" t="s">
        <v>398</v>
      </c>
    </row>
    <row r="410" spans="1:12" x14ac:dyDescent="0.25">
      <c r="A410" s="1" t="s">
        <v>1327</v>
      </c>
      <c r="B410" s="1" t="s">
        <v>20</v>
      </c>
      <c r="C410" s="3">
        <v>60</v>
      </c>
      <c r="D410" s="1">
        <v>1</v>
      </c>
      <c r="E410" s="1" t="s">
        <v>380</v>
      </c>
      <c r="F410" s="1" t="s">
        <v>1328</v>
      </c>
      <c r="G410" s="1" t="s">
        <v>376</v>
      </c>
      <c r="H410" s="1" t="s">
        <v>21</v>
      </c>
      <c r="I410" s="1" t="s">
        <v>377</v>
      </c>
      <c r="J410" s="1" t="s">
        <v>642</v>
      </c>
      <c r="K410" s="1" t="s">
        <v>1328</v>
      </c>
      <c r="L410" s="1" t="s">
        <v>379</v>
      </c>
    </row>
    <row r="411" spans="1:12" x14ac:dyDescent="0.25">
      <c r="A411" s="1" t="s">
        <v>1329</v>
      </c>
      <c r="B411" s="1" t="s">
        <v>185</v>
      </c>
      <c r="C411" s="3">
        <v>45</v>
      </c>
      <c r="D411" s="1">
        <v>1</v>
      </c>
      <c r="E411" s="1" t="s">
        <v>380</v>
      </c>
      <c r="F411" s="1" t="s">
        <v>1330</v>
      </c>
      <c r="G411" s="1" t="s">
        <v>376</v>
      </c>
      <c r="H411" s="1" t="s">
        <v>186</v>
      </c>
      <c r="I411" s="1" t="s">
        <v>377</v>
      </c>
      <c r="J411" s="1" t="s">
        <v>519</v>
      </c>
      <c r="K411" s="1" t="s">
        <v>1330</v>
      </c>
      <c r="L411" s="1" t="s">
        <v>379</v>
      </c>
    </row>
    <row r="412" spans="1:12" x14ac:dyDescent="0.25">
      <c r="A412" s="1" t="s">
        <v>1331</v>
      </c>
      <c r="B412" s="1" t="s">
        <v>50</v>
      </c>
      <c r="C412" s="3">
        <v>100</v>
      </c>
      <c r="D412" s="1">
        <v>1</v>
      </c>
      <c r="E412" s="1" t="s">
        <v>380</v>
      </c>
      <c r="F412" s="1" t="s">
        <v>1332</v>
      </c>
      <c r="G412" s="1" t="s">
        <v>376</v>
      </c>
      <c r="H412" s="1" t="s">
        <v>51</v>
      </c>
      <c r="I412" s="1" t="s">
        <v>377</v>
      </c>
      <c r="J412" s="1" t="s">
        <v>467</v>
      </c>
      <c r="K412" s="1" t="s">
        <v>1332</v>
      </c>
      <c r="L412" s="1" t="s">
        <v>379</v>
      </c>
    </row>
    <row r="413" spans="1:12" x14ac:dyDescent="0.25">
      <c r="A413" s="1" t="s">
        <v>1333</v>
      </c>
      <c r="B413" s="1" t="s">
        <v>82</v>
      </c>
      <c r="C413" s="3">
        <v>135</v>
      </c>
      <c r="D413" s="1">
        <v>3</v>
      </c>
      <c r="E413" s="1" t="s">
        <v>380</v>
      </c>
      <c r="F413" s="1" t="s">
        <v>1334</v>
      </c>
      <c r="G413" s="1" t="s">
        <v>376</v>
      </c>
      <c r="H413" s="1" t="s">
        <v>83</v>
      </c>
      <c r="I413" s="1" t="s">
        <v>377</v>
      </c>
      <c r="J413" s="1" t="s">
        <v>383</v>
      </c>
      <c r="K413" s="1" t="s">
        <v>1334</v>
      </c>
      <c r="L413" s="1" t="s">
        <v>384</v>
      </c>
    </row>
    <row r="414" spans="1:12" x14ac:dyDescent="0.25">
      <c r="A414" s="1" t="s">
        <v>1335</v>
      </c>
      <c r="B414" s="1" t="s">
        <v>169</v>
      </c>
      <c r="C414" s="3">
        <v>80</v>
      </c>
      <c r="D414" s="1">
        <v>1</v>
      </c>
      <c r="E414" s="1" t="s">
        <v>380</v>
      </c>
      <c r="F414" s="1" t="s">
        <v>1336</v>
      </c>
      <c r="G414" s="1" t="s">
        <v>376</v>
      </c>
      <c r="H414" s="1" t="s">
        <v>170</v>
      </c>
      <c r="I414" s="1" t="s">
        <v>377</v>
      </c>
      <c r="J414" s="1" t="s">
        <v>1056</v>
      </c>
      <c r="K414" s="1" t="s">
        <v>1336</v>
      </c>
      <c r="L414" s="1" t="s">
        <v>379</v>
      </c>
    </row>
    <row r="415" spans="1:12" x14ac:dyDescent="0.25">
      <c r="A415" s="1" t="s">
        <v>1337</v>
      </c>
      <c r="B415" s="1" t="s">
        <v>34</v>
      </c>
      <c r="C415" s="3">
        <v>610</v>
      </c>
      <c r="D415" s="1">
        <v>8</v>
      </c>
      <c r="E415" s="1" t="s">
        <v>380</v>
      </c>
      <c r="F415" s="1" t="s">
        <v>1336</v>
      </c>
      <c r="G415" s="1" t="s">
        <v>376</v>
      </c>
      <c r="H415" s="1" t="s">
        <v>35</v>
      </c>
      <c r="I415" s="1" t="s">
        <v>377</v>
      </c>
      <c r="J415" s="1" t="s">
        <v>411</v>
      </c>
      <c r="K415" s="1" t="s">
        <v>1336</v>
      </c>
      <c r="L415" s="1" t="s">
        <v>388</v>
      </c>
    </row>
    <row r="416" spans="1:12" x14ac:dyDescent="0.25">
      <c r="A416" s="1" t="s">
        <v>1338</v>
      </c>
      <c r="B416" s="1" t="s">
        <v>46</v>
      </c>
      <c r="C416" s="3">
        <v>45</v>
      </c>
      <c r="D416" s="1">
        <v>1</v>
      </c>
      <c r="E416" s="1" t="s">
        <v>380</v>
      </c>
      <c r="F416" s="1" t="s">
        <v>1339</v>
      </c>
      <c r="G416" s="1" t="s">
        <v>376</v>
      </c>
      <c r="H416" s="1" t="s">
        <v>47</v>
      </c>
      <c r="I416" s="1" t="s">
        <v>377</v>
      </c>
      <c r="J416" s="1" t="s">
        <v>417</v>
      </c>
      <c r="K416" s="1" t="s">
        <v>1339</v>
      </c>
      <c r="L416" s="1" t="s">
        <v>384</v>
      </c>
    </row>
    <row r="417" spans="1:12" x14ac:dyDescent="0.25">
      <c r="A417" s="1" t="s">
        <v>1340</v>
      </c>
      <c r="B417" s="1" t="s">
        <v>358</v>
      </c>
      <c r="C417" s="3">
        <v>220</v>
      </c>
      <c r="D417" s="1">
        <v>3</v>
      </c>
      <c r="E417" s="1" t="s">
        <v>380</v>
      </c>
      <c r="F417" s="1" t="s">
        <v>1341</v>
      </c>
      <c r="G417" s="1" t="s">
        <v>376</v>
      </c>
      <c r="H417" s="1" t="s">
        <v>445</v>
      </c>
      <c r="I417" s="1" t="s">
        <v>377</v>
      </c>
      <c r="J417" s="1" t="s">
        <v>1342</v>
      </c>
      <c r="K417" s="1" t="s">
        <v>1341</v>
      </c>
      <c r="L417" s="1" t="s">
        <v>384</v>
      </c>
    </row>
    <row r="418" spans="1:12" x14ac:dyDescent="0.25">
      <c r="A418" s="1" t="s">
        <v>1343</v>
      </c>
      <c r="B418" s="1" t="s">
        <v>66</v>
      </c>
      <c r="C418" s="3">
        <v>100</v>
      </c>
      <c r="D418" s="1">
        <v>1</v>
      </c>
      <c r="E418" s="1" t="s">
        <v>380</v>
      </c>
      <c r="F418" s="1" t="s">
        <v>1344</v>
      </c>
      <c r="G418" s="1" t="s">
        <v>376</v>
      </c>
      <c r="H418" s="1" t="s">
        <v>67</v>
      </c>
      <c r="I418" s="1" t="s">
        <v>377</v>
      </c>
      <c r="J418" s="1" t="s">
        <v>458</v>
      </c>
      <c r="K418" s="1" t="s">
        <v>1344</v>
      </c>
      <c r="L418" s="1" t="s">
        <v>379</v>
      </c>
    </row>
    <row r="419" spans="1:12" x14ac:dyDescent="0.25">
      <c r="A419" s="1" t="s">
        <v>1345</v>
      </c>
      <c r="B419" s="1" t="s">
        <v>72</v>
      </c>
      <c r="C419" s="3">
        <v>45</v>
      </c>
      <c r="D419" s="1">
        <v>1</v>
      </c>
      <c r="E419" s="1" t="s">
        <v>380</v>
      </c>
      <c r="F419" s="1" t="s">
        <v>1346</v>
      </c>
      <c r="G419" s="1" t="s">
        <v>376</v>
      </c>
      <c r="H419" s="1" t="s">
        <v>73</v>
      </c>
      <c r="I419" s="1" t="s">
        <v>377</v>
      </c>
      <c r="J419" s="1" t="s">
        <v>401</v>
      </c>
      <c r="K419" s="1" t="s">
        <v>1346</v>
      </c>
      <c r="L419" s="1" t="s">
        <v>402</v>
      </c>
    </row>
    <row r="420" spans="1:12" x14ac:dyDescent="0.25">
      <c r="A420" s="1" t="s">
        <v>1347</v>
      </c>
      <c r="B420" s="1" t="s">
        <v>113</v>
      </c>
      <c r="C420" s="3">
        <v>60</v>
      </c>
      <c r="D420" s="1">
        <v>1</v>
      </c>
      <c r="E420" s="1" t="s">
        <v>380</v>
      </c>
      <c r="F420" s="1" t="s">
        <v>1348</v>
      </c>
      <c r="G420" s="1" t="s">
        <v>376</v>
      </c>
      <c r="H420" s="1" t="s">
        <v>114</v>
      </c>
      <c r="I420" s="1" t="s">
        <v>377</v>
      </c>
      <c r="J420" s="1" t="s">
        <v>1143</v>
      </c>
      <c r="K420" s="1" t="s">
        <v>1348</v>
      </c>
      <c r="L420" s="1" t="s">
        <v>402</v>
      </c>
    </row>
    <row r="421" spans="1:12" x14ac:dyDescent="0.25">
      <c r="A421" s="1" t="s">
        <v>1349</v>
      </c>
      <c r="B421" s="1" t="s">
        <v>161</v>
      </c>
      <c r="C421" s="3">
        <v>575</v>
      </c>
      <c r="D421" s="1">
        <v>6</v>
      </c>
      <c r="E421" s="1" t="s">
        <v>380</v>
      </c>
      <c r="F421" s="1" t="s">
        <v>1350</v>
      </c>
      <c r="G421" s="1" t="s">
        <v>376</v>
      </c>
      <c r="H421" s="1" t="s">
        <v>162</v>
      </c>
      <c r="I421" s="1" t="s">
        <v>377</v>
      </c>
      <c r="J421" s="1" t="s">
        <v>745</v>
      </c>
      <c r="K421" s="1" t="s">
        <v>1350</v>
      </c>
      <c r="L421" s="1" t="s">
        <v>379</v>
      </c>
    </row>
    <row r="422" spans="1:12" x14ac:dyDescent="0.25">
      <c r="A422" s="1" t="s">
        <v>1351</v>
      </c>
      <c r="B422" s="1" t="s">
        <v>163</v>
      </c>
      <c r="C422" s="3">
        <v>290</v>
      </c>
      <c r="D422" s="1">
        <v>2</v>
      </c>
      <c r="E422" s="1" t="s">
        <v>380</v>
      </c>
      <c r="F422" s="1" t="s">
        <v>1352</v>
      </c>
      <c r="G422" s="1" t="s">
        <v>376</v>
      </c>
      <c r="H422" s="1" t="s">
        <v>164</v>
      </c>
      <c r="I422" s="1" t="s">
        <v>377</v>
      </c>
      <c r="J422" s="1" t="s">
        <v>704</v>
      </c>
      <c r="K422" s="1" t="s">
        <v>1352</v>
      </c>
      <c r="L422" s="1" t="s">
        <v>402</v>
      </c>
    </row>
    <row r="423" spans="1:12" x14ac:dyDescent="0.25">
      <c r="A423" s="1" t="s">
        <v>1353</v>
      </c>
      <c r="B423" s="1" t="s">
        <v>6</v>
      </c>
      <c r="C423" s="3">
        <v>280</v>
      </c>
      <c r="D423" s="1">
        <v>4</v>
      </c>
      <c r="E423" s="1" t="s">
        <v>380</v>
      </c>
      <c r="F423" s="1" t="s">
        <v>1354</v>
      </c>
      <c r="G423" s="1" t="s">
        <v>376</v>
      </c>
      <c r="H423" s="1" t="s">
        <v>7</v>
      </c>
      <c r="I423" s="1" t="s">
        <v>377</v>
      </c>
      <c r="J423" s="1" t="s">
        <v>565</v>
      </c>
      <c r="K423" s="1" t="s">
        <v>1354</v>
      </c>
      <c r="L423" s="1" t="s">
        <v>379</v>
      </c>
    </row>
    <row r="424" spans="1:12" x14ac:dyDescent="0.25">
      <c r="A424" s="1" t="s">
        <v>1355</v>
      </c>
      <c r="B424" s="1" t="s">
        <v>48</v>
      </c>
      <c r="C424" s="3">
        <v>235</v>
      </c>
      <c r="D424" s="1">
        <v>2</v>
      </c>
      <c r="E424" s="1" t="s">
        <v>380</v>
      </c>
      <c r="F424" s="1" t="s">
        <v>1356</v>
      </c>
      <c r="G424" s="1" t="s">
        <v>376</v>
      </c>
      <c r="H424" s="1" t="s">
        <v>49</v>
      </c>
      <c r="I424" s="1" t="s">
        <v>377</v>
      </c>
      <c r="J424" s="1" t="s">
        <v>1357</v>
      </c>
      <c r="K424" s="1" t="s">
        <v>1356</v>
      </c>
      <c r="L424" s="1" t="s">
        <v>379</v>
      </c>
    </row>
    <row r="425" spans="1:12" x14ac:dyDescent="0.25">
      <c r="A425" s="1" t="s">
        <v>1358</v>
      </c>
      <c r="B425" s="1" t="s">
        <v>151</v>
      </c>
      <c r="C425" s="3">
        <v>190</v>
      </c>
      <c r="D425" s="1">
        <v>2</v>
      </c>
      <c r="E425" s="1" t="s">
        <v>380</v>
      </c>
      <c r="F425" s="1" t="s">
        <v>1359</v>
      </c>
      <c r="G425" s="1" t="s">
        <v>376</v>
      </c>
      <c r="H425" s="1" t="s">
        <v>152</v>
      </c>
      <c r="I425" s="1" t="s">
        <v>377</v>
      </c>
      <c r="J425" s="1" t="s">
        <v>598</v>
      </c>
      <c r="K425" s="1" t="s">
        <v>1359</v>
      </c>
      <c r="L425" s="1" t="s">
        <v>379</v>
      </c>
    </row>
    <row r="426" spans="1:12" x14ac:dyDescent="0.25">
      <c r="A426" s="1" t="s">
        <v>1360</v>
      </c>
      <c r="B426" s="1" t="s">
        <v>78</v>
      </c>
      <c r="C426" s="3">
        <v>490</v>
      </c>
      <c r="D426" s="1">
        <v>3</v>
      </c>
      <c r="E426" s="1" t="s">
        <v>380</v>
      </c>
      <c r="F426" s="1" t="s">
        <v>1361</v>
      </c>
      <c r="G426" s="1" t="s">
        <v>376</v>
      </c>
      <c r="H426" s="1" t="s">
        <v>79</v>
      </c>
      <c r="I426" s="1" t="s">
        <v>377</v>
      </c>
      <c r="J426" s="1" t="s">
        <v>585</v>
      </c>
      <c r="K426" s="1" t="s">
        <v>1361</v>
      </c>
      <c r="L426" s="1" t="s">
        <v>388</v>
      </c>
    </row>
    <row r="427" spans="1:12" x14ac:dyDescent="0.25">
      <c r="A427" s="1" t="s">
        <v>1362</v>
      </c>
      <c r="B427" s="1" t="s">
        <v>195</v>
      </c>
      <c r="C427" s="3">
        <v>340</v>
      </c>
      <c r="D427" s="1">
        <v>5</v>
      </c>
      <c r="E427" s="1" t="s">
        <v>380</v>
      </c>
      <c r="F427" s="1" t="s">
        <v>1361</v>
      </c>
      <c r="G427" s="1" t="s">
        <v>376</v>
      </c>
      <c r="H427" s="1" t="s">
        <v>196</v>
      </c>
      <c r="I427" s="1" t="s">
        <v>377</v>
      </c>
      <c r="J427" s="1" t="s">
        <v>598</v>
      </c>
      <c r="K427" s="1" t="s">
        <v>1361</v>
      </c>
      <c r="L427" s="1" t="s">
        <v>379</v>
      </c>
    </row>
    <row r="428" spans="1:12" x14ac:dyDescent="0.25">
      <c r="A428" s="1" t="s">
        <v>1363</v>
      </c>
      <c r="B428" s="1" t="s">
        <v>173</v>
      </c>
      <c r="C428" s="3">
        <v>45</v>
      </c>
      <c r="D428" s="1">
        <v>1</v>
      </c>
      <c r="E428" s="1" t="s">
        <v>380</v>
      </c>
      <c r="F428" s="1" t="s">
        <v>1364</v>
      </c>
      <c r="G428" s="1" t="s">
        <v>376</v>
      </c>
      <c r="H428" s="1" t="s">
        <v>174</v>
      </c>
      <c r="I428" s="1" t="s">
        <v>377</v>
      </c>
      <c r="J428" s="1" t="s">
        <v>760</v>
      </c>
      <c r="K428" s="1" t="s">
        <v>1364</v>
      </c>
      <c r="L428" s="1" t="s">
        <v>384</v>
      </c>
    </row>
    <row r="429" spans="1:12" x14ac:dyDescent="0.25">
      <c r="A429" s="1" t="s">
        <v>1365</v>
      </c>
      <c r="B429" s="1" t="s">
        <v>16</v>
      </c>
      <c r="C429" s="3">
        <v>100</v>
      </c>
      <c r="D429" s="1">
        <v>1</v>
      </c>
      <c r="E429" s="1" t="s">
        <v>380</v>
      </c>
      <c r="F429" s="1" t="s">
        <v>1366</v>
      </c>
      <c r="G429" s="1" t="s">
        <v>376</v>
      </c>
      <c r="H429" s="1" t="s">
        <v>17</v>
      </c>
      <c r="I429" s="1" t="s">
        <v>377</v>
      </c>
      <c r="J429" s="1" t="s">
        <v>476</v>
      </c>
      <c r="K429" s="1" t="s">
        <v>1366</v>
      </c>
      <c r="L429" s="1" t="s">
        <v>402</v>
      </c>
    </row>
    <row r="430" spans="1:12" x14ac:dyDescent="0.25">
      <c r="A430" s="1" t="s">
        <v>1367</v>
      </c>
      <c r="B430" s="1" t="s">
        <v>107</v>
      </c>
      <c r="C430" s="3">
        <v>125</v>
      </c>
      <c r="D430" s="1">
        <v>2</v>
      </c>
      <c r="E430" s="1" t="s">
        <v>380</v>
      </c>
      <c r="F430" s="1" t="s">
        <v>1368</v>
      </c>
      <c r="G430" s="1" t="s">
        <v>376</v>
      </c>
      <c r="H430" s="1" t="s">
        <v>108</v>
      </c>
      <c r="I430" s="1" t="s">
        <v>377</v>
      </c>
      <c r="J430" s="1" t="s">
        <v>626</v>
      </c>
      <c r="K430" s="1" t="s">
        <v>1368</v>
      </c>
      <c r="L430" s="1" t="s">
        <v>402</v>
      </c>
    </row>
    <row r="431" spans="1:12" x14ac:dyDescent="0.25">
      <c r="A431" s="1" t="s">
        <v>1369</v>
      </c>
      <c r="B431" s="1" t="s">
        <v>93</v>
      </c>
      <c r="C431" s="3">
        <v>90</v>
      </c>
      <c r="D431" s="1">
        <v>2</v>
      </c>
      <c r="E431" s="1" t="s">
        <v>380</v>
      </c>
      <c r="F431" s="1" t="s">
        <v>1370</v>
      </c>
      <c r="G431" s="1" t="s">
        <v>376</v>
      </c>
      <c r="H431" s="1" t="s">
        <v>94</v>
      </c>
      <c r="I431" s="1" t="s">
        <v>377</v>
      </c>
      <c r="J431" s="1" t="s">
        <v>695</v>
      </c>
      <c r="K431" s="1" t="s">
        <v>1370</v>
      </c>
      <c r="L431" s="1" t="s">
        <v>402</v>
      </c>
    </row>
    <row r="432" spans="1:12" x14ac:dyDescent="0.25">
      <c r="A432" s="1" t="s">
        <v>1371</v>
      </c>
      <c r="B432" s="1" t="s">
        <v>68</v>
      </c>
      <c r="C432" s="3">
        <v>555</v>
      </c>
      <c r="D432" s="1">
        <v>7</v>
      </c>
      <c r="E432" s="1" t="s">
        <v>380</v>
      </c>
      <c r="F432" s="1" t="s">
        <v>1372</v>
      </c>
      <c r="G432" s="1" t="s">
        <v>376</v>
      </c>
      <c r="H432" s="1" t="s">
        <v>69</v>
      </c>
      <c r="I432" s="1" t="s">
        <v>377</v>
      </c>
      <c r="J432" s="1" t="s">
        <v>414</v>
      </c>
      <c r="K432" s="1" t="s">
        <v>1372</v>
      </c>
      <c r="L432" s="1" t="s">
        <v>379</v>
      </c>
    </row>
    <row r="433" spans="1:12" x14ac:dyDescent="0.25">
      <c r="A433" s="1" t="s">
        <v>1373</v>
      </c>
      <c r="B433" s="1" t="s">
        <v>24</v>
      </c>
      <c r="C433" s="3">
        <v>120</v>
      </c>
      <c r="D433" s="1">
        <v>2</v>
      </c>
      <c r="E433" s="1" t="s">
        <v>380</v>
      </c>
      <c r="F433" s="1" t="s">
        <v>1374</v>
      </c>
      <c r="G433" s="1" t="s">
        <v>376</v>
      </c>
      <c r="H433" s="1" t="s">
        <v>25</v>
      </c>
      <c r="I433" s="1" t="s">
        <v>377</v>
      </c>
      <c r="J433" s="1" t="s">
        <v>470</v>
      </c>
      <c r="K433" s="1" t="s">
        <v>1374</v>
      </c>
      <c r="L433" s="1" t="s">
        <v>402</v>
      </c>
    </row>
    <row r="434" spans="1:12" x14ac:dyDescent="0.25">
      <c r="A434" s="1" t="s">
        <v>1375</v>
      </c>
      <c r="B434" s="1" t="s">
        <v>76</v>
      </c>
      <c r="C434" s="3">
        <v>60</v>
      </c>
      <c r="D434" s="1">
        <v>1</v>
      </c>
      <c r="E434" s="1" t="s">
        <v>380</v>
      </c>
      <c r="F434" s="1" t="s">
        <v>1376</v>
      </c>
      <c r="G434" s="1" t="s">
        <v>376</v>
      </c>
      <c r="H434" s="1" t="s">
        <v>77</v>
      </c>
      <c r="I434" s="1" t="s">
        <v>377</v>
      </c>
      <c r="J434" s="1" t="s">
        <v>461</v>
      </c>
      <c r="K434" s="1" t="s">
        <v>1376</v>
      </c>
      <c r="L434" s="1" t="s">
        <v>384</v>
      </c>
    </row>
    <row r="435" spans="1:12" x14ac:dyDescent="0.25">
      <c r="A435" s="1" t="s">
        <v>1377</v>
      </c>
      <c r="B435" s="1" t="s">
        <v>133</v>
      </c>
      <c r="C435" s="3">
        <v>60</v>
      </c>
      <c r="D435" s="1">
        <v>1</v>
      </c>
      <c r="E435" s="1" t="s">
        <v>380</v>
      </c>
      <c r="F435" s="1" t="s">
        <v>1378</v>
      </c>
      <c r="G435" s="1" t="s">
        <v>376</v>
      </c>
      <c r="H435" s="1" t="s">
        <v>134</v>
      </c>
      <c r="I435" s="1" t="s">
        <v>377</v>
      </c>
      <c r="J435" s="1" t="s">
        <v>727</v>
      </c>
      <c r="K435" s="1" t="s">
        <v>1378</v>
      </c>
      <c r="L435" s="1" t="s">
        <v>402</v>
      </c>
    </row>
    <row r="436" spans="1:12" x14ac:dyDescent="0.25">
      <c r="A436" s="1" t="s">
        <v>1379</v>
      </c>
      <c r="B436" s="1" t="s">
        <v>12</v>
      </c>
      <c r="C436" s="3">
        <v>310</v>
      </c>
      <c r="D436" s="1">
        <v>2</v>
      </c>
      <c r="E436" s="1" t="s">
        <v>380</v>
      </c>
      <c r="F436" s="1" t="s">
        <v>1380</v>
      </c>
      <c r="G436" s="1" t="s">
        <v>376</v>
      </c>
      <c r="H436" s="1" t="s">
        <v>13</v>
      </c>
      <c r="I436" s="1" t="s">
        <v>377</v>
      </c>
      <c r="J436" s="1" t="s">
        <v>1381</v>
      </c>
      <c r="K436" s="1" t="s">
        <v>1380</v>
      </c>
      <c r="L436" s="1" t="s">
        <v>379</v>
      </c>
    </row>
    <row r="437" spans="1:12" x14ac:dyDescent="0.25">
      <c r="A437" s="1" t="s">
        <v>1382</v>
      </c>
      <c r="B437" s="1" t="s">
        <v>32</v>
      </c>
      <c r="C437" s="3">
        <v>680</v>
      </c>
      <c r="D437" s="1">
        <v>6</v>
      </c>
      <c r="E437" s="1" t="s">
        <v>380</v>
      </c>
      <c r="F437" s="1" t="s">
        <v>1383</v>
      </c>
      <c r="G437" s="1" t="s">
        <v>376</v>
      </c>
      <c r="H437" s="1" t="s">
        <v>33</v>
      </c>
      <c r="I437" s="1" t="s">
        <v>377</v>
      </c>
      <c r="J437" s="1" t="s">
        <v>1085</v>
      </c>
      <c r="K437" s="1" t="s">
        <v>1383</v>
      </c>
      <c r="L437" s="1" t="s">
        <v>379</v>
      </c>
    </row>
    <row r="438" spans="1:12" x14ac:dyDescent="0.25">
      <c r="A438" s="1" t="s">
        <v>1384</v>
      </c>
      <c r="B438" s="1" t="s">
        <v>167</v>
      </c>
      <c r="C438" s="3">
        <v>45</v>
      </c>
      <c r="D438" s="1">
        <v>1</v>
      </c>
      <c r="E438" s="1" t="s">
        <v>380</v>
      </c>
      <c r="F438" s="1" t="s">
        <v>1385</v>
      </c>
      <c r="G438" s="1" t="s">
        <v>376</v>
      </c>
      <c r="H438" s="1" t="s">
        <v>168</v>
      </c>
      <c r="I438" s="1" t="s">
        <v>377</v>
      </c>
      <c r="J438" s="1" t="s">
        <v>655</v>
      </c>
      <c r="K438" s="1" t="s">
        <v>1385</v>
      </c>
      <c r="L438" s="1" t="s">
        <v>402</v>
      </c>
    </row>
    <row r="439" spans="1:12" x14ac:dyDescent="0.25">
      <c r="A439" s="1" t="s">
        <v>1386</v>
      </c>
      <c r="B439" s="1" t="s">
        <v>197</v>
      </c>
      <c r="C439" s="3">
        <v>250</v>
      </c>
      <c r="D439" s="1">
        <v>1</v>
      </c>
      <c r="E439" s="1" t="s">
        <v>380</v>
      </c>
      <c r="F439" s="1" t="s">
        <v>1387</v>
      </c>
      <c r="G439" s="1" t="s">
        <v>376</v>
      </c>
      <c r="H439" s="1" t="s">
        <v>198</v>
      </c>
      <c r="I439" s="1" t="s">
        <v>377</v>
      </c>
      <c r="J439" s="1" t="s">
        <v>1388</v>
      </c>
      <c r="K439" s="1" t="s">
        <v>1387</v>
      </c>
      <c r="L439" s="1" t="s">
        <v>379</v>
      </c>
    </row>
    <row r="440" spans="1:12" x14ac:dyDescent="0.25">
      <c r="A440" s="1" t="s">
        <v>1389</v>
      </c>
      <c r="B440" s="1" t="s">
        <v>28</v>
      </c>
      <c r="C440" s="3">
        <v>150</v>
      </c>
      <c r="D440" s="1">
        <v>1</v>
      </c>
      <c r="E440" s="1" t="s">
        <v>380</v>
      </c>
      <c r="F440" s="1" t="s">
        <v>1390</v>
      </c>
      <c r="G440" s="1" t="s">
        <v>376</v>
      </c>
      <c r="H440" s="1" t="s">
        <v>29</v>
      </c>
      <c r="I440" s="1" t="s">
        <v>377</v>
      </c>
      <c r="J440" s="1" t="s">
        <v>1107</v>
      </c>
      <c r="K440" s="1" t="s">
        <v>1390</v>
      </c>
      <c r="L440" s="1" t="s">
        <v>384</v>
      </c>
    </row>
    <row r="441" spans="1:12" x14ac:dyDescent="0.25">
      <c r="A441" s="1" t="s">
        <v>1391</v>
      </c>
      <c r="B441" s="1" t="s">
        <v>171</v>
      </c>
      <c r="C441" s="3">
        <v>120</v>
      </c>
      <c r="D441" s="1">
        <v>2</v>
      </c>
      <c r="E441" s="1" t="s">
        <v>380</v>
      </c>
      <c r="F441" s="1" t="s">
        <v>1392</v>
      </c>
      <c r="G441" s="1" t="s">
        <v>376</v>
      </c>
      <c r="H441" s="1" t="s">
        <v>172</v>
      </c>
      <c r="I441" s="1" t="s">
        <v>377</v>
      </c>
      <c r="J441" s="1" t="s">
        <v>528</v>
      </c>
      <c r="K441" s="1" t="s">
        <v>1392</v>
      </c>
      <c r="L441" s="1" t="s">
        <v>388</v>
      </c>
    </row>
    <row r="442" spans="1:12" x14ac:dyDescent="0.25">
      <c r="A442" s="1" t="s">
        <v>1393</v>
      </c>
      <c r="B442" s="1" t="s">
        <v>68</v>
      </c>
      <c r="C442" s="4">
        <v>1925</v>
      </c>
      <c r="D442" s="1">
        <v>20</v>
      </c>
      <c r="E442" s="1" t="s">
        <v>380</v>
      </c>
      <c r="F442" s="1" t="s">
        <v>1394</v>
      </c>
      <c r="G442" s="1" t="s">
        <v>376</v>
      </c>
      <c r="H442" s="1" t="s">
        <v>69</v>
      </c>
      <c r="I442" s="1" t="s">
        <v>377</v>
      </c>
      <c r="J442" s="1" t="s">
        <v>1395</v>
      </c>
      <c r="K442" s="1" t="s">
        <v>1394</v>
      </c>
      <c r="L442" s="1" t="s">
        <v>379</v>
      </c>
    </row>
    <row r="443" spans="1:12" x14ac:dyDescent="0.25">
      <c r="A443" s="1" t="s">
        <v>1396</v>
      </c>
      <c r="B443" s="1" t="s">
        <v>70</v>
      </c>
      <c r="C443" s="4">
        <v>1510</v>
      </c>
      <c r="D443" s="1">
        <v>10</v>
      </c>
      <c r="E443" s="1" t="s">
        <v>380</v>
      </c>
      <c r="F443" s="1" t="s">
        <v>1397</v>
      </c>
      <c r="G443" s="1" t="s">
        <v>376</v>
      </c>
      <c r="H443" s="1" t="s">
        <v>71</v>
      </c>
      <c r="I443" s="1" t="s">
        <v>377</v>
      </c>
      <c r="J443" s="1" t="s">
        <v>378</v>
      </c>
      <c r="K443" s="1" t="s">
        <v>1397</v>
      </c>
      <c r="L443" s="1" t="s">
        <v>379</v>
      </c>
    </row>
    <row r="444" spans="1:12" x14ac:dyDescent="0.25">
      <c r="A444" s="1" t="s">
        <v>1398</v>
      </c>
      <c r="B444" s="1" t="s">
        <v>157</v>
      </c>
      <c r="C444" s="3">
        <v>425</v>
      </c>
      <c r="D444" s="1">
        <v>3</v>
      </c>
      <c r="E444" s="1" t="s">
        <v>380</v>
      </c>
      <c r="F444" s="1" t="s">
        <v>1399</v>
      </c>
      <c r="G444" s="1" t="s">
        <v>376</v>
      </c>
      <c r="H444" s="1" t="s">
        <v>158</v>
      </c>
      <c r="I444" s="1" t="s">
        <v>377</v>
      </c>
      <c r="J444" s="1" t="s">
        <v>1400</v>
      </c>
      <c r="K444" s="1" t="s">
        <v>1399</v>
      </c>
      <c r="L444" s="1" t="s">
        <v>402</v>
      </c>
    </row>
    <row r="445" spans="1:12" x14ac:dyDescent="0.25">
      <c r="A445" s="1" t="s">
        <v>1401</v>
      </c>
      <c r="B445" s="1" t="s">
        <v>127</v>
      </c>
      <c r="C445" s="3">
        <v>910</v>
      </c>
      <c r="D445" s="1">
        <v>7</v>
      </c>
      <c r="E445" s="1" t="s">
        <v>380</v>
      </c>
      <c r="F445" s="1" t="s">
        <v>1402</v>
      </c>
      <c r="G445" s="1" t="s">
        <v>376</v>
      </c>
      <c r="H445" s="1" t="s">
        <v>128</v>
      </c>
      <c r="I445" s="1" t="s">
        <v>377</v>
      </c>
      <c r="J445" s="1" t="s">
        <v>658</v>
      </c>
      <c r="K445" s="1" t="s">
        <v>1402</v>
      </c>
      <c r="L445" s="1" t="s">
        <v>388</v>
      </c>
    </row>
    <row r="446" spans="1:12" x14ac:dyDescent="0.25">
      <c r="A446" s="1" t="s">
        <v>1403</v>
      </c>
      <c r="B446" s="1" t="s">
        <v>177</v>
      </c>
      <c r="C446" s="3">
        <v>420</v>
      </c>
      <c r="D446" s="1">
        <v>6</v>
      </c>
      <c r="E446" s="1" t="s">
        <v>380</v>
      </c>
      <c r="F446" s="1" t="s">
        <v>1404</v>
      </c>
      <c r="G446" s="1" t="s">
        <v>376</v>
      </c>
      <c r="H446" s="1" t="s">
        <v>178</v>
      </c>
      <c r="I446" s="1" t="s">
        <v>377</v>
      </c>
      <c r="J446" s="1" t="s">
        <v>1275</v>
      </c>
      <c r="K446" s="1" t="s">
        <v>1404</v>
      </c>
      <c r="L446" s="1" t="s">
        <v>379</v>
      </c>
    </row>
    <row r="447" spans="1:12" x14ac:dyDescent="0.25">
      <c r="A447" s="1" t="s">
        <v>1405</v>
      </c>
      <c r="B447" s="1" t="s">
        <v>99</v>
      </c>
      <c r="C447" s="3">
        <v>260</v>
      </c>
      <c r="D447" s="1">
        <v>3</v>
      </c>
      <c r="E447" s="1" t="s">
        <v>380</v>
      </c>
      <c r="F447" s="1" t="s">
        <v>1406</v>
      </c>
      <c r="G447" s="1" t="s">
        <v>376</v>
      </c>
      <c r="H447" s="1" t="s">
        <v>100</v>
      </c>
      <c r="I447" s="1" t="s">
        <v>377</v>
      </c>
      <c r="J447" s="1" t="s">
        <v>570</v>
      </c>
      <c r="K447" s="1" t="s">
        <v>1406</v>
      </c>
      <c r="L447" s="1" t="s">
        <v>398</v>
      </c>
    </row>
    <row r="448" spans="1:12" x14ac:dyDescent="0.25">
      <c r="A448" s="1" t="s">
        <v>1407</v>
      </c>
      <c r="B448" s="1" t="s">
        <v>115</v>
      </c>
      <c r="C448" s="3">
        <v>370</v>
      </c>
      <c r="D448" s="1">
        <v>3</v>
      </c>
      <c r="E448" s="1" t="s">
        <v>380</v>
      </c>
      <c r="F448" s="1" t="s">
        <v>1408</v>
      </c>
      <c r="G448" s="1" t="s">
        <v>376</v>
      </c>
      <c r="H448" s="1" t="s">
        <v>116</v>
      </c>
      <c r="I448" s="1" t="s">
        <v>377</v>
      </c>
      <c r="J448" s="1" t="s">
        <v>658</v>
      </c>
      <c r="K448" s="1" t="s">
        <v>1408</v>
      </c>
      <c r="L448" s="1" t="s">
        <v>388</v>
      </c>
    </row>
    <row r="449" spans="1:12" x14ac:dyDescent="0.25">
      <c r="A449" s="1" t="s">
        <v>1409</v>
      </c>
      <c r="B449" s="1" t="s">
        <v>54</v>
      </c>
      <c r="C449" s="3">
        <v>105</v>
      </c>
      <c r="D449" s="1">
        <v>2</v>
      </c>
      <c r="E449" s="1" t="s">
        <v>380</v>
      </c>
      <c r="F449" s="1" t="s">
        <v>1410</v>
      </c>
      <c r="G449" s="1" t="s">
        <v>376</v>
      </c>
      <c r="H449" s="1" t="s">
        <v>55</v>
      </c>
      <c r="I449" s="1" t="s">
        <v>377</v>
      </c>
      <c r="J449" s="1" t="s">
        <v>431</v>
      </c>
      <c r="K449" s="1" t="s">
        <v>1410</v>
      </c>
      <c r="L449" s="1" t="s">
        <v>379</v>
      </c>
    </row>
    <row r="450" spans="1:12" x14ac:dyDescent="0.25">
      <c r="A450" s="1" t="s">
        <v>1411</v>
      </c>
      <c r="B450" s="1" t="s">
        <v>107</v>
      </c>
      <c r="C450" s="3">
        <v>890</v>
      </c>
      <c r="D450" s="1">
        <v>10</v>
      </c>
      <c r="E450" s="1" t="s">
        <v>380</v>
      </c>
      <c r="F450" s="1" t="s">
        <v>1412</v>
      </c>
      <c r="G450" s="1" t="s">
        <v>376</v>
      </c>
      <c r="H450" s="1" t="s">
        <v>108</v>
      </c>
      <c r="I450" s="1" t="s">
        <v>377</v>
      </c>
      <c r="J450" s="1" t="s">
        <v>626</v>
      </c>
      <c r="K450" s="1" t="s">
        <v>1412</v>
      </c>
      <c r="L450" s="1" t="s">
        <v>402</v>
      </c>
    </row>
    <row r="451" spans="1:12" x14ac:dyDescent="0.25">
      <c r="A451" s="1" t="s">
        <v>1413</v>
      </c>
      <c r="B451" s="1" t="s">
        <v>82</v>
      </c>
      <c r="C451" s="3">
        <v>430</v>
      </c>
      <c r="D451" s="1">
        <v>3</v>
      </c>
      <c r="E451" s="1" t="s">
        <v>380</v>
      </c>
      <c r="F451" s="1" t="s">
        <v>1414</v>
      </c>
      <c r="G451" s="1" t="s">
        <v>376</v>
      </c>
      <c r="H451" s="1" t="s">
        <v>83</v>
      </c>
      <c r="I451" s="1" t="s">
        <v>377</v>
      </c>
      <c r="J451" s="1" t="s">
        <v>383</v>
      </c>
      <c r="K451" s="1" t="s">
        <v>1414</v>
      </c>
      <c r="L451" s="1" t="s">
        <v>384</v>
      </c>
    </row>
    <row r="452" spans="1:12" x14ac:dyDescent="0.25">
      <c r="A452" s="1" t="s">
        <v>1415</v>
      </c>
      <c r="B452" s="1" t="s">
        <v>92</v>
      </c>
      <c r="C452" s="3">
        <v>380</v>
      </c>
      <c r="D452" s="1">
        <v>2</v>
      </c>
      <c r="E452" s="1" t="s">
        <v>380</v>
      </c>
      <c r="F452" s="1" t="s">
        <v>1416</v>
      </c>
      <c r="G452" s="1" t="s">
        <v>376</v>
      </c>
      <c r="H452" s="1" t="s">
        <v>83</v>
      </c>
      <c r="I452" s="1" t="s">
        <v>377</v>
      </c>
      <c r="J452" s="1" t="s">
        <v>420</v>
      </c>
      <c r="K452" s="1" t="s">
        <v>1416</v>
      </c>
      <c r="L452" s="1" t="s">
        <v>384</v>
      </c>
    </row>
    <row r="453" spans="1:12" x14ac:dyDescent="0.25">
      <c r="A453" s="1" t="s">
        <v>1417</v>
      </c>
      <c r="B453" s="1" t="s">
        <v>143</v>
      </c>
      <c r="C453" s="3">
        <v>400</v>
      </c>
      <c r="D453" s="1">
        <v>2</v>
      </c>
      <c r="E453" s="1" t="s">
        <v>380</v>
      </c>
      <c r="F453" s="1" t="s">
        <v>1418</v>
      </c>
      <c r="G453" s="1" t="s">
        <v>376</v>
      </c>
      <c r="H453" s="1" t="s">
        <v>144</v>
      </c>
      <c r="I453" s="1" t="s">
        <v>377</v>
      </c>
      <c r="J453" s="1" t="s">
        <v>1419</v>
      </c>
      <c r="K453" s="1" t="s">
        <v>1418</v>
      </c>
      <c r="L453" s="1" t="s">
        <v>402</v>
      </c>
    </row>
    <row r="454" spans="1:12" x14ac:dyDescent="0.25">
      <c r="A454" s="1" t="s">
        <v>1420</v>
      </c>
      <c r="B454" s="1" t="s">
        <v>14</v>
      </c>
      <c r="C454" s="3">
        <v>450</v>
      </c>
      <c r="D454" s="1">
        <v>4</v>
      </c>
      <c r="E454" s="1" t="s">
        <v>380</v>
      </c>
      <c r="F454" s="1" t="s">
        <v>1421</v>
      </c>
      <c r="G454" s="1" t="s">
        <v>376</v>
      </c>
      <c r="H454" s="1" t="s">
        <v>15</v>
      </c>
      <c r="I454" s="1" t="s">
        <v>377</v>
      </c>
      <c r="J454" s="1" t="s">
        <v>609</v>
      </c>
      <c r="K454" s="1" t="s">
        <v>1421</v>
      </c>
      <c r="L454" s="1" t="s">
        <v>379</v>
      </c>
    </row>
    <row r="455" spans="1:12" x14ac:dyDescent="0.25">
      <c r="A455" s="1" t="s">
        <v>1422</v>
      </c>
      <c r="B455" s="1" t="s">
        <v>16</v>
      </c>
      <c r="C455" s="3">
        <v>60</v>
      </c>
      <c r="D455" s="1">
        <v>1</v>
      </c>
      <c r="E455" s="1" t="s">
        <v>380</v>
      </c>
      <c r="F455" s="1" t="s">
        <v>1423</v>
      </c>
      <c r="G455" s="1" t="s">
        <v>376</v>
      </c>
      <c r="H455" s="1" t="s">
        <v>17</v>
      </c>
      <c r="I455" s="1" t="s">
        <v>377</v>
      </c>
      <c r="J455" s="1" t="s">
        <v>1424</v>
      </c>
      <c r="K455" s="1" t="s">
        <v>1423</v>
      </c>
      <c r="L455" s="1" t="s">
        <v>402</v>
      </c>
    </row>
    <row r="456" spans="1:12" x14ac:dyDescent="0.25">
      <c r="A456" s="1" t="s">
        <v>1425</v>
      </c>
      <c r="B456" s="1" t="s">
        <v>20</v>
      </c>
      <c r="C456" s="3">
        <v>850</v>
      </c>
      <c r="D456" s="1">
        <v>4</v>
      </c>
      <c r="E456" s="1" t="s">
        <v>380</v>
      </c>
      <c r="F456" s="1" t="s">
        <v>1426</v>
      </c>
      <c r="G456" s="1" t="s">
        <v>376</v>
      </c>
      <c r="H456" s="1" t="s">
        <v>21</v>
      </c>
      <c r="I456" s="1" t="s">
        <v>377</v>
      </c>
      <c r="J456" s="1" t="s">
        <v>642</v>
      </c>
      <c r="K456" s="1" t="s">
        <v>1426</v>
      </c>
      <c r="L456" s="1" t="s">
        <v>379</v>
      </c>
    </row>
    <row r="457" spans="1:12" x14ac:dyDescent="0.25">
      <c r="A457" s="1" t="s">
        <v>1427</v>
      </c>
      <c r="B457" s="1" t="s">
        <v>34</v>
      </c>
      <c r="C457" s="4">
        <v>1980</v>
      </c>
      <c r="D457" s="1">
        <v>21</v>
      </c>
      <c r="E457" s="1" t="s">
        <v>380</v>
      </c>
      <c r="F457" s="1" t="s">
        <v>1428</v>
      </c>
      <c r="G457" s="1" t="s">
        <v>376</v>
      </c>
      <c r="H457" s="1" t="s">
        <v>35</v>
      </c>
      <c r="I457" s="1" t="s">
        <v>377</v>
      </c>
      <c r="J457" s="1" t="s">
        <v>411</v>
      </c>
      <c r="K457" s="1" t="s">
        <v>1428</v>
      </c>
      <c r="L457" s="1" t="s">
        <v>388</v>
      </c>
    </row>
    <row r="458" spans="1:12" x14ac:dyDescent="0.25">
      <c r="A458" s="1" t="s">
        <v>1429</v>
      </c>
      <c r="B458" s="1" t="s">
        <v>197</v>
      </c>
      <c r="C458" s="3">
        <v>575</v>
      </c>
      <c r="D458" s="1">
        <v>8</v>
      </c>
      <c r="E458" s="1" t="s">
        <v>380</v>
      </c>
      <c r="F458" s="1" t="s">
        <v>1430</v>
      </c>
      <c r="G458" s="1" t="s">
        <v>376</v>
      </c>
      <c r="H458" s="1" t="s">
        <v>198</v>
      </c>
      <c r="I458" s="1" t="s">
        <v>377</v>
      </c>
      <c r="J458" s="1" t="s">
        <v>923</v>
      </c>
      <c r="K458" s="1" t="s">
        <v>1430</v>
      </c>
      <c r="L458" s="1" t="s">
        <v>379</v>
      </c>
    </row>
    <row r="459" spans="1:12" x14ac:dyDescent="0.25">
      <c r="A459" s="1" t="s">
        <v>1431</v>
      </c>
      <c r="B459" s="1" t="s">
        <v>155</v>
      </c>
      <c r="C459" s="3">
        <v>190</v>
      </c>
      <c r="D459" s="1">
        <v>1</v>
      </c>
      <c r="E459" s="1" t="s">
        <v>380</v>
      </c>
      <c r="F459" s="1" t="s">
        <v>1432</v>
      </c>
      <c r="G459" s="1" t="s">
        <v>376</v>
      </c>
      <c r="H459" s="1" t="s">
        <v>156</v>
      </c>
      <c r="I459" s="1" t="s">
        <v>377</v>
      </c>
      <c r="J459" s="1" t="s">
        <v>633</v>
      </c>
      <c r="K459" s="1" t="s">
        <v>1432</v>
      </c>
      <c r="L459" s="1" t="s">
        <v>379</v>
      </c>
    </row>
    <row r="460" spans="1:12" x14ac:dyDescent="0.25">
      <c r="A460" s="1" t="s">
        <v>1433</v>
      </c>
      <c r="B460" s="1" t="s">
        <v>171</v>
      </c>
      <c r="C460" s="3">
        <v>150</v>
      </c>
      <c r="D460" s="1">
        <v>1</v>
      </c>
      <c r="E460" s="1" t="s">
        <v>380</v>
      </c>
      <c r="F460" s="1" t="s">
        <v>1434</v>
      </c>
      <c r="G460" s="1" t="s">
        <v>376</v>
      </c>
      <c r="H460" s="1" t="s">
        <v>172</v>
      </c>
      <c r="I460" s="1" t="s">
        <v>377</v>
      </c>
      <c r="J460" s="1" t="s">
        <v>1435</v>
      </c>
      <c r="K460" s="1" t="s">
        <v>1434</v>
      </c>
      <c r="L460" s="1" t="s">
        <v>388</v>
      </c>
    </row>
    <row r="461" spans="1:12" x14ac:dyDescent="0.25">
      <c r="A461" s="1" t="s">
        <v>1436</v>
      </c>
      <c r="B461" s="1" t="s">
        <v>72</v>
      </c>
      <c r="C461" s="3">
        <v>180</v>
      </c>
      <c r="D461" s="1">
        <v>2</v>
      </c>
      <c r="E461" s="1" t="s">
        <v>380</v>
      </c>
      <c r="F461" s="1" t="s">
        <v>1437</v>
      </c>
      <c r="G461" s="1" t="s">
        <v>376</v>
      </c>
      <c r="H461" s="1" t="s">
        <v>73</v>
      </c>
      <c r="I461" s="1" t="s">
        <v>377</v>
      </c>
      <c r="J461" s="1" t="s">
        <v>401</v>
      </c>
      <c r="K461" s="1" t="s">
        <v>1437</v>
      </c>
      <c r="L461" s="1" t="s">
        <v>402</v>
      </c>
    </row>
    <row r="462" spans="1:12" x14ac:dyDescent="0.25">
      <c r="A462" s="1" t="s">
        <v>1438</v>
      </c>
      <c r="B462" s="1" t="s">
        <v>56</v>
      </c>
      <c r="C462" s="3">
        <v>270</v>
      </c>
      <c r="D462" s="1">
        <v>5</v>
      </c>
      <c r="E462" s="1" t="s">
        <v>380</v>
      </c>
      <c r="F462" s="1" t="s">
        <v>1439</v>
      </c>
      <c r="G462" s="1" t="s">
        <v>376</v>
      </c>
      <c r="H462" s="1" t="s">
        <v>57</v>
      </c>
      <c r="I462" s="1" t="s">
        <v>377</v>
      </c>
      <c r="J462" s="1" t="s">
        <v>492</v>
      </c>
      <c r="K462" s="1" t="s">
        <v>1439</v>
      </c>
      <c r="L462" s="1" t="s">
        <v>384</v>
      </c>
    </row>
    <row r="463" spans="1:12" x14ac:dyDescent="0.25">
      <c r="A463" s="1" t="s">
        <v>1440</v>
      </c>
      <c r="B463" s="1" t="s">
        <v>125</v>
      </c>
      <c r="C463" s="3">
        <v>165</v>
      </c>
      <c r="D463" s="1">
        <v>3</v>
      </c>
      <c r="E463" s="1" t="s">
        <v>380</v>
      </c>
      <c r="F463" s="1" t="s">
        <v>1441</v>
      </c>
      <c r="G463" s="1" t="s">
        <v>376</v>
      </c>
      <c r="H463" s="1" t="s">
        <v>126</v>
      </c>
      <c r="I463" s="1" t="s">
        <v>377</v>
      </c>
      <c r="J463" s="1" t="s">
        <v>1307</v>
      </c>
      <c r="K463" s="1" t="s">
        <v>1441</v>
      </c>
      <c r="L463" s="1" t="s">
        <v>388</v>
      </c>
    </row>
    <row r="464" spans="1:12" x14ac:dyDescent="0.25">
      <c r="A464" s="1" t="s">
        <v>1442</v>
      </c>
      <c r="B464" s="1" t="s">
        <v>111</v>
      </c>
      <c r="C464" s="3">
        <v>455</v>
      </c>
      <c r="D464" s="1">
        <v>7</v>
      </c>
      <c r="E464" s="1" t="s">
        <v>380</v>
      </c>
      <c r="F464" s="1" t="s">
        <v>1443</v>
      </c>
      <c r="G464" s="1" t="s">
        <v>376</v>
      </c>
      <c r="H464" s="1" t="s">
        <v>112</v>
      </c>
      <c r="I464" s="1" t="s">
        <v>377</v>
      </c>
      <c r="J464" s="1" t="s">
        <v>397</v>
      </c>
      <c r="K464" s="1" t="s">
        <v>1443</v>
      </c>
      <c r="L464" s="1" t="s">
        <v>398</v>
      </c>
    </row>
    <row r="465" spans="1:12" x14ac:dyDescent="0.25">
      <c r="A465" s="1" t="s">
        <v>1444</v>
      </c>
      <c r="B465" s="1" t="s">
        <v>95</v>
      </c>
      <c r="C465" s="3">
        <v>510</v>
      </c>
      <c r="D465" s="1">
        <v>4</v>
      </c>
      <c r="E465" s="1" t="s">
        <v>380</v>
      </c>
      <c r="F465" s="1" t="s">
        <v>1445</v>
      </c>
      <c r="G465" s="1" t="s">
        <v>376</v>
      </c>
      <c r="H465" s="1" t="s">
        <v>96</v>
      </c>
      <c r="I465" s="1" t="s">
        <v>377</v>
      </c>
      <c r="J465" s="1" t="s">
        <v>437</v>
      </c>
      <c r="K465" s="1" t="s">
        <v>1445</v>
      </c>
      <c r="L465" s="1" t="s">
        <v>402</v>
      </c>
    </row>
    <row r="466" spans="1:12" x14ac:dyDescent="0.25">
      <c r="A466" s="1" t="s">
        <v>1446</v>
      </c>
      <c r="B466" s="1" t="s">
        <v>52</v>
      </c>
      <c r="C466" s="3">
        <v>590</v>
      </c>
      <c r="D466" s="1">
        <v>7</v>
      </c>
      <c r="E466" s="1" t="s">
        <v>380</v>
      </c>
      <c r="F466" s="1" t="s">
        <v>1447</v>
      </c>
      <c r="G466" s="1" t="s">
        <v>376</v>
      </c>
      <c r="H466" s="1" t="s">
        <v>53</v>
      </c>
      <c r="I466" s="1" t="s">
        <v>377</v>
      </c>
      <c r="J466" s="1" t="s">
        <v>541</v>
      </c>
      <c r="K466" s="1" t="s">
        <v>1447</v>
      </c>
      <c r="L466" s="1" t="s">
        <v>384</v>
      </c>
    </row>
    <row r="467" spans="1:12" x14ac:dyDescent="0.25">
      <c r="A467" s="1" t="s">
        <v>1448</v>
      </c>
      <c r="B467" s="1" t="s">
        <v>179</v>
      </c>
      <c r="C467" s="3">
        <v>60</v>
      </c>
      <c r="D467" s="1">
        <v>1</v>
      </c>
      <c r="E467" s="1" t="s">
        <v>380</v>
      </c>
      <c r="F467" s="1" t="s">
        <v>1449</v>
      </c>
      <c r="G467" s="1" t="s">
        <v>376</v>
      </c>
      <c r="H467" s="1" t="s">
        <v>180</v>
      </c>
      <c r="I467" s="1" t="s">
        <v>377</v>
      </c>
      <c r="J467" s="1" t="s">
        <v>1450</v>
      </c>
      <c r="K467" s="1" t="s">
        <v>1449</v>
      </c>
      <c r="L467" s="1" t="s">
        <v>402</v>
      </c>
    </row>
    <row r="468" spans="1:12" x14ac:dyDescent="0.25">
      <c r="A468" s="1" t="s">
        <v>1451</v>
      </c>
      <c r="B468" s="1" t="s">
        <v>66</v>
      </c>
      <c r="C468" s="3">
        <v>705</v>
      </c>
      <c r="D468" s="1">
        <v>8</v>
      </c>
      <c r="E468" s="1" t="s">
        <v>380</v>
      </c>
      <c r="F468" s="1" t="s">
        <v>1452</v>
      </c>
      <c r="G468" s="1" t="s">
        <v>376</v>
      </c>
      <c r="H468" s="1" t="s">
        <v>67</v>
      </c>
      <c r="I468" s="1" t="s">
        <v>377</v>
      </c>
      <c r="J468" s="1" t="s">
        <v>1453</v>
      </c>
      <c r="K468" s="1" t="s">
        <v>1452</v>
      </c>
      <c r="L468" s="1" t="s">
        <v>379</v>
      </c>
    </row>
    <row r="469" spans="1:12" x14ac:dyDescent="0.25">
      <c r="A469" s="1" t="s">
        <v>1454</v>
      </c>
      <c r="B469" s="1" t="s">
        <v>117</v>
      </c>
      <c r="C469" s="3">
        <v>400</v>
      </c>
      <c r="D469" s="1">
        <v>6</v>
      </c>
      <c r="E469" s="1" t="s">
        <v>380</v>
      </c>
      <c r="F469" s="1" t="s">
        <v>1455</v>
      </c>
      <c r="G469" s="1" t="s">
        <v>376</v>
      </c>
      <c r="H469" s="1" t="s">
        <v>118</v>
      </c>
      <c r="I469" s="1" t="s">
        <v>377</v>
      </c>
      <c r="J469" s="1" t="s">
        <v>903</v>
      </c>
      <c r="K469" s="1" t="s">
        <v>1455</v>
      </c>
      <c r="L469" s="1" t="s">
        <v>379</v>
      </c>
    </row>
    <row r="470" spans="1:12" x14ac:dyDescent="0.25">
      <c r="A470" s="1" t="s">
        <v>1456</v>
      </c>
      <c r="B470" s="1" t="s">
        <v>58</v>
      </c>
      <c r="C470" s="3">
        <v>490</v>
      </c>
      <c r="D470" s="1">
        <v>3</v>
      </c>
      <c r="E470" s="1" t="s">
        <v>380</v>
      </c>
      <c r="F470" s="1" t="s">
        <v>1457</v>
      </c>
      <c r="G470" s="1" t="s">
        <v>376</v>
      </c>
      <c r="H470" s="1" t="s">
        <v>59</v>
      </c>
      <c r="I470" s="1" t="s">
        <v>377</v>
      </c>
      <c r="J470" s="1" t="s">
        <v>455</v>
      </c>
      <c r="K470" s="1" t="s">
        <v>1457</v>
      </c>
      <c r="L470" s="1" t="s">
        <v>379</v>
      </c>
    </row>
    <row r="471" spans="1:12" x14ac:dyDescent="0.25">
      <c r="A471" s="1" t="s">
        <v>1458</v>
      </c>
      <c r="B471" s="1" t="s">
        <v>60</v>
      </c>
      <c r="C471" s="4">
        <v>1130</v>
      </c>
      <c r="D471" s="1">
        <v>8</v>
      </c>
      <c r="E471" s="1" t="s">
        <v>380</v>
      </c>
      <c r="F471" s="1" t="s">
        <v>1457</v>
      </c>
      <c r="G471" s="1" t="s">
        <v>376</v>
      </c>
      <c r="H471" s="1" t="s">
        <v>61</v>
      </c>
      <c r="I471" s="1" t="s">
        <v>377</v>
      </c>
      <c r="J471" s="1" t="s">
        <v>405</v>
      </c>
      <c r="K471" s="1" t="s">
        <v>1457</v>
      </c>
      <c r="L471" s="1" t="s">
        <v>398</v>
      </c>
    </row>
    <row r="472" spans="1:12" x14ac:dyDescent="0.25">
      <c r="A472" s="1" t="s">
        <v>1459</v>
      </c>
      <c r="B472" s="1" t="s">
        <v>48</v>
      </c>
      <c r="C472" s="3">
        <v>370</v>
      </c>
      <c r="D472" s="1">
        <v>3</v>
      </c>
      <c r="E472" s="1" t="s">
        <v>380</v>
      </c>
      <c r="F472" s="1" t="s">
        <v>1460</v>
      </c>
      <c r="G472" s="1" t="s">
        <v>376</v>
      </c>
      <c r="H472" s="1" t="s">
        <v>49</v>
      </c>
      <c r="I472" s="1" t="s">
        <v>377</v>
      </c>
      <c r="J472" s="1" t="s">
        <v>716</v>
      </c>
      <c r="K472" s="1" t="s">
        <v>1460</v>
      </c>
      <c r="L472" s="1" t="s">
        <v>379</v>
      </c>
    </row>
    <row r="473" spans="1:12" x14ac:dyDescent="0.25">
      <c r="A473" s="1" t="s">
        <v>1461</v>
      </c>
      <c r="B473" s="1" t="s">
        <v>80</v>
      </c>
      <c r="C473" s="3">
        <v>250</v>
      </c>
      <c r="D473" s="1">
        <v>4</v>
      </c>
      <c r="E473" s="1" t="s">
        <v>380</v>
      </c>
      <c r="F473" s="1" t="s">
        <v>1462</v>
      </c>
      <c r="G473" s="1" t="s">
        <v>376</v>
      </c>
      <c r="H473" s="1" t="s">
        <v>81</v>
      </c>
      <c r="I473" s="1" t="s">
        <v>377</v>
      </c>
      <c r="J473" s="1" t="s">
        <v>425</v>
      </c>
      <c r="K473" s="1" t="s">
        <v>1462</v>
      </c>
      <c r="L473" s="1" t="s">
        <v>402</v>
      </c>
    </row>
    <row r="474" spans="1:12" x14ac:dyDescent="0.25">
      <c r="A474" s="1" t="s">
        <v>1463</v>
      </c>
      <c r="B474" s="1" t="s">
        <v>6</v>
      </c>
      <c r="C474" s="3">
        <v>755</v>
      </c>
      <c r="D474" s="1">
        <v>7</v>
      </c>
      <c r="E474" s="1" t="s">
        <v>380</v>
      </c>
      <c r="F474" s="1" t="s">
        <v>1464</v>
      </c>
      <c r="G474" s="1" t="s">
        <v>376</v>
      </c>
      <c r="H474" s="1" t="s">
        <v>7</v>
      </c>
      <c r="I474" s="1" t="s">
        <v>377</v>
      </c>
      <c r="J474" s="1" t="s">
        <v>452</v>
      </c>
      <c r="K474" s="1" t="s">
        <v>1464</v>
      </c>
      <c r="L474" s="1" t="s">
        <v>379</v>
      </c>
    </row>
    <row r="475" spans="1:12" x14ac:dyDescent="0.25">
      <c r="A475" s="1" t="s">
        <v>1465</v>
      </c>
      <c r="B475" s="1" t="s">
        <v>36</v>
      </c>
      <c r="C475" s="3">
        <v>600</v>
      </c>
      <c r="D475" s="1">
        <v>3</v>
      </c>
      <c r="E475" s="1" t="s">
        <v>380</v>
      </c>
      <c r="F475" s="1" t="s">
        <v>1466</v>
      </c>
      <c r="G475" s="1" t="s">
        <v>376</v>
      </c>
      <c r="H475" s="1" t="s">
        <v>37</v>
      </c>
      <c r="I475" s="1" t="s">
        <v>377</v>
      </c>
      <c r="J475" s="1" t="s">
        <v>1467</v>
      </c>
      <c r="K475" s="1" t="s">
        <v>1466</v>
      </c>
      <c r="L475" s="1" t="s">
        <v>388</v>
      </c>
    </row>
    <row r="476" spans="1:12" x14ac:dyDescent="0.25">
      <c r="A476" s="1" t="s">
        <v>1468</v>
      </c>
      <c r="B476" s="1" t="s">
        <v>76</v>
      </c>
      <c r="C476" s="3">
        <v>460</v>
      </c>
      <c r="D476" s="1">
        <v>4</v>
      </c>
      <c r="E476" s="1" t="s">
        <v>380</v>
      </c>
      <c r="F476" s="1" t="s">
        <v>1466</v>
      </c>
      <c r="G476" s="1" t="s">
        <v>376</v>
      </c>
      <c r="H476" s="1" t="s">
        <v>77</v>
      </c>
      <c r="I476" s="1" t="s">
        <v>377</v>
      </c>
      <c r="J476" s="1" t="s">
        <v>461</v>
      </c>
      <c r="K476" s="1" t="s">
        <v>1466</v>
      </c>
      <c r="L476" s="1" t="s">
        <v>384</v>
      </c>
    </row>
    <row r="477" spans="1:12" x14ac:dyDescent="0.25">
      <c r="A477" s="1" t="s">
        <v>1469</v>
      </c>
      <c r="B477" s="1" t="s">
        <v>46</v>
      </c>
      <c r="C477" s="3">
        <v>250</v>
      </c>
      <c r="D477" s="1">
        <v>1</v>
      </c>
      <c r="E477" s="1" t="s">
        <v>380</v>
      </c>
      <c r="F477" s="1" t="s">
        <v>1470</v>
      </c>
      <c r="G477" s="1" t="s">
        <v>376</v>
      </c>
      <c r="H477" s="1" t="s">
        <v>47</v>
      </c>
      <c r="I477" s="1" t="s">
        <v>377</v>
      </c>
      <c r="J477" s="1" t="s">
        <v>417</v>
      </c>
      <c r="K477" s="1" t="s">
        <v>1470</v>
      </c>
      <c r="L477" s="1" t="s">
        <v>384</v>
      </c>
    </row>
    <row r="478" spans="1:12" x14ac:dyDescent="0.25">
      <c r="A478" s="1" t="s">
        <v>1471</v>
      </c>
      <c r="B478" s="1" t="s">
        <v>169</v>
      </c>
      <c r="C478" s="3">
        <v>150</v>
      </c>
      <c r="D478" s="1">
        <v>1</v>
      </c>
      <c r="E478" s="1" t="s">
        <v>380</v>
      </c>
      <c r="F478" s="1" t="s">
        <v>1472</v>
      </c>
      <c r="G478" s="1" t="s">
        <v>376</v>
      </c>
      <c r="H478" s="1" t="s">
        <v>170</v>
      </c>
      <c r="I478" s="1" t="s">
        <v>377</v>
      </c>
      <c r="J478" s="1" t="s">
        <v>691</v>
      </c>
      <c r="K478" s="1" t="s">
        <v>1472</v>
      </c>
      <c r="L478" s="1" t="s">
        <v>379</v>
      </c>
    </row>
    <row r="479" spans="1:12" x14ac:dyDescent="0.25">
      <c r="A479" s="1" t="s">
        <v>1473</v>
      </c>
      <c r="B479" s="1" t="s">
        <v>32</v>
      </c>
      <c r="C479" s="4">
        <v>3335</v>
      </c>
      <c r="D479" s="1">
        <v>23</v>
      </c>
      <c r="E479" s="1" t="s">
        <v>380</v>
      </c>
      <c r="F479" s="1" t="s">
        <v>1474</v>
      </c>
      <c r="G479" s="1" t="s">
        <v>376</v>
      </c>
      <c r="H479" s="1" t="s">
        <v>33</v>
      </c>
      <c r="I479" s="1" t="s">
        <v>377</v>
      </c>
      <c r="J479" s="1" t="s">
        <v>394</v>
      </c>
      <c r="K479" s="1" t="s">
        <v>1474</v>
      </c>
      <c r="L479" s="1" t="s">
        <v>379</v>
      </c>
    </row>
    <row r="480" spans="1:12" x14ac:dyDescent="0.25">
      <c r="A480" s="1" t="s">
        <v>1475</v>
      </c>
      <c r="B480" s="1" t="s">
        <v>64</v>
      </c>
      <c r="C480" s="3">
        <v>290</v>
      </c>
      <c r="D480" s="1">
        <v>4</v>
      </c>
      <c r="E480" s="1" t="s">
        <v>380</v>
      </c>
      <c r="F480" s="1" t="s">
        <v>1476</v>
      </c>
      <c r="G480" s="1" t="s">
        <v>376</v>
      </c>
      <c r="H480" s="1" t="s">
        <v>65</v>
      </c>
      <c r="I480" s="1" t="s">
        <v>377</v>
      </c>
      <c r="J480" s="1" t="s">
        <v>423</v>
      </c>
      <c r="K480" s="1" t="s">
        <v>1476</v>
      </c>
      <c r="L480" s="1" t="s">
        <v>379</v>
      </c>
    </row>
    <row r="481" spans="1:12" x14ac:dyDescent="0.25">
      <c r="A481" s="1" t="s">
        <v>1477</v>
      </c>
      <c r="B481" s="1" t="s">
        <v>93</v>
      </c>
      <c r="C481" s="3">
        <v>750</v>
      </c>
      <c r="D481" s="1">
        <v>8</v>
      </c>
      <c r="E481" s="1" t="s">
        <v>380</v>
      </c>
      <c r="F481" s="1" t="s">
        <v>1478</v>
      </c>
      <c r="G481" s="1" t="s">
        <v>376</v>
      </c>
      <c r="H481" s="1" t="s">
        <v>94</v>
      </c>
      <c r="I481" s="1" t="s">
        <v>377</v>
      </c>
      <c r="J481" s="1" t="s">
        <v>695</v>
      </c>
      <c r="K481" s="1" t="s">
        <v>1478</v>
      </c>
      <c r="L481" s="1" t="s">
        <v>402</v>
      </c>
    </row>
    <row r="482" spans="1:12" x14ac:dyDescent="0.25">
      <c r="A482" s="1" t="s">
        <v>1479</v>
      </c>
      <c r="B482" s="1" t="s">
        <v>74</v>
      </c>
      <c r="C482" s="3">
        <v>280</v>
      </c>
      <c r="D482" s="1">
        <v>3</v>
      </c>
      <c r="E482" s="1" t="s">
        <v>380</v>
      </c>
      <c r="F482" s="1" t="s">
        <v>1480</v>
      </c>
      <c r="G482" s="1" t="s">
        <v>376</v>
      </c>
      <c r="H482" s="1" t="s">
        <v>75</v>
      </c>
      <c r="I482" s="1" t="s">
        <v>377</v>
      </c>
      <c r="J482" s="1" t="s">
        <v>428</v>
      </c>
      <c r="K482" s="1" t="s">
        <v>1480</v>
      </c>
      <c r="L482" s="1" t="s">
        <v>379</v>
      </c>
    </row>
    <row r="483" spans="1:12" x14ac:dyDescent="0.25">
      <c r="A483" s="1" t="s">
        <v>1481</v>
      </c>
      <c r="B483" s="1" t="s">
        <v>28</v>
      </c>
      <c r="C483" s="3">
        <v>210</v>
      </c>
      <c r="D483" s="1">
        <v>2</v>
      </c>
      <c r="E483" s="1" t="s">
        <v>380</v>
      </c>
      <c r="F483" s="1" t="s">
        <v>1482</v>
      </c>
      <c r="G483" s="1" t="s">
        <v>376</v>
      </c>
      <c r="H483" s="1" t="s">
        <v>29</v>
      </c>
      <c r="I483" s="1" t="s">
        <v>377</v>
      </c>
      <c r="J483" s="1" t="s">
        <v>739</v>
      </c>
      <c r="K483" s="1" t="s">
        <v>1482</v>
      </c>
      <c r="L483" s="1" t="s">
        <v>384</v>
      </c>
    </row>
    <row r="484" spans="1:12" x14ac:dyDescent="0.25">
      <c r="A484" s="1" t="s">
        <v>1483</v>
      </c>
      <c r="B484" s="1" t="s">
        <v>26</v>
      </c>
      <c r="C484" s="3">
        <v>60</v>
      </c>
      <c r="D484" s="1">
        <v>1</v>
      </c>
      <c r="E484" s="1" t="s">
        <v>380</v>
      </c>
      <c r="F484" s="1" t="s">
        <v>1484</v>
      </c>
      <c r="G484" s="1" t="s">
        <v>376</v>
      </c>
      <c r="H484" s="1" t="s">
        <v>445</v>
      </c>
      <c r="I484" s="1" t="s">
        <v>377</v>
      </c>
      <c r="J484" s="1" t="s">
        <v>446</v>
      </c>
      <c r="K484" s="1" t="s">
        <v>1484</v>
      </c>
      <c r="L484" s="1" t="s">
        <v>384</v>
      </c>
    </row>
    <row r="485" spans="1:12" x14ac:dyDescent="0.25">
      <c r="A485" s="1" t="s">
        <v>1485</v>
      </c>
      <c r="B485" s="1" t="s">
        <v>84</v>
      </c>
      <c r="C485" s="3">
        <v>250</v>
      </c>
      <c r="D485" s="1">
        <v>3</v>
      </c>
      <c r="E485" s="1" t="s">
        <v>380</v>
      </c>
      <c r="F485" s="1" t="s">
        <v>1486</v>
      </c>
      <c r="G485" s="1" t="s">
        <v>376</v>
      </c>
      <c r="H485" s="1" t="s">
        <v>85</v>
      </c>
      <c r="I485" s="1" t="s">
        <v>377</v>
      </c>
      <c r="J485" s="1" t="s">
        <v>489</v>
      </c>
      <c r="K485" s="1" t="s">
        <v>1486</v>
      </c>
      <c r="L485" s="1" t="s">
        <v>384</v>
      </c>
    </row>
    <row r="486" spans="1:12" x14ac:dyDescent="0.25">
      <c r="A486" s="1" t="s">
        <v>1487</v>
      </c>
      <c r="B486" s="1" t="s">
        <v>135</v>
      </c>
      <c r="C486" s="3">
        <v>300</v>
      </c>
      <c r="D486" s="1">
        <v>2</v>
      </c>
      <c r="E486" s="1" t="s">
        <v>380</v>
      </c>
      <c r="F486" s="1" t="s">
        <v>1488</v>
      </c>
      <c r="G486" s="1" t="s">
        <v>376</v>
      </c>
      <c r="H486" s="1" t="s">
        <v>136</v>
      </c>
      <c r="I486" s="1" t="s">
        <v>377</v>
      </c>
      <c r="J486" s="1" t="s">
        <v>1489</v>
      </c>
      <c r="K486" s="1" t="s">
        <v>1488</v>
      </c>
      <c r="L486" s="1" t="s">
        <v>379</v>
      </c>
    </row>
    <row r="487" spans="1:12" x14ac:dyDescent="0.25">
      <c r="A487" s="1" t="s">
        <v>1490</v>
      </c>
      <c r="B487" s="1" t="s">
        <v>167</v>
      </c>
      <c r="C487" s="3">
        <v>400</v>
      </c>
      <c r="D487" s="1">
        <v>2</v>
      </c>
      <c r="E487" s="1" t="s">
        <v>380</v>
      </c>
      <c r="F487" s="1" t="s">
        <v>1491</v>
      </c>
      <c r="G487" s="1" t="s">
        <v>376</v>
      </c>
      <c r="H487" s="1" t="s">
        <v>168</v>
      </c>
      <c r="I487" s="1" t="s">
        <v>377</v>
      </c>
      <c r="J487" s="1" t="s">
        <v>802</v>
      </c>
      <c r="K487" s="1" t="s">
        <v>1491</v>
      </c>
      <c r="L487" s="1" t="s">
        <v>402</v>
      </c>
    </row>
    <row r="488" spans="1:12" x14ac:dyDescent="0.25">
      <c r="A488" s="1" t="s">
        <v>1492</v>
      </c>
      <c r="B488" s="1" t="s">
        <v>163</v>
      </c>
      <c r="C488" s="3">
        <v>235</v>
      </c>
      <c r="D488" s="1">
        <v>2</v>
      </c>
      <c r="E488" s="1" t="s">
        <v>380</v>
      </c>
      <c r="F488" s="1" t="s">
        <v>1493</v>
      </c>
      <c r="G488" s="1" t="s">
        <v>376</v>
      </c>
      <c r="H488" s="1" t="s">
        <v>164</v>
      </c>
      <c r="I488" s="1" t="s">
        <v>377</v>
      </c>
      <c r="J488" s="1" t="s">
        <v>704</v>
      </c>
      <c r="K488" s="1" t="s">
        <v>1493</v>
      </c>
      <c r="L488" s="1" t="s">
        <v>402</v>
      </c>
    </row>
    <row r="489" spans="1:12" x14ac:dyDescent="0.25">
      <c r="A489" s="1" t="s">
        <v>1494</v>
      </c>
      <c r="B489" s="1" t="s">
        <v>101</v>
      </c>
      <c r="C489" s="3">
        <v>210</v>
      </c>
      <c r="D489" s="1">
        <v>2</v>
      </c>
      <c r="E489" s="1" t="s">
        <v>380</v>
      </c>
      <c r="F489" s="1" t="s">
        <v>1495</v>
      </c>
      <c r="G489" s="1" t="s">
        <v>376</v>
      </c>
      <c r="H489" s="1" t="s">
        <v>102</v>
      </c>
      <c r="I489" s="1" t="s">
        <v>377</v>
      </c>
      <c r="J489" s="1" t="s">
        <v>408</v>
      </c>
      <c r="K489" s="1" t="s">
        <v>1495</v>
      </c>
      <c r="L489" s="1" t="s">
        <v>398</v>
      </c>
    </row>
    <row r="490" spans="1:12" x14ac:dyDescent="0.25">
      <c r="A490" s="1" t="s">
        <v>1496</v>
      </c>
      <c r="B490" s="1" t="s">
        <v>42</v>
      </c>
      <c r="C490" s="3">
        <v>80</v>
      </c>
      <c r="D490" s="1">
        <v>1</v>
      </c>
      <c r="E490" s="1" t="s">
        <v>380</v>
      </c>
      <c r="F490" s="1" t="s">
        <v>1497</v>
      </c>
      <c r="G490" s="1" t="s">
        <v>376</v>
      </c>
      <c r="H490" s="1" t="s">
        <v>43</v>
      </c>
      <c r="I490" s="1" t="s">
        <v>377</v>
      </c>
      <c r="J490" s="1" t="s">
        <v>573</v>
      </c>
      <c r="K490" s="1" t="s">
        <v>1497</v>
      </c>
      <c r="L490" s="1" t="s">
        <v>384</v>
      </c>
    </row>
    <row r="491" spans="1:12" x14ac:dyDescent="0.25">
      <c r="A491" s="1" t="s">
        <v>1498</v>
      </c>
      <c r="B491" s="1" t="s">
        <v>10</v>
      </c>
      <c r="C491" s="3">
        <v>355</v>
      </c>
      <c r="D491" s="1">
        <v>4</v>
      </c>
      <c r="E491" s="1" t="s">
        <v>380</v>
      </c>
      <c r="F491" s="1" t="s">
        <v>1499</v>
      </c>
      <c r="G491" s="1" t="s">
        <v>376</v>
      </c>
      <c r="H491" s="1" t="s">
        <v>11</v>
      </c>
      <c r="I491" s="1" t="s">
        <v>377</v>
      </c>
      <c r="J491" s="1" t="s">
        <v>1500</v>
      </c>
      <c r="K491" s="1" t="s">
        <v>1499</v>
      </c>
      <c r="L491" s="1" t="s">
        <v>388</v>
      </c>
    </row>
    <row r="492" spans="1:12" x14ac:dyDescent="0.25">
      <c r="A492" s="1" t="s">
        <v>1501</v>
      </c>
      <c r="B492" s="1" t="s">
        <v>88</v>
      </c>
      <c r="C492" s="3">
        <v>340</v>
      </c>
      <c r="D492" s="1">
        <v>5</v>
      </c>
      <c r="E492" s="1" t="s">
        <v>380</v>
      </c>
      <c r="F492" s="1" t="s">
        <v>1502</v>
      </c>
      <c r="G492" s="1" t="s">
        <v>376</v>
      </c>
      <c r="H492" s="1" t="s">
        <v>89</v>
      </c>
      <c r="I492" s="1" t="s">
        <v>377</v>
      </c>
      <c r="J492" s="1" t="s">
        <v>1049</v>
      </c>
      <c r="K492" s="1" t="s">
        <v>1502</v>
      </c>
      <c r="L492" s="1" t="s">
        <v>388</v>
      </c>
    </row>
    <row r="493" spans="1:12" x14ac:dyDescent="0.25">
      <c r="A493" s="1" t="s">
        <v>1503</v>
      </c>
      <c r="B493" s="1" t="s">
        <v>193</v>
      </c>
      <c r="C493" s="3">
        <v>120</v>
      </c>
      <c r="D493" s="1">
        <v>2</v>
      </c>
      <c r="E493" s="1" t="s">
        <v>380</v>
      </c>
      <c r="F493" s="1" t="s">
        <v>1504</v>
      </c>
      <c r="G493" s="1" t="s">
        <v>376</v>
      </c>
      <c r="H493" s="1" t="s">
        <v>194</v>
      </c>
      <c r="I493" s="1" t="s">
        <v>377</v>
      </c>
      <c r="J493" s="1" t="s">
        <v>1505</v>
      </c>
      <c r="K493" s="1" t="s">
        <v>1504</v>
      </c>
      <c r="L493" s="1" t="s">
        <v>398</v>
      </c>
    </row>
    <row r="494" spans="1:12" x14ac:dyDescent="0.25">
      <c r="A494" s="1" t="s">
        <v>1506</v>
      </c>
      <c r="B494" s="1" t="s">
        <v>78</v>
      </c>
      <c r="C494" s="3">
        <v>825</v>
      </c>
      <c r="D494" s="1">
        <v>7</v>
      </c>
      <c r="E494" s="1" t="s">
        <v>380</v>
      </c>
      <c r="F494" s="1" t="s">
        <v>1507</v>
      </c>
      <c r="G494" s="1" t="s">
        <v>376</v>
      </c>
      <c r="H494" s="1" t="s">
        <v>79</v>
      </c>
      <c r="I494" s="1" t="s">
        <v>377</v>
      </c>
      <c r="J494" s="1" t="s">
        <v>585</v>
      </c>
      <c r="K494" s="1" t="s">
        <v>1507</v>
      </c>
      <c r="L494" s="1" t="s">
        <v>388</v>
      </c>
    </row>
    <row r="495" spans="1:12" x14ac:dyDescent="0.25">
      <c r="A495" s="1" t="s">
        <v>1508</v>
      </c>
      <c r="B495" s="1" t="s">
        <v>40</v>
      </c>
      <c r="C495" s="3">
        <v>260</v>
      </c>
      <c r="D495" s="1">
        <v>3</v>
      </c>
      <c r="E495" s="1" t="s">
        <v>380</v>
      </c>
      <c r="F495" s="1" t="s">
        <v>1509</v>
      </c>
      <c r="G495" s="1" t="s">
        <v>376</v>
      </c>
      <c r="H495" s="1" t="s">
        <v>41</v>
      </c>
      <c r="I495" s="1" t="s">
        <v>377</v>
      </c>
      <c r="J495" s="1" t="s">
        <v>464</v>
      </c>
      <c r="K495" s="1" t="s">
        <v>1509</v>
      </c>
      <c r="L495" s="1" t="s">
        <v>398</v>
      </c>
    </row>
    <row r="496" spans="1:12" x14ac:dyDescent="0.25">
      <c r="A496" s="1" t="s">
        <v>1510</v>
      </c>
      <c r="B496" s="1" t="s">
        <v>185</v>
      </c>
      <c r="C496" s="3">
        <v>340</v>
      </c>
      <c r="D496" s="1">
        <v>2</v>
      </c>
      <c r="E496" s="1" t="s">
        <v>380</v>
      </c>
      <c r="F496" s="1" t="s">
        <v>1511</v>
      </c>
      <c r="G496" s="1" t="s">
        <v>376</v>
      </c>
      <c r="H496" s="1" t="s">
        <v>186</v>
      </c>
      <c r="I496" s="1" t="s">
        <v>377</v>
      </c>
      <c r="J496" s="1" t="s">
        <v>519</v>
      </c>
      <c r="K496" s="1" t="s">
        <v>1511</v>
      </c>
      <c r="L496" s="1" t="s">
        <v>379</v>
      </c>
    </row>
    <row r="497" spans="1:12" x14ac:dyDescent="0.25">
      <c r="A497" s="1" t="s">
        <v>1512</v>
      </c>
      <c r="B497" s="1" t="s">
        <v>139</v>
      </c>
      <c r="C497" s="3">
        <v>645</v>
      </c>
      <c r="D497" s="1">
        <v>4</v>
      </c>
      <c r="E497" s="1" t="s">
        <v>380</v>
      </c>
      <c r="F497" s="1" t="s">
        <v>1513</v>
      </c>
      <c r="G497" s="1" t="s">
        <v>376</v>
      </c>
      <c r="H497" s="1" t="s">
        <v>140</v>
      </c>
      <c r="I497" s="1" t="s">
        <v>377</v>
      </c>
      <c r="J497" s="1" t="s">
        <v>506</v>
      </c>
      <c r="K497" s="1" t="s">
        <v>1513</v>
      </c>
      <c r="L497" s="1" t="s">
        <v>384</v>
      </c>
    </row>
    <row r="498" spans="1:12" x14ac:dyDescent="0.25">
      <c r="A498" s="1" t="s">
        <v>1514</v>
      </c>
      <c r="B498" s="1" t="s">
        <v>133</v>
      </c>
      <c r="C498" s="3">
        <v>150</v>
      </c>
      <c r="D498" s="1">
        <v>3</v>
      </c>
      <c r="E498" s="1" t="s">
        <v>380</v>
      </c>
      <c r="F498" s="1" t="s">
        <v>1515</v>
      </c>
      <c r="G498" s="1" t="s">
        <v>376</v>
      </c>
      <c r="H498" s="1" t="s">
        <v>134</v>
      </c>
      <c r="I498" s="1" t="s">
        <v>377</v>
      </c>
      <c r="J498" s="1" t="s">
        <v>727</v>
      </c>
      <c r="K498" s="1" t="s">
        <v>1515</v>
      </c>
      <c r="L498" s="1" t="s">
        <v>402</v>
      </c>
    </row>
    <row r="499" spans="1:12" x14ac:dyDescent="0.25">
      <c r="A499" s="1" t="s">
        <v>1516</v>
      </c>
      <c r="B499" s="1" t="s">
        <v>151</v>
      </c>
      <c r="C499" s="3">
        <v>270</v>
      </c>
      <c r="D499" s="1">
        <v>5</v>
      </c>
      <c r="E499" s="1" t="s">
        <v>380</v>
      </c>
      <c r="F499" s="1" t="s">
        <v>1517</v>
      </c>
      <c r="G499" s="1" t="s">
        <v>376</v>
      </c>
      <c r="H499" s="1" t="s">
        <v>152</v>
      </c>
      <c r="I499" s="1" t="s">
        <v>377</v>
      </c>
      <c r="J499" s="1" t="s">
        <v>598</v>
      </c>
      <c r="K499" s="1" t="s">
        <v>1517</v>
      </c>
      <c r="L499" s="1" t="s">
        <v>379</v>
      </c>
    </row>
    <row r="500" spans="1:12" x14ac:dyDescent="0.25">
      <c r="A500" s="1" t="s">
        <v>1518</v>
      </c>
      <c r="B500" s="1" t="s">
        <v>195</v>
      </c>
      <c r="C500" s="3">
        <v>235</v>
      </c>
      <c r="D500" s="1">
        <v>4</v>
      </c>
      <c r="E500" s="1" t="s">
        <v>380</v>
      </c>
      <c r="F500" s="1" t="s">
        <v>1519</v>
      </c>
      <c r="G500" s="1" t="s">
        <v>376</v>
      </c>
      <c r="H500" s="1" t="s">
        <v>196</v>
      </c>
      <c r="I500" s="1" t="s">
        <v>377</v>
      </c>
      <c r="J500" s="1" t="s">
        <v>598</v>
      </c>
      <c r="K500" s="1" t="s">
        <v>1519</v>
      </c>
      <c r="L500" s="1" t="s">
        <v>379</v>
      </c>
    </row>
    <row r="501" spans="1:12" x14ac:dyDescent="0.25">
      <c r="A501" s="1" t="s">
        <v>1520</v>
      </c>
      <c r="B501" s="1" t="s">
        <v>38</v>
      </c>
      <c r="C501" s="3">
        <v>220</v>
      </c>
      <c r="D501" s="1">
        <v>1</v>
      </c>
      <c r="E501" s="1" t="s">
        <v>380</v>
      </c>
      <c r="F501" s="1" t="s">
        <v>1521</v>
      </c>
      <c r="G501" s="1" t="s">
        <v>376</v>
      </c>
      <c r="H501" s="1" t="s">
        <v>39</v>
      </c>
      <c r="I501" s="1" t="s">
        <v>377</v>
      </c>
      <c r="J501" s="1" t="s">
        <v>397</v>
      </c>
      <c r="K501" s="1" t="s">
        <v>1521</v>
      </c>
      <c r="L501" s="1" t="s">
        <v>398</v>
      </c>
    </row>
    <row r="502" spans="1:12" x14ac:dyDescent="0.25">
      <c r="A502" s="1" t="s">
        <v>1522</v>
      </c>
      <c r="B502" s="1" t="s">
        <v>8</v>
      </c>
      <c r="C502" s="3">
        <v>80</v>
      </c>
      <c r="D502" s="1">
        <v>1</v>
      </c>
      <c r="E502" s="1" t="s">
        <v>380</v>
      </c>
      <c r="F502" s="1" t="s">
        <v>1523</v>
      </c>
      <c r="G502" s="1" t="s">
        <v>376</v>
      </c>
      <c r="H502" s="1" t="s">
        <v>9</v>
      </c>
      <c r="I502" s="1" t="s">
        <v>377</v>
      </c>
      <c r="J502" s="1" t="s">
        <v>394</v>
      </c>
      <c r="K502" s="1" t="s">
        <v>1523</v>
      </c>
      <c r="L502" s="1" t="s">
        <v>379</v>
      </c>
    </row>
    <row r="503" spans="1:12" x14ac:dyDescent="0.25">
      <c r="A503" s="1" t="s">
        <v>1524</v>
      </c>
      <c r="B503" s="1" t="s">
        <v>86</v>
      </c>
      <c r="C503" s="3">
        <v>160</v>
      </c>
      <c r="D503" s="1">
        <v>2</v>
      </c>
      <c r="E503" s="1" t="s">
        <v>380</v>
      </c>
      <c r="F503" s="1" t="s">
        <v>1525</v>
      </c>
      <c r="G503" s="1" t="s">
        <v>376</v>
      </c>
      <c r="H503" s="1" t="s">
        <v>87</v>
      </c>
      <c r="I503" s="1" t="s">
        <v>377</v>
      </c>
      <c r="J503" s="1" t="s">
        <v>1500</v>
      </c>
      <c r="K503" s="1" t="s">
        <v>1525</v>
      </c>
      <c r="L503" s="1" t="s">
        <v>388</v>
      </c>
    </row>
    <row r="504" spans="1:12" x14ac:dyDescent="0.25">
      <c r="A504" s="1" t="s">
        <v>1526</v>
      </c>
      <c r="B504" s="1" t="s">
        <v>22</v>
      </c>
      <c r="C504" s="3">
        <v>105</v>
      </c>
      <c r="D504" s="1">
        <v>2</v>
      </c>
      <c r="E504" s="1" t="s">
        <v>380</v>
      </c>
      <c r="F504" s="1" t="s">
        <v>1527</v>
      </c>
      <c r="G504" s="1" t="s">
        <v>376</v>
      </c>
      <c r="H504" s="1" t="s">
        <v>23</v>
      </c>
      <c r="I504" s="1" t="s">
        <v>377</v>
      </c>
      <c r="J504" s="1" t="s">
        <v>742</v>
      </c>
      <c r="K504" s="1" t="s">
        <v>1527</v>
      </c>
      <c r="L504" s="1" t="s">
        <v>388</v>
      </c>
    </row>
    <row r="505" spans="1:12" x14ac:dyDescent="0.25">
      <c r="A505" s="1" t="s">
        <v>1528</v>
      </c>
      <c r="B505" s="1" t="s">
        <v>137</v>
      </c>
      <c r="C505" s="3">
        <v>250</v>
      </c>
      <c r="D505" s="1">
        <v>1</v>
      </c>
      <c r="E505" s="1" t="s">
        <v>380</v>
      </c>
      <c r="F505" s="1" t="s">
        <v>1529</v>
      </c>
      <c r="G505" s="1" t="s">
        <v>376</v>
      </c>
      <c r="H505" s="1" t="s">
        <v>138</v>
      </c>
      <c r="I505" s="1" t="s">
        <v>377</v>
      </c>
      <c r="J505" s="1" t="s">
        <v>1530</v>
      </c>
      <c r="K505" s="1" t="s">
        <v>1529</v>
      </c>
      <c r="L505" s="1" t="s">
        <v>398</v>
      </c>
    </row>
    <row r="506" spans="1:12" x14ac:dyDescent="0.25">
      <c r="A506" s="1" t="s">
        <v>1531</v>
      </c>
      <c r="B506" s="1" t="s">
        <v>153</v>
      </c>
      <c r="C506" s="3">
        <v>45</v>
      </c>
      <c r="D506" s="1">
        <v>1</v>
      </c>
      <c r="E506" s="1" t="s">
        <v>380</v>
      </c>
      <c r="F506" s="1" t="s">
        <v>1532</v>
      </c>
      <c r="G506" s="1" t="s">
        <v>376</v>
      </c>
      <c r="H506" s="1" t="s">
        <v>154</v>
      </c>
      <c r="I506" s="1" t="s">
        <v>377</v>
      </c>
      <c r="J506" s="1" t="s">
        <v>1533</v>
      </c>
      <c r="K506" s="1" t="s">
        <v>1532</v>
      </c>
      <c r="L506" s="1" t="s">
        <v>379</v>
      </c>
    </row>
    <row r="507" spans="1:12" x14ac:dyDescent="0.25">
      <c r="A507" s="1" t="s">
        <v>1534</v>
      </c>
      <c r="B507" s="1" t="s">
        <v>109</v>
      </c>
      <c r="C507" s="3">
        <v>720</v>
      </c>
      <c r="D507" s="1">
        <v>11</v>
      </c>
      <c r="E507" s="1" t="s">
        <v>380</v>
      </c>
      <c r="F507" s="1" t="s">
        <v>1535</v>
      </c>
      <c r="G507" s="1" t="s">
        <v>376</v>
      </c>
      <c r="H507" s="1" t="s">
        <v>110</v>
      </c>
      <c r="I507" s="1" t="s">
        <v>377</v>
      </c>
      <c r="J507" s="1" t="s">
        <v>1536</v>
      </c>
      <c r="K507" s="1" t="s">
        <v>1535</v>
      </c>
      <c r="L507" s="1" t="s">
        <v>379</v>
      </c>
    </row>
    <row r="508" spans="1:12" x14ac:dyDescent="0.25">
      <c r="A508" s="1" t="s">
        <v>1537</v>
      </c>
      <c r="B508" s="1" t="s">
        <v>97</v>
      </c>
      <c r="C508" s="3">
        <v>45</v>
      </c>
      <c r="D508" s="1">
        <v>1</v>
      </c>
      <c r="E508" s="1" t="s">
        <v>380</v>
      </c>
      <c r="F508" s="1" t="s">
        <v>1538</v>
      </c>
      <c r="G508" s="1" t="s">
        <v>376</v>
      </c>
      <c r="H508" s="1" t="s">
        <v>98</v>
      </c>
      <c r="I508" s="1" t="s">
        <v>377</v>
      </c>
      <c r="J508" s="1" t="s">
        <v>1132</v>
      </c>
      <c r="K508" s="1" t="s">
        <v>1538</v>
      </c>
      <c r="L508" s="1" t="s">
        <v>402</v>
      </c>
    </row>
    <row r="509" spans="1:12" x14ac:dyDescent="0.25">
      <c r="A509" s="1" t="s">
        <v>1539</v>
      </c>
      <c r="B509" s="1" t="s">
        <v>113</v>
      </c>
      <c r="C509" s="3">
        <v>60</v>
      </c>
      <c r="D509" s="1">
        <v>1</v>
      </c>
      <c r="E509" s="1" t="s">
        <v>380</v>
      </c>
      <c r="F509" s="1" t="s">
        <v>1540</v>
      </c>
      <c r="G509" s="1" t="s">
        <v>376</v>
      </c>
      <c r="H509" s="1" t="s">
        <v>114</v>
      </c>
      <c r="I509" s="1" t="s">
        <v>377</v>
      </c>
      <c r="J509" s="1" t="s">
        <v>604</v>
      </c>
      <c r="K509" s="1" t="s">
        <v>1540</v>
      </c>
      <c r="L509" s="1" t="s">
        <v>402</v>
      </c>
    </row>
    <row r="510" spans="1:12" x14ac:dyDescent="0.25">
      <c r="A510" s="1" t="s">
        <v>1541</v>
      </c>
      <c r="B510" s="1" t="s">
        <v>12</v>
      </c>
      <c r="C510" s="3">
        <v>130</v>
      </c>
      <c r="D510" s="1">
        <v>1</v>
      </c>
      <c r="E510" s="1" t="s">
        <v>380</v>
      </c>
      <c r="F510" s="1" t="s">
        <v>1542</v>
      </c>
      <c r="G510" s="1" t="s">
        <v>376</v>
      </c>
      <c r="H510" s="1" t="s">
        <v>13</v>
      </c>
      <c r="I510" s="1" t="s">
        <v>377</v>
      </c>
      <c r="J510" s="1" t="s">
        <v>503</v>
      </c>
      <c r="K510" s="1" t="s">
        <v>1542</v>
      </c>
      <c r="L510" s="1" t="s">
        <v>379</v>
      </c>
    </row>
    <row r="511" spans="1:12" x14ac:dyDescent="0.25">
      <c r="A511" s="1" t="s">
        <v>1543</v>
      </c>
      <c r="B511" s="1" t="s">
        <v>4</v>
      </c>
      <c r="C511" s="3">
        <v>330</v>
      </c>
      <c r="D511" s="1">
        <v>3</v>
      </c>
      <c r="E511" s="1" t="s">
        <v>380</v>
      </c>
      <c r="F511" s="1" t="s">
        <v>1544</v>
      </c>
      <c r="G511" s="1" t="s">
        <v>376</v>
      </c>
      <c r="H511" s="1" t="s">
        <v>5</v>
      </c>
      <c r="I511" s="1" t="s">
        <v>377</v>
      </c>
      <c r="J511" s="1" t="s">
        <v>565</v>
      </c>
      <c r="K511" s="1" t="s">
        <v>1544</v>
      </c>
      <c r="L511" s="1" t="s">
        <v>379</v>
      </c>
    </row>
    <row r="512" spans="1:12" x14ac:dyDescent="0.25">
      <c r="A512" s="1" t="s">
        <v>1545</v>
      </c>
      <c r="B512" s="1" t="s">
        <v>99</v>
      </c>
      <c r="C512" s="3">
        <v>950</v>
      </c>
      <c r="D512" s="1">
        <v>6</v>
      </c>
      <c r="E512" s="1" t="s">
        <v>380</v>
      </c>
      <c r="F512" s="1" t="s">
        <v>1546</v>
      </c>
      <c r="G512" s="1" t="s">
        <v>376</v>
      </c>
      <c r="H512" s="1" t="s">
        <v>100</v>
      </c>
      <c r="I512" s="1" t="s">
        <v>377</v>
      </c>
      <c r="J512" s="1" t="s">
        <v>1288</v>
      </c>
      <c r="K512" s="1" t="s">
        <v>1546</v>
      </c>
      <c r="L512" s="1" t="s">
        <v>398</v>
      </c>
    </row>
    <row r="513" spans="1:12" x14ac:dyDescent="0.25">
      <c r="A513" s="1" t="s">
        <v>1547</v>
      </c>
      <c r="B513" s="1" t="s">
        <v>107</v>
      </c>
      <c r="C513" s="3">
        <v>330</v>
      </c>
      <c r="D513" s="1">
        <v>4</v>
      </c>
      <c r="E513" s="1" t="s">
        <v>380</v>
      </c>
      <c r="F513" s="1" t="s">
        <v>1548</v>
      </c>
      <c r="G513" s="1" t="s">
        <v>376</v>
      </c>
      <c r="H513" s="1" t="s">
        <v>108</v>
      </c>
      <c r="I513" s="1" t="s">
        <v>377</v>
      </c>
      <c r="J513" s="1" t="s">
        <v>626</v>
      </c>
      <c r="K513" s="1" t="s">
        <v>1548</v>
      </c>
      <c r="L513" s="1" t="s">
        <v>402</v>
      </c>
    </row>
    <row r="514" spans="1:12" x14ac:dyDescent="0.25">
      <c r="A514" s="1" t="s">
        <v>1549</v>
      </c>
      <c r="B514" s="1" t="s">
        <v>177</v>
      </c>
      <c r="C514" s="3">
        <v>835</v>
      </c>
      <c r="D514" s="1">
        <v>15</v>
      </c>
      <c r="E514" s="1" t="s">
        <v>380</v>
      </c>
      <c r="F514" s="1" t="s">
        <v>1550</v>
      </c>
      <c r="G514" s="1" t="s">
        <v>376</v>
      </c>
      <c r="H514" s="1" t="s">
        <v>178</v>
      </c>
      <c r="I514" s="1" t="s">
        <v>377</v>
      </c>
      <c r="J514" s="1" t="s">
        <v>1275</v>
      </c>
      <c r="K514" s="1" t="s">
        <v>1550</v>
      </c>
      <c r="L514" s="1" t="s">
        <v>379</v>
      </c>
    </row>
    <row r="515" spans="1:12" x14ac:dyDescent="0.25">
      <c r="A515" s="1" t="s">
        <v>1551</v>
      </c>
      <c r="B515" s="1" t="s">
        <v>52</v>
      </c>
      <c r="C515" s="4">
        <v>1285</v>
      </c>
      <c r="D515" s="1">
        <v>12</v>
      </c>
      <c r="E515" s="1" t="s">
        <v>380</v>
      </c>
      <c r="F515" s="1" t="s">
        <v>1552</v>
      </c>
      <c r="G515" s="1" t="s">
        <v>376</v>
      </c>
      <c r="H515" s="1" t="s">
        <v>53</v>
      </c>
      <c r="I515" s="1" t="s">
        <v>377</v>
      </c>
      <c r="J515" s="1" t="s">
        <v>541</v>
      </c>
      <c r="K515" s="1" t="s">
        <v>1552</v>
      </c>
      <c r="L515" s="1" t="s">
        <v>384</v>
      </c>
    </row>
    <row r="516" spans="1:12" x14ac:dyDescent="0.25">
      <c r="A516" s="1" t="s">
        <v>1553</v>
      </c>
      <c r="B516" s="1" t="s">
        <v>125</v>
      </c>
      <c r="C516" s="3">
        <v>100</v>
      </c>
      <c r="D516" s="1">
        <v>1</v>
      </c>
      <c r="E516" s="1" t="s">
        <v>380</v>
      </c>
      <c r="F516" s="1" t="s">
        <v>1554</v>
      </c>
      <c r="G516" s="1" t="s">
        <v>376</v>
      </c>
      <c r="H516" s="1" t="s">
        <v>126</v>
      </c>
      <c r="I516" s="1" t="s">
        <v>377</v>
      </c>
      <c r="J516" s="1" t="s">
        <v>838</v>
      </c>
      <c r="K516" s="1" t="s">
        <v>1554</v>
      </c>
      <c r="L516" s="1" t="s">
        <v>388</v>
      </c>
    </row>
    <row r="517" spans="1:12" x14ac:dyDescent="0.25">
      <c r="A517" s="1" t="s">
        <v>1555</v>
      </c>
      <c r="B517" s="1" t="s">
        <v>197</v>
      </c>
      <c r="C517" s="3">
        <v>160</v>
      </c>
      <c r="D517" s="1">
        <v>2</v>
      </c>
      <c r="E517" s="1" t="s">
        <v>380</v>
      </c>
      <c r="F517" s="1" t="s">
        <v>1556</v>
      </c>
      <c r="G517" s="1" t="s">
        <v>376</v>
      </c>
      <c r="H517" s="1" t="s">
        <v>198</v>
      </c>
      <c r="I517" s="1" t="s">
        <v>377</v>
      </c>
      <c r="J517" s="1" t="s">
        <v>923</v>
      </c>
      <c r="K517" s="1" t="s">
        <v>1556</v>
      </c>
      <c r="L517" s="1" t="s">
        <v>379</v>
      </c>
    </row>
    <row r="518" spans="1:12" x14ac:dyDescent="0.25">
      <c r="A518" s="1" t="s">
        <v>1557</v>
      </c>
      <c r="B518" s="1" t="s">
        <v>82</v>
      </c>
      <c r="C518" s="3">
        <v>570</v>
      </c>
      <c r="D518" s="1">
        <v>5</v>
      </c>
      <c r="E518" s="1" t="s">
        <v>380</v>
      </c>
      <c r="F518" s="1" t="s">
        <v>1558</v>
      </c>
      <c r="G518" s="1" t="s">
        <v>376</v>
      </c>
      <c r="H518" s="1" t="s">
        <v>83</v>
      </c>
      <c r="I518" s="1" t="s">
        <v>377</v>
      </c>
      <c r="J518" s="1" t="s">
        <v>383</v>
      </c>
      <c r="K518" s="1" t="s">
        <v>1558</v>
      </c>
      <c r="L518" s="1" t="s">
        <v>384</v>
      </c>
    </row>
    <row r="519" spans="1:12" x14ac:dyDescent="0.25">
      <c r="A519" s="1" t="s">
        <v>1559</v>
      </c>
      <c r="B519" s="1" t="s">
        <v>66</v>
      </c>
      <c r="C519" s="3">
        <v>335</v>
      </c>
      <c r="D519" s="1">
        <v>3</v>
      </c>
      <c r="E519" s="1" t="s">
        <v>380</v>
      </c>
      <c r="F519" s="1" t="s">
        <v>1560</v>
      </c>
      <c r="G519" s="1" t="s">
        <v>376</v>
      </c>
      <c r="H519" s="1" t="s">
        <v>67</v>
      </c>
      <c r="I519" s="1" t="s">
        <v>377</v>
      </c>
      <c r="J519" s="1" t="s">
        <v>458</v>
      </c>
      <c r="K519" s="1" t="s">
        <v>1560</v>
      </c>
      <c r="L519" s="1" t="s">
        <v>379</v>
      </c>
    </row>
    <row r="520" spans="1:12" x14ac:dyDescent="0.25">
      <c r="A520" s="1" t="s">
        <v>1561</v>
      </c>
      <c r="B520" s="1" t="s">
        <v>92</v>
      </c>
      <c r="C520" s="3">
        <v>240</v>
      </c>
      <c r="D520" s="1">
        <v>5</v>
      </c>
      <c r="E520" s="1" t="s">
        <v>380</v>
      </c>
      <c r="F520" s="1" t="s">
        <v>1562</v>
      </c>
      <c r="G520" s="1" t="s">
        <v>376</v>
      </c>
      <c r="H520" s="1" t="s">
        <v>83</v>
      </c>
      <c r="I520" s="1" t="s">
        <v>377</v>
      </c>
      <c r="J520" s="1" t="s">
        <v>420</v>
      </c>
      <c r="K520" s="1" t="s">
        <v>1562</v>
      </c>
      <c r="L520" s="1" t="s">
        <v>384</v>
      </c>
    </row>
    <row r="521" spans="1:12" x14ac:dyDescent="0.25">
      <c r="A521" s="1" t="s">
        <v>1563</v>
      </c>
      <c r="B521" s="1" t="s">
        <v>46</v>
      </c>
      <c r="C521" s="3">
        <v>285</v>
      </c>
      <c r="D521" s="1">
        <v>4</v>
      </c>
      <c r="E521" s="1" t="s">
        <v>380</v>
      </c>
      <c r="F521" s="1" t="s">
        <v>1564</v>
      </c>
      <c r="G521" s="1" t="s">
        <v>376</v>
      </c>
      <c r="H521" s="1" t="s">
        <v>47</v>
      </c>
      <c r="I521" s="1" t="s">
        <v>377</v>
      </c>
      <c r="J521" s="1" t="s">
        <v>417</v>
      </c>
      <c r="K521" s="1" t="s">
        <v>1564</v>
      </c>
      <c r="L521" s="1" t="s">
        <v>384</v>
      </c>
    </row>
    <row r="522" spans="1:12" x14ac:dyDescent="0.25">
      <c r="A522" s="1" t="s">
        <v>1565</v>
      </c>
      <c r="B522" s="1" t="s">
        <v>167</v>
      </c>
      <c r="C522" s="3">
        <v>500</v>
      </c>
      <c r="D522" s="1">
        <v>4</v>
      </c>
      <c r="E522" s="1" t="s">
        <v>380</v>
      </c>
      <c r="F522" s="1" t="s">
        <v>1566</v>
      </c>
      <c r="G522" s="1" t="s">
        <v>376</v>
      </c>
      <c r="H522" s="1" t="s">
        <v>168</v>
      </c>
      <c r="I522" s="1" t="s">
        <v>377</v>
      </c>
      <c r="J522" s="1" t="s">
        <v>802</v>
      </c>
      <c r="K522" s="1" t="s">
        <v>1566</v>
      </c>
      <c r="L522" s="1" t="s">
        <v>402</v>
      </c>
    </row>
    <row r="523" spans="1:12" x14ac:dyDescent="0.25">
      <c r="A523" s="1" t="s">
        <v>1567</v>
      </c>
      <c r="B523" s="1" t="s">
        <v>185</v>
      </c>
      <c r="C523" s="3">
        <v>290</v>
      </c>
      <c r="D523" s="1">
        <v>2</v>
      </c>
      <c r="E523" s="1" t="s">
        <v>380</v>
      </c>
      <c r="F523" s="1" t="s">
        <v>1568</v>
      </c>
      <c r="G523" s="1" t="s">
        <v>376</v>
      </c>
      <c r="H523" s="1" t="s">
        <v>186</v>
      </c>
      <c r="I523" s="1" t="s">
        <v>377</v>
      </c>
      <c r="J523" s="1" t="s">
        <v>519</v>
      </c>
      <c r="K523" s="1" t="s">
        <v>1568</v>
      </c>
      <c r="L523" s="1" t="s">
        <v>379</v>
      </c>
    </row>
    <row r="524" spans="1:12" x14ac:dyDescent="0.25">
      <c r="A524" s="1" t="s">
        <v>1569</v>
      </c>
      <c r="B524" s="1" t="s">
        <v>159</v>
      </c>
      <c r="C524" s="3">
        <v>80</v>
      </c>
      <c r="D524" s="1">
        <v>1</v>
      </c>
      <c r="E524" s="1" t="s">
        <v>380</v>
      </c>
      <c r="F524" s="1" t="s">
        <v>1570</v>
      </c>
      <c r="G524" s="1" t="s">
        <v>376</v>
      </c>
      <c r="H524" s="1" t="s">
        <v>160</v>
      </c>
      <c r="I524" s="1" t="s">
        <v>377</v>
      </c>
      <c r="J524" s="1" t="s">
        <v>387</v>
      </c>
      <c r="K524" s="1" t="s">
        <v>1570</v>
      </c>
      <c r="L524" s="1" t="s">
        <v>388</v>
      </c>
    </row>
    <row r="525" spans="1:12" x14ac:dyDescent="0.25">
      <c r="A525" s="1" t="s">
        <v>1571</v>
      </c>
      <c r="B525" s="1" t="s">
        <v>171</v>
      </c>
      <c r="C525" s="3">
        <v>0</v>
      </c>
      <c r="D525" s="1">
        <v>3</v>
      </c>
      <c r="E525" s="1" t="s">
        <v>380</v>
      </c>
      <c r="F525" s="1" t="s">
        <v>1572</v>
      </c>
      <c r="G525" s="1" t="s">
        <v>376</v>
      </c>
      <c r="H525" s="1" t="s">
        <v>172</v>
      </c>
      <c r="I525" s="1" t="s">
        <v>377</v>
      </c>
      <c r="J525" s="1" t="s">
        <v>1435</v>
      </c>
      <c r="K525" s="1" t="s">
        <v>1572</v>
      </c>
      <c r="L525" s="1" t="s">
        <v>388</v>
      </c>
    </row>
    <row r="526" spans="1:12" x14ac:dyDescent="0.25">
      <c r="A526" s="1" t="s">
        <v>1573</v>
      </c>
      <c r="B526" s="1" t="s">
        <v>117</v>
      </c>
      <c r="C526" s="3">
        <v>190</v>
      </c>
      <c r="D526" s="1">
        <v>1</v>
      </c>
      <c r="E526" s="1" t="s">
        <v>380</v>
      </c>
      <c r="F526" s="1" t="s">
        <v>1574</v>
      </c>
      <c r="G526" s="1" t="s">
        <v>376</v>
      </c>
      <c r="H526" s="1" t="s">
        <v>118</v>
      </c>
      <c r="I526" s="1" t="s">
        <v>377</v>
      </c>
      <c r="J526" s="1" t="s">
        <v>903</v>
      </c>
      <c r="K526" s="1" t="s">
        <v>1574</v>
      </c>
      <c r="L526" s="1" t="s">
        <v>379</v>
      </c>
    </row>
    <row r="527" spans="1:12" x14ac:dyDescent="0.25">
      <c r="A527" s="1" t="s">
        <v>1575</v>
      </c>
      <c r="B527" s="1" t="s">
        <v>70</v>
      </c>
      <c r="C527" s="3">
        <v>610</v>
      </c>
      <c r="D527" s="1">
        <v>9</v>
      </c>
      <c r="E527" s="1" t="s">
        <v>380</v>
      </c>
      <c r="F527" s="1" t="s">
        <v>1576</v>
      </c>
      <c r="G527" s="1" t="s">
        <v>376</v>
      </c>
      <c r="H527" s="1" t="s">
        <v>71</v>
      </c>
      <c r="I527" s="1" t="s">
        <v>377</v>
      </c>
      <c r="J527" s="1" t="s">
        <v>378</v>
      </c>
      <c r="K527" s="1" t="s">
        <v>1576</v>
      </c>
      <c r="L527" s="1" t="s">
        <v>379</v>
      </c>
    </row>
    <row r="528" spans="1:12" x14ac:dyDescent="0.25">
      <c r="A528" s="1" t="s">
        <v>1577</v>
      </c>
      <c r="B528" s="1" t="s">
        <v>193</v>
      </c>
      <c r="C528" s="3">
        <v>250</v>
      </c>
      <c r="D528" s="1">
        <v>1</v>
      </c>
      <c r="E528" s="1" t="s">
        <v>380</v>
      </c>
      <c r="F528" s="1" t="s">
        <v>1576</v>
      </c>
      <c r="G528" s="1" t="s">
        <v>376</v>
      </c>
      <c r="H528" s="1" t="s">
        <v>194</v>
      </c>
      <c r="I528" s="1" t="s">
        <v>377</v>
      </c>
      <c r="J528" s="1" t="s">
        <v>928</v>
      </c>
      <c r="K528" s="1" t="s">
        <v>1576</v>
      </c>
      <c r="L528" s="1" t="s">
        <v>398</v>
      </c>
    </row>
    <row r="529" spans="1:12" x14ac:dyDescent="0.25">
      <c r="A529" s="1" t="s">
        <v>1578</v>
      </c>
      <c r="B529" s="1" t="s">
        <v>30</v>
      </c>
      <c r="C529" s="3">
        <v>90</v>
      </c>
      <c r="D529" s="1">
        <v>2</v>
      </c>
      <c r="E529" s="1" t="s">
        <v>380</v>
      </c>
      <c r="F529" s="1" t="s">
        <v>1579</v>
      </c>
      <c r="G529" s="1" t="s">
        <v>376</v>
      </c>
      <c r="H529" s="1" t="s">
        <v>31</v>
      </c>
      <c r="I529" s="1" t="s">
        <v>377</v>
      </c>
      <c r="J529" s="1" t="s">
        <v>793</v>
      </c>
      <c r="K529" s="1" t="s">
        <v>1579</v>
      </c>
      <c r="L529" s="1" t="s">
        <v>384</v>
      </c>
    </row>
    <row r="530" spans="1:12" x14ac:dyDescent="0.25">
      <c r="A530" s="1" t="s">
        <v>1580</v>
      </c>
      <c r="B530" s="1" t="s">
        <v>8</v>
      </c>
      <c r="C530" s="3">
        <v>160</v>
      </c>
      <c r="D530" s="1">
        <v>2</v>
      </c>
      <c r="E530" s="1" t="s">
        <v>380</v>
      </c>
      <c r="F530" s="1" t="s">
        <v>1581</v>
      </c>
      <c r="G530" s="1" t="s">
        <v>376</v>
      </c>
      <c r="H530" s="1" t="s">
        <v>9</v>
      </c>
      <c r="I530" s="1" t="s">
        <v>377</v>
      </c>
      <c r="J530" s="1" t="s">
        <v>394</v>
      </c>
      <c r="K530" s="1" t="s">
        <v>1581</v>
      </c>
      <c r="L530" s="1" t="s">
        <v>379</v>
      </c>
    </row>
    <row r="531" spans="1:12" x14ac:dyDescent="0.25">
      <c r="A531" s="1" t="s">
        <v>1582</v>
      </c>
      <c r="B531" s="1" t="s">
        <v>88</v>
      </c>
      <c r="C531" s="3">
        <v>610</v>
      </c>
      <c r="D531" s="1">
        <v>8</v>
      </c>
      <c r="E531" s="1" t="s">
        <v>380</v>
      </c>
      <c r="F531" s="1" t="s">
        <v>1583</v>
      </c>
      <c r="G531" s="1" t="s">
        <v>376</v>
      </c>
      <c r="H531" s="1" t="s">
        <v>89</v>
      </c>
      <c r="I531" s="1" t="s">
        <v>377</v>
      </c>
      <c r="J531" s="1" t="s">
        <v>1049</v>
      </c>
      <c r="K531" s="1" t="s">
        <v>1583</v>
      </c>
      <c r="L531" s="1" t="s">
        <v>388</v>
      </c>
    </row>
    <row r="532" spans="1:12" x14ac:dyDescent="0.25">
      <c r="A532" s="1" t="s">
        <v>1584</v>
      </c>
      <c r="B532" s="1" t="s">
        <v>38</v>
      </c>
      <c r="C532" s="3">
        <v>45</v>
      </c>
      <c r="D532" s="1">
        <v>1</v>
      </c>
      <c r="E532" s="1" t="s">
        <v>380</v>
      </c>
      <c r="F532" s="1" t="s">
        <v>1585</v>
      </c>
      <c r="G532" s="1" t="s">
        <v>376</v>
      </c>
      <c r="H532" s="1" t="s">
        <v>39</v>
      </c>
      <c r="I532" s="1" t="s">
        <v>377</v>
      </c>
      <c r="J532" s="1" t="s">
        <v>1586</v>
      </c>
      <c r="K532" s="1" t="s">
        <v>1585</v>
      </c>
      <c r="L532" s="1" t="s">
        <v>398</v>
      </c>
    </row>
    <row r="533" spans="1:12" x14ac:dyDescent="0.25">
      <c r="A533" s="1" t="s">
        <v>1587</v>
      </c>
      <c r="B533" s="1" t="s">
        <v>72</v>
      </c>
      <c r="C533" s="3">
        <v>260</v>
      </c>
      <c r="D533" s="1">
        <v>3</v>
      </c>
      <c r="E533" s="1" t="s">
        <v>380</v>
      </c>
      <c r="F533" s="1" t="s">
        <v>1588</v>
      </c>
      <c r="G533" s="1" t="s">
        <v>376</v>
      </c>
      <c r="H533" s="1" t="s">
        <v>73</v>
      </c>
      <c r="I533" s="1" t="s">
        <v>377</v>
      </c>
      <c r="J533" s="1" t="s">
        <v>401</v>
      </c>
      <c r="K533" s="1" t="s">
        <v>1588</v>
      </c>
      <c r="L533" s="1" t="s">
        <v>402</v>
      </c>
    </row>
    <row r="534" spans="1:12" x14ac:dyDescent="0.25">
      <c r="A534" s="1" t="s">
        <v>1589</v>
      </c>
      <c r="B534" s="1" t="s">
        <v>60</v>
      </c>
      <c r="C534" s="3">
        <v>550</v>
      </c>
      <c r="D534" s="1">
        <v>6</v>
      </c>
      <c r="E534" s="1" t="s">
        <v>380</v>
      </c>
      <c r="F534" s="1" t="s">
        <v>1590</v>
      </c>
      <c r="G534" s="1" t="s">
        <v>376</v>
      </c>
      <c r="H534" s="1" t="s">
        <v>61</v>
      </c>
      <c r="I534" s="1" t="s">
        <v>377</v>
      </c>
      <c r="J534" s="1" t="s">
        <v>405</v>
      </c>
      <c r="K534" s="1" t="s">
        <v>1590</v>
      </c>
      <c r="L534" s="1" t="s">
        <v>398</v>
      </c>
    </row>
    <row r="535" spans="1:12" x14ac:dyDescent="0.25">
      <c r="A535" s="1" t="s">
        <v>1591</v>
      </c>
      <c r="B535" s="1" t="s">
        <v>68</v>
      </c>
      <c r="C535" s="4">
        <v>1995</v>
      </c>
      <c r="D535" s="1">
        <v>20</v>
      </c>
      <c r="E535" s="1" t="s">
        <v>380</v>
      </c>
      <c r="F535" s="1" t="s">
        <v>1592</v>
      </c>
      <c r="G535" s="1" t="s">
        <v>376</v>
      </c>
      <c r="H535" s="1" t="s">
        <v>69</v>
      </c>
      <c r="I535" s="1" t="s">
        <v>377</v>
      </c>
      <c r="J535" s="1" t="s">
        <v>414</v>
      </c>
      <c r="K535" s="1" t="s">
        <v>1592</v>
      </c>
      <c r="L535" s="1" t="s">
        <v>379</v>
      </c>
    </row>
    <row r="536" spans="1:12" x14ac:dyDescent="0.25">
      <c r="A536" s="1" t="s">
        <v>1593</v>
      </c>
      <c r="B536" s="1" t="s">
        <v>169</v>
      </c>
      <c r="C536" s="3">
        <v>270</v>
      </c>
      <c r="D536" s="1">
        <v>2</v>
      </c>
      <c r="E536" s="1" t="s">
        <v>380</v>
      </c>
      <c r="F536" s="1" t="s">
        <v>1594</v>
      </c>
      <c r="G536" s="1" t="s">
        <v>376</v>
      </c>
      <c r="H536" s="1" t="s">
        <v>170</v>
      </c>
      <c r="I536" s="1" t="s">
        <v>377</v>
      </c>
      <c r="J536" s="1" t="s">
        <v>691</v>
      </c>
      <c r="K536" s="1" t="s">
        <v>1594</v>
      </c>
      <c r="L536" s="1" t="s">
        <v>379</v>
      </c>
    </row>
    <row r="537" spans="1:12" x14ac:dyDescent="0.25">
      <c r="A537" s="1" t="s">
        <v>1595</v>
      </c>
      <c r="B537" s="1" t="s">
        <v>64</v>
      </c>
      <c r="C537" s="3">
        <v>260</v>
      </c>
      <c r="D537" s="1">
        <v>3</v>
      </c>
      <c r="E537" s="1" t="s">
        <v>380</v>
      </c>
      <c r="F537" s="1" t="s">
        <v>1596</v>
      </c>
      <c r="G537" s="1" t="s">
        <v>376</v>
      </c>
      <c r="H537" s="1" t="s">
        <v>65</v>
      </c>
      <c r="I537" s="1" t="s">
        <v>377</v>
      </c>
      <c r="J537" s="1" t="s">
        <v>423</v>
      </c>
      <c r="K537" s="1" t="s">
        <v>1596</v>
      </c>
      <c r="L537" s="1" t="s">
        <v>379</v>
      </c>
    </row>
    <row r="538" spans="1:12" x14ac:dyDescent="0.25">
      <c r="A538" s="1" t="s">
        <v>1597</v>
      </c>
      <c r="B538" s="1" t="s">
        <v>6</v>
      </c>
      <c r="C538" s="4">
        <v>1290</v>
      </c>
      <c r="D538" s="1">
        <v>7</v>
      </c>
      <c r="E538" s="1" t="s">
        <v>380</v>
      </c>
      <c r="F538" s="1" t="s">
        <v>1596</v>
      </c>
      <c r="G538" s="1" t="s">
        <v>376</v>
      </c>
      <c r="H538" s="1" t="s">
        <v>7</v>
      </c>
      <c r="I538" s="1" t="s">
        <v>377</v>
      </c>
      <c r="J538" s="1" t="s">
        <v>1598</v>
      </c>
      <c r="K538" s="1" t="s">
        <v>1596</v>
      </c>
      <c r="L538" s="1" t="s">
        <v>379</v>
      </c>
    </row>
    <row r="539" spans="1:12" x14ac:dyDescent="0.25">
      <c r="A539" s="1" t="s">
        <v>1599</v>
      </c>
      <c r="B539" s="1" t="s">
        <v>155</v>
      </c>
      <c r="C539" s="3">
        <v>100</v>
      </c>
      <c r="D539" s="1">
        <v>1</v>
      </c>
      <c r="E539" s="1" t="s">
        <v>380</v>
      </c>
      <c r="F539" s="1" t="s">
        <v>1600</v>
      </c>
      <c r="G539" s="1" t="s">
        <v>376</v>
      </c>
      <c r="H539" s="1" t="s">
        <v>156</v>
      </c>
      <c r="I539" s="1" t="s">
        <v>377</v>
      </c>
      <c r="J539" s="1" t="s">
        <v>633</v>
      </c>
      <c r="K539" s="1" t="s">
        <v>1600</v>
      </c>
      <c r="L539" s="1" t="s">
        <v>379</v>
      </c>
    </row>
    <row r="540" spans="1:12" x14ac:dyDescent="0.25">
      <c r="A540" s="1" t="s">
        <v>1601</v>
      </c>
      <c r="B540" s="1" t="s">
        <v>56</v>
      </c>
      <c r="C540" s="3">
        <v>470</v>
      </c>
      <c r="D540" s="1">
        <v>4</v>
      </c>
      <c r="E540" s="1" t="s">
        <v>380</v>
      </c>
      <c r="F540" s="1" t="s">
        <v>1602</v>
      </c>
      <c r="G540" s="1" t="s">
        <v>376</v>
      </c>
      <c r="H540" s="1" t="s">
        <v>57</v>
      </c>
      <c r="I540" s="1" t="s">
        <v>377</v>
      </c>
      <c r="J540" s="1" t="s">
        <v>492</v>
      </c>
      <c r="K540" s="1" t="s">
        <v>1602</v>
      </c>
      <c r="L540" s="1" t="s">
        <v>384</v>
      </c>
    </row>
    <row r="541" spans="1:12" x14ac:dyDescent="0.25">
      <c r="A541" s="1" t="s">
        <v>1603</v>
      </c>
      <c r="B541" s="1" t="s">
        <v>80</v>
      </c>
      <c r="C541" s="3">
        <v>120</v>
      </c>
      <c r="D541" s="1">
        <v>2</v>
      </c>
      <c r="E541" s="1" t="s">
        <v>380</v>
      </c>
      <c r="F541" s="1" t="s">
        <v>1604</v>
      </c>
      <c r="G541" s="1" t="s">
        <v>376</v>
      </c>
      <c r="H541" s="1" t="s">
        <v>81</v>
      </c>
      <c r="I541" s="1" t="s">
        <v>377</v>
      </c>
      <c r="J541" s="1" t="s">
        <v>425</v>
      </c>
      <c r="K541" s="1" t="s">
        <v>1604</v>
      </c>
      <c r="L541" s="1" t="s">
        <v>402</v>
      </c>
    </row>
    <row r="542" spans="1:12" x14ac:dyDescent="0.25">
      <c r="A542" s="1" t="s">
        <v>1605</v>
      </c>
      <c r="B542" s="1" t="s">
        <v>44</v>
      </c>
      <c r="C542" s="3">
        <v>160</v>
      </c>
      <c r="D542" s="1">
        <v>2</v>
      </c>
      <c r="E542" s="1" t="s">
        <v>380</v>
      </c>
      <c r="F542" s="1" t="s">
        <v>1606</v>
      </c>
      <c r="G542" s="1" t="s">
        <v>376</v>
      </c>
      <c r="H542" s="1" t="s">
        <v>45</v>
      </c>
      <c r="I542" s="1" t="s">
        <v>377</v>
      </c>
      <c r="J542" s="1" t="s">
        <v>864</v>
      </c>
      <c r="K542" s="1" t="s">
        <v>1606</v>
      </c>
      <c r="L542" s="1" t="s">
        <v>384</v>
      </c>
    </row>
    <row r="543" spans="1:12" x14ac:dyDescent="0.25">
      <c r="A543" s="1" t="s">
        <v>1607</v>
      </c>
      <c r="B543" s="1" t="s">
        <v>14</v>
      </c>
      <c r="C543" s="3">
        <v>355</v>
      </c>
      <c r="D543" s="1">
        <v>4</v>
      </c>
      <c r="E543" s="1" t="s">
        <v>380</v>
      </c>
      <c r="F543" s="1" t="s">
        <v>1606</v>
      </c>
      <c r="G543" s="1" t="s">
        <v>376</v>
      </c>
      <c r="H543" s="1" t="s">
        <v>15</v>
      </c>
      <c r="I543" s="1" t="s">
        <v>377</v>
      </c>
      <c r="J543" s="1" t="s">
        <v>609</v>
      </c>
      <c r="K543" s="1" t="s">
        <v>1606</v>
      </c>
      <c r="L543" s="1" t="s">
        <v>379</v>
      </c>
    </row>
    <row r="544" spans="1:12" x14ac:dyDescent="0.25">
      <c r="A544" s="1" t="s">
        <v>1608</v>
      </c>
      <c r="B544" s="1" t="s">
        <v>16</v>
      </c>
      <c r="C544" s="3">
        <v>350</v>
      </c>
      <c r="D544" s="1">
        <v>5</v>
      </c>
      <c r="E544" s="1" t="s">
        <v>380</v>
      </c>
      <c r="F544" s="1" t="s">
        <v>1606</v>
      </c>
      <c r="G544" s="1" t="s">
        <v>376</v>
      </c>
      <c r="H544" s="1" t="s">
        <v>17</v>
      </c>
      <c r="I544" s="1" t="s">
        <v>377</v>
      </c>
      <c r="J544" s="1" t="s">
        <v>476</v>
      </c>
      <c r="K544" s="1" t="s">
        <v>1606</v>
      </c>
      <c r="L544" s="1" t="s">
        <v>402</v>
      </c>
    </row>
    <row r="545" spans="1:12" x14ac:dyDescent="0.25">
      <c r="A545" s="1" t="s">
        <v>1609</v>
      </c>
      <c r="B545" s="1" t="s">
        <v>28</v>
      </c>
      <c r="C545" s="3">
        <v>330</v>
      </c>
      <c r="D545" s="1">
        <v>2</v>
      </c>
      <c r="E545" s="1" t="s">
        <v>380</v>
      </c>
      <c r="F545" s="1" t="s">
        <v>1606</v>
      </c>
      <c r="G545" s="1" t="s">
        <v>376</v>
      </c>
      <c r="H545" s="1" t="s">
        <v>29</v>
      </c>
      <c r="I545" s="1" t="s">
        <v>377</v>
      </c>
      <c r="J545" s="1" t="s">
        <v>739</v>
      </c>
      <c r="K545" s="1" t="s">
        <v>1606</v>
      </c>
      <c r="L545" s="1" t="s">
        <v>384</v>
      </c>
    </row>
    <row r="546" spans="1:12" x14ac:dyDescent="0.25">
      <c r="A546" s="1" t="s">
        <v>1610</v>
      </c>
      <c r="B546" s="1" t="s">
        <v>93</v>
      </c>
      <c r="C546" s="3">
        <v>90</v>
      </c>
      <c r="D546" s="1">
        <v>2</v>
      </c>
      <c r="E546" s="1" t="s">
        <v>380</v>
      </c>
      <c r="F546" s="1" t="s">
        <v>1611</v>
      </c>
      <c r="G546" s="1" t="s">
        <v>376</v>
      </c>
      <c r="H546" s="1" t="s">
        <v>94</v>
      </c>
      <c r="I546" s="1" t="s">
        <v>377</v>
      </c>
      <c r="J546" s="1" t="s">
        <v>695</v>
      </c>
      <c r="K546" s="1" t="s">
        <v>1611</v>
      </c>
      <c r="L546" s="1" t="s">
        <v>402</v>
      </c>
    </row>
    <row r="547" spans="1:12" x14ac:dyDescent="0.25">
      <c r="A547" s="1" t="s">
        <v>1612</v>
      </c>
      <c r="B547" s="1" t="s">
        <v>34</v>
      </c>
      <c r="C547" s="3">
        <v>405</v>
      </c>
      <c r="D547" s="1">
        <v>6</v>
      </c>
      <c r="E547" s="1" t="s">
        <v>380</v>
      </c>
      <c r="F547" s="1" t="s">
        <v>1613</v>
      </c>
      <c r="G547" s="1" t="s">
        <v>376</v>
      </c>
      <c r="H547" s="1" t="s">
        <v>35</v>
      </c>
      <c r="I547" s="1" t="s">
        <v>377</v>
      </c>
      <c r="J547" s="1" t="s">
        <v>411</v>
      </c>
      <c r="K547" s="1" t="s">
        <v>1613</v>
      </c>
      <c r="L547" s="1" t="s">
        <v>388</v>
      </c>
    </row>
    <row r="548" spans="1:12" x14ac:dyDescent="0.25">
      <c r="A548" s="1" t="s">
        <v>1614</v>
      </c>
      <c r="B548" s="1" t="s">
        <v>32</v>
      </c>
      <c r="C548" s="3">
        <v>450</v>
      </c>
      <c r="D548" s="1">
        <v>5</v>
      </c>
      <c r="E548" s="1" t="s">
        <v>380</v>
      </c>
      <c r="F548" s="1" t="s">
        <v>1615</v>
      </c>
      <c r="G548" s="1" t="s">
        <v>376</v>
      </c>
      <c r="H548" s="1" t="s">
        <v>33</v>
      </c>
      <c r="I548" s="1" t="s">
        <v>377</v>
      </c>
      <c r="J548" s="1" t="s">
        <v>394</v>
      </c>
      <c r="K548" s="1" t="s">
        <v>1615</v>
      </c>
      <c r="L548" s="1" t="s">
        <v>379</v>
      </c>
    </row>
    <row r="549" spans="1:12" x14ac:dyDescent="0.25">
      <c r="A549" s="1" t="s">
        <v>1616</v>
      </c>
      <c r="B549" s="1" t="s">
        <v>163</v>
      </c>
      <c r="C549" s="3">
        <v>390</v>
      </c>
      <c r="D549" s="1">
        <v>4</v>
      </c>
      <c r="E549" s="1" t="s">
        <v>380</v>
      </c>
      <c r="F549" s="1" t="s">
        <v>1617</v>
      </c>
      <c r="G549" s="1" t="s">
        <v>376</v>
      </c>
      <c r="H549" s="1" t="s">
        <v>164</v>
      </c>
      <c r="I549" s="1" t="s">
        <v>377</v>
      </c>
      <c r="J549" s="1" t="s">
        <v>704</v>
      </c>
      <c r="K549" s="1" t="s">
        <v>1617</v>
      </c>
      <c r="L549" s="1" t="s">
        <v>402</v>
      </c>
    </row>
    <row r="550" spans="1:12" x14ac:dyDescent="0.25">
      <c r="A550" s="1" t="s">
        <v>1618</v>
      </c>
      <c r="B550" s="1" t="s">
        <v>20</v>
      </c>
      <c r="C550" s="3">
        <v>100</v>
      </c>
      <c r="D550" s="1">
        <v>1</v>
      </c>
      <c r="E550" s="1" t="s">
        <v>380</v>
      </c>
      <c r="F550" s="1" t="s">
        <v>1619</v>
      </c>
      <c r="G550" s="1" t="s">
        <v>376</v>
      </c>
      <c r="H550" s="1" t="s">
        <v>21</v>
      </c>
      <c r="I550" s="1" t="s">
        <v>377</v>
      </c>
      <c r="J550" s="1" t="s">
        <v>642</v>
      </c>
      <c r="K550" s="1" t="s">
        <v>1619</v>
      </c>
      <c r="L550" s="1" t="s">
        <v>379</v>
      </c>
    </row>
    <row r="551" spans="1:12" x14ac:dyDescent="0.25">
      <c r="A551" s="1" t="s">
        <v>1620</v>
      </c>
      <c r="B551" s="1" t="s">
        <v>48</v>
      </c>
      <c r="C551" s="3">
        <v>545</v>
      </c>
      <c r="D551" s="1">
        <v>5</v>
      </c>
      <c r="E551" s="1" t="s">
        <v>380</v>
      </c>
      <c r="F551" s="1" t="s">
        <v>1621</v>
      </c>
      <c r="G551" s="1" t="s">
        <v>376</v>
      </c>
      <c r="H551" s="1" t="s">
        <v>49</v>
      </c>
      <c r="I551" s="1" t="s">
        <v>377</v>
      </c>
      <c r="J551" s="1" t="s">
        <v>1622</v>
      </c>
      <c r="K551" s="1" t="s">
        <v>1621</v>
      </c>
      <c r="L551" s="1" t="s">
        <v>379</v>
      </c>
    </row>
    <row r="552" spans="1:12" x14ac:dyDescent="0.25">
      <c r="A552" s="1" t="s">
        <v>1623</v>
      </c>
      <c r="B552" s="1" t="s">
        <v>36</v>
      </c>
      <c r="C552" s="3">
        <v>195</v>
      </c>
      <c r="D552" s="1">
        <v>2</v>
      </c>
      <c r="E552" s="1" t="s">
        <v>380</v>
      </c>
      <c r="F552" s="1" t="s">
        <v>1624</v>
      </c>
      <c r="G552" s="1" t="s">
        <v>376</v>
      </c>
      <c r="H552" s="1" t="s">
        <v>37</v>
      </c>
      <c r="I552" s="1" t="s">
        <v>377</v>
      </c>
      <c r="J552" s="1" t="s">
        <v>835</v>
      </c>
      <c r="K552" s="1" t="s">
        <v>1624</v>
      </c>
      <c r="L552" s="1" t="s">
        <v>388</v>
      </c>
    </row>
    <row r="553" spans="1:12" x14ac:dyDescent="0.25">
      <c r="A553" s="1" t="s">
        <v>1625</v>
      </c>
      <c r="B553" s="1" t="s">
        <v>101</v>
      </c>
      <c r="C553" s="3">
        <v>450</v>
      </c>
      <c r="D553" s="1">
        <v>4</v>
      </c>
      <c r="E553" s="1" t="s">
        <v>380</v>
      </c>
      <c r="F553" s="1" t="s">
        <v>1626</v>
      </c>
      <c r="G553" s="1" t="s">
        <v>376</v>
      </c>
      <c r="H553" s="1" t="s">
        <v>102</v>
      </c>
      <c r="I553" s="1" t="s">
        <v>377</v>
      </c>
      <c r="J553" s="1" t="s">
        <v>408</v>
      </c>
      <c r="K553" s="1" t="s">
        <v>1626</v>
      </c>
      <c r="L553" s="1" t="s">
        <v>398</v>
      </c>
    </row>
    <row r="554" spans="1:12" x14ac:dyDescent="0.25">
      <c r="A554" s="1" t="s">
        <v>1627</v>
      </c>
      <c r="B554" s="1" t="s">
        <v>121</v>
      </c>
      <c r="C554" s="3">
        <v>410</v>
      </c>
      <c r="D554" s="1">
        <v>4</v>
      </c>
      <c r="E554" s="1" t="s">
        <v>380</v>
      </c>
      <c r="F554" s="1" t="s">
        <v>1628</v>
      </c>
      <c r="G554" s="1" t="s">
        <v>376</v>
      </c>
      <c r="H554" s="1" t="s">
        <v>122</v>
      </c>
      <c r="I554" s="1" t="s">
        <v>377</v>
      </c>
      <c r="J554" s="1" t="s">
        <v>1622</v>
      </c>
      <c r="K554" s="1" t="s">
        <v>1628</v>
      </c>
      <c r="L554" s="1" t="s">
        <v>379</v>
      </c>
    </row>
    <row r="555" spans="1:12" x14ac:dyDescent="0.25">
      <c r="A555" s="1" t="s">
        <v>1629</v>
      </c>
      <c r="B555" s="1" t="s">
        <v>78</v>
      </c>
      <c r="C555" s="3">
        <v>560</v>
      </c>
      <c r="D555" s="1">
        <v>8</v>
      </c>
      <c r="E555" s="1" t="s">
        <v>380</v>
      </c>
      <c r="F555" s="1" t="s">
        <v>1630</v>
      </c>
      <c r="G555" s="1" t="s">
        <v>376</v>
      </c>
      <c r="H555" s="1" t="s">
        <v>79</v>
      </c>
      <c r="I555" s="1" t="s">
        <v>377</v>
      </c>
      <c r="J555" s="1" t="s">
        <v>585</v>
      </c>
      <c r="K555" s="1" t="s">
        <v>1630</v>
      </c>
      <c r="L555" s="1" t="s">
        <v>388</v>
      </c>
    </row>
    <row r="556" spans="1:12" x14ac:dyDescent="0.25">
      <c r="A556" s="1" t="s">
        <v>1631</v>
      </c>
      <c r="B556" s="1" t="s">
        <v>40</v>
      </c>
      <c r="C556" s="4">
        <v>1110</v>
      </c>
      <c r="D556" s="1">
        <v>13</v>
      </c>
      <c r="E556" s="1" t="s">
        <v>380</v>
      </c>
      <c r="F556" s="1" t="s">
        <v>1632</v>
      </c>
      <c r="G556" s="1" t="s">
        <v>376</v>
      </c>
      <c r="H556" s="1" t="s">
        <v>41</v>
      </c>
      <c r="I556" s="1" t="s">
        <v>377</v>
      </c>
      <c r="J556" s="1" t="s">
        <v>464</v>
      </c>
      <c r="K556" s="1" t="s">
        <v>1632</v>
      </c>
      <c r="L556" s="1" t="s">
        <v>398</v>
      </c>
    </row>
    <row r="557" spans="1:12" x14ac:dyDescent="0.25">
      <c r="A557" s="1" t="s">
        <v>1633</v>
      </c>
      <c r="B557" s="1" t="s">
        <v>105</v>
      </c>
      <c r="C557" s="3">
        <v>340</v>
      </c>
      <c r="D557" s="1">
        <v>2</v>
      </c>
      <c r="E557" s="1" t="s">
        <v>380</v>
      </c>
      <c r="F557" s="1" t="s">
        <v>1634</v>
      </c>
      <c r="G557" s="1" t="s">
        <v>376</v>
      </c>
      <c r="H557" s="1" t="s">
        <v>106</v>
      </c>
      <c r="I557" s="1" t="s">
        <v>377</v>
      </c>
      <c r="J557" s="1" t="s">
        <v>684</v>
      </c>
      <c r="K557" s="1" t="s">
        <v>1634</v>
      </c>
      <c r="L557" s="1" t="s">
        <v>402</v>
      </c>
    </row>
    <row r="558" spans="1:12" x14ac:dyDescent="0.25">
      <c r="A558" s="1" t="s">
        <v>1635</v>
      </c>
      <c r="B558" s="1" t="s">
        <v>62</v>
      </c>
      <c r="C558" s="3">
        <v>0</v>
      </c>
      <c r="D558" s="1">
        <v>1</v>
      </c>
      <c r="E558" s="1" t="s">
        <v>380</v>
      </c>
      <c r="F558" s="1" t="s">
        <v>1636</v>
      </c>
      <c r="G558" s="1" t="s">
        <v>376</v>
      </c>
      <c r="H558" s="1" t="s">
        <v>63</v>
      </c>
      <c r="I558" s="1" t="s">
        <v>377</v>
      </c>
      <c r="J558" s="1" t="s">
        <v>1536</v>
      </c>
      <c r="K558" s="1" t="s">
        <v>1636</v>
      </c>
      <c r="L558" s="1" t="s">
        <v>379</v>
      </c>
    </row>
    <row r="559" spans="1:12" x14ac:dyDescent="0.25">
      <c r="A559" s="1" t="s">
        <v>1637</v>
      </c>
      <c r="B559" s="1" t="s">
        <v>139</v>
      </c>
      <c r="C559" s="3">
        <v>310</v>
      </c>
      <c r="D559" s="1">
        <v>3</v>
      </c>
      <c r="E559" s="1" t="s">
        <v>380</v>
      </c>
      <c r="F559" s="1" t="s">
        <v>1638</v>
      </c>
      <c r="G559" s="1" t="s">
        <v>376</v>
      </c>
      <c r="H559" s="1" t="s">
        <v>140</v>
      </c>
      <c r="I559" s="1" t="s">
        <v>377</v>
      </c>
      <c r="J559" s="1" t="s">
        <v>506</v>
      </c>
      <c r="K559" s="1" t="s">
        <v>1638</v>
      </c>
      <c r="L559" s="1" t="s">
        <v>384</v>
      </c>
    </row>
    <row r="560" spans="1:12" x14ac:dyDescent="0.25">
      <c r="A560" s="1" t="s">
        <v>1639</v>
      </c>
      <c r="B560" s="1" t="s">
        <v>24</v>
      </c>
      <c r="C560" s="3">
        <v>90</v>
      </c>
      <c r="D560" s="1">
        <v>2</v>
      </c>
      <c r="E560" s="1" t="s">
        <v>380</v>
      </c>
      <c r="F560" s="1" t="s">
        <v>1640</v>
      </c>
      <c r="G560" s="1" t="s">
        <v>376</v>
      </c>
      <c r="H560" s="1" t="s">
        <v>25</v>
      </c>
      <c r="I560" s="1" t="s">
        <v>377</v>
      </c>
      <c r="J560" s="1" t="s">
        <v>470</v>
      </c>
      <c r="K560" s="1" t="s">
        <v>1640</v>
      </c>
      <c r="L560" s="1" t="s">
        <v>402</v>
      </c>
    </row>
    <row r="561" spans="1:12" x14ac:dyDescent="0.25">
      <c r="A561" s="1" t="s">
        <v>1641</v>
      </c>
      <c r="B561" s="1" t="s">
        <v>133</v>
      </c>
      <c r="C561" s="3">
        <v>265</v>
      </c>
      <c r="D561" s="1">
        <v>4</v>
      </c>
      <c r="E561" s="1" t="s">
        <v>380</v>
      </c>
      <c r="F561" s="1" t="s">
        <v>1642</v>
      </c>
      <c r="G561" s="1" t="s">
        <v>376</v>
      </c>
      <c r="H561" s="1" t="s">
        <v>134</v>
      </c>
      <c r="I561" s="1" t="s">
        <v>377</v>
      </c>
      <c r="J561" s="1" t="s">
        <v>727</v>
      </c>
      <c r="K561" s="1" t="s">
        <v>1642</v>
      </c>
      <c r="L561" s="1" t="s">
        <v>402</v>
      </c>
    </row>
    <row r="562" spans="1:12" x14ac:dyDescent="0.25">
      <c r="A562" s="1" t="s">
        <v>1643</v>
      </c>
      <c r="B562" s="1" t="s">
        <v>111</v>
      </c>
      <c r="C562" s="3">
        <v>240</v>
      </c>
      <c r="D562" s="1">
        <v>3</v>
      </c>
      <c r="E562" s="1" t="s">
        <v>380</v>
      </c>
      <c r="F562" s="1" t="s">
        <v>1644</v>
      </c>
      <c r="G562" s="1" t="s">
        <v>376</v>
      </c>
      <c r="H562" s="1" t="s">
        <v>112</v>
      </c>
      <c r="I562" s="1" t="s">
        <v>377</v>
      </c>
      <c r="J562" s="1" t="s">
        <v>397</v>
      </c>
      <c r="K562" s="1" t="s">
        <v>1644</v>
      </c>
      <c r="L562" s="1" t="s">
        <v>398</v>
      </c>
    </row>
    <row r="563" spans="1:12" x14ac:dyDescent="0.25">
      <c r="A563" s="1" t="s">
        <v>1645</v>
      </c>
      <c r="B563" s="1" t="s">
        <v>151</v>
      </c>
      <c r="C563" s="3">
        <v>120</v>
      </c>
      <c r="D563" s="1">
        <v>2</v>
      </c>
      <c r="E563" s="1" t="s">
        <v>380</v>
      </c>
      <c r="F563" s="1" t="s">
        <v>1644</v>
      </c>
      <c r="G563" s="1" t="s">
        <v>376</v>
      </c>
      <c r="H563" s="1" t="s">
        <v>152</v>
      </c>
      <c r="I563" s="1" t="s">
        <v>377</v>
      </c>
      <c r="J563" s="1" t="s">
        <v>598</v>
      </c>
      <c r="K563" s="1" t="s">
        <v>1644</v>
      </c>
      <c r="L563" s="1" t="s">
        <v>379</v>
      </c>
    </row>
    <row r="564" spans="1:12" x14ac:dyDescent="0.25">
      <c r="A564" s="1" t="s">
        <v>1646</v>
      </c>
      <c r="B564" s="1" t="s">
        <v>42</v>
      </c>
      <c r="C564" s="3">
        <v>45</v>
      </c>
      <c r="D564" s="1">
        <v>1</v>
      </c>
      <c r="E564" s="1" t="s">
        <v>380</v>
      </c>
      <c r="F564" s="1" t="s">
        <v>1644</v>
      </c>
      <c r="G564" s="1" t="s">
        <v>376</v>
      </c>
      <c r="H564" s="1" t="s">
        <v>43</v>
      </c>
      <c r="I564" s="1" t="s">
        <v>377</v>
      </c>
      <c r="J564" s="1" t="s">
        <v>573</v>
      </c>
      <c r="K564" s="1" t="s">
        <v>1644</v>
      </c>
      <c r="L564" s="1" t="s">
        <v>384</v>
      </c>
    </row>
    <row r="565" spans="1:12" x14ac:dyDescent="0.25">
      <c r="A565" s="1" t="s">
        <v>1647</v>
      </c>
      <c r="B565" s="1" t="s">
        <v>131</v>
      </c>
      <c r="C565" s="4">
        <v>1145</v>
      </c>
      <c r="D565" s="1">
        <v>10</v>
      </c>
      <c r="E565" s="1" t="s">
        <v>380</v>
      </c>
      <c r="F565" s="1" t="s">
        <v>1648</v>
      </c>
      <c r="G565" s="1" t="s">
        <v>376</v>
      </c>
      <c r="H565" s="1" t="s">
        <v>132</v>
      </c>
      <c r="I565" s="1" t="s">
        <v>377</v>
      </c>
      <c r="J565" s="1" t="s">
        <v>1649</v>
      </c>
      <c r="K565" s="1" t="s">
        <v>1648</v>
      </c>
      <c r="L565" s="1" t="s">
        <v>402</v>
      </c>
    </row>
    <row r="566" spans="1:12" x14ac:dyDescent="0.25">
      <c r="A566" s="1" t="s">
        <v>1650</v>
      </c>
      <c r="B566" s="1" t="s">
        <v>135</v>
      </c>
      <c r="C566" s="3">
        <v>150</v>
      </c>
      <c r="D566" s="1">
        <v>1</v>
      </c>
      <c r="E566" s="1" t="s">
        <v>380</v>
      </c>
      <c r="F566" s="1" t="s">
        <v>1648</v>
      </c>
      <c r="G566" s="1" t="s">
        <v>376</v>
      </c>
      <c r="H566" s="1" t="s">
        <v>136</v>
      </c>
      <c r="I566" s="1" t="s">
        <v>377</v>
      </c>
      <c r="J566" s="1" t="s">
        <v>1489</v>
      </c>
      <c r="K566" s="1" t="s">
        <v>1648</v>
      </c>
      <c r="L566" s="1" t="s">
        <v>379</v>
      </c>
    </row>
    <row r="567" spans="1:12" x14ac:dyDescent="0.25">
      <c r="A567" s="1" t="s">
        <v>1651</v>
      </c>
      <c r="B567" s="1" t="s">
        <v>76</v>
      </c>
      <c r="C567" s="3">
        <v>45</v>
      </c>
      <c r="D567" s="1">
        <v>1</v>
      </c>
      <c r="E567" s="1" t="s">
        <v>380</v>
      </c>
      <c r="F567" s="1" t="s">
        <v>1652</v>
      </c>
      <c r="G567" s="1" t="s">
        <v>376</v>
      </c>
      <c r="H567" s="1" t="s">
        <v>77</v>
      </c>
      <c r="I567" s="1" t="s">
        <v>377</v>
      </c>
      <c r="J567" s="1" t="s">
        <v>461</v>
      </c>
      <c r="K567" s="1" t="s">
        <v>1652</v>
      </c>
      <c r="L567" s="1" t="s">
        <v>384</v>
      </c>
    </row>
    <row r="568" spans="1:12" x14ac:dyDescent="0.25">
      <c r="A568" s="1" t="s">
        <v>1653</v>
      </c>
      <c r="B568" s="1" t="s">
        <v>195</v>
      </c>
      <c r="C568" s="4">
        <v>1015</v>
      </c>
      <c r="D568" s="1">
        <v>12</v>
      </c>
      <c r="E568" s="1" t="s">
        <v>380</v>
      </c>
      <c r="F568" s="1" t="s">
        <v>1654</v>
      </c>
      <c r="G568" s="1" t="s">
        <v>376</v>
      </c>
      <c r="H568" s="1" t="s">
        <v>196</v>
      </c>
      <c r="I568" s="1" t="s">
        <v>377</v>
      </c>
      <c r="J568" s="1" t="s">
        <v>598</v>
      </c>
      <c r="K568" s="1" t="s">
        <v>1654</v>
      </c>
      <c r="L568" s="1" t="s">
        <v>379</v>
      </c>
    </row>
    <row r="569" spans="1:12" x14ac:dyDescent="0.25">
      <c r="A569" s="1" t="s">
        <v>1655</v>
      </c>
      <c r="B569" s="1" t="s">
        <v>103</v>
      </c>
      <c r="C569" s="3">
        <v>60</v>
      </c>
      <c r="D569" s="1">
        <v>1</v>
      </c>
      <c r="E569" s="1" t="s">
        <v>380</v>
      </c>
      <c r="F569" s="1" t="s">
        <v>1656</v>
      </c>
      <c r="G569" s="1" t="s">
        <v>376</v>
      </c>
      <c r="H569" s="1" t="s">
        <v>104</v>
      </c>
      <c r="I569" s="1" t="s">
        <v>377</v>
      </c>
      <c r="J569" s="1" t="s">
        <v>776</v>
      </c>
      <c r="K569" s="1" t="s">
        <v>1656</v>
      </c>
      <c r="L569" s="1" t="s">
        <v>402</v>
      </c>
    </row>
    <row r="570" spans="1:12" x14ac:dyDescent="0.25">
      <c r="A570" s="1" t="s">
        <v>1657</v>
      </c>
      <c r="B570" s="1" t="s">
        <v>12</v>
      </c>
      <c r="C570" s="3">
        <v>310</v>
      </c>
      <c r="D570" s="1">
        <v>2</v>
      </c>
      <c r="E570" s="1" t="s">
        <v>380</v>
      </c>
      <c r="F570" s="1" t="s">
        <v>1658</v>
      </c>
      <c r="G570" s="1" t="s">
        <v>376</v>
      </c>
      <c r="H570" s="1" t="s">
        <v>13</v>
      </c>
      <c r="I570" s="1" t="s">
        <v>377</v>
      </c>
      <c r="J570" s="1" t="s">
        <v>503</v>
      </c>
      <c r="K570" s="1" t="s">
        <v>1658</v>
      </c>
      <c r="L570" s="1" t="s">
        <v>379</v>
      </c>
    </row>
    <row r="571" spans="1:12" x14ac:dyDescent="0.25">
      <c r="A571" s="1" t="s">
        <v>1659</v>
      </c>
      <c r="B571" s="1" t="s">
        <v>22</v>
      </c>
      <c r="C571" s="3">
        <v>45</v>
      </c>
      <c r="D571" s="1">
        <v>1</v>
      </c>
      <c r="E571" s="1" t="s">
        <v>380</v>
      </c>
      <c r="F571" s="1" t="s">
        <v>1660</v>
      </c>
      <c r="G571" s="1" t="s">
        <v>376</v>
      </c>
      <c r="H571" s="1" t="s">
        <v>23</v>
      </c>
      <c r="I571" s="1" t="s">
        <v>377</v>
      </c>
      <c r="J571" s="1" t="s">
        <v>1049</v>
      </c>
      <c r="K571" s="1" t="s">
        <v>1660</v>
      </c>
      <c r="L571" s="1" t="s">
        <v>388</v>
      </c>
    </row>
    <row r="572" spans="1:12" x14ac:dyDescent="0.25">
      <c r="A572" s="1" t="s">
        <v>1661</v>
      </c>
      <c r="B572" s="1" t="s">
        <v>175</v>
      </c>
      <c r="C572" s="3">
        <v>175</v>
      </c>
      <c r="D572" s="1">
        <v>2</v>
      </c>
      <c r="E572" s="1" t="s">
        <v>380</v>
      </c>
      <c r="F572" s="1" t="s">
        <v>1662</v>
      </c>
      <c r="G572" s="1" t="s">
        <v>376</v>
      </c>
      <c r="H572" s="1" t="s">
        <v>176</v>
      </c>
      <c r="I572" s="1" t="s">
        <v>377</v>
      </c>
      <c r="J572" s="1" t="s">
        <v>1046</v>
      </c>
      <c r="K572" s="1" t="s">
        <v>1662</v>
      </c>
      <c r="L572" s="1" t="s">
        <v>402</v>
      </c>
    </row>
    <row r="573" spans="1:12" x14ac:dyDescent="0.25">
      <c r="A573" s="1" t="s">
        <v>1663</v>
      </c>
      <c r="B573" s="1" t="s">
        <v>153</v>
      </c>
      <c r="C573" s="3">
        <v>370</v>
      </c>
      <c r="D573" s="1">
        <v>3</v>
      </c>
      <c r="E573" s="1" t="s">
        <v>380</v>
      </c>
      <c r="F573" s="1" t="s">
        <v>1664</v>
      </c>
      <c r="G573" s="1" t="s">
        <v>376</v>
      </c>
      <c r="H573" s="1" t="s">
        <v>154</v>
      </c>
      <c r="I573" s="1" t="s">
        <v>377</v>
      </c>
      <c r="J573" s="1" t="s">
        <v>1533</v>
      </c>
      <c r="K573" s="1" t="s">
        <v>1664</v>
      </c>
      <c r="L573" s="1" t="s">
        <v>379</v>
      </c>
    </row>
    <row r="574" spans="1:12" x14ac:dyDescent="0.25">
      <c r="A574" s="1" t="s">
        <v>1665</v>
      </c>
      <c r="B574" s="1" t="s">
        <v>107</v>
      </c>
      <c r="C574" s="3">
        <v>705</v>
      </c>
      <c r="D574" s="1">
        <v>5</v>
      </c>
      <c r="E574" s="1" t="s">
        <v>380</v>
      </c>
      <c r="F574" s="1" t="s">
        <v>1666</v>
      </c>
      <c r="G574" s="1" t="s">
        <v>376</v>
      </c>
      <c r="H574" s="1" t="s">
        <v>108</v>
      </c>
      <c r="I574" s="1" t="s">
        <v>377</v>
      </c>
      <c r="J574" s="1" t="s">
        <v>626</v>
      </c>
      <c r="K574" s="1" t="s">
        <v>1666</v>
      </c>
      <c r="L574" s="1" t="s">
        <v>402</v>
      </c>
    </row>
    <row r="575" spans="1:12" x14ac:dyDescent="0.25">
      <c r="A575" s="1" t="s">
        <v>1667</v>
      </c>
      <c r="B575" s="1" t="s">
        <v>99</v>
      </c>
      <c r="C575" s="3">
        <v>660</v>
      </c>
      <c r="D575" s="1">
        <v>4</v>
      </c>
      <c r="E575" s="1" t="s">
        <v>380</v>
      </c>
      <c r="F575" s="1" t="s">
        <v>1668</v>
      </c>
      <c r="G575" s="1" t="s">
        <v>376</v>
      </c>
      <c r="H575" s="1" t="s">
        <v>100</v>
      </c>
      <c r="I575" s="1" t="s">
        <v>377</v>
      </c>
      <c r="J575" s="1" t="s">
        <v>570</v>
      </c>
      <c r="K575" s="1" t="s">
        <v>1668</v>
      </c>
      <c r="L575" s="1" t="s">
        <v>398</v>
      </c>
    </row>
    <row r="576" spans="1:12" x14ac:dyDescent="0.25">
      <c r="A576" s="1" t="s">
        <v>1669</v>
      </c>
      <c r="B576" s="1" t="s">
        <v>66</v>
      </c>
      <c r="C576" s="3">
        <v>450</v>
      </c>
      <c r="D576" s="1">
        <v>4</v>
      </c>
      <c r="E576" s="1" t="s">
        <v>380</v>
      </c>
      <c r="F576" s="1" t="s">
        <v>1670</v>
      </c>
      <c r="G576" s="1" t="s">
        <v>376</v>
      </c>
      <c r="H576" s="1" t="s">
        <v>67</v>
      </c>
      <c r="I576" s="1" t="s">
        <v>377</v>
      </c>
      <c r="J576" s="1" t="s">
        <v>458</v>
      </c>
      <c r="K576" s="1" t="s">
        <v>1670</v>
      </c>
      <c r="L576" s="1" t="s">
        <v>379</v>
      </c>
    </row>
    <row r="577" spans="1:12" x14ac:dyDescent="0.25">
      <c r="A577" s="1" t="s">
        <v>1671</v>
      </c>
      <c r="B577" s="1" t="s">
        <v>127</v>
      </c>
      <c r="C577" s="3">
        <v>60</v>
      </c>
      <c r="D577" s="1">
        <v>1</v>
      </c>
      <c r="E577" s="1" t="s">
        <v>380</v>
      </c>
      <c r="F577" s="1" t="s">
        <v>1672</v>
      </c>
      <c r="G577" s="1" t="s">
        <v>376</v>
      </c>
      <c r="H577" s="1" t="s">
        <v>128</v>
      </c>
      <c r="I577" s="1" t="s">
        <v>377</v>
      </c>
      <c r="J577" s="1" t="s">
        <v>1673</v>
      </c>
      <c r="K577" s="1" t="s">
        <v>1672</v>
      </c>
      <c r="L577" s="1" t="s">
        <v>388</v>
      </c>
    </row>
    <row r="578" spans="1:12" x14ac:dyDescent="0.25">
      <c r="A578" s="1" t="s">
        <v>1674</v>
      </c>
      <c r="B578" s="1" t="s">
        <v>109</v>
      </c>
      <c r="C578" s="3">
        <v>120</v>
      </c>
      <c r="D578" s="1">
        <v>2</v>
      </c>
      <c r="E578" s="1" t="s">
        <v>380</v>
      </c>
      <c r="F578" s="1" t="s">
        <v>1675</v>
      </c>
      <c r="G578" s="1" t="s">
        <v>376</v>
      </c>
      <c r="H578" s="1" t="s">
        <v>110</v>
      </c>
      <c r="I578" s="1" t="s">
        <v>377</v>
      </c>
      <c r="J578" s="1" t="s">
        <v>1676</v>
      </c>
      <c r="K578" s="1" t="s">
        <v>1675</v>
      </c>
      <c r="L578" s="1" t="s">
        <v>379</v>
      </c>
    </row>
    <row r="579" spans="1:12" x14ac:dyDescent="0.25">
      <c r="A579" s="1" t="s">
        <v>1677</v>
      </c>
      <c r="B579" s="1" t="s">
        <v>86</v>
      </c>
      <c r="C579" s="3">
        <v>590</v>
      </c>
      <c r="D579" s="1">
        <v>7</v>
      </c>
      <c r="E579" s="1" t="s">
        <v>380</v>
      </c>
      <c r="F579" s="1" t="s">
        <v>1675</v>
      </c>
      <c r="G579" s="1" t="s">
        <v>376</v>
      </c>
      <c r="H579" s="1" t="s">
        <v>87</v>
      </c>
      <c r="I579" s="1" t="s">
        <v>377</v>
      </c>
      <c r="J579" s="1" t="s">
        <v>1678</v>
      </c>
      <c r="K579" s="1" t="s">
        <v>1675</v>
      </c>
      <c r="L579" s="1" t="s">
        <v>388</v>
      </c>
    </row>
    <row r="580" spans="1:12" x14ac:dyDescent="0.25">
      <c r="A580" s="1" t="s">
        <v>1679</v>
      </c>
      <c r="B580" s="1" t="s">
        <v>70</v>
      </c>
      <c r="C580" s="4">
        <v>1080</v>
      </c>
      <c r="D580" s="1">
        <v>12</v>
      </c>
      <c r="E580" s="1" t="s">
        <v>380</v>
      </c>
      <c r="F580" s="1" t="s">
        <v>1680</v>
      </c>
      <c r="G580" s="1" t="s">
        <v>376</v>
      </c>
      <c r="H580" s="1" t="s">
        <v>71</v>
      </c>
      <c r="I580" s="1" t="s">
        <v>377</v>
      </c>
      <c r="J580" s="1" t="s">
        <v>378</v>
      </c>
      <c r="K580" s="1" t="s">
        <v>1680</v>
      </c>
      <c r="L580" s="1" t="s">
        <v>379</v>
      </c>
    </row>
    <row r="581" spans="1:12" x14ac:dyDescent="0.25">
      <c r="A581" s="1" t="s">
        <v>1681</v>
      </c>
      <c r="B581" s="1" t="s">
        <v>129</v>
      </c>
      <c r="C581" s="3">
        <v>130</v>
      </c>
      <c r="D581" s="1">
        <v>1</v>
      </c>
      <c r="E581" s="1" t="s">
        <v>380</v>
      </c>
      <c r="F581" s="1" t="s">
        <v>1682</v>
      </c>
      <c r="G581" s="1" t="s">
        <v>376</v>
      </c>
      <c r="H581" s="1" t="s">
        <v>130</v>
      </c>
      <c r="I581" s="1" t="s">
        <v>377</v>
      </c>
      <c r="J581" s="1" t="s">
        <v>1285</v>
      </c>
      <c r="K581" s="1" t="s">
        <v>1682</v>
      </c>
      <c r="L581" s="1" t="s">
        <v>379</v>
      </c>
    </row>
    <row r="582" spans="1:12" x14ac:dyDescent="0.25">
      <c r="A582" s="1" t="s">
        <v>1683</v>
      </c>
      <c r="B582" s="1" t="s">
        <v>34</v>
      </c>
      <c r="C582" s="3">
        <v>250</v>
      </c>
      <c r="D582" s="1">
        <v>2</v>
      </c>
      <c r="E582" s="1" t="s">
        <v>380</v>
      </c>
      <c r="F582" s="1" t="s">
        <v>1684</v>
      </c>
      <c r="G582" s="1" t="s">
        <v>376</v>
      </c>
      <c r="H582" s="1" t="s">
        <v>35</v>
      </c>
      <c r="I582" s="1" t="s">
        <v>377</v>
      </c>
      <c r="J582" s="1" t="s">
        <v>411</v>
      </c>
      <c r="K582" s="1" t="s">
        <v>1684</v>
      </c>
      <c r="L582" s="1" t="s">
        <v>388</v>
      </c>
    </row>
    <row r="583" spans="1:12" x14ac:dyDescent="0.25">
      <c r="A583" s="1" t="s">
        <v>1685</v>
      </c>
      <c r="B583" s="1" t="s">
        <v>159</v>
      </c>
      <c r="C583" s="3">
        <v>220</v>
      </c>
      <c r="D583" s="1">
        <v>2</v>
      </c>
      <c r="E583" s="1" t="s">
        <v>380</v>
      </c>
      <c r="F583" s="1" t="s">
        <v>1686</v>
      </c>
      <c r="G583" s="1" t="s">
        <v>376</v>
      </c>
      <c r="H583" s="1" t="s">
        <v>160</v>
      </c>
      <c r="I583" s="1" t="s">
        <v>377</v>
      </c>
      <c r="J583" s="1" t="s">
        <v>387</v>
      </c>
      <c r="K583" s="1" t="s">
        <v>1686</v>
      </c>
      <c r="L583" s="1" t="s">
        <v>388</v>
      </c>
    </row>
    <row r="584" spans="1:12" x14ac:dyDescent="0.25">
      <c r="A584" s="1" t="s">
        <v>1687</v>
      </c>
      <c r="B584" s="1" t="s">
        <v>84</v>
      </c>
      <c r="C584" s="3">
        <v>290</v>
      </c>
      <c r="D584" s="1">
        <v>3</v>
      </c>
      <c r="E584" s="1" t="s">
        <v>380</v>
      </c>
      <c r="F584" s="1" t="s">
        <v>1688</v>
      </c>
      <c r="G584" s="1" t="s">
        <v>376</v>
      </c>
      <c r="H584" s="1" t="s">
        <v>85</v>
      </c>
      <c r="I584" s="1" t="s">
        <v>377</v>
      </c>
      <c r="J584" s="1" t="s">
        <v>489</v>
      </c>
      <c r="K584" s="1" t="s">
        <v>1688</v>
      </c>
      <c r="L584" s="1" t="s">
        <v>384</v>
      </c>
    </row>
    <row r="585" spans="1:12" x14ac:dyDescent="0.25">
      <c r="A585" s="1" t="s">
        <v>1689</v>
      </c>
      <c r="B585" s="1" t="s">
        <v>113</v>
      </c>
      <c r="C585" s="3">
        <v>100</v>
      </c>
      <c r="D585" s="1">
        <v>1</v>
      </c>
      <c r="E585" s="1" t="s">
        <v>380</v>
      </c>
      <c r="F585" s="1" t="s">
        <v>1690</v>
      </c>
      <c r="G585" s="1" t="s">
        <v>376</v>
      </c>
      <c r="H585" s="1" t="s">
        <v>114</v>
      </c>
      <c r="I585" s="1" t="s">
        <v>377</v>
      </c>
      <c r="J585" s="1" t="s">
        <v>1143</v>
      </c>
      <c r="K585" s="1" t="s">
        <v>1690</v>
      </c>
      <c r="L585" s="1" t="s">
        <v>402</v>
      </c>
    </row>
    <row r="586" spans="1:12" x14ac:dyDescent="0.25">
      <c r="A586" s="1" t="s">
        <v>1691</v>
      </c>
      <c r="B586" s="1" t="s">
        <v>74</v>
      </c>
      <c r="C586" s="3">
        <v>190</v>
      </c>
      <c r="D586" s="1">
        <v>1</v>
      </c>
      <c r="E586" s="1" t="s">
        <v>380</v>
      </c>
      <c r="F586" s="1" t="s">
        <v>1692</v>
      </c>
      <c r="G586" s="1" t="s">
        <v>376</v>
      </c>
      <c r="H586" s="1" t="s">
        <v>75</v>
      </c>
      <c r="I586" s="1" t="s">
        <v>377</v>
      </c>
      <c r="J586" s="1" t="s">
        <v>1310</v>
      </c>
      <c r="K586" s="1" t="s">
        <v>1692</v>
      </c>
      <c r="L586" s="1" t="s">
        <v>379</v>
      </c>
    </row>
    <row r="587" spans="1:12" x14ac:dyDescent="0.25">
      <c r="A587" s="1" t="s">
        <v>1693</v>
      </c>
      <c r="B587" s="1" t="s">
        <v>95</v>
      </c>
      <c r="C587" s="3">
        <v>270</v>
      </c>
      <c r="D587" s="1">
        <v>2</v>
      </c>
      <c r="E587" s="1" t="s">
        <v>380</v>
      </c>
      <c r="F587" s="1" t="s">
        <v>1694</v>
      </c>
      <c r="G587" s="1" t="s">
        <v>376</v>
      </c>
      <c r="H587" s="1" t="s">
        <v>96</v>
      </c>
      <c r="I587" s="1" t="s">
        <v>377</v>
      </c>
      <c r="J587" s="1" t="s">
        <v>437</v>
      </c>
      <c r="K587" s="1" t="s">
        <v>1694</v>
      </c>
      <c r="L587" s="1" t="s">
        <v>402</v>
      </c>
    </row>
    <row r="588" spans="1:12" x14ac:dyDescent="0.25">
      <c r="A588" s="1" t="s">
        <v>1695</v>
      </c>
      <c r="B588" s="1" t="s">
        <v>8</v>
      </c>
      <c r="C588" s="3">
        <v>220</v>
      </c>
      <c r="D588" s="1">
        <v>3</v>
      </c>
      <c r="E588" s="1" t="s">
        <v>380</v>
      </c>
      <c r="F588" s="1" t="s">
        <v>1696</v>
      </c>
      <c r="G588" s="1" t="s">
        <v>376</v>
      </c>
      <c r="H588" s="1" t="s">
        <v>9</v>
      </c>
      <c r="I588" s="1" t="s">
        <v>377</v>
      </c>
      <c r="J588" s="1" t="s">
        <v>394</v>
      </c>
      <c r="K588" s="1" t="s">
        <v>1696</v>
      </c>
      <c r="L588" s="1" t="s">
        <v>379</v>
      </c>
    </row>
    <row r="589" spans="1:12" x14ac:dyDescent="0.25">
      <c r="A589" s="1" t="s">
        <v>1697</v>
      </c>
      <c r="B589" s="1" t="s">
        <v>155</v>
      </c>
      <c r="C589" s="3">
        <v>150</v>
      </c>
      <c r="D589" s="1">
        <v>1</v>
      </c>
      <c r="E589" s="1" t="s">
        <v>380</v>
      </c>
      <c r="F589" s="1" t="s">
        <v>1698</v>
      </c>
      <c r="G589" s="1" t="s">
        <v>376</v>
      </c>
      <c r="H589" s="1" t="s">
        <v>156</v>
      </c>
      <c r="I589" s="1" t="s">
        <v>377</v>
      </c>
      <c r="J589" s="1" t="s">
        <v>633</v>
      </c>
      <c r="K589" s="1" t="s">
        <v>1698</v>
      </c>
      <c r="L589" s="1" t="s">
        <v>379</v>
      </c>
    </row>
    <row r="590" spans="1:12" x14ac:dyDescent="0.25">
      <c r="A590" s="1" t="s">
        <v>1699</v>
      </c>
      <c r="B590" s="1" t="s">
        <v>193</v>
      </c>
      <c r="C590" s="3">
        <v>60</v>
      </c>
      <c r="D590" s="1">
        <v>1</v>
      </c>
      <c r="E590" s="1" t="s">
        <v>380</v>
      </c>
      <c r="F590" s="1" t="s">
        <v>1700</v>
      </c>
      <c r="G590" s="1" t="s">
        <v>376</v>
      </c>
      <c r="H590" s="1" t="s">
        <v>194</v>
      </c>
      <c r="I590" s="1" t="s">
        <v>377</v>
      </c>
      <c r="J590" s="1" t="s">
        <v>928</v>
      </c>
      <c r="K590" s="1" t="s">
        <v>1700</v>
      </c>
      <c r="L590" s="1" t="s">
        <v>398</v>
      </c>
    </row>
    <row r="591" spans="1:12" x14ac:dyDescent="0.25">
      <c r="A591" s="1" t="s">
        <v>1701</v>
      </c>
      <c r="B591" s="1" t="s">
        <v>167</v>
      </c>
      <c r="C591" s="3">
        <v>290</v>
      </c>
      <c r="D591" s="1">
        <v>2</v>
      </c>
      <c r="E591" s="1" t="s">
        <v>380</v>
      </c>
      <c r="F591" s="1" t="s">
        <v>1702</v>
      </c>
      <c r="G591" s="1" t="s">
        <v>376</v>
      </c>
      <c r="H591" s="1" t="s">
        <v>168</v>
      </c>
      <c r="I591" s="1" t="s">
        <v>377</v>
      </c>
      <c r="J591" s="1" t="s">
        <v>802</v>
      </c>
      <c r="K591" s="1" t="s">
        <v>1702</v>
      </c>
      <c r="L591" s="1" t="s">
        <v>402</v>
      </c>
    </row>
    <row r="592" spans="1:12" x14ac:dyDescent="0.25">
      <c r="A592" s="1" t="s">
        <v>1703</v>
      </c>
      <c r="B592" s="1" t="s">
        <v>14</v>
      </c>
      <c r="C592" s="3">
        <v>660</v>
      </c>
      <c r="D592" s="1">
        <v>5</v>
      </c>
      <c r="E592" s="1" t="s">
        <v>380</v>
      </c>
      <c r="F592" s="1" t="s">
        <v>1702</v>
      </c>
      <c r="G592" s="1" t="s">
        <v>376</v>
      </c>
      <c r="H592" s="1" t="s">
        <v>15</v>
      </c>
      <c r="I592" s="1" t="s">
        <v>377</v>
      </c>
      <c r="J592" s="1" t="s">
        <v>785</v>
      </c>
      <c r="K592" s="1" t="s">
        <v>1702</v>
      </c>
      <c r="L592" s="1" t="s">
        <v>379</v>
      </c>
    </row>
    <row r="593" spans="1:12" x14ac:dyDescent="0.25">
      <c r="A593" s="1" t="s">
        <v>1704</v>
      </c>
      <c r="B593" s="1" t="s">
        <v>28</v>
      </c>
      <c r="C593" s="3">
        <v>435</v>
      </c>
      <c r="D593" s="1">
        <v>5</v>
      </c>
      <c r="E593" s="1" t="s">
        <v>380</v>
      </c>
      <c r="F593" s="1" t="s">
        <v>1705</v>
      </c>
      <c r="G593" s="1" t="s">
        <v>376</v>
      </c>
      <c r="H593" s="1" t="s">
        <v>29</v>
      </c>
      <c r="I593" s="1" t="s">
        <v>377</v>
      </c>
      <c r="J593" s="1" t="s">
        <v>739</v>
      </c>
      <c r="K593" s="1" t="s">
        <v>1705</v>
      </c>
      <c r="L593" s="1" t="s">
        <v>384</v>
      </c>
    </row>
    <row r="594" spans="1:12" x14ac:dyDescent="0.25">
      <c r="A594" s="1" t="s">
        <v>1706</v>
      </c>
      <c r="B594" s="1" t="s">
        <v>64</v>
      </c>
      <c r="C594" s="3">
        <v>60</v>
      </c>
      <c r="D594" s="1">
        <v>1</v>
      </c>
      <c r="E594" s="1" t="s">
        <v>380</v>
      </c>
      <c r="F594" s="1" t="s">
        <v>1707</v>
      </c>
      <c r="G594" s="1" t="s">
        <v>376</v>
      </c>
      <c r="H594" s="1" t="s">
        <v>65</v>
      </c>
      <c r="I594" s="1" t="s">
        <v>377</v>
      </c>
      <c r="J594" s="1" t="s">
        <v>522</v>
      </c>
      <c r="K594" s="1" t="s">
        <v>1707</v>
      </c>
      <c r="L594" s="1" t="s">
        <v>379</v>
      </c>
    </row>
    <row r="595" spans="1:12" x14ac:dyDescent="0.25">
      <c r="A595" s="1" t="s">
        <v>1708</v>
      </c>
      <c r="B595" s="1" t="s">
        <v>50</v>
      </c>
      <c r="C595" s="3">
        <v>545</v>
      </c>
      <c r="D595" s="1">
        <v>3</v>
      </c>
      <c r="E595" s="1" t="s">
        <v>380</v>
      </c>
      <c r="F595" s="1" t="s">
        <v>1709</v>
      </c>
      <c r="G595" s="1" t="s">
        <v>376</v>
      </c>
      <c r="H595" s="1" t="s">
        <v>51</v>
      </c>
      <c r="I595" s="1" t="s">
        <v>377</v>
      </c>
      <c r="J595" s="1" t="s">
        <v>467</v>
      </c>
      <c r="K595" s="1" t="s">
        <v>1709</v>
      </c>
      <c r="L595" s="1" t="s">
        <v>379</v>
      </c>
    </row>
    <row r="596" spans="1:12" x14ac:dyDescent="0.25">
      <c r="A596" s="1" t="s">
        <v>1710</v>
      </c>
      <c r="B596" s="1" t="s">
        <v>32</v>
      </c>
      <c r="C596" s="4">
        <v>1190</v>
      </c>
      <c r="D596" s="1">
        <v>13</v>
      </c>
      <c r="E596" s="1" t="s">
        <v>380</v>
      </c>
      <c r="F596" s="1" t="s">
        <v>1711</v>
      </c>
      <c r="G596" s="1" t="s">
        <v>376</v>
      </c>
      <c r="H596" s="1" t="s">
        <v>33</v>
      </c>
      <c r="I596" s="1" t="s">
        <v>377</v>
      </c>
      <c r="J596" s="1" t="s">
        <v>394</v>
      </c>
      <c r="K596" s="1" t="s">
        <v>1711</v>
      </c>
      <c r="L596" s="1" t="s">
        <v>379</v>
      </c>
    </row>
    <row r="597" spans="1:12" x14ac:dyDescent="0.25">
      <c r="A597" s="1" t="s">
        <v>1712</v>
      </c>
      <c r="B597" s="1" t="s">
        <v>6</v>
      </c>
      <c r="C597" s="3">
        <v>710</v>
      </c>
      <c r="D597" s="1">
        <v>7</v>
      </c>
      <c r="E597" s="1" t="s">
        <v>380</v>
      </c>
      <c r="F597" s="1" t="s">
        <v>1713</v>
      </c>
      <c r="G597" s="1" t="s">
        <v>376</v>
      </c>
      <c r="H597" s="1" t="s">
        <v>7</v>
      </c>
      <c r="I597" s="1" t="s">
        <v>377</v>
      </c>
      <c r="J597" s="1" t="s">
        <v>452</v>
      </c>
      <c r="K597" s="1" t="s">
        <v>1713</v>
      </c>
      <c r="L597" s="1" t="s">
        <v>379</v>
      </c>
    </row>
    <row r="598" spans="1:12" x14ac:dyDescent="0.25">
      <c r="A598" s="1" t="s">
        <v>1714</v>
      </c>
      <c r="B598" s="1" t="s">
        <v>62</v>
      </c>
      <c r="C598" s="3">
        <v>185</v>
      </c>
      <c r="D598" s="1">
        <v>3</v>
      </c>
      <c r="E598" s="1" t="s">
        <v>380</v>
      </c>
      <c r="F598" s="1" t="s">
        <v>1715</v>
      </c>
      <c r="G598" s="1" t="s">
        <v>376</v>
      </c>
      <c r="H598" s="1" t="s">
        <v>63</v>
      </c>
      <c r="I598" s="1" t="s">
        <v>377</v>
      </c>
      <c r="J598" s="1" t="s">
        <v>1716</v>
      </c>
      <c r="K598" s="1" t="s">
        <v>1715</v>
      </c>
      <c r="L598" s="1" t="s">
        <v>379</v>
      </c>
    </row>
    <row r="599" spans="1:12" x14ac:dyDescent="0.25">
      <c r="A599" s="1" t="s">
        <v>1717</v>
      </c>
      <c r="B599" s="1" t="s">
        <v>44</v>
      </c>
      <c r="C599" s="3">
        <v>250</v>
      </c>
      <c r="D599" s="1">
        <v>2</v>
      </c>
      <c r="E599" s="1" t="s">
        <v>380</v>
      </c>
      <c r="F599" s="1" t="s">
        <v>1718</v>
      </c>
      <c r="G599" s="1" t="s">
        <v>376</v>
      </c>
      <c r="H599" s="1" t="s">
        <v>45</v>
      </c>
      <c r="I599" s="1" t="s">
        <v>377</v>
      </c>
      <c r="J599" s="1" t="s">
        <v>864</v>
      </c>
      <c r="K599" s="1" t="s">
        <v>1718</v>
      </c>
      <c r="L599" s="1" t="s">
        <v>384</v>
      </c>
    </row>
    <row r="600" spans="1:12" x14ac:dyDescent="0.25">
      <c r="A600" s="1" t="s">
        <v>1719</v>
      </c>
      <c r="B600" s="1" t="s">
        <v>163</v>
      </c>
      <c r="C600" s="4">
        <v>1080</v>
      </c>
      <c r="D600" s="1">
        <v>6</v>
      </c>
      <c r="E600" s="1" t="s">
        <v>380</v>
      </c>
      <c r="F600" s="1" t="s">
        <v>1720</v>
      </c>
      <c r="G600" s="1" t="s">
        <v>376</v>
      </c>
      <c r="H600" s="1" t="s">
        <v>164</v>
      </c>
      <c r="I600" s="1" t="s">
        <v>377</v>
      </c>
      <c r="J600" s="1" t="s">
        <v>704</v>
      </c>
      <c r="K600" s="1" t="s">
        <v>1720</v>
      </c>
      <c r="L600" s="1" t="s">
        <v>402</v>
      </c>
    </row>
    <row r="601" spans="1:12" x14ac:dyDescent="0.25">
      <c r="A601" s="1" t="s">
        <v>1721</v>
      </c>
      <c r="B601" s="1" t="s">
        <v>68</v>
      </c>
      <c r="C601" s="4">
        <v>1180</v>
      </c>
      <c r="D601" s="1">
        <v>9</v>
      </c>
      <c r="E601" s="1" t="s">
        <v>380</v>
      </c>
      <c r="F601" s="1" t="s">
        <v>1722</v>
      </c>
      <c r="G601" s="1" t="s">
        <v>376</v>
      </c>
      <c r="H601" s="1" t="s">
        <v>69</v>
      </c>
      <c r="I601" s="1" t="s">
        <v>377</v>
      </c>
      <c r="J601" s="1" t="s">
        <v>414</v>
      </c>
      <c r="K601" s="1" t="s">
        <v>1722</v>
      </c>
      <c r="L601" s="1" t="s">
        <v>379</v>
      </c>
    </row>
    <row r="602" spans="1:12" x14ac:dyDescent="0.25">
      <c r="A602" s="1" t="s">
        <v>1723</v>
      </c>
      <c r="B602" s="1" t="s">
        <v>4</v>
      </c>
      <c r="C602" s="3">
        <v>560</v>
      </c>
      <c r="D602" s="1">
        <v>6</v>
      </c>
      <c r="E602" s="1" t="s">
        <v>380</v>
      </c>
      <c r="F602" s="1" t="s">
        <v>1724</v>
      </c>
      <c r="G602" s="1" t="s">
        <v>376</v>
      </c>
      <c r="H602" s="1" t="s">
        <v>5</v>
      </c>
      <c r="I602" s="1" t="s">
        <v>377</v>
      </c>
      <c r="J602" s="1" t="s">
        <v>580</v>
      </c>
      <c r="K602" s="1" t="s">
        <v>1724</v>
      </c>
      <c r="L602" s="1" t="s">
        <v>379</v>
      </c>
    </row>
    <row r="603" spans="1:12" x14ac:dyDescent="0.25">
      <c r="A603" s="1" t="s">
        <v>1725</v>
      </c>
      <c r="B603" s="1" t="s">
        <v>38</v>
      </c>
      <c r="C603" s="3">
        <v>220</v>
      </c>
      <c r="D603" s="1">
        <v>3</v>
      </c>
      <c r="E603" s="1" t="s">
        <v>380</v>
      </c>
      <c r="F603" s="1" t="s">
        <v>1726</v>
      </c>
      <c r="G603" s="1" t="s">
        <v>376</v>
      </c>
      <c r="H603" s="1" t="s">
        <v>39</v>
      </c>
      <c r="I603" s="1" t="s">
        <v>377</v>
      </c>
      <c r="J603" s="1" t="s">
        <v>397</v>
      </c>
      <c r="K603" s="1" t="s">
        <v>1726</v>
      </c>
      <c r="L603" s="1" t="s">
        <v>398</v>
      </c>
    </row>
    <row r="604" spans="1:12" x14ac:dyDescent="0.25">
      <c r="A604" s="1" t="s">
        <v>1727</v>
      </c>
      <c r="B604" s="1" t="s">
        <v>30</v>
      </c>
      <c r="C604" s="3">
        <v>250</v>
      </c>
      <c r="D604" s="1">
        <v>1</v>
      </c>
      <c r="E604" s="1" t="s">
        <v>380</v>
      </c>
      <c r="F604" s="1" t="s">
        <v>1728</v>
      </c>
      <c r="G604" s="1" t="s">
        <v>376</v>
      </c>
      <c r="H604" s="1" t="s">
        <v>31</v>
      </c>
      <c r="I604" s="1" t="s">
        <v>377</v>
      </c>
      <c r="J604" s="1" t="s">
        <v>793</v>
      </c>
      <c r="K604" s="1" t="s">
        <v>1728</v>
      </c>
      <c r="L604" s="1" t="s">
        <v>384</v>
      </c>
    </row>
    <row r="605" spans="1:12" x14ac:dyDescent="0.25">
      <c r="A605" s="1" t="s">
        <v>1729</v>
      </c>
      <c r="B605" s="1" t="s">
        <v>92</v>
      </c>
      <c r="C605" s="3">
        <v>105</v>
      </c>
      <c r="D605" s="1">
        <v>2</v>
      </c>
      <c r="E605" s="1" t="s">
        <v>380</v>
      </c>
      <c r="F605" s="1" t="s">
        <v>1730</v>
      </c>
      <c r="G605" s="1" t="s">
        <v>376</v>
      </c>
      <c r="H605" s="1" t="s">
        <v>83</v>
      </c>
      <c r="I605" s="1" t="s">
        <v>377</v>
      </c>
      <c r="J605" s="1" t="s">
        <v>420</v>
      </c>
      <c r="K605" s="1" t="s">
        <v>1730</v>
      </c>
      <c r="L605" s="1" t="s">
        <v>384</v>
      </c>
    </row>
    <row r="606" spans="1:12" x14ac:dyDescent="0.25">
      <c r="A606" s="1" t="s">
        <v>1731</v>
      </c>
      <c r="B606" s="1" t="s">
        <v>48</v>
      </c>
      <c r="C606" s="3">
        <v>600</v>
      </c>
      <c r="D606" s="1">
        <v>5</v>
      </c>
      <c r="E606" s="1" t="s">
        <v>380</v>
      </c>
      <c r="F606" s="1" t="s">
        <v>1732</v>
      </c>
      <c r="G606" s="1" t="s">
        <v>376</v>
      </c>
      <c r="H606" s="1" t="s">
        <v>49</v>
      </c>
      <c r="I606" s="1" t="s">
        <v>377</v>
      </c>
      <c r="J606" s="1" t="s">
        <v>716</v>
      </c>
      <c r="K606" s="1" t="s">
        <v>1732</v>
      </c>
      <c r="L606" s="1" t="s">
        <v>379</v>
      </c>
    </row>
    <row r="607" spans="1:12" x14ac:dyDescent="0.25">
      <c r="A607" s="1" t="s">
        <v>1733</v>
      </c>
      <c r="B607" s="1" t="s">
        <v>169</v>
      </c>
      <c r="C607" s="3">
        <v>120</v>
      </c>
      <c r="D607" s="1">
        <v>2</v>
      </c>
      <c r="E607" s="1" t="s">
        <v>380</v>
      </c>
      <c r="F607" s="1" t="s">
        <v>1734</v>
      </c>
      <c r="G607" s="1" t="s">
        <v>376</v>
      </c>
      <c r="H607" s="1" t="s">
        <v>170</v>
      </c>
      <c r="I607" s="1" t="s">
        <v>377</v>
      </c>
      <c r="J607" s="1" t="s">
        <v>691</v>
      </c>
      <c r="K607" s="1" t="s">
        <v>1734</v>
      </c>
      <c r="L607" s="1" t="s">
        <v>379</v>
      </c>
    </row>
    <row r="608" spans="1:12" x14ac:dyDescent="0.25">
      <c r="A608" s="1" t="s">
        <v>1735</v>
      </c>
      <c r="B608" s="1" t="s">
        <v>18</v>
      </c>
      <c r="C608" s="3">
        <v>220</v>
      </c>
      <c r="D608" s="1">
        <v>3</v>
      </c>
      <c r="E608" s="1" t="s">
        <v>380</v>
      </c>
      <c r="F608" s="1" t="s">
        <v>1736</v>
      </c>
      <c r="G608" s="1" t="s">
        <v>376</v>
      </c>
      <c r="H608" s="1" t="s">
        <v>19</v>
      </c>
      <c r="I608" s="1" t="s">
        <v>377</v>
      </c>
      <c r="J608" s="1" t="s">
        <v>677</v>
      </c>
      <c r="K608" s="1" t="s">
        <v>1736</v>
      </c>
      <c r="L608" s="1" t="s">
        <v>402</v>
      </c>
    </row>
    <row r="609" spans="1:12" x14ac:dyDescent="0.25">
      <c r="A609" s="1" t="s">
        <v>1737</v>
      </c>
      <c r="B609" s="1" t="s">
        <v>52</v>
      </c>
      <c r="C609" s="3">
        <v>250</v>
      </c>
      <c r="D609" s="1">
        <v>2</v>
      </c>
      <c r="E609" s="1" t="s">
        <v>380</v>
      </c>
      <c r="F609" s="1" t="s">
        <v>1738</v>
      </c>
      <c r="G609" s="1" t="s">
        <v>376</v>
      </c>
      <c r="H609" s="1" t="s">
        <v>53</v>
      </c>
      <c r="I609" s="1" t="s">
        <v>377</v>
      </c>
      <c r="J609" s="1" t="s">
        <v>541</v>
      </c>
      <c r="K609" s="1" t="s">
        <v>1738</v>
      </c>
      <c r="L609" s="1" t="s">
        <v>384</v>
      </c>
    </row>
    <row r="610" spans="1:12" x14ac:dyDescent="0.25">
      <c r="A610" s="1" t="s">
        <v>1739</v>
      </c>
      <c r="B610" s="1" t="s">
        <v>54</v>
      </c>
      <c r="C610" s="3">
        <v>60</v>
      </c>
      <c r="D610" s="1">
        <v>1</v>
      </c>
      <c r="E610" s="1" t="s">
        <v>380</v>
      </c>
      <c r="F610" s="1" t="s">
        <v>1740</v>
      </c>
      <c r="G610" s="1" t="s">
        <v>376</v>
      </c>
      <c r="H610" s="1" t="s">
        <v>55</v>
      </c>
      <c r="I610" s="1" t="s">
        <v>377</v>
      </c>
      <c r="J610" s="1" t="s">
        <v>431</v>
      </c>
      <c r="K610" s="1" t="s">
        <v>1740</v>
      </c>
      <c r="L610" s="1" t="s">
        <v>379</v>
      </c>
    </row>
    <row r="611" spans="1:12" x14ac:dyDescent="0.25">
      <c r="A611" s="1" t="s">
        <v>1741</v>
      </c>
      <c r="B611" s="1" t="s">
        <v>16</v>
      </c>
      <c r="C611" s="3">
        <v>120</v>
      </c>
      <c r="D611" s="1">
        <v>2</v>
      </c>
      <c r="E611" s="1" t="s">
        <v>380</v>
      </c>
      <c r="F611" s="1" t="s">
        <v>1742</v>
      </c>
      <c r="G611" s="1" t="s">
        <v>376</v>
      </c>
      <c r="H611" s="1" t="s">
        <v>17</v>
      </c>
      <c r="I611" s="1" t="s">
        <v>377</v>
      </c>
      <c r="J611" s="1" t="s">
        <v>476</v>
      </c>
      <c r="K611" s="1" t="s">
        <v>1742</v>
      </c>
      <c r="L611" s="1" t="s">
        <v>402</v>
      </c>
    </row>
    <row r="612" spans="1:12" x14ac:dyDescent="0.25">
      <c r="A612" s="1" t="s">
        <v>1743</v>
      </c>
      <c r="B612" s="1" t="s">
        <v>10</v>
      </c>
      <c r="C612" s="3">
        <v>160</v>
      </c>
      <c r="D612" s="1">
        <v>1</v>
      </c>
      <c r="E612" s="1" t="s">
        <v>380</v>
      </c>
      <c r="F612" s="1" t="s">
        <v>1744</v>
      </c>
      <c r="G612" s="1" t="s">
        <v>376</v>
      </c>
      <c r="H612" s="1" t="s">
        <v>11</v>
      </c>
      <c r="I612" s="1" t="s">
        <v>377</v>
      </c>
      <c r="J612" s="1" t="s">
        <v>601</v>
      </c>
      <c r="K612" s="1" t="s">
        <v>1744</v>
      </c>
      <c r="L612" s="1" t="s">
        <v>388</v>
      </c>
    </row>
    <row r="613" spans="1:12" x14ac:dyDescent="0.25">
      <c r="A613" s="1" t="s">
        <v>1745</v>
      </c>
      <c r="B613" s="1" t="s">
        <v>101</v>
      </c>
      <c r="C613" s="3">
        <v>265</v>
      </c>
      <c r="D613" s="1">
        <v>4</v>
      </c>
      <c r="E613" s="1" t="s">
        <v>380</v>
      </c>
      <c r="F613" s="1" t="s">
        <v>1746</v>
      </c>
      <c r="G613" s="1" t="s">
        <v>376</v>
      </c>
      <c r="H613" s="1" t="s">
        <v>102</v>
      </c>
      <c r="I613" s="1" t="s">
        <v>377</v>
      </c>
      <c r="J613" s="1" t="s">
        <v>408</v>
      </c>
      <c r="K613" s="1" t="s">
        <v>1746</v>
      </c>
      <c r="L613" s="1" t="s">
        <v>398</v>
      </c>
    </row>
    <row r="614" spans="1:12" x14ac:dyDescent="0.25">
      <c r="A614" s="1" t="s">
        <v>1747</v>
      </c>
      <c r="B614" s="1" t="s">
        <v>82</v>
      </c>
      <c r="C614" s="3">
        <v>100</v>
      </c>
      <c r="D614" s="1">
        <v>1</v>
      </c>
      <c r="E614" s="1" t="s">
        <v>380</v>
      </c>
      <c r="F614" s="1" t="s">
        <v>1746</v>
      </c>
      <c r="G614" s="1" t="s">
        <v>376</v>
      </c>
      <c r="H614" s="1" t="s">
        <v>83</v>
      </c>
      <c r="I614" s="1" t="s">
        <v>377</v>
      </c>
      <c r="J614" s="1" t="s">
        <v>383</v>
      </c>
      <c r="K614" s="1" t="s">
        <v>1746</v>
      </c>
      <c r="L614" s="1" t="s">
        <v>384</v>
      </c>
    </row>
    <row r="615" spans="1:12" x14ac:dyDescent="0.25">
      <c r="A615" s="1" t="s">
        <v>1748</v>
      </c>
      <c r="B615" s="1" t="s">
        <v>135</v>
      </c>
      <c r="C615" s="3">
        <v>45</v>
      </c>
      <c r="D615" s="1">
        <v>1</v>
      </c>
      <c r="E615" s="1" t="s">
        <v>380</v>
      </c>
      <c r="F615" s="1" t="s">
        <v>1749</v>
      </c>
      <c r="G615" s="1" t="s">
        <v>376</v>
      </c>
      <c r="H615" s="1" t="s">
        <v>136</v>
      </c>
      <c r="I615" s="1" t="s">
        <v>377</v>
      </c>
      <c r="J615" s="1" t="s">
        <v>1489</v>
      </c>
      <c r="K615" s="1" t="s">
        <v>1749</v>
      </c>
      <c r="L615" s="1" t="s">
        <v>379</v>
      </c>
    </row>
    <row r="616" spans="1:12" x14ac:dyDescent="0.25">
      <c r="A616" s="1" t="s">
        <v>1750</v>
      </c>
      <c r="B616" s="1" t="s">
        <v>139</v>
      </c>
      <c r="C616" s="3">
        <v>455</v>
      </c>
      <c r="D616" s="1">
        <v>5</v>
      </c>
      <c r="E616" s="1" t="s">
        <v>380</v>
      </c>
      <c r="F616" s="1" t="s">
        <v>1751</v>
      </c>
      <c r="G616" s="1" t="s">
        <v>376</v>
      </c>
      <c r="H616" s="1" t="s">
        <v>140</v>
      </c>
      <c r="I616" s="1" t="s">
        <v>377</v>
      </c>
      <c r="J616" s="1" t="s">
        <v>506</v>
      </c>
      <c r="K616" s="1" t="s">
        <v>1751</v>
      </c>
      <c r="L616" s="1" t="s">
        <v>384</v>
      </c>
    </row>
    <row r="617" spans="1:12" x14ac:dyDescent="0.25">
      <c r="A617" s="1" t="s">
        <v>1752</v>
      </c>
      <c r="B617" s="1" t="s">
        <v>195</v>
      </c>
      <c r="C617" s="4">
        <v>1225</v>
      </c>
      <c r="D617" s="1">
        <v>16</v>
      </c>
      <c r="E617" s="1" t="s">
        <v>380</v>
      </c>
      <c r="F617" s="1" t="s">
        <v>1753</v>
      </c>
      <c r="G617" s="1" t="s">
        <v>376</v>
      </c>
      <c r="H617" s="1" t="s">
        <v>196</v>
      </c>
      <c r="I617" s="1" t="s">
        <v>377</v>
      </c>
      <c r="J617" s="1" t="s">
        <v>598</v>
      </c>
      <c r="K617" s="1" t="s">
        <v>1753</v>
      </c>
      <c r="L617" s="1" t="s">
        <v>379</v>
      </c>
    </row>
    <row r="618" spans="1:12" x14ac:dyDescent="0.25">
      <c r="A618" s="1" t="s">
        <v>1754</v>
      </c>
      <c r="B618" s="1" t="s">
        <v>177</v>
      </c>
      <c r="C618" s="3">
        <v>0</v>
      </c>
      <c r="D618" s="1">
        <v>1</v>
      </c>
      <c r="E618" s="1" t="s">
        <v>380</v>
      </c>
      <c r="F618" s="1" t="s">
        <v>1755</v>
      </c>
      <c r="G618" s="1" t="s">
        <v>376</v>
      </c>
      <c r="H618" s="1" t="s">
        <v>178</v>
      </c>
      <c r="I618" s="1" t="s">
        <v>377</v>
      </c>
      <c r="J618" s="1" t="s">
        <v>1756</v>
      </c>
      <c r="K618" s="1" t="s">
        <v>1755</v>
      </c>
      <c r="L618" s="1" t="s">
        <v>379</v>
      </c>
    </row>
    <row r="619" spans="1:12" x14ac:dyDescent="0.25">
      <c r="A619" s="1" t="s">
        <v>1757</v>
      </c>
      <c r="B619" s="1" t="s">
        <v>36</v>
      </c>
      <c r="C619" s="3">
        <v>500</v>
      </c>
      <c r="D619" s="1">
        <v>4</v>
      </c>
      <c r="E619" s="1" t="s">
        <v>380</v>
      </c>
      <c r="F619" s="1" t="s">
        <v>1758</v>
      </c>
      <c r="G619" s="1" t="s">
        <v>376</v>
      </c>
      <c r="H619" s="1" t="s">
        <v>37</v>
      </c>
      <c r="I619" s="1" t="s">
        <v>377</v>
      </c>
      <c r="J619" s="1" t="s">
        <v>835</v>
      </c>
      <c r="K619" s="1" t="s">
        <v>1758</v>
      </c>
      <c r="L619" s="1" t="s">
        <v>388</v>
      </c>
    </row>
    <row r="620" spans="1:12" x14ac:dyDescent="0.25">
      <c r="A620" s="1" t="s">
        <v>1759</v>
      </c>
      <c r="B620" s="1" t="s">
        <v>56</v>
      </c>
      <c r="C620" s="3">
        <v>240</v>
      </c>
      <c r="D620" s="1">
        <v>3</v>
      </c>
      <c r="E620" s="1" t="s">
        <v>380</v>
      </c>
      <c r="F620" s="1" t="s">
        <v>1760</v>
      </c>
      <c r="G620" s="1" t="s">
        <v>376</v>
      </c>
      <c r="H620" s="1" t="s">
        <v>57</v>
      </c>
      <c r="I620" s="1" t="s">
        <v>377</v>
      </c>
      <c r="J620" s="1" t="s">
        <v>492</v>
      </c>
      <c r="K620" s="1" t="s">
        <v>1760</v>
      </c>
      <c r="L620" s="1" t="s">
        <v>384</v>
      </c>
    </row>
    <row r="621" spans="1:12" x14ac:dyDescent="0.25">
      <c r="A621" s="1" t="s">
        <v>1761</v>
      </c>
      <c r="B621" s="1" t="s">
        <v>137</v>
      </c>
      <c r="C621" s="3">
        <v>130</v>
      </c>
      <c r="D621" s="1">
        <v>1</v>
      </c>
      <c r="E621" s="1" t="s">
        <v>380</v>
      </c>
      <c r="F621" s="1" t="s">
        <v>1762</v>
      </c>
      <c r="G621" s="1" t="s">
        <v>376</v>
      </c>
      <c r="H621" s="1" t="s">
        <v>138</v>
      </c>
      <c r="I621" s="1" t="s">
        <v>377</v>
      </c>
      <c r="J621" s="1" t="s">
        <v>1530</v>
      </c>
      <c r="K621" s="1" t="s">
        <v>1762</v>
      </c>
      <c r="L621" s="1" t="s">
        <v>398</v>
      </c>
    </row>
    <row r="622" spans="1:12" x14ac:dyDescent="0.25">
      <c r="A622" s="1" t="s">
        <v>1763</v>
      </c>
      <c r="B622" s="1" t="s">
        <v>133</v>
      </c>
      <c r="C622" s="3">
        <v>60</v>
      </c>
      <c r="D622" s="1">
        <v>1</v>
      </c>
      <c r="E622" s="1" t="s">
        <v>380</v>
      </c>
      <c r="F622" s="1" t="s">
        <v>1764</v>
      </c>
      <c r="G622" s="1" t="s">
        <v>376</v>
      </c>
      <c r="H622" s="1" t="s">
        <v>134</v>
      </c>
      <c r="I622" s="1" t="s">
        <v>377</v>
      </c>
      <c r="J622" s="1" t="s">
        <v>727</v>
      </c>
      <c r="K622" s="1" t="s">
        <v>1764</v>
      </c>
      <c r="L622" s="1" t="s">
        <v>402</v>
      </c>
    </row>
    <row r="623" spans="1:12" x14ac:dyDescent="0.25">
      <c r="A623" s="1" t="s">
        <v>1765</v>
      </c>
      <c r="B623" s="1" t="s">
        <v>153</v>
      </c>
      <c r="C623" s="4">
        <v>1400</v>
      </c>
      <c r="D623" s="1">
        <v>10</v>
      </c>
      <c r="E623" s="1" t="s">
        <v>380</v>
      </c>
      <c r="F623" s="1" t="s">
        <v>1766</v>
      </c>
      <c r="G623" s="1" t="s">
        <v>376</v>
      </c>
      <c r="H623" s="1" t="s">
        <v>154</v>
      </c>
      <c r="I623" s="1" t="s">
        <v>377</v>
      </c>
      <c r="J623" s="1" t="s">
        <v>1767</v>
      </c>
      <c r="K623" s="1" t="s">
        <v>1766</v>
      </c>
      <c r="L623" s="1" t="s">
        <v>379</v>
      </c>
    </row>
    <row r="624" spans="1:12" x14ac:dyDescent="0.25">
      <c r="A624" s="1" t="s">
        <v>1768</v>
      </c>
      <c r="B624" s="1" t="s">
        <v>119</v>
      </c>
      <c r="C624" s="3">
        <v>500</v>
      </c>
      <c r="D624" s="1">
        <v>2</v>
      </c>
      <c r="E624" s="1" t="s">
        <v>380</v>
      </c>
      <c r="F624" s="1" t="s">
        <v>1766</v>
      </c>
      <c r="G624" s="1" t="s">
        <v>376</v>
      </c>
      <c r="H624" s="1" t="s">
        <v>120</v>
      </c>
      <c r="I624" s="1" t="s">
        <v>377</v>
      </c>
      <c r="J624" s="1" t="s">
        <v>727</v>
      </c>
      <c r="K624" s="1" t="s">
        <v>1766</v>
      </c>
      <c r="L624" s="1" t="s">
        <v>402</v>
      </c>
    </row>
    <row r="625" spans="1:12" x14ac:dyDescent="0.25">
      <c r="A625" s="1" t="s">
        <v>1769</v>
      </c>
      <c r="B625" s="1" t="s">
        <v>197</v>
      </c>
      <c r="C625" s="3">
        <v>60</v>
      </c>
      <c r="D625" s="1">
        <v>1</v>
      </c>
      <c r="E625" s="1" t="s">
        <v>380</v>
      </c>
      <c r="F625" s="1" t="s">
        <v>1770</v>
      </c>
      <c r="G625" s="1" t="s">
        <v>376</v>
      </c>
      <c r="H625" s="1" t="s">
        <v>198</v>
      </c>
      <c r="I625" s="1" t="s">
        <v>377</v>
      </c>
      <c r="J625" s="1" t="s">
        <v>923</v>
      </c>
      <c r="K625" s="1" t="s">
        <v>1770</v>
      </c>
      <c r="L625" s="1" t="s">
        <v>379</v>
      </c>
    </row>
    <row r="626" spans="1:12" x14ac:dyDescent="0.25">
      <c r="A626" s="1" t="s">
        <v>1771</v>
      </c>
      <c r="B626" s="1" t="s">
        <v>161</v>
      </c>
      <c r="C626" s="3">
        <v>900</v>
      </c>
      <c r="D626" s="1">
        <v>9</v>
      </c>
      <c r="E626" s="1" t="s">
        <v>380</v>
      </c>
      <c r="F626" s="1" t="s">
        <v>1772</v>
      </c>
      <c r="G626" s="1" t="s">
        <v>376</v>
      </c>
      <c r="H626" s="1" t="s">
        <v>162</v>
      </c>
      <c r="I626" s="1" t="s">
        <v>377</v>
      </c>
      <c r="J626" s="1" t="s">
        <v>1773</v>
      </c>
      <c r="K626" s="1" t="s">
        <v>1772</v>
      </c>
      <c r="L626" s="1" t="s">
        <v>379</v>
      </c>
    </row>
    <row r="627" spans="1:12" x14ac:dyDescent="0.25">
      <c r="A627" s="1" t="s">
        <v>1774</v>
      </c>
      <c r="B627" s="1" t="s">
        <v>131</v>
      </c>
      <c r="C627" s="3">
        <v>290</v>
      </c>
      <c r="D627" s="1">
        <v>2</v>
      </c>
      <c r="E627" s="1" t="s">
        <v>380</v>
      </c>
      <c r="F627" s="1" t="s">
        <v>1775</v>
      </c>
      <c r="G627" s="1" t="s">
        <v>376</v>
      </c>
      <c r="H627" s="1" t="s">
        <v>132</v>
      </c>
      <c r="I627" s="1" t="s">
        <v>377</v>
      </c>
      <c r="J627" s="1" t="s">
        <v>1776</v>
      </c>
      <c r="K627" s="1" t="s">
        <v>1775</v>
      </c>
      <c r="L627" s="1" t="s">
        <v>402</v>
      </c>
    </row>
    <row r="628" spans="1:12" x14ac:dyDescent="0.25">
      <c r="A628" s="1" t="s">
        <v>1777</v>
      </c>
      <c r="B628" s="1" t="s">
        <v>78</v>
      </c>
      <c r="C628" s="3">
        <v>180</v>
      </c>
      <c r="D628" s="1">
        <v>2</v>
      </c>
      <c r="E628" s="1" t="s">
        <v>380</v>
      </c>
      <c r="F628" s="1" t="s">
        <v>1778</v>
      </c>
      <c r="G628" s="1" t="s">
        <v>376</v>
      </c>
      <c r="H628" s="1" t="s">
        <v>79</v>
      </c>
      <c r="I628" s="1" t="s">
        <v>377</v>
      </c>
      <c r="J628" s="1" t="s">
        <v>585</v>
      </c>
      <c r="K628" s="1" t="s">
        <v>1778</v>
      </c>
      <c r="L628" s="1" t="s">
        <v>388</v>
      </c>
    </row>
    <row r="629" spans="1:12" x14ac:dyDescent="0.25">
      <c r="A629" s="1" t="s">
        <v>1779</v>
      </c>
      <c r="B629" s="1" t="s">
        <v>12</v>
      </c>
      <c r="C629" s="3">
        <v>265</v>
      </c>
      <c r="D629" s="1">
        <v>4</v>
      </c>
      <c r="E629" s="1" t="s">
        <v>380</v>
      </c>
      <c r="F629" s="1" t="s">
        <v>1780</v>
      </c>
      <c r="G629" s="1" t="s">
        <v>376</v>
      </c>
      <c r="H629" s="1" t="s">
        <v>13</v>
      </c>
      <c r="I629" s="1" t="s">
        <v>377</v>
      </c>
      <c r="J629" s="1" t="s">
        <v>503</v>
      </c>
      <c r="K629" s="1" t="s">
        <v>1780</v>
      </c>
      <c r="L629" s="1" t="s">
        <v>379</v>
      </c>
    </row>
    <row r="630" spans="1:12" x14ac:dyDescent="0.25">
      <c r="A630" s="1" t="s">
        <v>1781</v>
      </c>
      <c r="B630" s="1" t="s">
        <v>22</v>
      </c>
      <c r="C630" s="3">
        <v>300</v>
      </c>
      <c r="D630" s="1">
        <v>5</v>
      </c>
      <c r="E630" s="1" t="s">
        <v>380</v>
      </c>
      <c r="F630" s="1" t="s">
        <v>1782</v>
      </c>
      <c r="G630" s="1" t="s">
        <v>376</v>
      </c>
      <c r="H630" s="1" t="s">
        <v>23</v>
      </c>
      <c r="I630" s="1" t="s">
        <v>377</v>
      </c>
      <c r="J630" s="1" t="s">
        <v>1783</v>
      </c>
      <c r="K630" s="1" t="s">
        <v>1782</v>
      </c>
      <c r="L630" s="1" t="s">
        <v>388</v>
      </c>
    </row>
    <row r="631" spans="1:12" x14ac:dyDescent="0.25">
      <c r="A631" s="1" t="s">
        <v>1784</v>
      </c>
      <c r="B631" s="1" t="s">
        <v>141</v>
      </c>
      <c r="C631" s="3">
        <v>130</v>
      </c>
      <c r="D631" s="1">
        <v>1</v>
      </c>
      <c r="E631" s="1" t="s">
        <v>380</v>
      </c>
      <c r="F631" s="1" t="s">
        <v>1785</v>
      </c>
      <c r="G631" s="1" t="s">
        <v>376</v>
      </c>
      <c r="H631" s="1" t="s">
        <v>142</v>
      </c>
      <c r="I631" s="1" t="s">
        <v>377</v>
      </c>
      <c r="J631" s="1" t="s">
        <v>1114</v>
      </c>
      <c r="K631" s="1" t="s">
        <v>1785</v>
      </c>
      <c r="L631" s="1" t="s">
        <v>402</v>
      </c>
    </row>
    <row r="632" spans="1:12" x14ac:dyDescent="0.25">
      <c r="A632" s="1" t="s">
        <v>1786</v>
      </c>
      <c r="B632" s="1" t="s">
        <v>70</v>
      </c>
      <c r="C632" s="3">
        <v>360</v>
      </c>
      <c r="D632" s="1">
        <v>4</v>
      </c>
      <c r="E632" s="1" t="s">
        <v>380</v>
      </c>
      <c r="F632" s="1" t="s">
        <v>1787</v>
      </c>
      <c r="G632" s="1" t="s">
        <v>376</v>
      </c>
      <c r="H632" s="1" t="s">
        <v>71</v>
      </c>
      <c r="I632" s="1" t="s">
        <v>377</v>
      </c>
      <c r="J632" s="1" t="s">
        <v>378</v>
      </c>
      <c r="K632" s="1" t="s">
        <v>1787</v>
      </c>
      <c r="L632" s="1" t="s">
        <v>379</v>
      </c>
    </row>
    <row r="633" spans="1:12" x14ac:dyDescent="0.25">
      <c r="A633" s="1" t="s">
        <v>1788</v>
      </c>
      <c r="B633" s="1" t="s">
        <v>177</v>
      </c>
      <c r="C633" s="3">
        <v>440</v>
      </c>
      <c r="D633" s="1">
        <v>8</v>
      </c>
      <c r="E633" s="1" t="s">
        <v>380</v>
      </c>
      <c r="F633" s="1" t="s">
        <v>1789</v>
      </c>
      <c r="G633" s="1" t="s">
        <v>376</v>
      </c>
      <c r="H633" s="1" t="s">
        <v>178</v>
      </c>
      <c r="I633" s="1" t="s">
        <v>377</v>
      </c>
      <c r="J633" s="1" t="s">
        <v>1275</v>
      </c>
      <c r="K633" s="1" t="s">
        <v>1789</v>
      </c>
      <c r="L633" s="1" t="s">
        <v>379</v>
      </c>
    </row>
    <row r="634" spans="1:12" x14ac:dyDescent="0.25">
      <c r="A634" s="1" t="s">
        <v>1790</v>
      </c>
      <c r="B634" s="1" t="s">
        <v>127</v>
      </c>
      <c r="C634" s="3">
        <v>210</v>
      </c>
      <c r="D634" s="1">
        <v>2</v>
      </c>
      <c r="E634" s="1" t="s">
        <v>380</v>
      </c>
      <c r="F634" s="1" t="s">
        <v>1791</v>
      </c>
      <c r="G634" s="1" t="s">
        <v>376</v>
      </c>
      <c r="H634" s="1" t="s">
        <v>128</v>
      </c>
      <c r="I634" s="1" t="s">
        <v>377</v>
      </c>
      <c r="J634" s="1" t="s">
        <v>1307</v>
      </c>
      <c r="K634" s="1" t="s">
        <v>1791</v>
      </c>
      <c r="L634" s="1" t="s">
        <v>388</v>
      </c>
    </row>
    <row r="635" spans="1:12" x14ac:dyDescent="0.25">
      <c r="A635" s="1" t="s">
        <v>1792</v>
      </c>
      <c r="B635" s="1" t="s">
        <v>66</v>
      </c>
      <c r="C635" s="3">
        <v>45</v>
      </c>
      <c r="D635" s="1">
        <v>1</v>
      </c>
      <c r="E635" s="1" t="s">
        <v>380</v>
      </c>
      <c r="F635" s="1" t="s">
        <v>1793</v>
      </c>
      <c r="G635" s="1" t="s">
        <v>376</v>
      </c>
      <c r="H635" s="1" t="s">
        <v>67</v>
      </c>
      <c r="I635" s="1" t="s">
        <v>377</v>
      </c>
      <c r="J635" s="1" t="s">
        <v>458</v>
      </c>
      <c r="K635" s="1" t="s">
        <v>1793</v>
      </c>
      <c r="L635" s="1" t="s">
        <v>379</v>
      </c>
    </row>
    <row r="636" spans="1:12" x14ac:dyDescent="0.25">
      <c r="A636" s="1" t="s">
        <v>1794</v>
      </c>
      <c r="B636" s="1" t="s">
        <v>107</v>
      </c>
      <c r="C636" s="3">
        <v>735</v>
      </c>
      <c r="D636" s="1">
        <v>5</v>
      </c>
      <c r="E636" s="1" t="s">
        <v>380</v>
      </c>
      <c r="F636" s="1" t="s">
        <v>1795</v>
      </c>
      <c r="G636" s="1" t="s">
        <v>376</v>
      </c>
      <c r="H636" s="1" t="s">
        <v>108</v>
      </c>
      <c r="I636" s="1" t="s">
        <v>377</v>
      </c>
      <c r="J636" s="1" t="s">
        <v>1796</v>
      </c>
      <c r="K636" s="1" t="s">
        <v>1795</v>
      </c>
      <c r="L636" s="1" t="s">
        <v>402</v>
      </c>
    </row>
    <row r="637" spans="1:12" x14ac:dyDescent="0.25">
      <c r="A637" s="1" t="s">
        <v>1797</v>
      </c>
      <c r="B637" s="1" t="s">
        <v>82</v>
      </c>
      <c r="C637" s="3">
        <v>250</v>
      </c>
      <c r="D637" s="1">
        <v>4</v>
      </c>
      <c r="E637" s="1" t="s">
        <v>380</v>
      </c>
      <c r="F637" s="1" t="s">
        <v>1798</v>
      </c>
      <c r="G637" s="1" t="s">
        <v>376</v>
      </c>
      <c r="H637" s="1" t="s">
        <v>83</v>
      </c>
      <c r="I637" s="1" t="s">
        <v>377</v>
      </c>
      <c r="J637" s="1" t="s">
        <v>383</v>
      </c>
      <c r="K637" s="1" t="s">
        <v>1798</v>
      </c>
      <c r="L637" s="1" t="s">
        <v>384</v>
      </c>
    </row>
    <row r="638" spans="1:12" x14ac:dyDescent="0.25">
      <c r="A638" s="1" t="s">
        <v>1799</v>
      </c>
      <c r="B638" s="1" t="s">
        <v>52</v>
      </c>
      <c r="C638" s="3">
        <v>560</v>
      </c>
      <c r="D638" s="1">
        <v>6</v>
      </c>
      <c r="E638" s="1" t="s">
        <v>380</v>
      </c>
      <c r="F638" s="1" t="s">
        <v>1800</v>
      </c>
      <c r="G638" s="1" t="s">
        <v>376</v>
      </c>
      <c r="H638" s="1" t="s">
        <v>53</v>
      </c>
      <c r="I638" s="1" t="s">
        <v>377</v>
      </c>
      <c r="J638" s="1" t="s">
        <v>541</v>
      </c>
      <c r="K638" s="1" t="s">
        <v>1800</v>
      </c>
      <c r="L638" s="1" t="s">
        <v>384</v>
      </c>
    </row>
    <row r="639" spans="1:12" x14ac:dyDescent="0.25">
      <c r="A639" s="1" t="s">
        <v>1801</v>
      </c>
      <c r="B639" s="1" t="s">
        <v>135</v>
      </c>
      <c r="C639" s="3">
        <v>45</v>
      </c>
      <c r="D639" s="1">
        <v>1</v>
      </c>
      <c r="E639" s="1" t="s">
        <v>380</v>
      </c>
      <c r="F639" s="1" t="s">
        <v>1802</v>
      </c>
      <c r="G639" s="1" t="s">
        <v>376</v>
      </c>
      <c r="H639" s="1" t="s">
        <v>136</v>
      </c>
      <c r="I639" s="1" t="s">
        <v>377</v>
      </c>
      <c r="J639" s="1" t="s">
        <v>1489</v>
      </c>
      <c r="K639" s="1" t="s">
        <v>1802</v>
      </c>
      <c r="L639" s="1" t="s">
        <v>379</v>
      </c>
    </row>
    <row r="640" spans="1:12" x14ac:dyDescent="0.25">
      <c r="A640" s="1" t="s">
        <v>1803</v>
      </c>
      <c r="B640" s="1" t="s">
        <v>92</v>
      </c>
      <c r="C640" s="3">
        <v>105</v>
      </c>
      <c r="D640" s="1">
        <v>2</v>
      </c>
      <c r="E640" s="1" t="s">
        <v>380</v>
      </c>
      <c r="F640" s="1" t="s">
        <v>1804</v>
      </c>
      <c r="G640" s="1" t="s">
        <v>376</v>
      </c>
      <c r="H640" s="1" t="s">
        <v>83</v>
      </c>
      <c r="I640" s="1" t="s">
        <v>377</v>
      </c>
      <c r="J640" s="1" t="s">
        <v>420</v>
      </c>
      <c r="K640" s="1" t="s">
        <v>1804</v>
      </c>
      <c r="L640" s="1" t="s">
        <v>384</v>
      </c>
    </row>
    <row r="641" spans="1:12" x14ac:dyDescent="0.25">
      <c r="A641" s="1" t="s">
        <v>1805</v>
      </c>
      <c r="B641" s="1" t="s">
        <v>74</v>
      </c>
      <c r="C641" s="3">
        <v>470</v>
      </c>
      <c r="D641" s="1">
        <v>3</v>
      </c>
      <c r="E641" s="1" t="s">
        <v>380</v>
      </c>
      <c r="F641" s="1" t="s">
        <v>1806</v>
      </c>
      <c r="G641" s="1" t="s">
        <v>376</v>
      </c>
      <c r="H641" s="1" t="s">
        <v>75</v>
      </c>
      <c r="I641" s="1" t="s">
        <v>377</v>
      </c>
      <c r="J641" s="1" t="s">
        <v>428</v>
      </c>
      <c r="K641" s="1" t="s">
        <v>1806</v>
      </c>
      <c r="L641" s="1" t="s">
        <v>379</v>
      </c>
    </row>
    <row r="642" spans="1:12" x14ac:dyDescent="0.25">
      <c r="A642" s="1" t="s">
        <v>1807</v>
      </c>
      <c r="B642" s="1" t="s">
        <v>159</v>
      </c>
      <c r="C642" s="3">
        <v>445</v>
      </c>
      <c r="D642" s="1">
        <v>4</v>
      </c>
      <c r="E642" s="1" t="s">
        <v>380</v>
      </c>
      <c r="F642" s="1" t="s">
        <v>1808</v>
      </c>
      <c r="G642" s="1" t="s">
        <v>376</v>
      </c>
      <c r="H642" s="1" t="s">
        <v>160</v>
      </c>
      <c r="I642" s="1" t="s">
        <v>377</v>
      </c>
      <c r="J642" s="1" t="s">
        <v>387</v>
      </c>
      <c r="K642" s="1" t="s">
        <v>1808</v>
      </c>
      <c r="L642" s="1" t="s">
        <v>388</v>
      </c>
    </row>
    <row r="643" spans="1:12" x14ac:dyDescent="0.25">
      <c r="A643" s="1" t="s">
        <v>1809</v>
      </c>
      <c r="B643" s="1" t="s">
        <v>173</v>
      </c>
      <c r="C643" s="3">
        <v>165</v>
      </c>
      <c r="D643" s="1">
        <v>3</v>
      </c>
      <c r="E643" s="1" t="s">
        <v>380</v>
      </c>
      <c r="F643" s="1" t="s">
        <v>1810</v>
      </c>
      <c r="G643" s="1" t="s">
        <v>376</v>
      </c>
      <c r="H643" s="1" t="s">
        <v>174</v>
      </c>
      <c r="I643" s="1" t="s">
        <v>377</v>
      </c>
      <c r="J643" s="1" t="s">
        <v>760</v>
      </c>
      <c r="K643" s="1" t="s">
        <v>1810</v>
      </c>
      <c r="L643" s="1" t="s">
        <v>384</v>
      </c>
    </row>
    <row r="644" spans="1:12" x14ac:dyDescent="0.25">
      <c r="A644" s="1" t="s">
        <v>1811</v>
      </c>
      <c r="B644" s="1" t="s">
        <v>36</v>
      </c>
      <c r="C644" s="3">
        <v>200</v>
      </c>
      <c r="D644" s="1">
        <v>2</v>
      </c>
      <c r="E644" s="1" t="s">
        <v>380</v>
      </c>
      <c r="F644" s="1" t="s">
        <v>1812</v>
      </c>
      <c r="G644" s="1" t="s">
        <v>376</v>
      </c>
      <c r="H644" s="1" t="s">
        <v>37</v>
      </c>
      <c r="I644" s="1" t="s">
        <v>377</v>
      </c>
      <c r="J644" s="1" t="s">
        <v>835</v>
      </c>
      <c r="K644" s="1" t="s">
        <v>1812</v>
      </c>
      <c r="L644" s="1" t="s">
        <v>388</v>
      </c>
    </row>
    <row r="645" spans="1:12" x14ac:dyDescent="0.25">
      <c r="A645" s="1" t="s">
        <v>1813</v>
      </c>
      <c r="B645" s="1" t="s">
        <v>46</v>
      </c>
      <c r="C645" s="3">
        <v>100</v>
      </c>
      <c r="D645" s="1">
        <v>1</v>
      </c>
      <c r="E645" s="1" t="s">
        <v>380</v>
      </c>
      <c r="F645" s="1" t="s">
        <v>1814</v>
      </c>
      <c r="G645" s="1" t="s">
        <v>376</v>
      </c>
      <c r="H645" s="1" t="s">
        <v>47</v>
      </c>
      <c r="I645" s="1" t="s">
        <v>377</v>
      </c>
      <c r="J645" s="1" t="s">
        <v>417</v>
      </c>
      <c r="K645" s="1" t="s">
        <v>1814</v>
      </c>
      <c r="L645" s="1" t="s">
        <v>384</v>
      </c>
    </row>
    <row r="646" spans="1:12" x14ac:dyDescent="0.25">
      <c r="A646" s="1" t="s">
        <v>1815</v>
      </c>
      <c r="B646" s="1" t="s">
        <v>167</v>
      </c>
      <c r="C646" s="3">
        <v>440</v>
      </c>
      <c r="D646" s="1">
        <v>3</v>
      </c>
      <c r="E646" s="1" t="s">
        <v>380</v>
      </c>
      <c r="F646" s="1" t="s">
        <v>1816</v>
      </c>
      <c r="G646" s="1" t="s">
        <v>376</v>
      </c>
      <c r="H646" s="1" t="s">
        <v>168</v>
      </c>
      <c r="I646" s="1" t="s">
        <v>377</v>
      </c>
      <c r="J646" s="1" t="s">
        <v>802</v>
      </c>
      <c r="K646" s="1" t="s">
        <v>1816</v>
      </c>
      <c r="L646" s="1" t="s">
        <v>402</v>
      </c>
    </row>
    <row r="647" spans="1:12" x14ac:dyDescent="0.25">
      <c r="A647" s="1" t="s">
        <v>1817</v>
      </c>
      <c r="B647" s="1" t="s">
        <v>54</v>
      </c>
      <c r="C647" s="3">
        <v>150</v>
      </c>
      <c r="D647" s="1">
        <v>3</v>
      </c>
      <c r="E647" s="1" t="s">
        <v>380</v>
      </c>
      <c r="F647" s="1" t="s">
        <v>1818</v>
      </c>
      <c r="G647" s="1" t="s">
        <v>376</v>
      </c>
      <c r="H647" s="1" t="s">
        <v>55</v>
      </c>
      <c r="I647" s="1" t="s">
        <v>377</v>
      </c>
      <c r="J647" s="1" t="s">
        <v>431</v>
      </c>
      <c r="K647" s="1" t="s">
        <v>1818</v>
      </c>
      <c r="L647" s="1" t="s">
        <v>379</v>
      </c>
    </row>
    <row r="648" spans="1:12" x14ac:dyDescent="0.25">
      <c r="A648" s="1" t="s">
        <v>1819</v>
      </c>
      <c r="B648" s="1" t="s">
        <v>62</v>
      </c>
      <c r="C648" s="3">
        <v>80</v>
      </c>
      <c r="D648" s="1">
        <v>1</v>
      </c>
      <c r="E648" s="1" t="s">
        <v>380</v>
      </c>
      <c r="F648" s="1" t="s">
        <v>1820</v>
      </c>
      <c r="G648" s="1" t="s">
        <v>376</v>
      </c>
      <c r="H648" s="1" t="s">
        <v>63</v>
      </c>
      <c r="I648" s="1" t="s">
        <v>377</v>
      </c>
      <c r="J648" s="1" t="s">
        <v>434</v>
      </c>
      <c r="K648" s="1" t="s">
        <v>1820</v>
      </c>
      <c r="L648" s="1" t="s">
        <v>379</v>
      </c>
    </row>
    <row r="649" spans="1:12" x14ac:dyDescent="0.25">
      <c r="A649" s="1" t="s">
        <v>1821</v>
      </c>
      <c r="B649" s="1" t="s">
        <v>4</v>
      </c>
      <c r="C649" s="3">
        <v>90</v>
      </c>
      <c r="D649" s="1">
        <v>2</v>
      </c>
      <c r="E649" s="1" t="s">
        <v>380</v>
      </c>
      <c r="F649" s="1" t="s">
        <v>1822</v>
      </c>
      <c r="G649" s="1" t="s">
        <v>376</v>
      </c>
      <c r="H649" s="1" t="s">
        <v>5</v>
      </c>
      <c r="I649" s="1" t="s">
        <v>377</v>
      </c>
      <c r="J649" s="1" t="s">
        <v>580</v>
      </c>
      <c r="K649" s="1" t="s">
        <v>1822</v>
      </c>
      <c r="L649" s="1" t="s">
        <v>379</v>
      </c>
    </row>
    <row r="650" spans="1:12" x14ac:dyDescent="0.25">
      <c r="A650" s="1" t="s">
        <v>1823</v>
      </c>
      <c r="B650" s="1" t="s">
        <v>88</v>
      </c>
      <c r="C650" s="3">
        <v>385</v>
      </c>
      <c r="D650" s="1">
        <v>5</v>
      </c>
      <c r="E650" s="1" t="s">
        <v>380</v>
      </c>
      <c r="F650" s="1" t="s">
        <v>1824</v>
      </c>
      <c r="G650" s="1" t="s">
        <v>376</v>
      </c>
      <c r="H650" s="1" t="s">
        <v>89</v>
      </c>
      <c r="I650" s="1" t="s">
        <v>377</v>
      </c>
      <c r="J650" s="1" t="s">
        <v>1015</v>
      </c>
      <c r="K650" s="1" t="s">
        <v>1824</v>
      </c>
      <c r="L650" s="1" t="s">
        <v>388</v>
      </c>
    </row>
    <row r="651" spans="1:12" x14ac:dyDescent="0.25">
      <c r="A651" s="1" t="s">
        <v>1825</v>
      </c>
      <c r="B651" s="1" t="s">
        <v>151</v>
      </c>
      <c r="C651" s="4">
        <v>1675</v>
      </c>
      <c r="D651" s="1">
        <v>14</v>
      </c>
      <c r="E651" s="1" t="s">
        <v>380</v>
      </c>
      <c r="F651" s="1" t="s">
        <v>1826</v>
      </c>
      <c r="G651" s="1" t="s">
        <v>376</v>
      </c>
      <c r="H651" s="1" t="s">
        <v>152</v>
      </c>
      <c r="I651" s="1" t="s">
        <v>377</v>
      </c>
      <c r="J651" s="1" t="s">
        <v>598</v>
      </c>
      <c r="K651" s="1" t="s">
        <v>1826</v>
      </c>
      <c r="L651" s="1" t="s">
        <v>379</v>
      </c>
    </row>
    <row r="652" spans="1:12" x14ac:dyDescent="0.25">
      <c r="A652" s="1" t="s">
        <v>1827</v>
      </c>
      <c r="B652" s="1" t="s">
        <v>111</v>
      </c>
      <c r="C652" s="3">
        <v>60</v>
      </c>
      <c r="D652" s="1">
        <v>1</v>
      </c>
      <c r="E652" s="1" t="s">
        <v>380</v>
      </c>
      <c r="F652" s="1" t="s">
        <v>1828</v>
      </c>
      <c r="G652" s="1" t="s">
        <v>376</v>
      </c>
      <c r="H652" s="1" t="s">
        <v>112</v>
      </c>
      <c r="I652" s="1" t="s">
        <v>377</v>
      </c>
      <c r="J652" s="1" t="s">
        <v>397</v>
      </c>
      <c r="K652" s="1" t="s">
        <v>1828</v>
      </c>
      <c r="L652" s="1" t="s">
        <v>398</v>
      </c>
    </row>
    <row r="653" spans="1:12" x14ac:dyDescent="0.25">
      <c r="A653" s="1" t="s">
        <v>1829</v>
      </c>
      <c r="B653" s="1" t="s">
        <v>64</v>
      </c>
      <c r="C653" s="3">
        <v>205</v>
      </c>
      <c r="D653" s="1">
        <v>3</v>
      </c>
      <c r="E653" s="1" t="s">
        <v>380</v>
      </c>
      <c r="F653" s="1" t="s">
        <v>1830</v>
      </c>
      <c r="G653" s="1" t="s">
        <v>376</v>
      </c>
      <c r="H653" s="1" t="s">
        <v>65</v>
      </c>
      <c r="I653" s="1" t="s">
        <v>377</v>
      </c>
      <c r="J653" s="1" t="s">
        <v>423</v>
      </c>
      <c r="K653" s="1" t="s">
        <v>1830</v>
      </c>
      <c r="L653" s="1" t="s">
        <v>379</v>
      </c>
    </row>
    <row r="654" spans="1:12" x14ac:dyDescent="0.25">
      <c r="A654" s="1" t="s">
        <v>1831</v>
      </c>
      <c r="B654" s="1" t="s">
        <v>76</v>
      </c>
      <c r="C654" s="3">
        <v>270</v>
      </c>
      <c r="D654" s="1">
        <v>3</v>
      </c>
      <c r="E654" s="1" t="s">
        <v>380</v>
      </c>
      <c r="F654" s="1" t="s">
        <v>1832</v>
      </c>
      <c r="G654" s="1" t="s">
        <v>376</v>
      </c>
      <c r="H654" s="1" t="s">
        <v>77</v>
      </c>
      <c r="I654" s="1" t="s">
        <v>377</v>
      </c>
      <c r="J654" s="1" t="s">
        <v>461</v>
      </c>
      <c r="K654" s="1" t="s">
        <v>1832</v>
      </c>
      <c r="L654" s="1" t="s">
        <v>384</v>
      </c>
    </row>
    <row r="655" spans="1:12" x14ac:dyDescent="0.25">
      <c r="A655" s="1" t="s">
        <v>1833</v>
      </c>
      <c r="B655" s="1" t="s">
        <v>34</v>
      </c>
      <c r="C655" s="3">
        <v>615</v>
      </c>
      <c r="D655" s="1">
        <v>7</v>
      </c>
      <c r="E655" s="1" t="s">
        <v>380</v>
      </c>
      <c r="F655" s="1" t="s">
        <v>1834</v>
      </c>
      <c r="G655" s="1" t="s">
        <v>376</v>
      </c>
      <c r="H655" s="1" t="s">
        <v>35</v>
      </c>
      <c r="I655" s="1" t="s">
        <v>377</v>
      </c>
      <c r="J655" s="1" t="s">
        <v>411</v>
      </c>
      <c r="K655" s="1" t="s">
        <v>1834</v>
      </c>
      <c r="L655" s="1" t="s">
        <v>388</v>
      </c>
    </row>
    <row r="656" spans="1:12" x14ac:dyDescent="0.25">
      <c r="A656" s="1" t="s">
        <v>1835</v>
      </c>
      <c r="B656" s="1" t="s">
        <v>12</v>
      </c>
      <c r="C656" s="3">
        <v>160</v>
      </c>
      <c r="D656" s="1">
        <v>2</v>
      </c>
      <c r="E656" s="1" t="s">
        <v>380</v>
      </c>
      <c r="F656" s="1" t="s">
        <v>1836</v>
      </c>
      <c r="G656" s="1" t="s">
        <v>376</v>
      </c>
      <c r="H656" s="1" t="s">
        <v>13</v>
      </c>
      <c r="I656" s="1" t="s">
        <v>377</v>
      </c>
      <c r="J656" s="1" t="s">
        <v>503</v>
      </c>
      <c r="K656" s="1" t="s">
        <v>1836</v>
      </c>
      <c r="L656" s="1" t="s">
        <v>379</v>
      </c>
    </row>
    <row r="657" spans="1:12" x14ac:dyDescent="0.25">
      <c r="A657" s="1" t="s">
        <v>1837</v>
      </c>
      <c r="B657" s="1" t="s">
        <v>105</v>
      </c>
      <c r="C657" s="3">
        <v>60</v>
      </c>
      <c r="D657" s="1">
        <v>1</v>
      </c>
      <c r="E657" s="1" t="s">
        <v>380</v>
      </c>
      <c r="F657" s="1" t="s">
        <v>1838</v>
      </c>
      <c r="G657" s="1" t="s">
        <v>376</v>
      </c>
      <c r="H657" s="1" t="s">
        <v>106</v>
      </c>
      <c r="I657" s="1" t="s">
        <v>377</v>
      </c>
      <c r="J657" s="1" t="s">
        <v>684</v>
      </c>
      <c r="K657" s="1" t="s">
        <v>1838</v>
      </c>
      <c r="L657" s="1" t="s">
        <v>402</v>
      </c>
    </row>
    <row r="658" spans="1:12" x14ac:dyDescent="0.25">
      <c r="A658" s="1" t="s">
        <v>1839</v>
      </c>
      <c r="B658" s="1" t="s">
        <v>72</v>
      </c>
      <c r="C658" s="3">
        <v>45</v>
      </c>
      <c r="D658" s="1">
        <v>1</v>
      </c>
      <c r="E658" s="1" t="s">
        <v>380</v>
      </c>
      <c r="F658" s="1" t="s">
        <v>1838</v>
      </c>
      <c r="G658" s="1" t="s">
        <v>376</v>
      </c>
      <c r="H658" s="1" t="s">
        <v>73</v>
      </c>
      <c r="I658" s="1" t="s">
        <v>377</v>
      </c>
      <c r="J658" s="1" t="s">
        <v>401</v>
      </c>
      <c r="K658" s="1" t="s">
        <v>1838</v>
      </c>
      <c r="L658" s="1" t="s">
        <v>402</v>
      </c>
    </row>
    <row r="659" spans="1:12" x14ac:dyDescent="0.25">
      <c r="A659" s="1" t="s">
        <v>1840</v>
      </c>
      <c r="B659" s="1" t="s">
        <v>60</v>
      </c>
      <c r="C659" s="3">
        <v>290</v>
      </c>
      <c r="D659" s="1">
        <v>3</v>
      </c>
      <c r="E659" s="1" t="s">
        <v>380</v>
      </c>
      <c r="F659" s="1" t="s">
        <v>1841</v>
      </c>
      <c r="G659" s="1" t="s">
        <v>376</v>
      </c>
      <c r="H659" s="1" t="s">
        <v>61</v>
      </c>
      <c r="I659" s="1" t="s">
        <v>377</v>
      </c>
      <c r="J659" s="1" t="s">
        <v>1586</v>
      </c>
      <c r="K659" s="1" t="s">
        <v>1841</v>
      </c>
      <c r="L659" s="1" t="s">
        <v>398</v>
      </c>
    </row>
    <row r="660" spans="1:12" x14ac:dyDescent="0.25">
      <c r="A660" s="1" t="s">
        <v>1842</v>
      </c>
      <c r="B660" s="1" t="s">
        <v>48</v>
      </c>
      <c r="C660" s="4">
        <v>1335</v>
      </c>
      <c r="D660" s="1">
        <v>13</v>
      </c>
      <c r="E660" s="1" t="s">
        <v>380</v>
      </c>
      <c r="F660" s="1" t="s">
        <v>1841</v>
      </c>
      <c r="G660" s="1" t="s">
        <v>376</v>
      </c>
      <c r="H660" s="1" t="s">
        <v>49</v>
      </c>
      <c r="I660" s="1" t="s">
        <v>377</v>
      </c>
      <c r="J660" s="1" t="s">
        <v>716</v>
      </c>
      <c r="K660" s="1" t="s">
        <v>1841</v>
      </c>
      <c r="L660" s="1" t="s">
        <v>379</v>
      </c>
    </row>
    <row r="661" spans="1:12" x14ac:dyDescent="0.25">
      <c r="A661" s="1" t="s">
        <v>1843</v>
      </c>
      <c r="B661" s="1" t="s">
        <v>169</v>
      </c>
      <c r="C661" s="3">
        <v>250</v>
      </c>
      <c r="D661" s="1">
        <v>1</v>
      </c>
      <c r="E661" s="1" t="s">
        <v>380</v>
      </c>
      <c r="F661" s="1" t="s">
        <v>1844</v>
      </c>
      <c r="G661" s="1" t="s">
        <v>376</v>
      </c>
      <c r="H661" s="1" t="s">
        <v>170</v>
      </c>
      <c r="I661" s="1" t="s">
        <v>377</v>
      </c>
      <c r="J661" s="1" t="s">
        <v>691</v>
      </c>
      <c r="K661" s="1" t="s">
        <v>1844</v>
      </c>
      <c r="L661" s="1" t="s">
        <v>379</v>
      </c>
    </row>
    <row r="662" spans="1:12" x14ac:dyDescent="0.25">
      <c r="A662" s="1" t="s">
        <v>1845</v>
      </c>
      <c r="B662" s="1" t="s">
        <v>18</v>
      </c>
      <c r="C662" s="3">
        <v>195</v>
      </c>
      <c r="D662" s="1">
        <v>2</v>
      </c>
      <c r="E662" s="1" t="s">
        <v>380</v>
      </c>
      <c r="F662" s="1" t="s">
        <v>1846</v>
      </c>
      <c r="G662" s="1" t="s">
        <v>376</v>
      </c>
      <c r="H662" s="1" t="s">
        <v>19</v>
      </c>
      <c r="I662" s="1" t="s">
        <v>377</v>
      </c>
      <c r="J662" s="1" t="s">
        <v>677</v>
      </c>
      <c r="K662" s="1" t="s">
        <v>1846</v>
      </c>
      <c r="L662" s="1" t="s">
        <v>402</v>
      </c>
    </row>
    <row r="663" spans="1:12" x14ac:dyDescent="0.25">
      <c r="A663" s="1" t="s">
        <v>1847</v>
      </c>
      <c r="B663" s="1" t="s">
        <v>32</v>
      </c>
      <c r="C663" s="4">
        <v>2130</v>
      </c>
      <c r="D663" s="1">
        <v>18</v>
      </c>
      <c r="E663" s="1" t="s">
        <v>380</v>
      </c>
      <c r="F663" s="1" t="s">
        <v>1848</v>
      </c>
      <c r="G663" s="1" t="s">
        <v>376</v>
      </c>
      <c r="H663" s="1" t="s">
        <v>33</v>
      </c>
      <c r="I663" s="1" t="s">
        <v>377</v>
      </c>
      <c r="J663" s="1" t="s">
        <v>394</v>
      </c>
      <c r="K663" s="1" t="s">
        <v>1848</v>
      </c>
      <c r="L663" s="1" t="s">
        <v>379</v>
      </c>
    </row>
    <row r="664" spans="1:12" x14ac:dyDescent="0.25">
      <c r="A664" s="1" t="s">
        <v>1849</v>
      </c>
      <c r="B664" s="1" t="s">
        <v>50</v>
      </c>
      <c r="C664" s="3">
        <v>485</v>
      </c>
      <c r="D664" s="1">
        <v>6</v>
      </c>
      <c r="E664" s="1" t="s">
        <v>380</v>
      </c>
      <c r="F664" s="1" t="s">
        <v>1850</v>
      </c>
      <c r="G664" s="1" t="s">
        <v>376</v>
      </c>
      <c r="H664" s="1" t="s">
        <v>51</v>
      </c>
      <c r="I664" s="1" t="s">
        <v>377</v>
      </c>
      <c r="J664" s="1" t="s">
        <v>467</v>
      </c>
      <c r="K664" s="1" t="s">
        <v>1850</v>
      </c>
      <c r="L664" s="1" t="s">
        <v>379</v>
      </c>
    </row>
    <row r="665" spans="1:12" x14ac:dyDescent="0.25">
      <c r="A665" s="1" t="s">
        <v>1851</v>
      </c>
      <c r="B665" s="1" t="s">
        <v>68</v>
      </c>
      <c r="C665" s="3">
        <v>805</v>
      </c>
      <c r="D665" s="1">
        <v>9</v>
      </c>
      <c r="E665" s="1" t="s">
        <v>380</v>
      </c>
      <c r="F665" s="1" t="s">
        <v>1852</v>
      </c>
      <c r="G665" s="1" t="s">
        <v>376</v>
      </c>
      <c r="H665" s="1" t="s">
        <v>69</v>
      </c>
      <c r="I665" s="1" t="s">
        <v>377</v>
      </c>
      <c r="J665" s="1" t="s">
        <v>414</v>
      </c>
      <c r="K665" s="1" t="s">
        <v>1852</v>
      </c>
      <c r="L665" s="1" t="s">
        <v>379</v>
      </c>
    </row>
    <row r="666" spans="1:12" x14ac:dyDescent="0.25">
      <c r="A666" s="1" t="s">
        <v>1853</v>
      </c>
      <c r="B666" s="1" t="s">
        <v>6</v>
      </c>
      <c r="C666" s="3">
        <v>80</v>
      </c>
      <c r="D666" s="1">
        <v>1</v>
      </c>
      <c r="E666" s="1" t="s">
        <v>380</v>
      </c>
      <c r="F666" s="1" t="s">
        <v>1854</v>
      </c>
      <c r="G666" s="1" t="s">
        <v>376</v>
      </c>
      <c r="H666" s="1" t="s">
        <v>7</v>
      </c>
      <c r="I666" s="1" t="s">
        <v>377</v>
      </c>
      <c r="J666" s="1" t="s">
        <v>452</v>
      </c>
      <c r="K666" s="1" t="s">
        <v>1854</v>
      </c>
      <c r="L666" s="1" t="s">
        <v>379</v>
      </c>
    </row>
    <row r="667" spans="1:12" x14ac:dyDescent="0.25">
      <c r="A667" s="1" t="s">
        <v>1855</v>
      </c>
      <c r="B667" s="1" t="s">
        <v>155</v>
      </c>
      <c r="C667" s="3">
        <v>100</v>
      </c>
      <c r="D667" s="1">
        <v>1</v>
      </c>
      <c r="E667" s="1" t="s">
        <v>380</v>
      </c>
      <c r="F667" s="1" t="s">
        <v>1856</v>
      </c>
      <c r="G667" s="1" t="s">
        <v>376</v>
      </c>
      <c r="H667" s="1" t="s">
        <v>156</v>
      </c>
      <c r="I667" s="1" t="s">
        <v>377</v>
      </c>
      <c r="J667" s="1" t="s">
        <v>633</v>
      </c>
      <c r="K667" s="1" t="s">
        <v>1856</v>
      </c>
      <c r="L667" s="1" t="s">
        <v>379</v>
      </c>
    </row>
    <row r="668" spans="1:12" x14ac:dyDescent="0.25">
      <c r="A668" s="1" t="s">
        <v>1857</v>
      </c>
      <c r="B668" s="1" t="s">
        <v>113</v>
      </c>
      <c r="C668" s="3">
        <v>370</v>
      </c>
      <c r="D668" s="1">
        <v>4</v>
      </c>
      <c r="E668" s="1" t="s">
        <v>380</v>
      </c>
      <c r="F668" s="1" t="s">
        <v>1858</v>
      </c>
      <c r="G668" s="1" t="s">
        <v>376</v>
      </c>
      <c r="H668" s="1" t="s">
        <v>114</v>
      </c>
      <c r="I668" s="1" t="s">
        <v>377</v>
      </c>
      <c r="J668" s="1" t="s">
        <v>1143</v>
      </c>
      <c r="K668" s="1" t="s">
        <v>1858</v>
      </c>
      <c r="L668" s="1" t="s">
        <v>402</v>
      </c>
    </row>
    <row r="669" spans="1:12" x14ac:dyDescent="0.25">
      <c r="A669" s="1" t="s">
        <v>1859</v>
      </c>
      <c r="B669" s="1" t="s">
        <v>161</v>
      </c>
      <c r="C669" s="3">
        <v>105</v>
      </c>
      <c r="D669" s="1">
        <v>2</v>
      </c>
      <c r="E669" s="1" t="s">
        <v>380</v>
      </c>
      <c r="F669" s="1" t="s">
        <v>1860</v>
      </c>
      <c r="G669" s="1" t="s">
        <v>376</v>
      </c>
      <c r="H669" s="1" t="s">
        <v>162</v>
      </c>
      <c r="I669" s="1" t="s">
        <v>377</v>
      </c>
      <c r="J669" s="1" t="s">
        <v>745</v>
      </c>
      <c r="K669" s="1" t="s">
        <v>1860</v>
      </c>
      <c r="L669" s="1" t="s">
        <v>379</v>
      </c>
    </row>
    <row r="670" spans="1:12" x14ac:dyDescent="0.25">
      <c r="A670" s="1" t="s">
        <v>1861</v>
      </c>
      <c r="B670" s="1" t="s">
        <v>99</v>
      </c>
      <c r="C670" s="3">
        <v>600</v>
      </c>
      <c r="D670" s="1">
        <v>3</v>
      </c>
      <c r="E670" s="1" t="s">
        <v>380</v>
      </c>
      <c r="F670" s="1" t="s">
        <v>1862</v>
      </c>
      <c r="G670" s="1" t="s">
        <v>376</v>
      </c>
      <c r="H670" s="1" t="s">
        <v>100</v>
      </c>
      <c r="I670" s="1" t="s">
        <v>377</v>
      </c>
      <c r="J670" s="1" t="s">
        <v>570</v>
      </c>
      <c r="K670" s="1" t="s">
        <v>1862</v>
      </c>
      <c r="L670" s="1" t="s">
        <v>398</v>
      </c>
    </row>
    <row r="671" spans="1:12" x14ac:dyDescent="0.25">
      <c r="A671" s="1" t="s">
        <v>1863</v>
      </c>
      <c r="B671" s="1" t="s">
        <v>185</v>
      </c>
      <c r="C671" s="3">
        <v>360</v>
      </c>
      <c r="D671" s="1">
        <v>3</v>
      </c>
      <c r="E671" s="1" t="s">
        <v>380</v>
      </c>
      <c r="F671" s="1" t="s">
        <v>1864</v>
      </c>
      <c r="G671" s="1" t="s">
        <v>376</v>
      </c>
      <c r="H671" s="1" t="s">
        <v>186</v>
      </c>
      <c r="I671" s="1" t="s">
        <v>377</v>
      </c>
      <c r="J671" s="1" t="s">
        <v>519</v>
      </c>
      <c r="K671" s="1" t="s">
        <v>1864</v>
      </c>
      <c r="L671" s="1" t="s">
        <v>379</v>
      </c>
    </row>
    <row r="672" spans="1:12" x14ac:dyDescent="0.25">
      <c r="A672" s="1" t="s">
        <v>1865</v>
      </c>
      <c r="B672" s="1" t="s">
        <v>28</v>
      </c>
      <c r="C672" s="3">
        <v>60</v>
      </c>
      <c r="D672" s="1">
        <v>1</v>
      </c>
      <c r="E672" s="1" t="s">
        <v>380</v>
      </c>
      <c r="F672" s="1" t="s">
        <v>1866</v>
      </c>
      <c r="G672" s="1" t="s">
        <v>376</v>
      </c>
      <c r="H672" s="1" t="s">
        <v>29</v>
      </c>
      <c r="I672" s="1" t="s">
        <v>377</v>
      </c>
      <c r="J672" s="1" t="s">
        <v>1107</v>
      </c>
      <c r="K672" s="1" t="s">
        <v>1866</v>
      </c>
      <c r="L672" s="1" t="s">
        <v>384</v>
      </c>
    </row>
    <row r="673" spans="1:12" x14ac:dyDescent="0.25">
      <c r="A673" s="1" t="s">
        <v>1867</v>
      </c>
      <c r="B673" s="1" t="s">
        <v>165</v>
      </c>
      <c r="C673" s="3">
        <v>450</v>
      </c>
      <c r="D673" s="1">
        <v>4</v>
      </c>
      <c r="E673" s="1" t="s">
        <v>380</v>
      </c>
      <c r="F673" s="1" t="s">
        <v>1868</v>
      </c>
      <c r="G673" s="1" t="s">
        <v>376</v>
      </c>
      <c r="H673" s="1" t="s">
        <v>166</v>
      </c>
      <c r="I673" s="1" t="s">
        <v>377</v>
      </c>
      <c r="J673" s="1" t="s">
        <v>1869</v>
      </c>
      <c r="K673" s="1" t="s">
        <v>1868</v>
      </c>
      <c r="L673" s="1" t="s">
        <v>402</v>
      </c>
    </row>
    <row r="674" spans="1:12" x14ac:dyDescent="0.25">
      <c r="A674" s="1" t="s">
        <v>1870</v>
      </c>
      <c r="B674" s="1" t="s">
        <v>93</v>
      </c>
      <c r="C674" s="3">
        <v>135</v>
      </c>
      <c r="D674" s="1">
        <v>3</v>
      </c>
      <c r="E674" s="1" t="s">
        <v>380</v>
      </c>
      <c r="F674" s="1" t="s">
        <v>1871</v>
      </c>
      <c r="G674" s="1" t="s">
        <v>376</v>
      </c>
      <c r="H674" s="1" t="s">
        <v>94</v>
      </c>
      <c r="I674" s="1" t="s">
        <v>377</v>
      </c>
      <c r="J674" s="1" t="s">
        <v>695</v>
      </c>
      <c r="K674" s="1" t="s">
        <v>1871</v>
      </c>
      <c r="L674" s="1" t="s">
        <v>402</v>
      </c>
    </row>
    <row r="675" spans="1:12" x14ac:dyDescent="0.25">
      <c r="A675" s="1" t="s">
        <v>1872</v>
      </c>
      <c r="B675" s="1" t="s">
        <v>175</v>
      </c>
      <c r="C675" s="3">
        <v>470</v>
      </c>
      <c r="D675" s="1">
        <v>2</v>
      </c>
      <c r="E675" s="1" t="s">
        <v>380</v>
      </c>
      <c r="F675" s="1" t="s">
        <v>1873</v>
      </c>
      <c r="G675" s="1" t="s">
        <v>376</v>
      </c>
      <c r="H675" s="1" t="s">
        <v>176</v>
      </c>
      <c r="I675" s="1" t="s">
        <v>377</v>
      </c>
      <c r="J675" s="1" t="s">
        <v>1796</v>
      </c>
      <c r="K675" s="1" t="s">
        <v>1873</v>
      </c>
      <c r="L675" s="1" t="s">
        <v>402</v>
      </c>
    </row>
    <row r="676" spans="1:12" x14ac:dyDescent="0.25">
      <c r="A676" s="1" t="s">
        <v>1874</v>
      </c>
      <c r="B676" s="1" t="s">
        <v>163</v>
      </c>
      <c r="C676" s="3">
        <v>100</v>
      </c>
      <c r="D676" s="1">
        <v>1</v>
      </c>
      <c r="E676" s="1" t="s">
        <v>380</v>
      </c>
      <c r="F676" s="1" t="s">
        <v>1875</v>
      </c>
      <c r="G676" s="1" t="s">
        <v>376</v>
      </c>
      <c r="H676" s="1" t="s">
        <v>164</v>
      </c>
      <c r="I676" s="1" t="s">
        <v>377</v>
      </c>
      <c r="J676" s="1" t="s">
        <v>704</v>
      </c>
      <c r="K676" s="1" t="s">
        <v>1875</v>
      </c>
      <c r="L676" s="1" t="s">
        <v>402</v>
      </c>
    </row>
    <row r="677" spans="1:12" x14ac:dyDescent="0.25">
      <c r="A677" s="1" t="s">
        <v>1876</v>
      </c>
      <c r="B677" s="1" t="s">
        <v>95</v>
      </c>
      <c r="C677" s="3">
        <v>550</v>
      </c>
      <c r="D677" s="1">
        <v>5</v>
      </c>
      <c r="E677" s="1" t="s">
        <v>380</v>
      </c>
      <c r="F677" s="1" t="s">
        <v>1877</v>
      </c>
      <c r="G677" s="1" t="s">
        <v>376</v>
      </c>
      <c r="H677" s="1" t="s">
        <v>96</v>
      </c>
      <c r="I677" s="1" t="s">
        <v>377</v>
      </c>
      <c r="J677" s="1" t="s">
        <v>437</v>
      </c>
      <c r="K677" s="1" t="s">
        <v>1877</v>
      </c>
      <c r="L677" s="1" t="s">
        <v>402</v>
      </c>
    </row>
    <row r="678" spans="1:12" x14ac:dyDescent="0.25">
      <c r="A678" s="1" t="s">
        <v>1878</v>
      </c>
      <c r="B678" s="1" t="s">
        <v>58</v>
      </c>
      <c r="C678" s="3">
        <v>160</v>
      </c>
      <c r="D678" s="1">
        <v>2</v>
      </c>
      <c r="E678" s="1" t="s">
        <v>380</v>
      </c>
      <c r="F678" s="1" t="s">
        <v>1879</v>
      </c>
      <c r="G678" s="1" t="s">
        <v>376</v>
      </c>
      <c r="H678" s="1" t="s">
        <v>59</v>
      </c>
      <c r="I678" s="1" t="s">
        <v>377</v>
      </c>
      <c r="J678" s="1" t="s">
        <v>455</v>
      </c>
      <c r="K678" s="1" t="s">
        <v>1879</v>
      </c>
      <c r="L678" s="1" t="s">
        <v>379</v>
      </c>
    </row>
    <row r="679" spans="1:12" x14ac:dyDescent="0.25">
      <c r="A679" s="1" t="s">
        <v>1880</v>
      </c>
      <c r="B679" s="1" t="s">
        <v>26</v>
      </c>
      <c r="C679" s="3">
        <v>175</v>
      </c>
      <c r="D679" s="1">
        <v>2</v>
      </c>
      <c r="E679" s="1" t="s">
        <v>380</v>
      </c>
      <c r="F679" s="1" t="s">
        <v>1881</v>
      </c>
      <c r="G679" s="1" t="s">
        <v>376</v>
      </c>
      <c r="H679" s="1" t="s">
        <v>445</v>
      </c>
      <c r="I679" s="1" t="s">
        <v>377</v>
      </c>
      <c r="J679" s="1" t="s">
        <v>446</v>
      </c>
      <c r="K679" s="1" t="s">
        <v>1881</v>
      </c>
      <c r="L679" s="1" t="s">
        <v>384</v>
      </c>
    </row>
    <row r="680" spans="1:12" x14ac:dyDescent="0.25">
      <c r="A680" s="1" t="s">
        <v>1882</v>
      </c>
      <c r="B680" s="1" t="s">
        <v>101</v>
      </c>
      <c r="C680" s="3">
        <v>60</v>
      </c>
      <c r="D680" s="1">
        <v>1</v>
      </c>
      <c r="E680" s="1" t="s">
        <v>380</v>
      </c>
      <c r="F680" s="1" t="s">
        <v>1883</v>
      </c>
      <c r="G680" s="1" t="s">
        <v>376</v>
      </c>
      <c r="H680" s="1" t="s">
        <v>102</v>
      </c>
      <c r="I680" s="1" t="s">
        <v>377</v>
      </c>
      <c r="J680" s="1" t="s">
        <v>408</v>
      </c>
      <c r="K680" s="1" t="s">
        <v>1883</v>
      </c>
      <c r="L680" s="1" t="s">
        <v>398</v>
      </c>
    </row>
    <row r="681" spans="1:12" x14ac:dyDescent="0.25">
      <c r="A681" s="1" t="s">
        <v>1884</v>
      </c>
      <c r="B681" s="1" t="s">
        <v>78</v>
      </c>
      <c r="C681" s="3">
        <v>670</v>
      </c>
      <c r="D681" s="1">
        <v>9</v>
      </c>
      <c r="E681" s="1" t="s">
        <v>380</v>
      </c>
      <c r="F681" s="1" t="s">
        <v>1885</v>
      </c>
      <c r="G681" s="1" t="s">
        <v>376</v>
      </c>
      <c r="H681" s="1" t="s">
        <v>79</v>
      </c>
      <c r="I681" s="1" t="s">
        <v>377</v>
      </c>
      <c r="J681" s="1" t="s">
        <v>585</v>
      </c>
      <c r="K681" s="1" t="s">
        <v>1885</v>
      </c>
      <c r="L681" s="1" t="s">
        <v>388</v>
      </c>
    </row>
    <row r="682" spans="1:12" x14ac:dyDescent="0.25">
      <c r="A682" s="1" t="s">
        <v>1886</v>
      </c>
      <c r="B682" s="1" t="s">
        <v>56</v>
      </c>
      <c r="C682" s="3">
        <v>190</v>
      </c>
      <c r="D682" s="1">
        <v>3</v>
      </c>
      <c r="E682" s="1" t="s">
        <v>380</v>
      </c>
      <c r="F682" s="1" t="s">
        <v>1887</v>
      </c>
      <c r="G682" s="1" t="s">
        <v>376</v>
      </c>
      <c r="H682" s="1" t="s">
        <v>57</v>
      </c>
      <c r="I682" s="1" t="s">
        <v>377</v>
      </c>
      <c r="J682" s="1" t="s">
        <v>492</v>
      </c>
      <c r="K682" s="1" t="s">
        <v>1887</v>
      </c>
      <c r="L682" s="1" t="s">
        <v>384</v>
      </c>
    </row>
    <row r="683" spans="1:12" x14ac:dyDescent="0.25">
      <c r="A683" s="1" t="s">
        <v>1888</v>
      </c>
      <c r="B683" s="1" t="s">
        <v>40</v>
      </c>
      <c r="C683" s="3">
        <v>130</v>
      </c>
      <c r="D683" s="1">
        <v>1</v>
      </c>
      <c r="E683" s="1" t="s">
        <v>380</v>
      </c>
      <c r="F683" s="1" t="s">
        <v>1889</v>
      </c>
      <c r="G683" s="1" t="s">
        <v>376</v>
      </c>
      <c r="H683" s="1" t="s">
        <v>41</v>
      </c>
      <c r="I683" s="1" t="s">
        <v>377</v>
      </c>
      <c r="J683" s="1" t="s">
        <v>464</v>
      </c>
      <c r="K683" s="1" t="s">
        <v>1889</v>
      </c>
      <c r="L683" s="1" t="s">
        <v>398</v>
      </c>
    </row>
    <row r="684" spans="1:12" x14ac:dyDescent="0.25">
      <c r="A684" s="1" t="s">
        <v>1890</v>
      </c>
      <c r="B684" s="1" t="s">
        <v>24</v>
      </c>
      <c r="C684" s="3">
        <v>160</v>
      </c>
      <c r="D684" s="1">
        <v>1</v>
      </c>
      <c r="E684" s="1" t="s">
        <v>380</v>
      </c>
      <c r="F684" s="1" t="s">
        <v>1891</v>
      </c>
      <c r="G684" s="1" t="s">
        <v>376</v>
      </c>
      <c r="H684" s="1" t="s">
        <v>25</v>
      </c>
      <c r="I684" s="1" t="s">
        <v>377</v>
      </c>
      <c r="J684" s="1" t="s">
        <v>470</v>
      </c>
      <c r="K684" s="1" t="s">
        <v>1891</v>
      </c>
      <c r="L684" s="1" t="s">
        <v>402</v>
      </c>
    </row>
    <row r="685" spans="1:12" x14ac:dyDescent="0.25">
      <c r="A685" s="1" t="s">
        <v>1892</v>
      </c>
      <c r="B685" s="1" t="s">
        <v>16</v>
      </c>
      <c r="C685" s="3">
        <v>235</v>
      </c>
      <c r="D685" s="1">
        <v>2</v>
      </c>
      <c r="E685" s="1" t="s">
        <v>380</v>
      </c>
      <c r="F685" s="1" t="s">
        <v>1893</v>
      </c>
      <c r="G685" s="1" t="s">
        <v>376</v>
      </c>
      <c r="H685" s="1" t="s">
        <v>17</v>
      </c>
      <c r="I685" s="1" t="s">
        <v>377</v>
      </c>
      <c r="J685" s="1" t="s">
        <v>476</v>
      </c>
      <c r="K685" s="1" t="s">
        <v>1893</v>
      </c>
      <c r="L685" s="1" t="s">
        <v>402</v>
      </c>
    </row>
    <row r="686" spans="1:12" x14ac:dyDescent="0.25">
      <c r="A686" s="1" t="s">
        <v>1894</v>
      </c>
      <c r="B686" s="1" t="s">
        <v>139</v>
      </c>
      <c r="C686" s="3">
        <v>755</v>
      </c>
      <c r="D686" s="1">
        <v>6</v>
      </c>
      <c r="E686" s="1" t="s">
        <v>380</v>
      </c>
      <c r="F686" s="1" t="s">
        <v>1895</v>
      </c>
      <c r="G686" s="1" t="s">
        <v>376</v>
      </c>
      <c r="H686" s="1" t="s">
        <v>140</v>
      </c>
      <c r="I686" s="1" t="s">
        <v>377</v>
      </c>
      <c r="J686" s="1" t="s">
        <v>506</v>
      </c>
      <c r="K686" s="1" t="s">
        <v>1895</v>
      </c>
      <c r="L686" s="1" t="s">
        <v>384</v>
      </c>
    </row>
    <row r="687" spans="1:12" x14ac:dyDescent="0.25">
      <c r="A687" s="1" t="s">
        <v>1896</v>
      </c>
      <c r="B687" s="1" t="s">
        <v>195</v>
      </c>
      <c r="C687" s="3">
        <v>640</v>
      </c>
      <c r="D687" s="1">
        <v>8</v>
      </c>
      <c r="E687" s="1" t="s">
        <v>380</v>
      </c>
      <c r="F687" s="1" t="s">
        <v>1897</v>
      </c>
      <c r="G687" s="1" t="s">
        <v>376</v>
      </c>
      <c r="H687" s="1" t="s">
        <v>196</v>
      </c>
      <c r="I687" s="1" t="s">
        <v>377</v>
      </c>
      <c r="J687" s="1" t="s">
        <v>598</v>
      </c>
      <c r="K687" s="1" t="s">
        <v>1897</v>
      </c>
      <c r="L687" s="1" t="s">
        <v>379</v>
      </c>
    </row>
    <row r="688" spans="1:12" x14ac:dyDescent="0.25">
      <c r="A688" s="1" t="s">
        <v>1898</v>
      </c>
      <c r="B688" s="1" t="s">
        <v>153</v>
      </c>
      <c r="C688" s="3">
        <v>60</v>
      </c>
      <c r="D688" s="1">
        <v>1</v>
      </c>
      <c r="E688" s="1" t="s">
        <v>380</v>
      </c>
      <c r="F688" s="1" t="s">
        <v>1899</v>
      </c>
      <c r="G688" s="1" t="s">
        <v>376</v>
      </c>
      <c r="H688" s="1" t="s">
        <v>154</v>
      </c>
      <c r="I688" s="1" t="s">
        <v>377</v>
      </c>
      <c r="J688" s="1" t="s">
        <v>1533</v>
      </c>
      <c r="K688" s="1" t="s">
        <v>1899</v>
      </c>
      <c r="L688" s="1" t="s">
        <v>379</v>
      </c>
    </row>
    <row r="689" spans="1:12" x14ac:dyDescent="0.25">
      <c r="A689" s="1" t="s">
        <v>1900</v>
      </c>
      <c r="B689" s="1" t="s">
        <v>8</v>
      </c>
      <c r="C689" s="3">
        <v>150</v>
      </c>
      <c r="D689" s="1">
        <v>1</v>
      </c>
      <c r="E689" s="1" t="s">
        <v>380</v>
      </c>
      <c r="F689" s="1" t="s">
        <v>1899</v>
      </c>
      <c r="G689" s="1" t="s">
        <v>376</v>
      </c>
      <c r="H689" s="1" t="s">
        <v>9</v>
      </c>
      <c r="I689" s="1" t="s">
        <v>377</v>
      </c>
      <c r="J689" s="1" t="s">
        <v>394</v>
      </c>
      <c r="K689" s="1" t="s">
        <v>1899</v>
      </c>
      <c r="L689" s="1" t="s">
        <v>379</v>
      </c>
    </row>
    <row r="690" spans="1:12" x14ac:dyDescent="0.25">
      <c r="A690" s="1" t="s">
        <v>1901</v>
      </c>
      <c r="B690" s="1" t="s">
        <v>97</v>
      </c>
      <c r="C690" s="3">
        <v>60</v>
      </c>
      <c r="D690" s="1">
        <v>1</v>
      </c>
      <c r="E690" s="1" t="s">
        <v>380</v>
      </c>
      <c r="F690" s="1" t="s">
        <v>1902</v>
      </c>
      <c r="G690" s="1" t="s">
        <v>376</v>
      </c>
      <c r="H690" s="1" t="s">
        <v>98</v>
      </c>
      <c r="I690" s="1" t="s">
        <v>377</v>
      </c>
      <c r="J690" s="1" t="s">
        <v>1132</v>
      </c>
      <c r="K690" s="1" t="s">
        <v>1902</v>
      </c>
      <c r="L690" s="1" t="s">
        <v>402</v>
      </c>
    </row>
    <row r="691" spans="1:12" x14ac:dyDescent="0.25">
      <c r="A691" s="1" t="s">
        <v>1903</v>
      </c>
      <c r="B691" s="1" t="s">
        <v>131</v>
      </c>
      <c r="C691" s="3">
        <v>430</v>
      </c>
      <c r="D691" s="1">
        <v>7</v>
      </c>
      <c r="E691" s="1" t="s">
        <v>380</v>
      </c>
      <c r="F691" s="1" t="s">
        <v>1904</v>
      </c>
      <c r="G691" s="1" t="s">
        <v>376</v>
      </c>
      <c r="H691" s="1" t="s">
        <v>132</v>
      </c>
      <c r="I691" s="1" t="s">
        <v>377</v>
      </c>
      <c r="J691" s="1" t="s">
        <v>1649</v>
      </c>
      <c r="K691" s="1" t="s">
        <v>1904</v>
      </c>
      <c r="L691" s="1" t="s">
        <v>402</v>
      </c>
    </row>
    <row r="692" spans="1:12" x14ac:dyDescent="0.25">
      <c r="A692" s="1" t="s">
        <v>1905</v>
      </c>
      <c r="B692" s="1" t="s">
        <v>10</v>
      </c>
      <c r="C692" s="3">
        <v>140</v>
      </c>
      <c r="D692" s="1">
        <v>2</v>
      </c>
      <c r="E692" s="1" t="s">
        <v>380</v>
      </c>
      <c r="F692" s="1" t="s">
        <v>1906</v>
      </c>
      <c r="G692" s="1" t="s">
        <v>376</v>
      </c>
      <c r="H692" s="1" t="s">
        <v>11</v>
      </c>
      <c r="I692" s="1" t="s">
        <v>377</v>
      </c>
      <c r="J692" s="1" t="s">
        <v>601</v>
      </c>
      <c r="K692" s="1" t="s">
        <v>1906</v>
      </c>
      <c r="L692" s="1" t="s">
        <v>388</v>
      </c>
    </row>
    <row r="693" spans="1:12" x14ac:dyDescent="0.25">
      <c r="A693" s="1" t="s">
        <v>1907</v>
      </c>
      <c r="B693" s="1" t="s">
        <v>80</v>
      </c>
      <c r="C693" s="3">
        <v>45</v>
      </c>
      <c r="D693" s="1">
        <v>1</v>
      </c>
      <c r="E693" s="1" t="s">
        <v>380</v>
      </c>
      <c r="F693" s="1" t="s">
        <v>1908</v>
      </c>
      <c r="G693" s="1" t="s">
        <v>376</v>
      </c>
      <c r="H693" s="1" t="s">
        <v>81</v>
      </c>
      <c r="I693" s="1" t="s">
        <v>377</v>
      </c>
      <c r="J693" s="1" t="s">
        <v>425</v>
      </c>
      <c r="K693" s="1" t="s">
        <v>1908</v>
      </c>
      <c r="L693" s="1" t="s">
        <v>402</v>
      </c>
    </row>
    <row r="694" spans="1:12" x14ac:dyDescent="0.25">
      <c r="A694" s="1" t="s">
        <v>1909</v>
      </c>
      <c r="B694" s="1" t="s">
        <v>30</v>
      </c>
      <c r="C694" s="3">
        <v>90</v>
      </c>
      <c r="D694" s="1">
        <v>2</v>
      </c>
      <c r="E694" s="1" t="s">
        <v>380</v>
      </c>
      <c r="F694" s="1" t="s">
        <v>1910</v>
      </c>
      <c r="G694" s="1" t="s">
        <v>376</v>
      </c>
      <c r="H694" s="1" t="s">
        <v>31</v>
      </c>
      <c r="I694" s="1" t="s">
        <v>377</v>
      </c>
      <c r="J694" s="1" t="s">
        <v>869</v>
      </c>
      <c r="K694" s="1" t="s">
        <v>1910</v>
      </c>
      <c r="L694" s="1" t="s">
        <v>384</v>
      </c>
    </row>
    <row r="695" spans="1:12" x14ac:dyDescent="0.25">
      <c r="A695" s="1" t="s">
        <v>1911</v>
      </c>
      <c r="B695" s="1" t="s">
        <v>141</v>
      </c>
      <c r="C695" s="3">
        <v>60</v>
      </c>
      <c r="D695" s="1">
        <v>1</v>
      </c>
      <c r="E695" s="1" t="s">
        <v>380</v>
      </c>
      <c r="F695" s="1" t="s">
        <v>1912</v>
      </c>
      <c r="G695" s="1" t="s">
        <v>376</v>
      </c>
      <c r="H695" s="1" t="s">
        <v>142</v>
      </c>
      <c r="I695" s="1" t="s">
        <v>377</v>
      </c>
      <c r="J695" s="1" t="s">
        <v>1114</v>
      </c>
      <c r="K695" s="1" t="s">
        <v>1912</v>
      </c>
      <c r="L695" s="1" t="s">
        <v>402</v>
      </c>
    </row>
    <row r="696" spans="1:12" x14ac:dyDescent="0.25">
      <c r="A696" s="1" t="s">
        <v>1913</v>
      </c>
      <c r="B696" s="1" t="s">
        <v>42</v>
      </c>
      <c r="C696" s="3">
        <v>60</v>
      </c>
      <c r="D696" s="1">
        <v>1</v>
      </c>
      <c r="E696" s="1" t="s">
        <v>380</v>
      </c>
      <c r="F696" s="1" t="s">
        <v>1914</v>
      </c>
      <c r="G696" s="1" t="s">
        <v>376</v>
      </c>
      <c r="H696" s="1" t="s">
        <v>43</v>
      </c>
      <c r="I696" s="1" t="s">
        <v>377</v>
      </c>
      <c r="J696" s="1" t="s">
        <v>573</v>
      </c>
      <c r="K696" s="1" t="s">
        <v>1914</v>
      </c>
      <c r="L696" s="1" t="s">
        <v>384</v>
      </c>
    </row>
    <row r="697" spans="1:12" x14ac:dyDescent="0.25">
      <c r="A697" s="1" t="s">
        <v>1915</v>
      </c>
      <c r="B697" s="1" t="s">
        <v>175</v>
      </c>
      <c r="C697" s="3">
        <v>420</v>
      </c>
      <c r="D697" s="1">
        <v>7</v>
      </c>
      <c r="E697" s="1" t="s">
        <v>380</v>
      </c>
      <c r="F697" s="1" t="s">
        <v>1916</v>
      </c>
      <c r="G697" s="1" t="s">
        <v>376</v>
      </c>
      <c r="H697" s="1" t="s">
        <v>176</v>
      </c>
      <c r="I697" s="1" t="s">
        <v>377</v>
      </c>
      <c r="J697" s="1" t="s">
        <v>1046</v>
      </c>
      <c r="K697" s="1" t="s">
        <v>1916</v>
      </c>
      <c r="L697" s="1" t="s">
        <v>402</v>
      </c>
    </row>
    <row r="698" spans="1:12" x14ac:dyDescent="0.25">
      <c r="A698" s="1" t="s">
        <v>1917</v>
      </c>
      <c r="B698" s="1" t="s">
        <v>66</v>
      </c>
      <c r="C698" s="3">
        <v>105</v>
      </c>
      <c r="D698" s="1">
        <v>2</v>
      </c>
      <c r="E698" s="1" t="s">
        <v>380</v>
      </c>
      <c r="F698" s="1" t="s">
        <v>1918</v>
      </c>
      <c r="G698" s="1" t="s">
        <v>376</v>
      </c>
      <c r="H698" s="1" t="s">
        <v>67</v>
      </c>
      <c r="I698" s="1" t="s">
        <v>377</v>
      </c>
      <c r="J698" s="1" t="s">
        <v>458</v>
      </c>
      <c r="K698" s="1" t="s">
        <v>1918</v>
      </c>
      <c r="L698" s="1" t="s">
        <v>379</v>
      </c>
    </row>
    <row r="699" spans="1:12" x14ac:dyDescent="0.25">
      <c r="A699" s="1" t="s">
        <v>1919</v>
      </c>
      <c r="B699" s="1" t="s">
        <v>127</v>
      </c>
      <c r="C699" s="3">
        <v>60</v>
      </c>
      <c r="D699" s="1">
        <v>1</v>
      </c>
      <c r="E699" s="1" t="s">
        <v>380</v>
      </c>
      <c r="F699" s="1" t="s">
        <v>1920</v>
      </c>
      <c r="G699" s="1" t="s">
        <v>376</v>
      </c>
      <c r="H699" s="1" t="s">
        <v>128</v>
      </c>
      <c r="I699" s="1" t="s">
        <v>377</v>
      </c>
      <c r="J699" s="1" t="s">
        <v>1307</v>
      </c>
      <c r="K699" s="1" t="s">
        <v>1920</v>
      </c>
      <c r="L699" s="1" t="s">
        <v>388</v>
      </c>
    </row>
    <row r="700" spans="1:12" x14ac:dyDescent="0.25">
      <c r="A700" s="1" t="s">
        <v>1921</v>
      </c>
      <c r="B700" s="1" t="s">
        <v>107</v>
      </c>
      <c r="C700" s="3">
        <v>205</v>
      </c>
      <c r="D700" s="1">
        <v>3</v>
      </c>
      <c r="E700" s="1" t="s">
        <v>380</v>
      </c>
      <c r="F700" s="1" t="s">
        <v>1922</v>
      </c>
      <c r="G700" s="1" t="s">
        <v>376</v>
      </c>
      <c r="H700" s="1" t="s">
        <v>108</v>
      </c>
      <c r="I700" s="1" t="s">
        <v>377</v>
      </c>
      <c r="J700" s="1" t="s">
        <v>626</v>
      </c>
      <c r="K700" s="1" t="s">
        <v>1922</v>
      </c>
      <c r="L700" s="1" t="s">
        <v>402</v>
      </c>
    </row>
    <row r="701" spans="1:12" x14ac:dyDescent="0.25">
      <c r="A701" s="1" t="s">
        <v>1923</v>
      </c>
      <c r="B701" s="1" t="s">
        <v>68</v>
      </c>
      <c r="C701" s="3">
        <v>335</v>
      </c>
      <c r="D701" s="1">
        <v>6</v>
      </c>
      <c r="E701" s="1" t="s">
        <v>380</v>
      </c>
      <c r="F701" s="1" t="s">
        <v>1924</v>
      </c>
      <c r="G701" s="1" t="s">
        <v>376</v>
      </c>
      <c r="H701" s="1" t="s">
        <v>69</v>
      </c>
      <c r="I701" s="1" t="s">
        <v>377</v>
      </c>
      <c r="J701" s="1" t="s">
        <v>414</v>
      </c>
      <c r="K701" s="1" t="s">
        <v>1924</v>
      </c>
      <c r="L701" s="1" t="s">
        <v>379</v>
      </c>
    </row>
    <row r="702" spans="1:12" x14ac:dyDescent="0.25">
      <c r="A702" s="1" t="s">
        <v>1925</v>
      </c>
      <c r="B702" s="1" t="s">
        <v>56</v>
      </c>
      <c r="C702" s="3">
        <v>250</v>
      </c>
      <c r="D702" s="1">
        <v>1</v>
      </c>
      <c r="E702" s="1" t="s">
        <v>380</v>
      </c>
      <c r="F702" s="1" t="s">
        <v>1926</v>
      </c>
      <c r="G702" s="1" t="s">
        <v>376</v>
      </c>
      <c r="H702" s="1" t="s">
        <v>57</v>
      </c>
      <c r="I702" s="1" t="s">
        <v>377</v>
      </c>
      <c r="J702" s="1" t="s">
        <v>492</v>
      </c>
      <c r="K702" s="1" t="s">
        <v>1926</v>
      </c>
      <c r="L702" s="1" t="s">
        <v>384</v>
      </c>
    </row>
    <row r="703" spans="1:12" x14ac:dyDescent="0.25">
      <c r="A703" s="1" t="s">
        <v>1927</v>
      </c>
      <c r="B703" s="1" t="s">
        <v>70</v>
      </c>
      <c r="C703" s="3">
        <v>670</v>
      </c>
      <c r="D703" s="1">
        <v>7</v>
      </c>
      <c r="E703" s="1" t="s">
        <v>380</v>
      </c>
      <c r="F703" s="1" t="s">
        <v>1928</v>
      </c>
      <c r="G703" s="1" t="s">
        <v>376</v>
      </c>
      <c r="H703" s="1" t="s">
        <v>71</v>
      </c>
      <c r="I703" s="1" t="s">
        <v>377</v>
      </c>
      <c r="J703" s="1" t="s">
        <v>378</v>
      </c>
      <c r="K703" s="1" t="s">
        <v>1928</v>
      </c>
      <c r="L703" s="1" t="s">
        <v>379</v>
      </c>
    </row>
    <row r="704" spans="1:12" x14ac:dyDescent="0.25">
      <c r="A704" s="1" t="s">
        <v>1929</v>
      </c>
      <c r="B704" s="1" t="s">
        <v>92</v>
      </c>
      <c r="C704" s="3">
        <v>675</v>
      </c>
      <c r="D704" s="1">
        <v>7</v>
      </c>
      <c r="E704" s="1" t="s">
        <v>380</v>
      </c>
      <c r="F704" s="1" t="s">
        <v>1930</v>
      </c>
      <c r="G704" s="1" t="s">
        <v>376</v>
      </c>
      <c r="H704" s="1" t="s">
        <v>83</v>
      </c>
      <c r="I704" s="1" t="s">
        <v>377</v>
      </c>
      <c r="J704" s="1" t="s">
        <v>420</v>
      </c>
      <c r="K704" s="1" t="s">
        <v>1930</v>
      </c>
      <c r="L704" s="1" t="s">
        <v>384</v>
      </c>
    </row>
    <row r="705" spans="1:12" x14ac:dyDescent="0.25">
      <c r="A705" s="1" t="s">
        <v>1931</v>
      </c>
      <c r="B705" s="1" t="s">
        <v>193</v>
      </c>
      <c r="C705" s="3">
        <v>190</v>
      </c>
      <c r="D705" s="1">
        <v>1</v>
      </c>
      <c r="E705" s="1" t="s">
        <v>380</v>
      </c>
      <c r="F705" s="1" t="s">
        <v>1932</v>
      </c>
      <c r="G705" s="1" t="s">
        <v>376</v>
      </c>
      <c r="H705" s="1" t="s">
        <v>194</v>
      </c>
      <c r="I705" s="1" t="s">
        <v>377</v>
      </c>
      <c r="J705" s="1" t="s">
        <v>928</v>
      </c>
      <c r="K705" s="1" t="s">
        <v>1932</v>
      </c>
      <c r="L705" s="1" t="s">
        <v>398</v>
      </c>
    </row>
    <row r="706" spans="1:12" x14ac:dyDescent="0.25">
      <c r="A706" s="1" t="s">
        <v>1933</v>
      </c>
      <c r="B706" s="1" t="s">
        <v>82</v>
      </c>
      <c r="C706" s="3">
        <v>145</v>
      </c>
      <c r="D706" s="1">
        <v>2</v>
      </c>
      <c r="E706" s="1" t="s">
        <v>380</v>
      </c>
      <c r="F706" s="1" t="s">
        <v>1934</v>
      </c>
      <c r="G706" s="1" t="s">
        <v>376</v>
      </c>
      <c r="H706" s="1" t="s">
        <v>83</v>
      </c>
      <c r="I706" s="1" t="s">
        <v>377</v>
      </c>
      <c r="J706" s="1" t="s">
        <v>383</v>
      </c>
      <c r="K706" s="1" t="s">
        <v>1934</v>
      </c>
      <c r="L706" s="1" t="s">
        <v>384</v>
      </c>
    </row>
    <row r="707" spans="1:12" x14ac:dyDescent="0.25">
      <c r="A707" s="1" t="s">
        <v>1935</v>
      </c>
      <c r="B707" s="1" t="s">
        <v>159</v>
      </c>
      <c r="C707" s="3">
        <v>150</v>
      </c>
      <c r="D707" s="1">
        <v>1</v>
      </c>
      <c r="E707" s="1" t="s">
        <v>380</v>
      </c>
      <c r="F707" s="1" t="s">
        <v>1936</v>
      </c>
      <c r="G707" s="1" t="s">
        <v>376</v>
      </c>
      <c r="H707" s="1" t="s">
        <v>160</v>
      </c>
      <c r="I707" s="1" t="s">
        <v>377</v>
      </c>
      <c r="J707" s="1" t="s">
        <v>387</v>
      </c>
      <c r="K707" s="1" t="s">
        <v>1936</v>
      </c>
      <c r="L707" s="1" t="s">
        <v>388</v>
      </c>
    </row>
    <row r="708" spans="1:12" x14ac:dyDescent="0.25">
      <c r="A708" s="1" t="s">
        <v>1937</v>
      </c>
      <c r="B708" s="1" t="s">
        <v>34</v>
      </c>
      <c r="C708" s="3">
        <v>60</v>
      </c>
      <c r="D708" s="1">
        <v>1</v>
      </c>
      <c r="E708" s="1" t="s">
        <v>380</v>
      </c>
      <c r="F708" s="1" t="s">
        <v>1938</v>
      </c>
      <c r="G708" s="1" t="s">
        <v>376</v>
      </c>
      <c r="H708" s="1" t="s">
        <v>35</v>
      </c>
      <c r="I708" s="1" t="s">
        <v>377</v>
      </c>
      <c r="J708" s="1" t="s">
        <v>411</v>
      </c>
      <c r="K708" s="1" t="s">
        <v>1938</v>
      </c>
      <c r="L708" s="1" t="s">
        <v>388</v>
      </c>
    </row>
    <row r="709" spans="1:12" x14ac:dyDescent="0.25">
      <c r="A709" s="1" t="s">
        <v>1939</v>
      </c>
      <c r="B709" s="1" t="s">
        <v>129</v>
      </c>
      <c r="C709" s="3">
        <v>100</v>
      </c>
      <c r="D709" s="1">
        <v>1</v>
      </c>
      <c r="E709" s="1" t="s">
        <v>380</v>
      </c>
      <c r="F709" s="1" t="s">
        <v>1940</v>
      </c>
      <c r="G709" s="1" t="s">
        <v>376</v>
      </c>
      <c r="H709" s="1" t="s">
        <v>130</v>
      </c>
      <c r="I709" s="1" t="s">
        <v>377</v>
      </c>
      <c r="J709" s="1" t="s">
        <v>1285</v>
      </c>
      <c r="K709" s="1" t="s">
        <v>1940</v>
      </c>
      <c r="L709" s="1" t="s">
        <v>379</v>
      </c>
    </row>
    <row r="710" spans="1:12" x14ac:dyDescent="0.25">
      <c r="A710" s="1" t="s">
        <v>1941</v>
      </c>
      <c r="B710" s="1" t="s">
        <v>135</v>
      </c>
      <c r="C710" s="3">
        <v>190</v>
      </c>
      <c r="D710" s="1">
        <v>1</v>
      </c>
      <c r="E710" s="1" t="s">
        <v>380</v>
      </c>
      <c r="F710" s="1" t="s">
        <v>1942</v>
      </c>
      <c r="G710" s="1" t="s">
        <v>376</v>
      </c>
      <c r="H710" s="1" t="s">
        <v>136</v>
      </c>
      <c r="I710" s="1" t="s">
        <v>377</v>
      </c>
      <c r="J710" s="1" t="s">
        <v>1489</v>
      </c>
      <c r="K710" s="1" t="s">
        <v>1942</v>
      </c>
      <c r="L710" s="1" t="s">
        <v>379</v>
      </c>
    </row>
    <row r="711" spans="1:12" x14ac:dyDescent="0.25">
      <c r="A711" s="1" t="s">
        <v>1943</v>
      </c>
      <c r="B711" s="1" t="s">
        <v>177</v>
      </c>
      <c r="C711" s="3">
        <v>630</v>
      </c>
      <c r="D711" s="1">
        <v>3</v>
      </c>
      <c r="E711" s="1" t="s">
        <v>380</v>
      </c>
      <c r="F711" s="1" t="s">
        <v>1944</v>
      </c>
      <c r="G711" s="1" t="s">
        <v>376</v>
      </c>
      <c r="H711" s="1" t="s">
        <v>178</v>
      </c>
      <c r="I711" s="1" t="s">
        <v>377</v>
      </c>
      <c r="J711" s="1" t="s">
        <v>1263</v>
      </c>
      <c r="K711" s="1" t="s">
        <v>1944</v>
      </c>
      <c r="L711" s="1" t="s">
        <v>379</v>
      </c>
    </row>
    <row r="712" spans="1:12" x14ac:dyDescent="0.25">
      <c r="A712" s="1" t="s">
        <v>1945</v>
      </c>
      <c r="B712" s="1" t="s">
        <v>155</v>
      </c>
      <c r="C712" s="4">
        <v>1450</v>
      </c>
      <c r="D712" s="1">
        <v>8</v>
      </c>
      <c r="E712" s="1" t="s">
        <v>380</v>
      </c>
      <c r="F712" s="1" t="s">
        <v>1946</v>
      </c>
      <c r="G712" s="1" t="s">
        <v>376</v>
      </c>
      <c r="H712" s="1" t="s">
        <v>156</v>
      </c>
      <c r="I712" s="1" t="s">
        <v>377</v>
      </c>
      <c r="J712" s="1" t="s">
        <v>633</v>
      </c>
      <c r="K712" s="1" t="s">
        <v>1946</v>
      </c>
      <c r="L712" s="1" t="s">
        <v>379</v>
      </c>
    </row>
    <row r="713" spans="1:12" x14ac:dyDescent="0.25">
      <c r="A713" s="1" t="s">
        <v>1947</v>
      </c>
      <c r="B713" s="1" t="s">
        <v>64</v>
      </c>
      <c r="C713" s="3">
        <v>585</v>
      </c>
      <c r="D713" s="1">
        <v>6</v>
      </c>
      <c r="E713" s="1" t="s">
        <v>380</v>
      </c>
      <c r="F713" s="1" t="s">
        <v>1948</v>
      </c>
      <c r="G713" s="1" t="s">
        <v>376</v>
      </c>
      <c r="H713" s="1" t="s">
        <v>65</v>
      </c>
      <c r="I713" s="1" t="s">
        <v>377</v>
      </c>
      <c r="J713" s="1" t="s">
        <v>423</v>
      </c>
      <c r="K713" s="1" t="s">
        <v>1948</v>
      </c>
      <c r="L713" s="1" t="s">
        <v>379</v>
      </c>
    </row>
    <row r="714" spans="1:12" x14ac:dyDescent="0.25">
      <c r="A714" s="1" t="s">
        <v>1949</v>
      </c>
      <c r="B714" s="1" t="s">
        <v>46</v>
      </c>
      <c r="C714" s="3">
        <v>330</v>
      </c>
      <c r="D714" s="1">
        <v>6</v>
      </c>
      <c r="E714" s="1" t="s">
        <v>380</v>
      </c>
      <c r="F714" s="1" t="s">
        <v>1950</v>
      </c>
      <c r="G714" s="1" t="s">
        <v>376</v>
      </c>
      <c r="H714" s="1" t="s">
        <v>47</v>
      </c>
      <c r="I714" s="1" t="s">
        <v>377</v>
      </c>
      <c r="J714" s="1" t="s">
        <v>417</v>
      </c>
      <c r="K714" s="1" t="s">
        <v>1950</v>
      </c>
      <c r="L714" s="1" t="s">
        <v>384</v>
      </c>
    </row>
    <row r="715" spans="1:12" x14ac:dyDescent="0.25">
      <c r="A715" s="1" t="s">
        <v>1951</v>
      </c>
      <c r="B715" s="1" t="s">
        <v>105</v>
      </c>
      <c r="C715" s="3">
        <v>190</v>
      </c>
      <c r="D715" s="1">
        <v>1</v>
      </c>
      <c r="E715" s="1" t="s">
        <v>380</v>
      </c>
      <c r="F715" s="1" t="s">
        <v>1952</v>
      </c>
      <c r="G715" s="1" t="s">
        <v>376</v>
      </c>
      <c r="H715" s="1" t="s">
        <v>106</v>
      </c>
      <c r="I715" s="1" t="s">
        <v>377</v>
      </c>
      <c r="J715" s="1" t="s">
        <v>684</v>
      </c>
      <c r="K715" s="1" t="s">
        <v>1952</v>
      </c>
      <c r="L715" s="1" t="s">
        <v>402</v>
      </c>
    </row>
    <row r="716" spans="1:12" x14ac:dyDescent="0.25">
      <c r="A716" s="1" t="s">
        <v>1953</v>
      </c>
      <c r="B716" s="1" t="s">
        <v>72</v>
      </c>
      <c r="C716" s="3">
        <v>355</v>
      </c>
      <c r="D716" s="1">
        <v>3</v>
      </c>
      <c r="E716" s="1" t="s">
        <v>380</v>
      </c>
      <c r="F716" s="1" t="s">
        <v>1952</v>
      </c>
      <c r="G716" s="1" t="s">
        <v>376</v>
      </c>
      <c r="H716" s="1" t="s">
        <v>73</v>
      </c>
      <c r="I716" s="1" t="s">
        <v>377</v>
      </c>
      <c r="J716" s="1" t="s">
        <v>401</v>
      </c>
      <c r="K716" s="1" t="s">
        <v>1952</v>
      </c>
      <c r="L716" s="1" t="s">
        <v>402</v>
      </c>
    </row>
    <row r="717" spans="1:12" x14ac:dyDescent="0.25">
      <c r="A717" s="1" t="s">
        <v>1954</v>
      </c>
      <c r="B717" s="1" t="s">
        <v>62</v>
      </c>
      <c r="C717" s="3">
        <v>150</v>
      </c>
      <c r="D717" s="1">
        <v>1</v>
      </c>
      <c r="E717" s="1" t="s">
        <v>380</v>
      </c>
      <c r="F717" s="1" t="s">
        <v>1955</v>
      </c>
      <c r="G717" s="1" t="s">
        <v>376</v>
      </c>
      <c r="H717" s="1" t="s">
        <v>63</v>
      </c>
      <c r="I717" s="1" t="s">
        <v>377</v>
      </c>
      <c r="J717" s="1" t="s">
        <v>434</v>
      </c>
      <c r="K717" s="1" t="s">
        <v>1955</v>
      </c>
      <c r="L717" s="1" t="s">
        <v>379</v>
      </c>
    </row>
    <row r="718" spans="1:12" x14ac:dyDescent="0.25">
      <c r="A718" s="1" t="s">
        <v>1956</v>
      </c>
      <c r="B718" s="1" t="s">
        <v>111</v>
      </c>
      <c r="C718" s="3">
        <v>90</v>
      </c>
      <c r="D718" s="1">
        <v>2</v>
      </c>
      <c r="E718" s="1" t="s">
        <v>380</v>
      </c>
      <c r="F718" s="1" t="s">
        <v>1957</v>
      </c>
      <c r="G718" s="1" t="s">
        <v>376</v>
      </c>
      <c r="H718" s="1" t="s">
        <v>112</v>
      </c>
      <c r="I718" s="1" t="s">
        <v>377</v>
      </c>
      <c r="J718" s="1" t="s">
        <v>464</v>
      </c>
      <c r="K718" s="1" t="s">
        <v>1957</v>
      </c>
      <c r="L718" s="1" t="s">
        <v>398</v>
      </c>
    </row>
    <row r="719" spans="1:12" x14ac:dyDescent="0.25">
      <c r="A719" s="1" t="s">
        <v>1958</v>
      </c>
      <c r="B719" s="1" t="s">
        <v>54</v>
      </c>
      <c r="C719" s="3">
        <v>295</v>
      </c>
      <c r="D719" s="1">
        <v>2</v>
      </c>
      <c r="E719" s="1" t="s">
        <v>380</v>
      </c>
      <c r="F719" s="1" t="s">
        <v>1959</v>
      </c>
      <c r="G719" s="1" t="s">
        <v>376</v>
      </c>
      <c r="H719" s="1" t="s">
        <v>55</v>
      </c>
      <c r="I719" s="1" t="s">
        <v>377</v>
      </c>
      <c r="J719" s="1" t="s">
        <v>431</v>
      </c>
      <c r="K719" s="1" t="s">
        <v>1959</v>
      </c>
      <c r="L719" s="1" t="s">
        <v>379</v>
      </c>
    </row>
    <row r="720" spans="1:12" x14ac:dyDescent="0.25">
      <c r="A720" s="1" t="s">
        <v>1960</v>
      </c>
      <c r="B720" s="1" t="s">
        <v>60</v>
      </c>
      <c r="C720" s="3">
        <v>240</v>
      </c>
      <c r="D720" s="1">
        <v>5</v>
      </c>
      <c r="E720" s="1" t="s">
        <v>380</v>
      </c>
      <c r="F720" s="1" t="s">
        <v>1961</v>
      </c>
      <c r="G720" s="1" t="s">
        <v>376</v>
      </c>
      <c r="H720" s="1" t="s">
        <v>61</v>
      </c>
      <c r="I720" s="1" t="s">
        <v>377</v>
      </c>
      <c r="J720" s="1" t="s">
        <v>405</v>
      </c>
      <c r="K720" s="1" t="s">
        <v>1961</v>
      </c>
      <c r="L720" s="1" t="s">
        <v>398</v>
      </c>
    </row>
    <row r="721" spans="1:12" x14ac:dyDescent="0.25">
      <c r="A721" s="1" t="s">
        <v>1962</v>
      </c>
      <c r="B721" s="1" t="s">
        <v>95</v>
      </c>
      <c r="C721" s="3">
        <v>150</v>
      </c>
      <c r="D721" s="1">
        <v>1</v>
      </c>
      <c r="E721" s="1" t="s">
        <v>380</v>
      </c>
      <c r="F721" s="1" t="s">
        <v>1963</v>
      </c>
      <c r="G721" s="1" t="s">
        <v>376</v>
      </c>
      <c r="H721" s="1" t="s">
        <v>96</v>
      </c>
      <c r="I721" s="1" t="s">
        <v>377</v>
      </c>
      <c r="J721" s="1" t="s">
        <v>437</v>
      </c>
      <c r="K721" s="1" t="s">
        <v>1963</v>
      </c>
      <c r="L721" s="1" t="s">
        <v>402</v>
      </c>
    </row>
    <row r="722" spans="1:12" x14ac:dyDescent="0.25">
      <c r="A722" s="1" t="s">
        <v>1964</v>
      </c>
      <c r="B722" s="1" t="s">
        <v>165</v>
      </c>
      <c r="C722" s="3">
        <v>150</v>
      </c>
      <c r="D722" s="1">
        <v>1</v>
      </c>
      <c r="E722" s="1" t="s">
        <v>380</v>
      </c>
      <c r="F722" s="1" t="s">
        <v>1965</v>
      </c>
      <c r="G722" s="1" t="s">
        <v>376</v>
      </c>
      <c r="H722" s="1" t="s">
        <v>166</v>
      </c>
      <c r="I722" s="1" t="s">
        <v>377</v>
      </c>
      <c r="J722" s="1" t="s">
        <v>1869</v>
      </c>
      <c r="K722" s="1" t="s">
        <v>1965</v>
      </c>
      <c r="L722" s="1" t="s">
        <v>402</v>
      </c>
    </row>
    <row r="723" spans="1:12" x14ac:dyDescent="0.25">
      <c r="A723" s="1" t="s">
        <v>1966</v>
      </c>
      <c r="B723" s="1" t="s">
        <v>185</v>
      </c>
      <c r="C723" s="3">
        <v>650</v>
      </c>
      <c r="D723" s="1">
        <v>5</v>
      </c>
      <c r="E723" s="1" t="s">
        <v>380</v>
      </c>
      <c r="F723" s="1" t="s">
        <v>1967</v>
      </c>
      <c r="G723" s="1" t="s">
        <v>376</v>
      </c>
      <c r="H723" s="1" t="s">
        <v>186</v>
      </c>
      <c r="I723" s="1" t="s">
        <v>377</v>
      </c>
      <c r="J723" s="1" t="s">
        <v>519</v>
      </c>
      <c r="K723" s="1" t="s">
        <v>1967</v>
      </c>
      <c r="L723" s="1" t="s">
        <v>379</v>
      </c>
    </row>
    <row r="724" spans="1:12" x14ac:dyDescent="0.25">
      <c r="A724" s="1" t="s">
        <v>1968</v>
      </c>
      <c r="B724" s="1" t="s">
        <v>88</v>
      </c>
      <c r="C724" s="3">
        <v>310</v>
      </c>
      <c r="D724" s="1">
        <v>2</v>
      </c>
      <c r="E724" s="1" t="s">
        <v>380</v>
      </c>
      <c r="F724" s="1" t="s">
        <v>1969</v>
      </c>
      <c r="G724" s="1" t="s">
        <v>376</v>
      </c>
      <c r="H724" s="1" t="s">
        <v>89</v>
      </c>
      <c r="I724" s="1" t="s">
        <v>377</v>
      </c>
      <c r="J724" s="1" t="s">
        <v>1049</v>
      </c>
      <c r="K724" s="1" t="s">
        <v>1969</v>
      </c>
      <c r="L724" s="1" t="s">
        <v>388</v>
      </c>
    </row>
    <row r="725" spans="1:12" x14ac:dyDescent="0.25">
      <c r="A725" s="1" t="s">
        <v>1970</v>
      </c>
      <c r="B725" s="1" t="s">
        <v>14</v>
      </c>
      <c r="C725" s="3">
        <v>90</v>
      </c>
      <c r="D725" s="1">
        <v>2</v>
      </c>
      <c r="E725" s="1" t="s">
        <v>380</v>
      </c>
      <c r="F725" s="1" t="s">
        <v>1971</v>
      </c>
      <c r="G725" s="1" t="s">
        <v>376</v>
      </c>
      <c r="H725" s="1" t="s">
        <v>15</v>
      </c>
      <c r="I725" s="1" t="s">
        <v>377</v>
      </c>
      <c r="J725" s="1" t="s">
        <v>609</v>
      </c>
      <c r="K725" s="1" t="s">
        <v>1971</v>
      </c>
      <c r="L725" s="1" t="s">
        <v>379</v>
      </c>
    </row>
    <row r="726" spans="1:12" x14ac:dyDescent="0.25">
      <c r="A726" s="1" t="s">
        <v>1972</v>
      </c>
      <c r="B726" s="1" t="s">
        <v>32</v>
      </c>
      <c r="C726" s="4">
        <v>1455</v>
      </c>
      <c r="D726" s="1">
        <v>13</v>
      </c>
      <c r="E726" s="1" t="s">
        <v>380</v>
      </c>
      <c r="F726" s="1" t="s">
        <v>1973</v>
      </c>
      <c r="G726" s="1" t="s">
        <v>376</v>
      </c>
      <c r="H726" s="1" t="s">
        <v>33</v>
      </c>
      <c r="I726" s="1" t="s">
        <v>377</v>
      </c>
      <c r="J726" s="1" t="s">
        <v>394</v>
      </c>
      <c r="K726" s="1" t="s">
        <v>1973</v>
      </c>
      <c r="L726" s="1" t="s">
        <v>379</v>
      </c>
    </row>
    <row r="727" spans="1:12" x14ac:dyDescent="0.25">
      <c r="A727" s="1" t="s">
        <v>1974</v>
      </c>
      <c r="B727" s="1" t="s">
        <v>28</v>
      </c>
      <c r="C727" s="3">
        <v>260</v>
      </c>
      <c r="D727" s="1">
        <v>2</v>
      </c>
      <c r="E727" s="1" t="s">
        <v>380</v>
      </c>
      <c r="F727" s="1" t="s">
        <v>1975</v>
      </c>
      <c r="G727" s="1" t="s">
        <v>376</v>
      </c>
      <c r="H727" s="1" t="s">
        <v>29</v>
      </c>
      <c r="I727" s="1" t="s">
        <v>377</v>
      </c>
      <c r="J727" s="1" t="s">
        <v>739</v>
      </c>
      <c r="K727" s="1" t="s">
        <v>1975</v>
      </c>
      <c r="L727" s="1" t="s">
        <v>384</v>
      </c>
    </row>
    <row r="728" spans="1:12" x14ac:dyDescent="0.25">
      <c r="A728" s="1" t="s">
        <v>1976</v>
      </c>
      <c r="B728" s="1" t="s">
        <v>8</v>
      </c>
      <c r="C728" s="3">
        <v>630</v>
      </c>
      <c r="D728" s="1">
        <v>3</v>
      </c>
      <c r="E728" s="1" t="s">
        <v>380</v>
      </c>
      <c r="F728" s="1" t="s">
        <v>1977</v>
      </c>
      <c r="G728" s="1" t="s">
        <v>376</v>
      </c>
      <c r="H728" s="1" t="s">
        <v>9</v>
      </c>
      <c r="I728" s="1" t="s">
        <v>377</v>
      </c>
      <c r="J728" s="1" t="s">
        <v>394</v>
      </c>
      <c r="K728" s="1" t="s">
        <v>1977</v>
      </c>
      <c r="L728" s="1" t="s">
        <v>379</v>
      </c>
    </row>
    <row r="729" spans="1:12" x14ac:dyDescent="0.25">
      <c r="A729" s="1" t="s">
        <v>1978</v>
      </c>
      <c r="B729" s="1" t="s">
        <v>6</v>
      </c>
      <c r="C729" s="3">
        <v>445</v>
      </c>
      <c r="D729" s="1">
        <v>3</v>
      </c>
      <c r="E729" s="1" t="s">
        <v>380</v>
      </c>
      <c r="F729" s="1" t="s">
        <v>1979</v>
      </c>
      <c r="G729" s="1" t="s">
        <v>376</v>
      </c>
      <c r="H729" s="1" t="s">
        <v>7</v>
      </c>
      <c r="I729" s="1" t="s">
        <v>377</v>
      </c>
      <c r="J729" s="1" t="s">
        <v>452</v>
      </c>
      <c r="K729" s="1" t="s">
        <v>1979</v>
      </c>
      <c r="L729" s="1" t="s">
        <v>379</v>
      </c>
    </row>
    <row r="730" spans="1:12" x14ac:dyDescent="0.25">
      <c r="A730" s="1" t="s">
        <v>1980</v>
      </c>
      <c r="B730" s="1" t="s">
        <v>93</v>
      </c>
      <c r="C730" s="3">
        <v>150</v>
      </c>
      <c r="D730" s="1">
        <v>3</v>
      </c>
      <c r="E730" s="1" t="s">
        <v>380</v>
      </c>
      <c r="F730" s="1" t="s">
        <v>1981</v>
      </c>
      <c r="G730" s="1" t="s">
        <v>376</v>
      </c>
      <c r="H730" s="1" t="s">
        <v>94</v>
      </c>
      <c r="I730" s="1" t="s">
        <v>377</v>
      </c>
      <c r="J730" s="1" t="s">
        <v>695</v>
      </c>
      <c r="K730" s="1" t="s">
        <v>1981</v>
      </c>
      <c r="L730" s="1" t="s">
        <v>402</v>
      </c>
    </row>
    <row r="731" spans="1:12" x14ac:dyDescent="0.25">
      <c r="A731" s="1" t="s">
        <v>1982</v>
      </c>
      <c r="B731" s="1" t="s">
        <v>167</v>
      </c>
      <c r="C731" s="3">
        <v>565</v>
      </c>
      <c r="D731" s="1">
        <v>4</v>
      </c>
      <c r="E731" s="1" t="s">
        <v>380</v>
      </c>
      <c r="F731" s="1" t="s">
        <v>1983</v>
      </c>
      <c r="G731" s="1" t="s">
        <v>376</v>
      </c>
      <c r="H731" s="1" t="s">
        <v>168</v>
      </c>
      <c r="I731" s="1" t="s">
        <v>377</v>
      </c>
      <c r="J731" s="1" t="s">
        <v>802</v>
      </c>
      <c r="K731" s="1" t="s">
        <v>1983</v>
      </c>
      <c r="L731" s="1" t="s">
        <v>402</v>
      </c>
    </row>
    <row r="732" spans="1:12" x14ac:dyDescent="0.25">
      <c r="A732" s="1" t="s">
        <v>1984</v>
      </c>
      <c r="B732" s="1" t="s">
        <v>10</v>
      </c>
      <c r="C732" s="3">
        <v>60</v>
      </c>
      <c r="D732" s="1">
        <v>1</v>
      </c>
      <c r="E732" s="1" t="s">
        <v>380</v>
      </c>
      <c r="F732" s="1" t="s">
        <v>1985</v>
      </c>
      <c r="G732" s="1" t="s">
        <v>376</v>
      </c>
      <c r="H732" s="1" t="s">
        <v>11</v>
      </c>
      <c r="I732" s="1" t="s">
        <v>377</v>
      </c>
      <c r="J732" s="1" t="s">
        <v>601</v>
      </c>
      <c r="K732" s="1" t="s">
        <v>1985</v>
      </c>
      <c r="L732" s="1" t="s">
        <v>388</v>
      </c>
    </row>
    <row r="733" spans="1:12" x14ac:dyDescent="0.25">
      <c r="A733" s="1" t="s">
        <v>1986</v>
      </c>
      <c r="B733" s="1" t="s">
        <v>195</v>
      </c>
      <c r="C733" s="3">
        <v>240</v>
      </c>
      <c r="D733" s="1">
        <v>3</v>
      </c>
      <c r="E733" s="1" t="s">
        <v>380</v>
      </c>
      <c r="F733" s="1" t="s">
        <v>1987</v>
      </c>
      <c r="G733" s="1" t="s">
        <v>376</v>
      </c>
      <c r="H733" s="1" t="s">
        <v>196</v>
      </c>
      <c r="I733" s="1" t="s">
        <v>377</v>
      </c>
      <c r="J733" s="1" t="s">
        <v>1988</v>
      </c>
      <c r="K733" s="1" t="s">
        <v>1987</v>
      </c>
      <c r="L733" s="1" t="s">
        <v>379</v>
      </c>
    </row>
    <row r="734" spans="1:12" x14ac:dyDescent="0.25">
      <c r="A734" s="1" t="s">
        <v>1989</v>
      </c>
      <c r="B734" s="1" t="s">
        <v>84</v>
      </c>
      <c r="C734" s="3">
        <v>190</v>
      </c>
      <c r="D734" s="1">
        <v>3</v>
      </c>
      <c r="E734" s="1" t="s">
        <v>380</v>
      </c>
      <c r="F734" s="1" t="s">
        <v>1990</v>
      </c>
      <c r="G734" s="1" t="s">
        <v>376</v>
      </c>
      <c r="H734" s="1" t="s">
        <v>85</v>
      </c>
      <c r="I734" s="1" t="s">
        <v>377</v>
      </c>
      <c r="J734" s="1" t="s">
        <v>489</v>
      </c>
      <c r="K734" s="1" t="s">
        <v>1990</v>
      </c>
      <c r="L734" s="1" t="s">
        <v>384</v>
      </c>
    </row>
    <row r="735" spans="1:12" x14ac:dyDescent="0.25">
      <c r="A735" s="1" t="s">
        <v>1991</v>
      </c>
      <c r="B735" s="1" t="s">
        <v>99</v>
      </c>
      <c r="C735" s="3">
        <v>365</v>
      </c>
      <c r="D735" s="1">
        <v>3</v>
      </c>
      <c r="E735" s="1" t="s">
        <v>380</v>
      </c>
      <c r="F735" s="1" t="s">
        <v>1992</v>
      </c>
      <c r="G735" s="1" t="s">
        <v>376</v>
      </c>
      <c r="H735" s="1" t="s">
        <v>100</v>
      </c>
      <c r="I735" s="1" t="s">
        <v>377</v>
      </c>
      <c r="J735" s="1" t="s">
        <v>570</v>
      </c>
      <c r="K735" s="1" t="s">
        <v>1992</v>
      </c>
      <c r="L735" s="1" t="s">
        <v>398</v>
      </c>
    </row>
    <row r="736" spans="1:12" x14ac:dyDescent="0.25">
      <c r="A736" s="1" t="s">
        <v>1993</v>
      </c>
      <c r="B736" s="1" t="s">
        <v>40</v>
      </c>
      <c r="C736" s="3">
        <v>380</v>
      </c>
      <c r="D736" s="1">
        <v>4</v>
      </c>
      <c r="E736" s="1" t="s">
        <v>380</v>
      </c>
      <c r="F736" s="1" t="s">
        <v>1994</v>
      </c>
      <c r="G736" s="1" t="s">
        <v>376</v>
      </c>
      <c r="H736" s="1" t="s">
        <v>41</v>
      </c>
      <c r="I736" s="1" t="s">
        <v>377</v>
      </c>
      <c r="J736" s="1" t="s">
        <v>464</v>
      </c>
      <c r="K736" s="1" t="s">
        <v>1994</v>
      </c>
      <c r="L736" s="1" t="s">
        <v>398</v>
      </c>
    </row>
    <row r="737" spans="1:12" x14ac:dyDescent="0.25">
      <c r="A737" s="1" t="s">
        <v>1995</v>
      </c>
      <c r="B737" s="1" t="s">
        <v>16</v>
      </c>
      <c r="C737" s="3">
        <v>400</v>
      </c>
      <c r="D737" s="1">
        <v>2</v>
      </c>
      <c r="E737" s="1" t="s">
        <v>380</v>
      </c>
      <c r="F737" s="1" t="s">
        <v>1996</v>
      </c>
      <c r="G737" s="1" t="s">
        <v>376</v>
      </c>
      <c r="H737" s="1" t="s">
        <v>17</v>
      </c>
      <c r="I737" s="1" t="s">
        <v>377</v>
      </c>
      <c r="J737" s="1" t="s">
        <v>476</v>
      </c>
      <c r="K737" s="1" t="s">
        <v>1996</v>
      </c>
      <c r="L737" s="1" t="s">
        <v>402</v>
      </c>
    </row>
    <row r="738" spans="1:12" x14ac:dyDescent="0.25">
      <c r="A738" s="1" t="s">
        <v>1997</v>
      </c>
      <c r="B738" s="1" t="s">
        <v>153</v>
      </c>
      <c r="C738" s="3">
        <v>100</v>
      </c>
      <c r="D738" s="1">
        <v>1</v>
      </c>
      <c r="E738" s="1" t="s">
        <v>380</v>
      </c>
      <c r="F738" s="1" t="s">
        <v>1998</v>
      </c>
      <c r="G738" s="1" t="s">
        <v>376</v>
      </c>
      <c r="H738" s="1" t="s">
        <v>154</v>
      </c>
      <c r="I738" s="1" t="s">
        <v>377</v>
      </c>
      <c r="J738" s="1" t="s">
        <v>1533</v>
      </c>
      <c r="K738" s="1" t="s">
        <v>1998</v>
      </c>
      <c r="L738" s="1" t="s">
        <v>379</v>
      </c>
    </row>
    <row r="739" spans="1:12" x14ac:dyDescent="0.25">
      <c r="A739" s="1" t="s">
        <v>1999</v>
      </c>
      <c r="B739" s="1" t="s">
        <v>197</v>
      </c>
      <c r="C739" s="3">
        <v>440</v>
      </c>
      <c r="D739" s="1">
        <v>2</v>
      </c>
      <c r="E739" s="1" t="s">
        <v>380</v>
      </c>
      <c r="F739" s="1" t="s">
        <v>2000</v>
      </c>
      <c r="G739" s="1" t="s">
        <v>376</v>
      </c>
      <c r="H739" s="1" t="s">
        <v>198</v>
      </c>
      <c r="I739" s="1" t="s">
        <v>377</v>
      </c>
      <c r="J739" s="1" t="s">
        <v>1988</v>
      </c>
      <c r="K739" s="1" t="s">
        <v>2000</v>
      </c>
      <c r="L739" s="1" t="s">
        <v>379</v>
      </c>
    </row>
    <row r="740" spans="1:12" x14ac:dyDescent="0.25">
      <c r="A740" s="1" t="s">
        <v>2001</v>
      </c>
      <c r="B740" s="1" t="s">
        <v>80</v>
      </c>
      <c r="C740" s="3">
        <v>150</v>
      </c>
      <c r="D740" s="1">
        <v>1</v>
      </c>
      <c r="E740" s="1" t="s">
        <v>380</v>
      </c>
      <c r="F740" s="1" t="s">
        <v>2002</v>
      </c>
      <c r="G740" s="1" t="s">
        <v>376</v>
      </c>
      <c r="H740" s="1" t="s">
        <v>81</v>
      </c>
      <c r="I740" s="1" t="s">
        <v>377</v>
      </c>
      <c r="J740" s="1" t="s">
        <v>425</v>
      </c>
      <c r="K740" s="1" t="s">
        <v>2002</v>
      </c>
      <c r="L740" s="1" t="s">
        <v>402</v>
      </c>
    </row>
    <row r="741" spans="1:12" x14ac:dyDescent="0.25">
      <c r="A741" s="1" t="s">
        <v>2003</v>
      </c>
      <c r="B741" s="1" t="s">
        <v>163</v>
      </c>
      <c r="C741" s="3">
        <v>395</v>
      </c>
      <c r="D741" s="1">
        <v>5</v>
      </c>
      <c r="E741" s="1" t="s">
        <v>380</v>
      </c>
      <c r="F741" s="1" t="s">
        <v>2004</v>
      </c>
      <c r="G741" s="1" t="s">
        <v>376</v>
      </c>
      <c r="H741" s="1" t="s">
        <v>164</v>
      </c>
      <c r="I741" s="1" t="s">
        <v>377</v>
      </c>
      <c r="J741" s="1" t="s">
        <v>704</v>
      </c>
      <c r="K741" s="1" t="s">
        <v>2004</v>
      </c>
      <c r="L741" s="1" t="s">
        <v>402</v>
      </c>
    </row>
    <row r="742" spans="1:12" x14ac:dyDescent="0.25">
      <c r="A742" s="1" t="s">
        <v>2005</v>
      </c>
      <c r="B742" s="1" t="s">
        <v>24</v>
      </c>
      <c r="C742" s="3">
        <v>150</v>
      </c>
      <c r="D742" s="1">
        <v>3</v>
      </c>
      <c r="E742" s="1" t="s">
        <v>380</v>
      </c>
      <c r="F742" s="1" t="s">
        <v>2006</v>
      </c>
      <c r="G742" s="1" t="s">
        <v>376</v>
      </c>
      <c r="H742" s="1" t="s">
        <v>25</v>
      </c>
      <c r="I742" s="1" t="s">
        <v>377</v>
      </c>
      <c r="J742" s="1" t="s">
        <v>470</v>
      </c>
      <c r="K742" s="1" t="s">
        <v>2006</v>
      </c>
      <c r="L742" s="1" t="s">
        <v>402</v>
      </c>
    </row>
    <row r="743" spans="1:12" x14ac:dyDescent="0.25">
      <c r="A743" s="1" t="s">
        <v>2007</v>
      </c>
      <c r="B743" s="1" t="s">
        <v>169</v>
      </c>
      <c r="C743" s="3">
        <v>60</v>
      </c>
      <c r="D743" s="1">
        <v>1</v>
      </c>
      <c r="E743" s="1" t="s">
        <v>380</v>
      </c>
      <c r="F743" s="1" t="s">
        <v>2008</v>
      </c>
      <c r="G743" s="1" t="s">
        <v>376</v>
      </c>
      <c r="H743" s="1" t="s">
        <v>170</v>
      </c>
      <c r="I743" s="1" t="s">
        <v>377</v>
      </c>
      <c r="J743" s="1" t="s">
        <v>1263</v>
      </c>
      <c r="K743" s="1" t="s">
        <v>2008</v>
      </c>
      <c r="L743" s="1" t="s">
        <v>379</v>
      </c>
    </row>
    <row r="744" spans="1:12" x14ac:dyDescent="0.25">
      <c r="A744" s="1" t="s">
        <v>2009</v>
      </c>
      <c r="B744" s="1" t="s">
        <v>171</v>
      </c>
      <c r="C744" s="3">
        <v>80</v>
      </c>
      <c r="D744" s="1">
        <v>1</v>
      </c>
      <c r="E744" s="1" t="s">
        <v>380</v>
      </c>
      <c r="F744" s="1" t="s">
        <v>2010</v>
      </c>
      <c r="G744" s="1" t="s">
        <v>376</v>
      </c>
      <c r="H744" s="1" t="s">
        <v>172</v>
      </c>
      <c r="I744" s="1" t="s">
        <v>377</v>
      </c>
      <c r="J744" s="1" t="s">
        <v>528</v>
      </c>
      <c r="K744" s="1" t="s">
        <v>2010</v>
      </c>
      <c r="L744" s="1" t="s">
        <v>388</v>
      </c>
    </row>
    <row r="745" spans="1:12" x14ac:dyDescent="0.25">
      <c r="A745" s="1" t="s">
        <v>2011</v>
      </c>
      <c r="B745" s="1" t="s">
        <v>22</v>
      </c>
      <c r="C745" s="3">
        <v>320</v>
      </c>
      <c r="D745" s="1">
        <v>4</v>
      </c>
      <c r="E745" s="1" t="s">
        <v>380</v>
      </c>
      <c r="F745" s="1" t="s">
        <v>2010</v>
      </c>
      <c r="G745" s="1" t="s">
        <v>376</v>
      </c>
      <c r="H745" s="1" t="s">
        <v>23</v>
      </c>
      <c r="I745" s="1" t="s">
        <v>377</v>
      </c>
      <c r="J745" s="1" t="s">
        <v>742</v>
      </c>
      <c r="K745" s="1" t="s">
        <v>2010</v>
      </c>
      <c r="L745" s="1" t="s">
        <v>388</v>
      </c>
    </row>
    <row r="746" spans="1:12" x14ac:dyDescent="0.25">
      <c r="A746" s="1" t="s">
        <v>2012</v>
      </c>
      <c r="B746" s="1" t="s">
        <v>139</v>
      </c>
      <c r="C746" s="3">
        <v>365</v>
      </c>
      <c r="D746" s="1">
        <v>3</v>
      </c>
      <c r="E746" s="1" t="s">
        <v>380</v>
      </c>
      <c r="F746" s="1" t="s">
        <v>2010</v>
      </c>
      <c r="G746" s="1" t="s">
        <v>376</v>
      </c>
      <c r="H746" s="1" t="s">
        <v>140</v>
      </c>
      <c r="I746" s="1" t="s">
        <v>377</v>
      </c>
      <c r="J746" s="1" t="s">
        <v>506</v>
      </c>
      <c r="K746" s="1" t="s">
        <v>2010</v>
      </c>
      <c r="L746" s="1" t="s">
        <v>384</v>
      </c>
    </row>
    <row r="747" spans="1:12" x14ac:dyDescent="0.25">
      <c r="A747" s="1" t="s">
        <v>2013</v>
      </c>
      <c r="B747" s="1" t="s">
        <v>143</v>
      </c>
      <c r="C747" s="3">
        <v>150</v>
      </c>
      <c r="D747" s="1">
        <v>1</v>
      </c>
      <c r="E747" s="1" t="s">
        <v>380</v>
      </c>
      <c r="F747" s="1" t="s">
        <v>2014</v>
      </c>
      <c r="G747" s="1" t="s">
        <v>376</v>
      </c>
      <c r="H747" s="1" t="s">
        <v>144</v>
      </c>
      <c r="I747" s="1" t="s">
        <v>377</v>
      </c>
      <c r="J747" s="1" t="s">
        <v>816</v>
      </c>
      <c r="K747" s="1" t="s">
        <v>2014</v>
      </c>
      <c r="L747" s="1" t="s">
        <v>402</v>
      </c>
    </row>
    <row r="748" spans="1:12" x14ac:dyDescent="0.25">
      <c r="A748" s="1" t="s">
        <v>2015</v>
      </c>
      <c r="B748" s="1" t="s">
        <v>36</v>
      </c>
      <c r="C748" s="3">
        <v>45</v>
      </c>
      <c r="D748" s="1">
        <v>1</v>
      </c>
      <c r="E748" s="1" t="s">
        <v>380</v>
      </c>
      <c r="F748" s="1" t="s">
        <v>2016</v>
      </c>
      <c r="G748" s="1" t="s">
        <v>376</v>
      </c>
      <c r="H748" s="1" t="s">
        <v>37</v>
      </c>
      <c r="I748" s="1" t="s">
        <v>377</v>
      </c>
      <c r="J748" s="1" t="s">
        <v>835</v>
      </c>
      <c r="K748" s="1" t="s">
        <v>2016</v>
      </c>
      <c r="L748" s="1" t="s">
        <v>388</v>
      </c>
    </row>
    <row r="749" spans="1:12" x14ac:dyDescent="0.25">
      <c r="A749" s="1" t="s">
        <v>2017</v>
      </c>
      <c r="B749" s="1" t="s">
        <v>133</v>
      </c>
      <c r="C749" s="3">
        <v>45</v>
      </c>
      <c r="D749" s="1">
        <v>1</v>
      </c>
      <c r="E749" s="1" t="s">
        <v>380</v>
      </c>
      <c r="F749" s="1" t="s">
        <v>2016</v>
      </c>
      <c r="G749" s="1" t="s">
        <v>376</v>
      </c>
      <c r="H749" s="1" t="s">
        <v>134</v>
      </c>
      <c r="I749" s="1" t="s">
        <v>377</v>
      </c>
      <c r="J749" s="1" t="s">
        <v>727</v>
      </c>
      <c r="K749" s="1" t="s">
        <v>2016</v>
      </c>
      <c r="L749" s="1" t="s">
        <v>402</v>
      </c>
    </row>
    <row r="750" spans="1:12" x14ac:dyDescent="0.25">
      <c r="A750" s="1" t="s">
        <v>2018</v>
      </c>
      <c r="B750" s="1" t="s">
        <v>12</v>
      </c>
      <c r="C750" s="4">
        <v>1060</v>
      </c>
      <c r="D750" s="1">
        <v>7</v>
      </c>
      <c r="E750" s="1" t="s">
        <v>380</v>
      </c>
      <c r="F750" s="1" t="s">
        <v>2019</v>
      </c>
      <c r="G750" s="1" t="s">
        <v>376</v>
      </c>
      <c r="H750" s="1" t="s">
        <v>13</v>
      </c>
      <c r="I750" s="1" t="s">
        <v>377</v>
      </c>
      <c r="J750" s="1" t="s">
        <v>2020</v>
      </c>
      <c r="K750" s="1" t="s">
        <v>2019</v>
      </c>
      <c r="L750" s="1" t="s">
        <v>379</v>
      </c>
    </row>
    <row r="751" spans="1:12" x14ac:dyDescent="0.25">
      <c r="A751" s="1" t="s">
        <v>2021</v>
      </c>
      <c r="B751" s="1" t="s">
        <v>101</v>
      </c>
      <c r="C751" s="3">
        <v>160</v>
      </c>
      <c r="D751" s="1">
        <v>2</v>
      </c>
      <c r="E751" s="1" t="s">
        <v>380</v>
      </c>
      <c r="F751" s="1" t="s">
        <v>2022</v>
      </c>
      <c r="G751" s="1" t="s">
        <v>376</v>
      </c>
      <c r="H751" s="1" t="s">
        <v>102</v>
      </c>
      <c r="I751" s="1" t="s">
        <v>377</v>
      </c>
      <c r="J751" s="1" t="s">
        <v>408</v>
      </c>
      <c r="K751" s="1" t="s">
        <v>2022</v>
      </c>
      <c r="L751" s="1" t="s">
        <v>398</v>
      </c>
    </row>
    <row r="752" spans="1:12" x14ac:dyDescent="0.25">
      <c r="A752" s="1" t="s">
        <v>2023</v>
      </c>
      <c r="B752" s="1" t="s">
        <v>52</v>
      </c>
      <c r="C752" s="3">
        <v>440</v>
      </c>
      <c r="D752" s="1">
        <v>3</v>
      </c>
      <c r="E752" s="1" t="s">
        <v>380</v>
      </c>
      <c r="F752" s="1" t="s">
        <v>2024</v>
      </c>
      <c r="G752" s="1" t="s">
        <v>376</v>
      </c>
      <c r="H752" s="1" t="s">
        <v>53</v>
      </c>
      <c r="I752" s="1" t="s">
        <v>377</v>
      </c>
      <c r="J752" s="1" t="s">
        <v>541</v>
      </c>
      <c r="K752" s="1" t="s">
        <v>2024</v>
      </c>
      <c r="L752" s="1" t="s">
        <v>384</v>
      </c>
    </row>
    <row r="753" spans="1:12" x14ac:dyDescent="0.25">
      <c r="A753" s="1" t="s">
        <v>2025</v>
      </c>
      <c r="B753" s="1" t="s">
        <v>97</v>
      </c>
      <c r="C753" s="3">
        <v>45</v>
      </c>
      <c r="D753" s="1">
        <v>1</v>
      </c>
      <c r="E753" s="1" t="s">
        <v>380</v>
      </c>
      <c r="F753" s="1" t="s">
        <v>2026</v>
      </c>
      <c r="G753" s="1" t="s">
        <v>376</v>
      </c>
      <c r="H753" s="1" t="s">
        <v>98</v>
      </c>
      <c r="I753" s="1" t="s">
        <v>377</v>
      </c>
      <c r="J753" s="1" t="s">
        <v>1132</v>
      </c>
      <c r="K753" s="1" t="s">
        <v>2026</v>
      </c>
      <c r="L753" s="1" t="s">
        <v>402</v>
      </c>
    </row>
    <row r="754" spans="1:12" x14ac:dyDescent="0.25">
      <c r="A754" s="1" t="s">
        <v>2027</v>
      </c>
      <c r="B754" s="1" t="s">
        <v>78</v>
      </c>
      <c r="C754" s="3">
        <v>775</v>
      </c>
      <c r="D754" s="1">
        <v>10</v>
      </c>
      <c r="E754" s="1" t="s">
        <v>380</v>
      </c>
      <c r="F754" s="1" t="s">
        <v>2028</v>
      </c>
      <c r="G754" s="1" t="s">
        <v>376</v>
      </c>
      <c r="H754" s="1" t="s">
        <v>79</v>
      </c>
      <c r="I754" s="1" t="s">
        <v>377</v>
      </c>
      <c r="J754" s="1" t="s">
        <v>2029</v>
      </c>
      <c r="K754" s="1" t="s">
        <v>2028</v>
      </c>
      <c r="L754" s="1" t="s">
        <v>388</v>
      </c>
    </row>
    <row r="755" spans="1:12" x14ac:dyDescent="0.25">
      <c r="A755" s="1" t="s">
        <v>2030</v>
      </c>
      <c r="B755" s="1" t="s">
        <v>113</v>
      </c>
      <c r="C755" s="3">
        <v>150</v>
      </c>
      <c r="D755" s="1">
        <v>1</v>
      </c>
      <c r="E755" s="1" t="s">
        <v>380</v>
      </c>
      <c r="F755" s="1" t="s">
        <v>2031</v>
      </c>
      <c r="G755" s="1" t="s">
        <v>376</v>
      </c>
      <c r="H755" s="1" t="s">
        <v>114</v>
      </c>
      <c r="I755" s="1" t="s">
        <v>377</v>
      </c>
      <c r="J755" s="1" t="s">
        <v>1143</v>
      </c>
      <c r="K755" s="1" t="s">
        <v>2031</v>
      </c>
      <c r="L755" s="1" t="s">
        <v>402</v>
      </c>
    </row>
    <row r="756" spans="1:12" x14ac:dyDescent="0.25">
      <c r="A756" s="1" t="s">
        <v>2032</v>
      </c>
      <c r="B756" s="1" t="s">
        <v>86</v>
      </c>
      <c r="C756" s="3">
        <v>605</v>
      </c>
      <c r="D756" s="1">
        <v>4</v>
      </c>
      <c r="E756" s="1" t="s">
        <v>380</v>
      </c>
      <c r="F756" s="1" t="s">
        <v>2033</v>
      </c>
      <c r="G756" s="1" t="s">
        <v>376</v>
      </c>
      <c r="H756" s="1" t="s">
        <v>87</v>
      </c>
      <c r="I756" s="1" t="s">
        <v>377</v>
      </c>
      <c r="J756" s="1" t="s">
        <v>2034</v>
      </c>
      <c r="K756" s="1" t="s">
        <v>2033</v>
      </c>
      <c r="L756" s="1" t="s">
        <v>388</v>
      </c>
    </row>
    <row r="757" spans="1:12" x14ac:dyDescent="0.25">
      <c r="A757" s="1" t="s">
        <v>2035</v>
      </c>
      <c r="B757" s="1" t="s">
        <v>173</v>
      </c>
      <c r="C757" s="3">
        <v>120</v>
      </c>
      <c r="D757" s="1">
        <v>2</v>
      </c>
      <c r="E757" s="1" t="s">
        <v>380</v>
      </c>
      <c r="F757" s="1" t="s">
        <v>2036</v>
      </c>
      <c r="G757" s="1" t="s">
        <v>376</v>
      </c>
      <c r="H757" s="1" t="s">
        <v>174</v>
      </c>
      <c r="I757" s="1" t="s">
        <v>377</v>
      </c>
      <c r="J757" s="1" t="s">
        <v>2037</v>
      </c>
      <c r="K757" s="1" t="s">
        <v>2036</v>
      </c>
      <c r="L757" s="1" t="s">
        <v>384</v>
      </c>
    </row>
    <row r="758" spans="1:12" x14ac:dyDescent="0.25">
      <c r="A758" s="1" t="s">
        <v>2038</v>
      </c>
      <c r="B758" s="1" t="s">
        <v>131</v>
      </c>
      <c r="C758" s="3">
        <v>400</v>
      </c>
      <c r="D758" s="1">
        <v>2</v>
      </c>
      <c r="E758" s="1" t="s">
        <v>380</v>
      </c>
      <c r="F758" s="1" t="s">
        <v>2039</v>
      </c>
      <c r="G758" s="1" t="s">
        <v>376</v>
      </c>
      <c r="H758" s="1" t="s">
        <v>132</v>
      </c>
      <c r="I758" s="1" t="s">
        <v>377</v>
      </c>
      <c r="J758" s="1" t="s">
        <v>1776</v>
      </c>
      <c r="K758" s="1" t="s">
        <v>2039</v>
      </c>
      <c r="L758" s="1" t="s">
        <v>402</v>
      </c>
    </row>
    <row r="759" spans="1:12" x14ac:dyDescent="0.25">
      <c r="A759" s="1" t="s">
        <v>2040</v>
      </c>
      <c r="B759" s="1" t="s">
        <v>48</v>
      </c>
      <c r="C759" s="3">
        <v>370</v>
      </c>
      <c r="D759" s="1">
        <v>6</v>
      </c>
      <c r="E759" s="1" t="s">
        <v>380</v>
      </c>
      <c r="F759" s="1" t="s">
        <v>2041</v>
      </c>
      <c r="G759" s="1" t="s">
        <v>376</v>
      </c>
      <c r="H759" s="1" t="s">
        <v>49</v>
      </c>
      <c r="I759" s="1" t="s">
        <v>377</v>
      </c>
      <c r="J759" s="1" t="s">
        <v>1263</v>
      </c>
      <c r="K759" s="1" t="s">
        <v>2041</v>
      </c>
      <c r="L759" s="1" t="s">
        <v>379</v>
      </c>
    </row>
    <row r="760" spans="1:12" x14ac:dyDescent="0.25">
      <c r="A760" s="1" t="s">
        <v>2042</v>
      </c>
      <c r="B760" s="1" t="s">
        <v>207</v>
      </c>
      <c r="C760" s="3">
        <v>150</v>
      </c>
      <c r="D760" s="1">
        <v>1</v>
      </c>
      <c r="E760" s="1" t="s">
        <v>380</v>
      </c>
      <c r="F760" s="1" t="s">
        <v>2043</v>
      </c>
      <c r="G760" s="1" t="s">
        <v>376</v>
      </c>
      <c r="H760" s="1" t="s">
        <v>208</v>
      </c>
      <c r="I760" s="1" t="s">
        <v>377</v>
      </c>
      <c r="J760" s="1" t="s">
        <v>2044</v>
      </c>
      <c r="K760" s="1" t="s">
        <v>2043</v>
      </c>
      <c r="L760" s="1" t="s">
        <v>402</v>
      </c>
    </row>
    <row r="761" spans="1:12" x14ac:dyDescent="0.25">
      <c r="A761" s="1" t="s">
        <v>2045</v>
      </c>
      <c r="B761" s="1" t="s">
        <v>99</v>
      </c>
      <c r="C761" s="3">
        <v>350</v>
      </c>
      <c r="D761" s="1">
        <v>2</v>
      </c>
      <c r="E761" s="1" t="s">
        <v>380</v>
      </c>
      <c r="F761" s="1" t="s">
        <v>2046</v>
      </c>
      <c r="G761" s="1" t="s">
        <v>376</v>
      </c>
      <c r="H761" s="1" t="s">
        <v>100</v>
      </c>
      <c r="I761" s="1" t="s">
        <v>377</v>
      </c>
      <c r="J761" s="1" t="s">
        <v>570</v>
      </c>
      <c r="K761" s="1" t="s">
        <v>2046</v>
      </c>
      <c r="L761" s="1" t="s">
        <v>398</v>
      </c>
    </row>
    <row r="762" spans="1:12" x14ac:dyDescent="0.25">
      <c r="A762" s="1" t="s">
        <v>2047</v>
      </c>
      <c r="B762" s="1" t="s">
        <v>256</v>
      </c>
      <c r="C762" s="3">
        <v>100</v>
      </c>
      <c r="D762" s="1">
        <v>1</v>
      </c>
      <c r="E762" s="1" t="s">
        <v>380</v>
      </c>
      <c r="F762" s="1" t="s">
        <v>2048</v>
      </c>
      <c r="G762" s="1" t="s">
        <v>376</v>
      </c>
      <c r="H762" s="1" t="s">
        <v>2049</v>
      </c>
      <c r="I762" s="1" t="s">
        <v>377</v>
      </c>
      <c r="J762" s="1" t="s">
        <v>2050</v>
      </c>
      <c r="K762" s="1" t="s">
        <v>2048</v>
      </c>
      <c r="L762" s="1" t="s">
        <v>379</v>
      </c>
    </row>
    <row r="763" spans="1:12" x14ac:dyDescent="0.25">
      <c r="A763" s="1" t="s">
        <v>2051</v>
      </c>
      <c r="B763" s="1" t="s">
        <v>125</v>
      </c>
      <c r="C763" s="3">
        <v>265</v>
      </c>
      <c r="D763" s="1">
        <v>3</v>
      </c>
      <c r="E763" s="1" t="s">
        <v>380</v>
      </c>
      <c r="F763" s="1" t="s">
        <v>2052</v>
      </c>
      <c r="G763" s="1" t="s">
        <v>376</v>
      </c>
      <c r="H763" s="1" t="s">
        <v>126</v>
      </c>
      <c r="I763" s="1" t="s">
        <v>377</v>
      </c>
      <c r="J763" s="1" t="s">
        <v>838</v>
      </c>
      <c r="K763" s="1" t="s">
        <v>2052</v>
      </c>
      <c r="L763" s="1" t="s">
        <v>388</v>
      </c>
    </row>
    <row r="764" spans="1:12" x14ac:dyDescent="0.25">
      <c r="A764" s="1" t="s">
        <v>2053</v>
      </c>
      <c r="B764" s="1" t="s">
        <v>323</v>
      </c>
      <c r="C764" s="3">
        <v>940</v>
      </c>
      <c r="D764" s="1">
        <v>10</v>
      </c>
      <c r="E764" s="1" t="s">
        <v>380</v>
      </c>
      <c r="F764" s="1" t="s">
        <v>2054</v>
      </c>
      <c r="G764" s="1" t="s">
        <v>376</v>
      </c>
      <c r="H764" s="1" t="s">
        <v>324</v>
      </c>
      <c r="I764" s="1" t="s">
        <v>377</v>
      </c>
      <c r="J764" s="1" t="s">
        <v>2055</v>
      </c>
      <c r="K764" s="1" t="s">
        <v>2054</v>
      </c>
      <c r="L764" s="1" t="s">
        <v>398</v>
      </c>
    </row>
    <row r="765" spans="1:12" x14ac:dyDescent="0.25">
      <c r="A765" s="1" t="s">
        <v>2056</v>
      </c>
      <c r="B765" s="1" t="s">
        <v>54</v>
      </c>
      <c r="C765" s="3">
        <v>190</v>
      </c>
      <c r="D765" s="1">
        <v>1</v>
      </c>
      <c r="E765" s="1" t="s">
        <v>380</v>
      </c>
      <c r="F765" s="1" t="s">
        <v>2057</v>
      </c>
      <c r="G765" s="1" t="s">
        <v>376</v>
      </c>
      <c r="H765" s="1" t="s">
        <v>55</v>
      </c>
      <c r="I765" s="1" t="s">
        <v>377</v>
      </c>
      <c r="J765" s="1" t="s">
        <v>431</v>
      </c>
      <c r="K765" s="1" t="s">
        <v>2057</v>
      </c>
      <c r="L765" s="1" t="s">
        <v>379</v>
      </c>
    </row>
    <row r="766" spans="1:12" x14ac:dyDescent="0.25">
      <c r="A766" s="1" t="s">
        <v>2058</v>
      </c>
      <c r="B766" s="1" t="s">
        <v>82</v>
      </c>
      <c r="C766" s="3">
        <v>200</v>
      </c>
      <c r="D766" s="1">
        <v>3</v>
      </c>
      <c r="E766" s="1" t="s">
        <v>380</v>
      </c>
      <c r="F766" s="1" t="s">
        <v>2059</v>
      </c>
      <c r="G766" s="1" t="s">
        <v>376</v>
      </c>
      <c r="H766" s="1" t="s">
        <v>83</v>
      </c>
      <c r="I766" s="1" t="s">
        <v>377</v>
      </c>
      <c r="J766" s="1" t="s">
        <v>383</v>
      </c>
      <c r="K766" s="1" t="s">
        <v>2059</v>
      </c>
      <c r="L766" s="1" t="s">
        <v>384</v>
      </c>
    </row>
    <row r="767" spans="1:12" x14ac:dyDescent="0.25">
      <c r="A767" s="1" t="s">
        <v>2060</v>
      </c>
      <c r="B767" s="1" t="s">
        <v>52</v>
      </c>
      <c r="C767" s="3">
        <v>210</v>
      </c>
      <c r="D767" s="1">
        <v>2</v>
      </c>
      <c r="E767" s="1" t="s">
        <v>380</v>
      </c>
      <c r="F767" s="1" t="s">
        <v>2061</v>
      </c>
      <c r="G767" s="1" t="s">
        <v>376</v>
      </c>
      <c r="H767" s="1" t="s">
        <v>53</v>
      </c>
      <c r="I767" s="1" t="s">
        <v>377</v>
      </c>
      <c r="J767" s="1" t="s">
        <v>541</v>
      </c>
      <c r="K767" s="1" t="s">
        <v>2061</v>
      </c>
      <c r="L767" s="1" t="s">
        <v>384</v>
      </c>
    </row>
    <row r="768" spans="1:12" x14ac:dyDescent="0.25">
      <c r="A768" s="1" t="s">
        <v>2062</v>
      </c>
      <c r="B768" s="1" t="s">
        <v>129</v>
      </c>
      <c r="C768" s="3">
        <v>150</v>
      </c>
      <c r="D768" s="1">
        <v>1</v>
      </c>
      <c r="E768" s="1" t="s">
        <v>380</v>
      </c>
      <c r="F768" s="1" t="s">
        <v>2063</v>
      </c>
      <c r="G768" s="1" t="s">
        <v>376</v>
      </c>
      <c r="H768" s="1" t="s">
        <v>130</v>
      </c>
      <c r="I768" s="1" t="s">
        <v>377</v>
      </c>
      <c r="J768" s="1" t="s">
        <v>1285</v>
      </c>
      <c r="K768" s="1" t="s">
        <v>2063</v>
      </c>
      <c r="L768" s="1" t="s">
        <v>379</v>
      </c>
    </row>
    <row r="769" spans="1:12" x14ac:dyDescent="0.25">
      <c r="A769" s="1" t="s">
        <v>2064</v>
      </c>
      <c r="B769" s="1" t="s">
        <v>8</v>
      </c>
      <c r="C769" s="3">
        <v>295</v>
      </c>
      <c r="D769" s="1">
        <v>3</v>
      </c>
      <c r="E769" s="1" t="s">
        <v>380</v>
      </c>
      <c r="F769" s="1" t="s">
        <v>2065</v>
      </c>
      <c r="G769" s="1" t="s">
        <v>376</v>
      </c>
      <c r="H769" s="1" t="s">
        <v>9</v>
      </c>
      <c r="I769" s="1" t="s">
        <v>377</v>
      </c>
      <c r="J769" s="1" t="s">
        <v>394</v>
      </c>
      <c r="K769" s="1" t="s">
        <v>2065</v>
      </c>
      <c r="L769" s="1" t="s">
        <v>379</v>
      </c>
    </row>
    <row r="770" spans="1:12" x14ac:dyDescent="0.25">
      <c r="A770" s="1" t="s">
        <v>2066</v>
      </c>
      <c r="B770" s="1" t="s">
        <v>197</v>
      </c>
      <c r="C770" s="3">
        <v>310</v>
      </c>
      <c r="D770" s="1">
        <v>2</v>
      </c>
      <c r="E770" s="1" t="s">
        <v>380</v>
      </c>
      <c r="F770" s="1" t="s">
        <v>2067</v>
      </c>
      <c r="G770" s="1" t="s">
        <v>376</v>
      </c>
      <c r="H770" s="1" t="s">
        <v>198</v>
      </c>
      <c r="I770" s="1" t="s">
        <v>377</v>
      </c>
      <c r="J770" s="1" t="s">
        <v>1988</v>
      </c>
      <c r="K770" s="1" t="s">
        <v>2067</v>
      </c>
      <c r="L770" s="1" t="s">
        <v>379</v>
      </c>
    </row>
    <row r="771" spans="1:12" x14ac:dyDescent="0.25">
      <c r="A771" s="1" t="s">
        <v>2068</v>
      </c>
      <c r="B771" s="1" t="s">
        <v>111</v>
      </c>
      <c r="C771" s="3">
        <v>100</v>
      </c>
      <c r="D771" s="1">
        <v>1</v>
      </c>
      <c r="E771" s="1" t="s">
        <v>380</v>
      </c>
      <c r="F771" s="1" t="s">
        <v>2069</v>
      </c>
      <c r="G771" s="1" t="s">
        <v>376</v>
      </c>
      <c r="H771" s="1" t="s">
        <v>112</v>
      </c>
      <c r="I771" s="1" t="s">
        <v>377</v>
      </c>
      <c r="J771" s="1" t="s">
        <v>464</v>
      </c>
      <c r="K771" s="1" t="s">
        <v>2069</v>
      </c>
      <c r="L771" s="1" t="s">
        <v>398</v>
      </c>
    </row>
    <row r="772" spans="1:12" x14ac:dyDescent="0.25">
      <c r="A772" s="1" t="s">
        <v>2070</v>
      </c>
      <c r="B772" s="1" t="s">
        <v>107</v>
      </c>
      <c r="C772" s="3">
        <v>295</v>
      </c>
      <c r="D772" s="1">
        <v>4</v>
      </c>
      <c r="E772" s="1" t="s">
        <v>380</v>
      </c>
      <c r="F772" s="1" t="s">
        <v>2071</v>
      </c>
      <c r="G772" s="1" t="s">
        <v>376</v>
      </c>
      <c r="H772" s="1" t="s">
        <v>108</v>
      </c>
      <c r="I772" s="1" t="s">
        <v>377</v>
      </c>
      <c r="J772" s="1" t="s">
        <v>626</v>
      </c>
      <c r="K772" s="1" t="s">
        <v>2071</v>
      </c>
      <c r="L772" s="1" t="s">
        <v>402</v>
      </c>
    </row>
    <row r="773" spans="1:12" x14ac:dyDescent="0.25">
      <c r="A773" s="1" t="s">
        <v>2072</v>
      </c>
      <c r="B773" s="1" t="s">
        <v>167</v>
      </c>
      <c r="C773" s="3">
        <v>45</v>
      </c>
      <c r="D773" s="1">
        <v>1</v>
      </c>
      <c r="E773" s="1" t="s">
        <v>380</v>
      </c>
      <c r="F773" s="1" t="s">
        <v>2073</v>
      </c>
      <c r="G773" s="1" t="s">
        <v>376</v>
      </c>
      <c r="H773" s="1" t="s">
        <v>168</v>
      </c>
      <c r="I773" s="1" t="s">
        <v>377</v>
      </c>
      <c r="J773" s="1" t="s">
        <v>802</v>
      </c>
      <c r="K773" s="1" t="s">
        <v>2073</v>
      </c>
      <c r="L773" s="1" t="s">
        <v>402</v>
      </c>
    </row>
    <row r="774" spans="1:12" x14ac:dyDescent="0.25">
      <c r="A774" s="1" t="s">
        <v>2074</v>
      </c>
      <c r="B774" s="1" t="s">
        <v>149</v>
      </c>
      <c r="C774" s="3">
        <v>250</v>
      </c>
      <c r="D774" s="1">
        <v>1</v>
      </c>
      <c r="E774" s="1" t="s">
        <v>380</v>
      </c>
      <c r="F774" s="1" t="s">
        <v>2075</v>
      </c>
      <c r="G774" s="1" t="s">
        <v>376</v>
      </c>
      <c r="H774" s="1" t="s">
        <v>150</v>
      </c>
      <c r="I774" s="1" t="s">
        <v>377</v>
      </c>
      <c r="J774" s="1" t="s">
        <v>551</v>
      </c>
      <c r="K774" s="1" t="s">
        <v>2075</v>
      </c>
      <c r="L774" s="1" t="s">
        <v>384</v>
      </c>
    </row>
    <row r="775" spans="1:12" x14ac:dyDescent="0.25">
      <c r="A775" s="1" t="s">
        <v>2076</v>
      </c>
      <c r="B775" s="1" t="s">
        <v>66</v>
      </c>
      <c r="C775" s="3">
        <v>180</v>
      </c>
      <c r="D775" s="1">
        <v>3</v>
      </c>
      <c r="E775" s="1" t="s">
        <v>380</v>
      </c>
      <c r="F775" s="1" t="s">
        <v>2077</v>
      </c>
      <c r="G775" s="1" t="s">
        <v>376</v>
      </c>
      <c r="H775" s="1" t="s">
        <v>67</v>
      </c>
      <c r="I775" s="1" t="s">
        <v>377</v>
      </c>
      <c r="J775" s="1" t="s">
        <v>458</v>
      </c>
      <c r="K775" s="1" t="s">
        <v>2077</v>
      </c>
      <c r="L775" s="1" t="s">
        <v>379</v>
      </c>
    </row>
    <row r="776" spans="1:12" x14ac:dyDescent="0.25">
      <c r="A776" s="1" t="s">
        <v>2078</v>
      </c>
      <c r="B776" s="1" t="s">
        <v>247</v>
      </c>
      <c r="C776" s="3">
        <v>60</v>
      </c>
      <c r="D776" s="1">
        <v>1</v>
      </c>
      <c r="E776" s="1" t="s">
        <v>380</v>
      </c>
      <c r="F776" s="1" t="s">
        <v>2079</v>
      </c>
      <c r="G776" s="1" t="s">
        <v>376</v>
      </c>
      <c r="H776" s="1" t="s">
        <v>248</v>
      </c>
      <c r="I776" s="1" t="s">
        <v>377</v>
      </c>
      <c r="J776" s="1" t="s">
        <v>2080</v>
      </c>
      <c r="K776" s="1" t="s">
        <v>2079</v>
      </c>
      <c r="L776" s="1" t="s">
        <v>379</v>
      </c>
    </row>
    <row r="777" spans="1:12" x14ac:dyDescent="0.25">
      <c r="A777" s="1" t="s">
        <v>2081</v>
      </c>
      <c r="B777" s="1" t="s">
        <v>101</v>
      </c>
      <c r="C777" s="3">
        <v>120</v>
      </c>
      <c r="D777" s="1">
        <v>2</v>
      </c>
      <c r="E777" s="1" t="s">
        <v>380</v>
      </c>
      <c r="F777" s="1" t="s">
        <v>2082</v>
      </c>
      <c r="G777" s="1" t="s">
        <v>376</v>
      </c>
      <c r="H777" s="1" t="s">
        <v>102</v>
      </c>
      <c r="I777" s="1" t="s">
        <v>377</v>
      </c>
      <c r="J777" s="1" t="s">
        <v>2083</v>
      </c>
      <c r="K777" s="1" t="s">
        <v>2082</v>
      </c>
      <c r="L777" s="1" t="s">
        <v>398</v>
      </c>
    </row>
    <row r="778" spans="1:12" x14ac:dyDescent="0.25">
      <c r="A778" s="1" t="s">
        <v>2084</v>
      </c>
      <c r="B778" s="1" t="s">
        <v>84</v>
      </c>
      <c r="C778" s="3">
        <v>130</v>
      </c>
      <c r="D778" s="1">
        <v>1</v>
      </c>
      <c r="E778" s="1" t="s">
        <v>380</v>
      </c>
      <c r="F778" s="1" t="s">
        <v>2085</v>
      </c>
      <c r="G778" s="1" t="s">
        <v>376</v>
      </c>
      <c r="H778" s="1" t="s">
        <v>85</v>
      </c>
      <c r="I778" s="1" t="s">
        <v>377</v>
      </c>
      <c r="J778" s="1" t="s">
        <v>489</v>
      </c>
      <c r="K778" s="1" t="s">
        <v>2085</v>
      </c>
      <c r="L778" s="1" t="s">
        <v>384</v>
      </c>
    </row>
    <row r="779" spans="1:12" x14ac:dyDescent="0.25">
      <c r="A779" s="1" t="s">
        <v>2086</v>
      </c>
      <c r="B779" s="1" t="s">
        <v>177</v>
      </c>
      <c r="C779" s="4">
        <v>1175</v>
      </c>
      <c r="D779" s="1">
        <v>8</v>
      </c>
      <c r="E779" s="1" t="s">
        <v>380</v>
      </c>
      <c r="F779" s="1" t="s">
        <v>2087</v>
      </c>
      <c r="G779" s="1" t="s">
        <v>376</v>
      </c>
      <c r="H779" s="1" t="s">
        <v>178</v>
      </c>
      <c r="I779" s="1" t="s">
        <v>377</v>
      </c>
      <c r="J779" s="1" t="s">
        <v>2088</v>
      </c>
      <c r="K779" s="1" t="s">
        <v>2087</v>
      </c>
      <c r="L779" s="1" t="s">
        <v>379</v>
      </c>
    </row>
    <row r="780" spans="1:12" x14ac:dyDescent="0.25">
      <c r="A780" s="1" t="s">
        <v>2089</v>
      </c>
      <c r="B780" s="1" t="s">
        <v>268</v>
      </c>
      <c r="C780" s="3">
        <v>450</v>
      </c>
      <c r="D780" s="1">
        <v>4</v>
      </c>
      <c r="E780" s="1" t="s">
        <v>380</v>
      </c>
      <c r="F780" s="1" t="s">
        <v>2090</v>
      </c>
      <c r="G780" s="1" t="s">
        <v>376</v>
      </c>
      <c r="H780" s="1" t="s">
        <v>269</v>
      </c>
      <c r="I780" s="1" t="s">
        <v>377</v>
      </c>
      <c r="J780" s="1" t="s">
        <v>2091</v>
      </c>
      <c r="K780" s="1" t="s">
        <v>2090</v>
      </c>
      <c r="L780" s="1" t="s">
        <v>388</v>
      </c>
    </row>
    <row r="781" spans="1:12" x14ac:dyDescent="0.25">
      <c r="A781" s="1" t="s">
        <v>2092</v>
      </c>
      <c r="B781" s="1" t="s">
        <v>64</v>
      </c>
      <c r="C781" s="3">
        <v>380</v>
      </c>
      <c r="D781" s="1">
        <v>5</v>
      </c>
      <c r="E781" s="1" t="s">
        <v>380</v>
      </c>
      <c r="F781" s="1" t="s">
        <v>2093</v>
      </c>
      <c r="G781" s="1" t="s">
        <v>376</v>
      </c>
      <c r="H781" s="1" t="s">
        <v>65</v>
      </c>
      <c r="I781" s="1" t="s">
        <v>377</v>
      </c>
      <c r="J781" s="1" t="s">
        <v>423</v>
      </c>
      <c r="K781" s="1" t="s">
        <v>2093</v>
      </c>
      <c r="L781" s="1" t="s">
        <v>379</v>
      </c>
    </row>
    <row r="782" spans="1:12" x14ac:dyDescent="0.25">
      <c r="A782" s="1" t="s">
        <v>2094</v>
      </c>
      <c r="B782" s="1" t="s">
        <v>74</v>
      </c>
      <c r="C782" s="3">
        <v>120</v>
      </c>
      <c r="D782" s="1">
        <v>2</v>
      </c>
      <c r="E782" s="1" t="s">
        <v>380</v>
      </c>
      <c r="F782" s="1" t="s">
        <v>2095</v>
      </c>
      <c r="G782" s="1" t="s">
        <v>376</v>
      </c>
      <c r="H782" s="1" t="s">
        <v>75</v>
      </c>
      <c r="I782" s="1" t="s">
        <v>377</v>
      </c>
      <c r="J782" s="1" t="s">
        <v>1310</v>
      </c>
      <c r="K782" s="1" t="s">
        <v>2095</v>
      </c>
      <c r="L782" s="1" t="s">
        <v>379</v>
      </c>
    </row>
    <row r="783" spans="1:12" x14ac:dyDescent="0.25">
      <c r="A783" s="1" t="s">
        <v>2096</v>
      </c>
      <c r="B783" s="1" t="s">
        <v>6</v>
      </c>
      <c r="C783" s="4">
        <v>1560</v>
      </c>
      <c r="D783" s="1">
        <v>8</v>
      </c>
      <c r="E783" s="1" t="s">
        <v>380</v>
      </c>
      <c r="F783" s="1" t="s">
        <v>2097</v>
      </c>
      <c r="G783" s="1" t="s">
        <v>376</v>
      </c>
      <c r="H783" s="1" t="s">
        <v>7</v>
      </c>
      <c r="I783" s="1" t="s">
        <v>377</v>
      </c>
      <c r="J783" s="1" t="s">
        <v>2098</v>
      </c>
      <c r="K783" s="1" t="s">
        <v>2097</v>
      </c>
      <c r="L783" s="1" t="s">
        <v>379</v>
      </c>
    </row>
    <row r="784" spans="1:12" x14ac:dyDescent="0.25">
      <c r="A784" s="1" t="s">
        <v>2099</v>
      </c>
      <c r="B784" s="1" t="s">
        <v>169</v>
      </c>
      <c r="C784" s="3">
        <v>160</v>
      </c>
      <c r="D784" s="1">
        <v>1</v>
      </c>
      <c r="E784" s="1" t="s">
        <v>380</v>
      </c>
      <c r="F784" s="1" t="s">
        <v>2100</v>
      </c>
      <c r="G784" s="1" t="s">
        <v>376</v>
      </c>
      <c r="H784" s="1" t="s">
        <v>170</v>
      </c>
      <c r="I784" s="1" t="s">
        <v>377</v>
      </c>
      <c r="J784" s="1" t="s">
        <v>691</v>
      </c>
      <c r="K784" s="1" t="s">
        <v>2100</v>
      </c>
      <c r="L784" s="1" t="s">
        <v>379</v>
      </c>
    </row>
    <row r="785" spans="1:12" x14ac:dyDescent="0.25">
      <c r="A785" s="1" t="s">
        <v>2101</v>
      </c>
      <c r="B785" s="1" t="s">
        <v>34</v>
      </c>
      <c r="C785" s="3">
        <v>305</v>
      </c>
      <c r="D785" s="1">
        <v>4</v>
      </c>
      <c r="E785" s="1" t="s">
        <v>380</v>
      </c>
      <c r="F785" s="1" t="s">
        <v>2102</v>
      </c>
      <c r="G785" s="1" t="s">
        <v>376</v>
      </c>
      <c r="H785" s="1" t="s">
        <v>35</v>
      </c>
      <c r="I785" s="1" t="s">
        <v>377</v>
      </c>
      <c r="J785" s="1" t="s">
        <v>411</v>
      </c>
      <c r="K785" s="1" t="s">
        <v>2102</v>
      </c>
      <c r="L785" s="1" t="s">
        <v>388</v>
      </c>
    </row>
    <row r="786" spans="1:12" x14ac:dyDescent="0.25">
      <c r="A786" s="1" t="s">
        <v>2103</v>
      </c>
      <c r="B786" s="1" t="s">
        <v>36</v>
      </c>
      <c r="C786" s="3">
        <v>120</v>
      </c>
      <c r="D786" s="1">
        <v>2</v>
      </c>
      <c r="E786" s="1" t="s">
        <v>380</v>
      </c>
      <c r="F786" s="1" t="s">
        <v>2104</v>
      </c>
      <c r="G786" s="1" t="s">
        <v>376</v>
      </c>
      <c r="H786" s="1" t="s">
        <v>37</v>
      </c>
      <c r="I786" s="1" t="s">
        <v>377</v>
      </c>
      <c r="J786" s="1" t="s">
        <v>835</v>
      </c>
      <c r="K786" s="1" t="s">
        <v>2104</v>
      </c>
      <c r="L786" s="1" t="s">
        <v>388</v>
      </c>
    </row>
    <row r="787" spans="1:12" x14ac:dyDescent="0.25">
      <c r="A787" s="1" t="s">
        <v>2105</v>
      </c>
      <c r="B787" s="1" t="s">
        <v>50</v>
      </c>
      <c r="C787" s="3">
        <v>295</v>
      </c>
      <c r="D787" s="1">
        <v>2</v>
      </c>
      <c r="E787" s="1" t="s">
        <v>380</v>
      </c>
      <c r="F787" s="1" t="s">
        <v>2106</v>
      </c>
      <c r="G787" s="1" t="s">
        <v>376</v>
      </c>
      <c r="H787" s="1" t="s">
        <v>51</v>
      </c>
      <c r="I787" s="1" t="s">
        <v>377</v>
      </c>
      <c r="J787" s="1" t="s">
        <v>467</v>
      </c>
      <c r="K787" s="1" t="s">
        <v>2106</v>
      </c>
      <c r="L787" s="1" t="s">
        <v>379</v>
      </c>
    </row>
    <row r="788" spans="1:12" x14ac:dyDescent="0.25">
      <c r="A788" s="1" t="s">
        <v>2107</v>
      </c>
      <c r="B788" s="1" t="s">
        <v>119</v>
      </c>
      <c r="C788" s="3">
        <v>60</v>
      </c>
      <c r="D788" s="1">
        <v>1</v>
      </c>
      <c r="E788" s="1" t="s">
        <v>380</v>
      </c>
      <c r="F788" s="1" t="s">
        <v>2108</v>
      </c>
      <c r="G788" s="1" t="s">
        <v>376</v>
      </c>
      <c r="H788" s="1" t="s">
        <v>120</v>
      </c>
      <c r="I788" s="1" t="s">
        <v>377</v>
      </c>
      <c r="J788" s="1" t="s">
        <v>727</v>
      </c>
      <c r="K788" s="1" t="s">
        <v>2108</v>
      </c>
      <c r="L788" s="1" t="s">
        <v>402</v>
      </c>
    </row>
    <row r="789" spans="1:12" x14ac:dyDescent="0.25">
      <c r="A789" s="1" t="s">
        <v>2109</v>
      </c>
      <c r="B789" s="1" t="s">
        <v>105</v>
      </c>
      <c r="C789" s="3">
        <v>160</v>
      </c>
      <c r="D789" s="1">
        <v>1</v>
      </c>
      <c r="E789" s="1" t="s">
        <v>380</v>
      </c>
      <c r="F789" s="1" t="s">
        <v>2110</v>
      </c>
      <c r="G789" s="1" t="s">
        <v>376</v>
      </c>
      <c r="H789" s="1" t="s">
        <v>106</v>
      </c>
      <c r="I789" s="1" t="s">
        <v>377</v>
      </c>
      <c r="J789" s="1" t="s">
        <v>2111</v>
      </c>
      <c r="K789" s="1" t="s">
        <v>2110</v>
      </c>
      <c r="L789" s="1" t="s">
        <v>402</v>
      </c>
    </row>
    <row r="790" spans="1:12" x14ac:dyDescent="0.25">
      <c r="A790" s="1" t="s">
        <v>2112</v>
      </c>
      <c r="B790" s="1" t="s">
        <v>32</v>
      </c>
      <c r="C790" s="4">
        <v>2115</v>
      </c>
      <c r="D790" s="1">
        <v>16</v>
      </c>
      <c r="E790" s="1" t="s">
        <v>380</v>
      </c>
      <c r="F790" s="1" t="s">
        <v>2113</v>
      </c>
      <c r="G790" s="1" t="s">
        <v>376</v>
      </c>
      <c r="H790" s="1" t="s">
        <v>33</v>
      </c>
      <c r="I790" s="1" t="s">
        <v>377</v>
      </c>
      <c r="J790" s="1" t="s">
        <v>394</v>
      </c>
      <c r="K790" s="1" t="s">
        <v>2113</v>
      </c>
      <c r="L790" s="1" t="s">
        <v>379</v>
      </c>
    </row>
    <row r="791" spans="1:12" x14ac:dyDescent="0.25">
      <c r="A791" s="1" t="s">
        <v>2114</v>
      </c>
      <c r="B791" s="1" t="s">
        <v>163</v>
      </c>
      <c r="C791" s="3">
        <v>150</v>
      </c>
      <c r="D791" s="1">
        <v>3</v>
      </c>
      <c r="E791" s="1" t="s">
        <v>380</v>
      </c>
      <c r="F791" s="1" t="s">
        <v>2115</v>
      </c>
      <c r="G791" s="1" t="s">
        <v>376</v>
      </c>
      <c r="H791" s="1" t="s">
        <v>164</v>
      </c>
      <c r="I791" s="1" t="s">
        <v>377</v>
      </c>
      <c r="J791" s="1" t="s">
        <v>704</v>
      </c>
      <c r="K791" s="1" t="s">
        <v>2115</v>
      </c>
      <c r="L791" s="1" t="s">
        <v>402</v>
      </c>
    </row>
    <row r="792" spans="1:12" x14ac:dyDescent="0.25">
      <c r="A792" s="1" t="s">
        <v>2116</v>
      </c>
      <c r="B792" s="1" t="s">
        <v>195</v>
      </c>
      <c r="C792" s="3">
        <v>655</v>
      </c>
      <c r="D792" s="1">
        <v>7</v>
      </c>
      <c r="E792" s="1" t="s">
        <v>380</v>
      </c>
      <c r="F792" s="1" t="s">
        <v>2117</v>
      </c>
      <c r="G792" s="1" t="s">
        <v>376</v>
      </c>
      <c r="H792" s="1" t="s">
        <v>196</v>
      </c>
      <c r="I792" s="1" t="s">
        <v>377</v>
      </c>
      <c r="J792" s="1" t="s">
        <v>2118</v>
      </c>
      <c r="K792" s="1" t="s">
        <v>2117</v>
      </c>
      <c r="L792" s="1" t="s">
        <v>379</v>
      </c>
    </row>
    <row r="793" spans="1:12" x14ac:dyDescent="0.25">
      <c r="A793" s="1" t="s">
        <v>2119</v>
      </c>
      <c r="B793" s="1" t="s">
        <v>209</v>
      </c>
      <c r="C793" s="3">
        <v>90</v>
      </c>
      <c r="D793" s="1">
        <v>2</v>
      </c>
      <c r="E793" s="1" t="s">
        <v>380</v>
      </c>
      <c r="F793" s="1" t="s">
        <v>2120</v>
      </c>
      <c r="G793" s="1" t="s">
        <v>376</v>
      </c>
      <c r="H793" s="1" t="s">
        <v>210</v>
      </c>
      <c r="I793" s="1" t="s">
        <v>377</v>
      </c>
      <c r="J793" s="1" t="s">
        <v>2121</v>
      </c>
      <c r="K793" s="1" t="s">
        <v>2120</v>
      </c>
      <c r="L793" s="1" t="s">
        <v>388</v>
      </c>
    </row>
    <row r="794" spans="1:12" x14ac:dyDescent="0.25">
      <c r="A794" s="1" t="s">
        <v>2122</v>
      </c>
      <c r="B794" s="1" t="s">
        <v>173</v>
      </c>
      <c r="C794" s="3">
        <v>60</v>
      </c>
      <c r="D794" s="1">
        <v>1</v>
      </c>
      <c r="E794" s="1" t="s">
        <v>380</v>
      </c>
      <c r="F794" s="1" t="s">
        <v>2123</v>
      </c>
      <c r="G794" s="1" t="s">
        <v>376</v>
      </c>
      <c r="H794" s="1" t="s">
        <v>174</v>
      </c>
      <c r="I794" s="1" t="s">
        <v>377</v>
      </c>
      <c r="J794" s="1" t="s">
        <v>760</v>
      </c>
      <c r="K794" s="1" t="s">
        <v>2123</v>
      </c>
      <c r="L794" s="1" t="s">
        <v>384</v>
      </c>
    </row>
    <row r="795" spans="1:12" x14ac:dyDescent="0.25">
      <c r="A795" s="1" t="s">
        <v>2124</v>
      </c>
      <c r="B795" s="1" t="s">
        <v>80</v>
      </c>
      <c r="C795" s="3">
        <v>60</v>
      </c>
      <c r="D795" s="1">
        <v>1</v>
      </c>
      <c r="E795" s="1" t="s">
        <v>380</v>
      </c>
      <c r="F795" s="1" t="s">
        <v>2125</v>
      </c>
      <c r="G795" s="1" t="s">
        <v>376</v>
      </c>
      <c r="H795" s="1" t="s">
        <v>81</v>
      </c>
      <c r="I795" s="1" t="s">
        <v>377</v>
      </c>
      <c r="J795" s="1" t="s">
        <v>425</v>
      </c>
      <c r="K795" s="1" t="s">
        <v>2125</v>
      </c>
      <c r="L795" s="1" t="s">
        <v>402</v>
      </c>
    </row>
    <row r="796" spans="1:12" x14ac:dyDescent="0.25">
      <c r="A796" s="1" t="s">
        <v>2126</v>
      </c>
      <c r="B796" s="1" t="s">
        <v>46</v>
      </c>
      <c r="C796" s="3">
        <v>180</v>
      </c>
      <c r="D796" s="1">
        <v>3</v>
      </c>
      <c r="E796" s="1" t="s">
        <v>380</v>
      </c>
      <c r="F796" s="1" t="s">
        <v>2127</v>
      </c>
      <c r="G796" s="1" t="s">
        <v>376</v>
      </c>
      <c r="H796" s="1" t="s">
        <v>47</v>
      </c>
      <c r="I796" s="1" t="s">
        <v>377</v>
      </c>
      <c r="J796" s="1" t="s">
        <v>730</v>
      </c>
      <c r="K796" s="1" t="s">
        <v>2127</v>
      </c>
      <c r="L796" s="1" t="s">
        <v>384</v>
      </c>
    </row>
    <row r="797" spans="1:12" x14ac:dyDescent="0.25">
      <c r="A797" s="1" t="s">
        <v>2128</v>
      </c>
      <c r="B797" s="1" t="s">
        <v>97</v>
      </c>
      <c r="C797" s="3">
        <v>45</v>
      </c>
      <c r="D797" s="1">
        <v>1</v>
      </c>
      <c r="E797" s="1" t="s">
        <v>380</v>
      </c>
      <c r="F797" s="1" t="s">
        <v>2129</v>
      </c>
      <c r="G797" s="1" t="s">
        <v>376</v>
      </c>
      <c r="H797" s="1" t="s">
        <v>98</v>
      </c>
      <c r="I797" s="1" t="s">
        <v>377</v>
      </c>
      <c r="J797" s="1" t="s">
        <v>677</v>
      </c>
      <c r="K797" s="1" t="s">
        <v>2129</v>
      </c>
      <c r="L797" s="1" t="s">
        <v>402</v>
      </c>
    </row>
    <row r="798" spans="1:12" x14ac:dyDescent="0.25">
      <c r="A798" s="1" t="s">
        <v>2130</v>
      </c>
      <c r="B798" s="1" t="s">
        <v>58</v>
      </c>
      <c r="C798" s="3">
        <v>100</v>
      </c>
      <c r="D798" s="1">
        <v>1</v>
      </c>
      <c r="E798" s="1" t="s">
        <v>380</v>
      </c>
      <c r="F798" s="1" t="s">
        <v>2131</v>
      </c>
      <c r="G798" s="1" t="s">
        <v>376</v>
      </c>
      <c r="H798" s="1" t="s">
        <v>59</v>
      </c>
      <c r="I798" s="1" t="s">
        <v>377</v>
      </c>
      <c r="J798" s="1" t="s">
        <v>2132</v>
      </c>
      <c r="K798" s="1" t="s">
        <v>2131</v>
      </c>
      <c r="L798" s="1" t="s">
        <v>379</v>
      </c>
    </row>
    <row r="799" spans="1:12" x14ac:dyDescent="0.25">
      <c r="A799" s="1" t="s">
        <v>2133</v>
      </c>
      <c r="B799" s="1" t="s">
        <v>4</v>
      </c>
      <c r="C799" s="3">
        <v>275</v>
      </c>
      <c r="D799" s="1">
        <v>3</v>
      </c>
      <c r="E799" s="1" t="s">
        <v>380</v>
      </c>
      <c r="F799" s="1" t="s">
        <v>2134</v>
      </c>
      <c r="G799" s="1" t="s">
        <v>376</v>
      </c>
      <c r="H799" s="1" t="s">
        <v>5</v>
      </c>
      <c r="I799" s="1" t="s">
        <v>377</v>
      </c>
      <c r="J799" s="1" t="s">
        <v>580</v>
      </c>
      <c r="K799" s="1" t="s">
        <v>2134</v>
      </c>
      <c r="L799" s="1" t="s">
        <v>379</v>
      </c>
    </row>
    <row r="800" spans="1:12" x14ac:dyDescent="0.25">
      <c r="A800" s="1" t="s">
        <v>2135</v>
      </c>
      <c r="B800" s="1" t="s">
        <v>157</v>
      </c>
      <c r="C800" s="3">
        <v>500</v>
      </c>
      <c r="D800" s="1">
        <v>2</v>
      </c>
      <c r="E800" s="1" t="s">
        <v>380</v>
      </c>
      <c r="F800" s="1" t="s">
        <v>2136</v>
      </c>
      <c r="G800" s="1" t="s">
        <v>376</v>
      </c>
      <c r="H800" s="1" t="s">
        <v>158</v>
      </c>
      <c r="I800" s="1" t="s">
        <v>377</v>
      </c>
      <c r="J800" s="1" t="s">
        <v>522</v>
      </c>
      <c r="K800" s="1" t="s">
        <v>2136</v>
      </c>
      <c r="L800" s="1" t="s">
        <v>402</v>
      </c>
    </row>
    <row r="801" spans="1:12" x14ac:dyDescent="0.25">
      <c r="A801" s="1" t="s">
        <v>2137</v>
      </c>
      <c r="B801" s="1" t="s">
        <v>28</v>
      </c>
      <c r="C801" s="3">
        <v>230</v>
      </c>
      <c r="D801" s="1">
        <v>2</v>
      </c>
      <c r="E801" s="1" t="s">
        <v>380</v>
      </c>
      <c r="F801" s="1" t="s">
        <v>2138</v>
      </c>
      <c r="G801" s="1" t="s">
        <v>376</v>
      </c>
      <c r="H801" s="1" t="s">
        <v>29</v>
      </c>
      <c r="I801" s="1" t="s">
        <v>377</v>
      </c>
      <c r="J801" s="1" t="s">
        <v>739</v>
      </c>
      <c r="K801" s="1" t="s">
        <v>2138</v>
      </c>
      <c r="L801" s="1" t="s">
        <v>384</v>
      </c>
    </row>
    <row r="802" spans="1:12" x14ac:dyDescent="0.25">
      <c r="A802" s="1" t="s">
        <v>2139</v>
      </c>
      <c r="B802" s="1" t="s">
        <v>284</v>
      </c>
      <c r="C802" s="3">
        <v>45</v>
      </c>
      <c r="D802" s="1">
        <v>1</v>
      </c>
      <c r="E802" s="1" t="s">
        <v>380</v>
      </c>
      <c r="F802" s="1" t="s">
        <v>2140</v>
      </c>
      <c r="G802" s="1" t="s">
        <v>376</v>
      </c>
      <c r="H802" s="1" t="s">
        <v>285</v>
      </c>
      <c r="I802" s="1" t="s">
        <v>377</v>
      </c>
      <c r="J802" s="1" t="s">
        <v>2141</v>
      </c>
      <c r="K802" s="1" t="s">
        <v>2140</v>
      </c>
      <c r="L802" s="1" t="s">
        <v>388</v>
      </c>
    </row>
    <row r="803" spans="1:12" x14ac:dyDescent="0.25">
      <c r="A803" s="1" t="s">
        <v>2142</v>
      </c>
      <c r="B803" s="1" t="s">
        <v>315</v>
      </c>
      <c r="C803" s="3">
        <v>60</v>
      </c>
      <c r="D803" s="1">
        <v>1</v>
      </c>
      <c r="E803" s="1" t="s">
        <v>380</v>
      </c>
      <c r="F803" s="1" t="s">
        <v>2140</v>
      </c>
      <c r="G803" s="1" t="s">
        <v>376</v>
      </c>
      <c r="H803" s="1" t="s">
        <v>316</v>
      </c>
      <c r="I803" s="1" t="s">
        <v>377</v>
      </c>
      <c r="J803" s="1" t="s">
        <v>565</v>
      </c>
      <c r="K803" s="1" t="s">
        <v>2140</v>
      </c>
      <c r="L803" s="1" t="s">
        <v>379</v>
      </c>
    </row>
    <row r="804" spans="1:12" x14ac:dyDescent="0.25">
      <c r="A804" s="1" t="s">
        <v>2143</v>
      </c>
      <c r="B804" s="1" t="s">
        <v>56</v>
      </c>
      <c r="C804" s="3">
        <v>45</v>
      </c>
      <c r="D804" s="1">
        <v>1</v>
      </c>
      <c r="E804" s="1" t="s">
        <v>380</v>
      </c>
      <c r="F804" s="1" t="s">
        <v>2140</v>
      </c>
      <c r="G804" s="1" t="s">
        <v>376</v>
      </c>
      <c r="H804" s="1" t="s">
        <v>57</v>
      </c>
      <c r="I804" s="1" t="s">
        <v>377</v>
      </c>
      <c r="J804" s="1" t="s">
        <v>2144</v>
      </c>
      <c r="K804" s="1" t="s">
        <v>2140</v>
      </c>
      <c r="L804" s="1" t="s">
        <v>384</v>
      </c>
    </row>
    <row r="805" spans="1:12" x14ac:dyDescent="0.25">
      <c r="A805" s="1" t="s">
        <v>2145</v>
      </c>
      <c r="B805" s="1" t="s">
        <v>16</v>
      </c>
      <c r="C805" s="3">
        <v>80</v>
      </c>
      <c r="D805" s="1">
        <v>1</v>
      </c>
      <c r="E805" s="1" t="s">
        <v>380</v>
      </c>
      <c r="F805" s="1" t="s">
        <v>2146</v>
      </c>
      <c r="G805" s="1" t="s">
        <v>376</v>
      </c>
      <c r="H805" s="1" t="s">
        <v>17</v>
      </c>
      <c r="I805" s="1" t="s">
        <v>377</v>
      </c>
      <c r="J805" s="1" t="s">
        <v>476</v>
      </c>
      <c r="K805" s="1" t="s">
        <v>2146</v>
      </c>
      <c r="L805" s="1" t="s">
        <v>402</v>
      </c>
    </row>
    <row r="806" spans="1:12" x14ac:dyDescent="0.25">
      <c r="A806" s="1" t="s">
        <v>2147</v>
      </c>
      <c r="B806" s="1" t="s">
        <v>266</v>
      </c>
      <c r="C806" s="3">
        <v>45</v>
      </c>
      <c r="D806" s="1">
        <v>1</v>
      </c>
      <c r="E806" s="1" t="s">
        <v>380</v>
      </c>
      <c r="F806" s="1" t="s">
        <v>2148</v>
      </c>
      <c r="G806" s="1" t="s">
        <v>376</v>
      </c>
      <c r="H806" s="1" t="s">
        <v>267</v>
      </c>
      <c r="I806" s="1" t="s">
        <v>377</v>
      </c>
      <c r="J806" s="1" t="s">
        <v>1270</v>
      </c>
      <c r="K806" s="1" t="s">
        <v>2148</v>
      </c>
      <c r="L806" s="1" t="s">
        <v>384</v>
      </c>
    </row>
    <row r="807" spans="1:12" x14ac:dyDescent="0.25">
      <c r="A807" s="1" t="s">
        <v>2149</v>
      </c>
      <c r="B807" s="1" t="s">
        <v>181</v>
      </c>
      <c r="C807" s="3">
        <v>305</v>
      </c>
      <c r="D807" s="1">
        <v>5</v>
      </c>
      <c r="E807" s="1" t="s">
        <v>380</v>
      </c>
      <c r="F807" s="1" t="s">
        <v>2150</v>
      </c>
      <c r="G807" s="1" t="s">
        <v>376</v>
      </c>
      <c r="H807" s="1" t="s">
        <v>2151</v>
      </c>
      <c r="I807" s="1" t="s">
        <v>377</v>
      </c>
      <c r="J807" s="1" t="s">
        <v>2152</v>
      </c>
      <c r="K807" s="1" t="s">
        <v>2150</v>
      </c>
      <c r="L807" s="1" t="s">
        <v>379</v>
      </c>
    </row>
    <row r="808" spans="1:12" x14ac:dyDescent="0.25">
      <c r="A808" s="1" t="s">
        <v>2153</v>
      </c>
      <c r="B808" s="1" t="s">
        <v>131</v>
      </c>
      <c r="C808" s="3">
        <v>205</v>
      </c>
      <c r="D808" s="1">
        <v>3</v>
      </c>
      <c r="E808" s="1" t="s">
        <v>380</v>
      </c>
      <c r="F808" s="1" t="s">
        <v>2154</v>
      </c>
      <c r="G808" s="1" t="s">
        <v>376</v>
      </c>
      <c r="H808" s="1" t="s">
        <v>132</v>
      </c>
      <c r="I808" s="1" t="s">
        <v>377</v>
      </c>
      <c r="J808" s="1" t="s">
        <v>1649</v>
      </c>
      <c r="K808" s="1" t="s">
        <v>2154</v>
      </c>
      <c r="L808" s="1" t="s">
        <v>402</v>
      </c>
    </row>
    <row r="809" spans="1:12" x14ac:dyDescent="0.25">
      <c r="A809" s="1" t="s">
        <v>2155</v>
      </c>
      <c r="B809" s="1" t="s">
        <v>24</v>
      </c>
      <c r="C809" s="3">
        <v>60</v>
      </c>
      <c r="D809" s="1">
        <v>1</v>
      </c>
      <c r="E809" s="1" t="s">
        <v>380</v>
      </c>
      <c r="F809" s="1" t="s">
        <v>2156</v>
      </c>
      <c r="G809" s="1" t="s">
        <v>376</v>
      </c>
      <c r="H809" s="1" t="s">
        <v>25</v>
      </c>
      <c r="I809" s="1" t="s">
        <v>377</v>
      </c>
      <c r="J809" s="1" t="s">
        <v>470</v>
      </c>
      <c r="K809" s="1" t="s">
        <v>2156</v>
      </c>
      <c r="L809" s="1" t="s">
        <v>402</v>
      </c>
    </row>
    <row r="810" spans="1:12" x14ac:dyDescent="0.25">
      <c r="A810" s="1" t="s">
        <v>2157</v>
      </c>
      <c r="B810" s="1" t="s">
        <v>113</v>
      </c>
      <c r="C810" s="3">
        <v>45</v>
      </c>
      <c r="D810" s="1">
        <v>1</v>
      </c>
      <c r="E810" s="1" t="s">
        <v>380</v>
      </c>
      <c r="F810" s="1" t="s">
        <v>2158</v>
      </c>
      <c r="G810" s="1" t="s">
        <v>376</v>
      </c>
      <c r="H810" s="1" t="s">
        <v>114</v>
      </c>
      <c r="I810" s="1" t="s">
        <v>377</v>
      </c>
      <c r="J810" s="1" t="s">
        <v>1143</v>
      </c>
      <c r="K810" s="1" t="s">
        <v>2158</v>
      </c>
      <c r="L810" s="1" t="s">
        <v>402</v>
      </c>
    </row>
    <row r="811" spans="1:12" x14ac:dyDescent="0.25">
      <c r="A811" s="1" t="s">
        <v>2159</v>
      </c>
      <c r="B811" s="1" t="s">
        <v>48</v>
      </c>
      <c r="C811" s="3">
        <v>270</v>
      </c>
      <c r="D811" s="1">
        <v>4</v>
      </c>
      <c r="E811" s="1" t="s">
        <v>380</v>
      </c>
      <c r="F811" s="1" t="s">
        <v>2160</v>
      </c>
      <c r="G811" s="1" t="s">
        <v>376</v>
      </c>
      <c r="H811" s="1" t="s">
        <v>49</v>
      </c>
      <c r="I811" s="1" t="s">
        <v>377</v>
      </c>
      <c r="J811" s="1" t="s">
        <v>716</v>
      </c>
      <c r="K811" s="1" t="s">
        <v>2160</v>
      </c>
      <c r="L811" s="1" t="s">
        <v>379</v>
      </c>
    </row>
    <row r="812" spans="1:12" x14ac:dyDescent="0.25">
      <c r="A812" s="1" t="s">
        <v>2161</v>
      </c>
      <c r="B812" s="1" t="s">
        <v>12</v>
      </c>
      <c r="C812" s="4">
        <v>2155</v>
      </c>
      <c r="D812" s="1">
        <v>16</v>
      </c>
      <c r="E812" s="1" t="s">
        <v>380</v>
      </c>
      <c r="F812" s="1" t="s">
        <v>2162</v>
      </c>
      <c r="G812" s="1" t="s">
        <v>376</v>
      </c>
      <c r="H812" s="1" t="s">
        <v>13</v>
      </c>
      <c r="I812" s="1" t="s">
        <v>377</v>
      </c>
      <c r="J812" s="1" t="s">
        <v>2163</v>
      </c>
      <c r="K812" s="1" t="s">
        <v>2162</v>
      </c>
      <c r="L812" s="1" t="s">
        <v>379</v>
      </c>
    </row>
    <row r="813" spans="1:12" x14ac:dyDescent="0.25">
      <c r="A813" s="1" t="s">
        <v>2164</v>
      </c>
      <c r="B813" s="1" t="s">
        <v>30</v>
      </c>
      <c r="C813" s="3">
        <v>60</v>
      </c>
      <c r="D813" s="1">
        <v>1</v>
      </c>
      <c r="E813" s="1" t="s">
        <v>380</v>
      </c>
      <c r="F813" s="1" t="s">
        <v>2165</v>
      </c>
      <c r="G813" s="1" t="s">
        <v>376</v>
      </c>
      <c r="H813" s="1" t="s">
        <v>31</v>
      </c>
      <c r="I813" s="1" t="s">
        <v>377</v>
      </c>
      <c r="J813" s="1" t="s">
        <v>1270</v>
      </c>
      <c r="K813" s="1" t="s">
        <v>2165</v>
      </c>
      <c r="L813" s="1" t="s">
        <v>384</v>
      </c>
    </row>
    <row r="814" spans="1:12" x14ac:dyDescent="0.25">
      <c r="A814" s="1" t="s">
        <v>2166</v>
      </c>
      <c r="B814" s="1" t="s">
        <v>151</v>
      </c>
      <c r="C814" s="3">
        <v>60</v>
      </c>
      <c r="D814" s="1">
        <v>1</v>
      </c>
      <c r="E814" s="1" t="s">
        <v>380</v>
      </c>
      <c r="F814" s="1" t="s">
        <v>2167</v>
      </c>
      <c r="G814" s="1" t="s">
        <v>376</v>
      </c>
      <c r="H814" s="1" t="s">
        <v>152</v>
      </c>
      <c r="I814" s="1" t="s">
        <v>377</v>
      </c>
      <c r="J814" s="1" t="s">
        <v>745</v>
      </c>
      <c r="K814" s="1" t="s">
        <v>2167</v>
      </c>
      <c r="L814" s="1" t="s">
        <v>379</v>
      </c>
    </row>
    <row r="815" spans="1:12" x14ac:dyDescent="0.25">
      <c r="A815" s="1" t="s">
        <v>2168</v>
      </c>
      <c r="B815" s="1" t="s">
        <v>171</v>
      </c>
      <c r="C815" s="3">
        <v>440</v>
      </c>
      <c r="D815" s="1">
        <v>3</v>
      </c>
      <c r="E815" s="1" t="s">
        <v>380</v>
      </c>
      <c r="F815" s="1" t="s">
        <v>2169</v>
      </c>
      <c r="G815" s="1" t="s">
        <v>376</v>
      </c>
      <c r="H815" s="1" t="s">
        <v>172</v>
      </c>
      <c r="I815" s="1" t="s">
        <v>377</v>
      </c>
      <c r="J815" s="1" t="s">
        <v>528</v>
      </c>
      <c r="K815" s="1" t="s">
        <v>2169</v>
      </c>
      <c r="L815" s="1" t="s">
        <v>388</v>
      </c>
    </row>
    <row r="816" spans="1:12" x14ac:dyDescent="0.25">
      <c r="A816" s="1" t="s">
        <v>2170</v>
      </c>
      <c r="B816" s="1" t="s">
        <v>78</v>
      </c>
      <c r="C816" s="3">
        <v>80</v>
      </c>
      <c r="D816" s="1">
        <v>1</v>
      </c>
      <c r="E816" s="1" t="s">
        <v>380</v>
      </c>
      <c r="F816" s="1" t="s">
        <v>2171</v>
      </c>
      <c r="G816" s="1" t="s">
        <v>376</v>
      </c>
      <c r="H816" s="1" t="s">
        <v>79</v>
      </c>
      <c r="I816" s="1" t="s">
        <v>377</v>
      </c>
      <c r="J816" s="1" t="s">
        <v>585</v>
      </c>
      <c r="K816" s="1" t="s">
        <v>2171</v>
      </c>
      <c r="L816" s="1" t="s">
        <v>388</v>
      </c>
    </row>
    <row r="817" spans="1:12" x14ac:dyDescent="0.25">
      <c r="A817" s="1" t="s">
        <v>2172</v>
      </c>
      <c r="B817" s="1" t="s">
        <v>109</v>
      </c>
      <c r="C817" s="3">
        <v>260</v>
      </c>
      <c r="D817" s="1">
        <v>4</v>
      </c>
      <c r="E817" s="1" t="s">
        <v>380</v>
      </c>
      <c r="F817" s="1" t="s">
        <v>2173</v>
      </c>
      <c r="G817" s="1" t="s">
        <v>376</v>
      </c>
      <c r="H817" s="1" t="s">
        <v>110</v>
      </c>
      <c r="I817" s="1" t="s">
        <v>377</v>
      </c>
      <c r="J817" s="1" t="s">
        <v>2174</v>
      </c>
      <c r="K817" s="1" t="s">
        <v>2173</v>
      </c>
      <c r="L817" s="1" t="s">
        <v>379</v>
      </c>
    </row>
    <row r="818" spans="1:12" x14ac:dyDescent="0.25">
      <c r="A818" s="1" t="s">
        <v>2175</v>
      </c>
      <c r="B818" s="1" t="s">
        <v>141</v>
      </c>
      <c r="C818" s="3">
        <v>430</v>
      </c>
      <c r="D818" s="1">
        <v>3</v>
      </c>
      <c r="E818" s="1" t="s">
        <v>380</v>
      </c>
      <c r="F818" s="1" t="s">
        <v>2176</v>
      </c>
      <c r="G818" s="1" t="s">
        <v>376</v>
      </c>
      <c r="H818" s="1" t="s">
        <v>142</v>
      </c>
      <c r="I818" s="1" t="s">
        <v>377</v>
      </c>
      <c r="J818" s="1" t="s">
        <v>1114</v>
      </c>
      <c r="K818" s="1" t="s">
        <v>2176</v>
      </c>
      <c r="L818" s="1" t="s">
        <v>402</v>
      </c>
    </row>
    <row r="819" spans="1:12" x14ac:dyDescent="0.25">
      <c r="A819" s="1" t="s">
        <v>2177</v>
      </c>
      <c r="B819" s="1" t="s">
        <v>38</v>
      </c>
      <c r="C819" s="3">
        <v>190</v>
      </c>
      <c r="D819" s="1">
        <v>3</v>
      </c>
      <c r="E819" s="1" t="s">
        <v>380</v>
      </c>
      <c r="F819" s="1" t="s">
        <v>2178</v>
      </c>
      <c r="G819" s="1" t="s">
        <v>376</v>
      </c>
      <c r="H819" s="1" t="s">
        <v>39</v>
      </c>
      <c r="I819" s="1" t="s">
        <v>377</v>
      </c>
      <c r="J819" s="1" t="s">
        <v>2179</v>
      </c>
      <c r="K819" s="1" t="s">
        <v>2178</v>
      </c>
      <c r="L819" s="1" t="s">
        <v>398</v>
      </c>
    </row>
    <row r="820" spans="1:12" x14ac:dyDescent="0.25">
      <c r="A820" s="1" t="s">
        <v>2180</v>
      </c>
      <c r="B820" s="1" t="s">
        <v>185</v>
      </c>
      <c r="C820" s="3">
        <v>320</v>
      </c>
      <c r="D820" s="1">
        <v>2</v>
      </c>
      <c r="E820" s="1" t="s">
        <v>380</v>
      </c>
      <c r="F820" s="1" t="s">
        <v>2181</v>
      </c>
      <c r="G820" s="1" t="s">
        <v>376</v>
      </c>
      <c r="H820" s="1" t="s">
        <v>186</v>
      </c>
      <c r="I820" s="1" t="s">
        <v>377</v>
      </c>
      <c r="J820" s="1" t="s">
        <v>519</v>
      </c>
      <c r="K820" s="1" t="s">
        <v>2181</v>
      </c>
      <c r="L820" s="1" t="s">
        <v>379</v>
      </c>
    </row>
    <row r="821" spans="1:12" x14ac:dyDescent="0.25">
      <c r="A821" s="1" t="s">
        <v>2182</v>
      </c>
      <c r="B821" s="1" t="s">
        <v>323</v>
      </c>
      <c r="C821" s="3">
        <v>550</v>
      </c>
      <c r="D821" s="1">
        <v>8</v>
      </c>
      <c r="E821" s="1" t="s">
        <v>380</v>
      </c>
      <c r="F821" s="1" t="s">
        <v>2183</v>
      </c>
      <c r="G821" s="1" t="s">
        <v>376</v>
      </c>
      <c r="H821" s="1" t="s">
        <v>324</v>
      </c>
      <c r="I821" s="1" t="s">
        <v>377</v>
      </c>
      <c r="J821" s="1" t="s">
        <v>2184</v>
      </c>
      <c r="K821" s="1" t="s">
        <v>2183</v>
      </c>
      <c r="L821" s="1" t="s">
        <v>398</v>
      </c>
    </row>
    <row r="822" spans="1:12" x14ac:dyDescent="0.25">
      <c r="A822" s="1" t="s">
        <v>2185</v>
      </c>
      <c r="B822" s="1" t="s">
        <v>99</v>
      </c>
      <c r="C822" s="3">
        <v>290</v>
      </c>
      <c r="D822" s="1">
        <v>2</v>
      </c>
      <c r="E822" s="1" t="s">
        <v>380</v>
      </c>
      <c r="F822" s="1" t="s">
        <v>2186</v>
      </c>
      <c r="G822" s="1" t="s">
        <v>376</v>
      </c>
      <c r="H822" s="1" t="s">
        <v>100</v>
      </c>
      <c r="I822" s="1" t="s">
        <v>377</v>
      </c>
      <c r="J822" s="1" t="s">
        <v>570</v>
      </c>
      <c r="K822" s="1" t="s">
        <v>2186</v>
      </c>
      <c r="L822" s="1" t="s">
        <v>398</v>
      </c>
    </row>
    <row r="823" spans="1:12" x14ac:dyDescent="0.25">
      <c r="A823" s="1" t="s">
        <v>2187</v>
      </c>
      <c r="B823" s="1" t="s">
        <v>233</v>
      </c>
      <c r="C823" s="3">
        <v>625</v>
      </c>
      <c r="D823" s="1">
        <v>7</v>
      </c>
      <c r="E823" s="1" t="s">
        <v>380</v>
      </c>
      <c r="F823" s="1" t="s">
        <v>2188</v>
      </c>
      <c r="G823" s="1" t="s">
        <v>376</v>
      </c>
      <c r="H823" s="1" t="s">
        <v>234</v>
      </c>
      <c r="I823" s="1" t="s">
        <v>377</v>
      </c>
      <c r="J823" s="1" t="s">
        <v>2189</v>
      </c>
      <c r="K823" s="1" t="s">
        <v>2188</v>
      </c>
      <c r="L823" s="1" t="s">
        <v>398</v>
      </c>
    </row>
    <row r="824" spans="1:12" x14ac:dyDescent="0.25">
      <c r="A824" s="1" t="s">
        <v>2190</v>
      </c>
      <c r="B824" s="1" t="s">
        <v>127</v>
      </c>
      <c r="C824" s="3">
        <v>470</v>
      </c>
      <c r="D824" s="1">
        <v>4</v>
      </c>
      <c r="E824" s="1" t="s">
        <v>380</v>
      </c>
      <c r="F824" s="1" t="s">
        <v>2191</v>
      </c>
      <c r="G824" s="1" t="s">
        <v>376</v>
      </c>
      <c r="H824" s="1" t="s">
        <v>128</v>
      </c>
      <c r="I824" s="1" t="s">
        <v>377</v>
      </c>
      <c r="J824" s="1" t="s">
        <v>1307</v>
      </c>
      <c r="K824" s="1" t="s">
        <v>2191</v>
      </c>
      <c r="L824" s="1" t="s">
        <v>388</v>
      </c>
    </row>
    <row r="825" spans="1:12" x14ac:dyDescent="0.25">
      <c r="A825" s="1" t="s">
        <v>2192</v>
      </c>
      <c r="B825" s="1" t="s">
        <v>207</v>
      </c>
      <c r="C825" s="3">
        <v>60</v>
      </c>
      <c r="D825" s="1">
        <v>1</v>
      </c>
      <c r="E825" s="1" t="s">
        <v>380</v>
      </c>
      <c r="F825" s="1" t="s">
        <v>2193</v>
      </c>
      <c r="G825" s="1" t="s">
        <v>376</v>
      </c>
      <c r="H825" s="1" t="s">
        <v>208</v>
      </c>
      <c r="I825" s="1" t="s">
        <v>377</v>
      </c>
      <c r="J825" s="1" t="s">
        <v>2044</v>
      </c>
      <c r="K825" s="1" t="s">
        <v>2193</v>
      </c>
      <c r="L825" s="1" t="s">
        <v>402</v>
      </c>
    </row>
    <row r="826" spans="1:12" x14ac:dyDescent="0.25">
      <c r="A826" s="1" t="s">
        <v>2194</v>
      </c>
      <c r="B826" s="1" t="s">
        <v>155</v>
      </c>
      <c r="C826" s="3">
        <v>960</v>
      </c>
      <c r="D826" s="1">
        <v>7</v>
      </c>
      <c r="E826" s="1" t="s">
        <v>380</v>
      </c>
      <c r="F826" s="1" t="s">
        <v>2195</v>
      </c>
      <c r="G826" s="1" t="s">
        <v>376</v>
      </c>
      <c r="H826" s="1" t="s">
        <v>156</v>
      </c>
      <c r="I826" s="1" t="s">
        <v>377</v>
      </c>
      <c r="J826" s="1" t="s">
        <v>633</v>
      </c>
      <c r="K826" s="1" t="s">
        <v>2195</v>
      </c>
      <c r="L826" s="1" t="s">
        <v>379</v>
      </c>
    </row>
    <row r="827" spans="1:12" x14ac:dyDescent="0.25">
      <c r="A827" s="1" t="s">
        <v>2196</v>
      </c>
      <c r="B827" s="1" t="s">
        <v>125</v>
      </c>
      <c r="C827" s="3">
        <v>340</v>
      </c>
      <c r="D827" s="1">
        <v>4</v>
      </c>
      <c r="E827" s="1" t="s">
        <v>380</v>
      </c>
      <c r="F827" s="1" t="s">
        <v>2197</v>
      </c>
      <c r="G827" s="1" t="s">
        <v>376</v>
      </c>
      <c r="H827" s="1" t="s">
        <v>126</v>
      </c>
      <c r="I827" s="1" t="s">
        <v>377</v>
      </c>
      <c r="J827" s="1" t="s">
        <v>838</v>
      </c>
      <c r="K827" s="1" t="s">
        <v>2197</v>
      </c>
      <c r="L827" s="1" t="s">
        <v>388</v>
      </c>
    </row>
    <row r="828" spans="1:12" x14ac:dyDescent="0.25">
      <c r="A828" s="1" t="s">
        <v>2198</v>
      </c>
      <c r="B828" s="1" t="s">
        <v>247</v>
      </c>
      <c r="C828" s="3">
        <v>745</v>
      </c>
      <c r="D828" s="1">
        <v>5</v>
      </c>
      <c r="E828" s="1" t="s">
        <v>380</v>
      </c>
      <c r="F828" s="1" t="s">
        <v>2199</v>
      </c>
      <c r="G828" s="1" t="s">
        <v>376</v>
      </c>
      <c r="H828" s="1" t="s">
        <v>248</v>
      </c>
      <c r="I828" s="1" t="s">
        <v>377</v>
      </c>
      <c r="J828" s="1" t="s">
        <v>2080</v>
      </c>
      <c r="K828" s="1" t="s">
        <v>2199</v>
      </c>
      <c r="L828" s="1" t="s">
        <v>379</v>
      </c>
    </row>
    <row r="829" spans="1:12" x14ac:dyDescent="0.25">
      <c r="A829" s="1" t="s">
        <v>2200</v>
      </c>
      <c r="B829" s="1" t="s">
        <v>177</v>
      </c>
      <c r="C829" s="4">
        <v>1180</v>
      </c>
      <c r="D829" s="1">
        <v>19</v>
      </c>
      <c r="E829" s="1" t="s">
        <v>380</v>
      </c>
      <c r="F829" s="1" t="s">
        <v>2201</v>
      </c>
      <c r="G829" s="1" t="s">
        <v>376</v>
      </c>
      <c r="H829" s="1" t="s">
        <v>178</v>
      </c>
      <c r="I829" s="1" t="s">
        <v>377</v>
      </c>
      <c r="J829" s="1" t="s">
        <v>895</v>
      </c>
      <c r="K829" s="1" t="s">
        <v>2201</v>
      </c>
      <c r="L829" s="1" t="s">
        <v>379</v>
      </c>
    </row>
    <row r="830" spans="1:12" x14ac:dyDescent="0.25">
      <c r="A830" s="1" t="s">
        <v>2202</v>
      </c>
      <c r="B830" s="1" t="s">
        <v>149</v>
      </c>
      <c r="C830" s="3">
        <v>250</v>
      </c>
      <c r="D830" s="1">
        <v>2</v>
      </c>
      <c r="E830" s="1" t="s">
        <v>380</v>
      </c>
      <c r="F830" s="1" t="s">
        <v>2203</v>
      </c>
      <c r="G830" s="1" t="s">
        <v>376</v>
      </c>
      <c r="H830" s="1" t="s">
        <v>150</v>
      </c>
      <c r="I830" s="1" t="s">
        <v>377</v>
      </c>
      <c r="J830" s="1" t="s">
        <v>551</v>
      </c>
      <c r="K830" s="1" t="s">
        <v>2203</v>
      </c>
      <c r="L830" s="1" t="s">
        <v>384</v>
      </c>
    </row>
    <row r="831" spans="1:12" x14ac:dyDescent="0.25">
      <c r="A831" s="1" t="s">
        <v>2204</v>
      </c>
      <c r="B831" s="1" t="s">
        <v>308</v>
      </c>
      <c r="C831" s="3">
        <v>400</v>
      </c>
      <c r="D831" s="1">
        <v>4</v>
      </c>
      <c r="E831" s="1" t="s">
        <v>380</v>
      </c>
      <c r="F831" s="1" t="s">
        <v>2205</v>
      </c>
      <c r="G831" s="1" t="s">
        <v>376</v>
      </c>
      <c r="H831" s="1" t="s">
        <v>309</v>
      </c>
      <c r="I831" s="1" t="s">
        <v>377</v>
      </c>
      <c r="J831" s="1" t="s">
        <v>2206</v>
      </c>
      <c r="K831" s="1" t="s">
        <v>2205</v>
      </c>
      <c r="L831" s="1" t="s">
        <v>384</v>
      </c>
    </row>
    <row r="832" spans="1:12" x14ac:dyDescent="0.25">
      <c r="A832" s="1" t="s">
        <v>2207</v>
      </c>
      <c r="B832" s="1" t="s">
        <v>70</v>
      </c>
      <c r="C832" s="3">
        <v>240</v>
      </c>
      <c r="D832" s="1">
        <v>3</v>
      </c>
      <c r="E832" s="1" t="s">
        <v>380</v>
      </c>
      <c r="F832" s="1" t="s">
        <v>2208</v>
      </c>
      <c r="G832" s="1" t="s">
        <v>376</v>
      </c>
      <c r="H832" s="1" t="s">
        <v>71</v>
      </c>
      <c r="I832" s="1" t="s">
        <v>377</v>
      </c>
      <c r="J832" s="1" t="s">
        <v>378</v>
      </c>
      <c r="K832" s="1" t="s">
        <v>2208</v>
      </c>
      <c r="L832" s="1" t="s">
        <v>379</v>
      </c>
    </row>
    <row r="833" spans="1:12" x14ac:dyDescent="0.25">
      <c r="A833" s="1" t="s">
        <v>2209</v>
      </c>
      <c r="B833" s="1" t="s">
        <v>115</v>
      </c>
      <c r="C833" s="3">
        <v>190</v>
      </c>
      <c r="D833" s="1">
        <v>1</v>
      </c>
      <c r="E833" s="1" t="s">
        <v>380</v>
      </c>
      <c r="F833" s="1" t="s">
        <v>2210</v>
      </c>
      <c r="G833" s="1" t="s">
        <v>376</v>
      </c>
      <c r="H833" s="1" t="s">
        <v>116</v>
      </c>
      <c r="I833" s="1" t="s">
        <v>377</v>
      </c>
      <c r="J833" s="1" t="s">
        <v>658</v>
      </c>
      <c r="K833" s="1" t="s">
        <v>2210</v>
      </c>
      <c r="L833" s="1" t="s">
        <v>388</v>
      </c>
    </row>
    <row r="834" spans="1:12" x14ac:dyDescent="0.25">
      <c r="A834" s="1" t="s">
        <v>2211</v>
      </c>
      <c r="B834" s="1" t="s">
        <v>339</v>
      </c>
      <c r="C834" s="3">
        <v>840</v>
      </c>
      <c r="D834" s="1">
        <v>14</v>
      </c>
      <c r="E834" s="1" t="s">
        <v>380</v>
      </c>
      <c r="F834" s="1" t="s">
        <v>2212</v>
      </c>
      <c r="G834" s="1" t="s">
        <v>376</v>
      </c>
      <c r="H834" s="1" t="s">
        <v>340</v>
      </c>
      <c r="I834" s="1" t="s">
        <v>377</v>
      </c>
      <c r="J834" s="1" t="s">
        <v>2213</v>
      </c>
      <c r="K834" s="1" t="s">
        <v>2212</v>
      </c>
      <c r="L834" s="1" t="s">
        <v>379</v>
      </c>
    </row>
    <row r="835" spans="1:12" x14ac:dyDescent="0.25">
      <c r="A835" s="1" t="s">
        <v>2214</v>
      </c>
      <c r="B835" s="1" t="s">
        <v>92</v>
      </c>
      <c r="C835" s="3">
        <v>275</v>
      </c>
      <c r="D835" s="1">
        <v>3</v>
      </c>
      <c r="E835" s="1" t="s">
        <v>380</v>
      </c>
      <c r="F835" s="1" t="s">
        <v>2215</v>
      </c>
      <c r="G835" s="1" t="s">
        <v>376</v>
      </c>
      <c r="H835" s="1" t="s">
        <v>83</v>
      </c>
      <c r="I835" s="1" t="s">
        <v>377</v>
      </c>
      <c r="J835" s="1" t="s">
        <v>1295</v>
      </c>
      <c r="K835" s="1" t="s">
        <v>2215</v>
      </c>
      <c r="L835" s="1" t="s">
        <v>384</v>
      </c>
    </row>
    <row r="836" spans="1:12" x14ac:dyDescent="0.25">
      <c r="A836" s="1" t="s">
        <v>2216</v>
      </c>
      <c r="B836" s="1" t="s">
        <v>294</v>
      </c>
      <c r="C836" s="3">
        <v>45</v>
      </c>
      <c r="D836" s="1">
        <v>1</v>
      </c>
      <c r="E836" s="1" t="s">
        <v>380</v>
      </c>
      <c r="F836" s="1" t="s">
        <v>2217</v>
      </c>
      <c r="G836" s="1" t="s">
        <v>376</v>
      </c>
      <c r="H836" s="1" t="s">
        <v>295</v>
      </c>
      <c r="I836" s="1" t="s">
        <v>377</v>
      </c>
      <c r="J836" s="1" t="s">
        <v>2218</v>
      </c>
      <c r="K836" s="1" t="s">
        <v>2217</v>
      </c>
      <c r="L836" s="1" t="s">
        <v>379</v>
      </c>
    </row>
    <row r="837" spans="1:12" x14ac:dyDescent="0.25">
      <c r="A837" s="1" t="s">
        <v>2219</v>
      </c>
      <c r="B837" s="1" t="s">
        <v>197</v>
      </c>
      <c r="C837" s="3">
        <v>385</v>
      </c>
      <c r="D837" s="1">
        <v>6</v>
      </c>
      <c r="E837" s="1" t="s">
        <v>380</v>
      </c>
      <c r="F837" s="1" t="s">
        <v>2220</v>
      </c>
      <c r="G837" s="1" t="s">
        <v>376</v>
      </c>
      <c r="H837" s="1" t="s">
        <v>198</v>
      </c>
      <c r="I837" s="1" t="s">
        <v>377</v>
      </c>
      <c r="J837" s="1" t="s">
        <v>1988</v>
      </c>
      <c r="K837" s="1" t="s">
        <v>2220</v>
      </c>
      <c r="L837" s="1" t="s">
        <v>379</v>
      </c>
    </row>
    <row r="838" spans="1:12" x14ac:dyDescent="0.25">
      <c r="A838" s="1" t="s">
        <v>2221</v>
      </c>
      <c r="B838" s="1" t="s">
        <v>107</v>
      </c>
      <c r="C838" s="4">
        <v>1390</v>
      </c>
      <c r="D838" s="1">
        <v>14</v>
      </c>
      <c r="E838" s="1" t="s">
        <v>380</v>
      </c>
      <c r="F838" s="1" t="s">
        <v>2222</v>
      </c>
      <c r="G838" s="1" t="s">
        <v>376</v>
      </c>
      <c r="H838" s="1" t="s">
        <v>108</v>
      </c>
      <c r="I838" s="1" t="s">
        <v>377</v>
      </c>
      <c r="J838" s="1" t="s">
        <v>1796</v>
      </c>
      <c r="K838" s="1" t="s">
        <v>2222</v>
      </c>
      <c r="L838" s="1" t="s">
        <v>402</v>
      </c>
    </row>
    <row r="839" spans="1:12" x14ac:dyDescent="0.25">
      <c r="A839" s="1" t="s">
        <v>2223</v>
      </c>
      <c r="B839" s="1" t="s">
        <v>181</v>
      </c>
      <c r="C839" s="3">
        <v>510</v>
      </c>
      <c r="D839" s="1">
        <v>3</v>
      </c>
      <c r="E839" s="1" t="s">
        <v>380</v>
      </c>
      <c r="F839" s="1" t="s">
        <v>2224</v>
      </c>
      <c r="G839" s="1" t="s">
        <v>376</v>
      </c>
      <c r="H839" s="1" t="s">
        <v>2151</v>
      </c>
      <c r="I839" s="1" t="s">
        <v>377</v>
      </c>
      <c r="J839" s="1" t="s">
        <v>2152</v>
      </c>
      <c r="K839" s="1" t="s">
        <v>2224</v>
      </c>
      <c r="L839" s="1" t="s">
        <v>379</v>
      </c>
    </row>
    <row r="840" spans="1:12" x14ac:dyDescent="0.25">
      <c r="A840" s="1" t="s">
        <v>2225</v>
      </c>
      <c r="B840" s="1" t="s">
        <v>82</v>
      </c>
      <c r="C840" s="3">
        <v>240</v>
      </c>
      <c r="D840" s="1">
        <v>4</v>
      </c>
      <c r="E840" s="1" t="s">
        <v>380</v>
      </c>
      <c r="F840" s="1" t="s">
        <v>2226</v>
      </c>
      <c r="G840" s="1" t="s">
        <v>376</v>
      </c>
      <c r="H840" s="1" t="s">
        <v>83</v>
      </c>
      <c r="I840" s="1" t="s">
        <v>377</v>
      </c>
      <c r="J840" s="1" t="s">
        <v>383</v>
      </c>
      <c r="K840" s="1" t="s">
        <v>2226</v>
      </c>
      <c r="L840" s="1" t="s">
        <v>384</v>
      </c>
    </row>
    <row r="841" spans="1:12" x14ac:dyDescent="0.25">
      <c r="A841" s="1" t="s">
        <v>2227</v>
      </c>
      <c r="B841" s="1" t="s">
        <v>8</v>
      </c>
      <c r="C841" s="3">
        <v>165</v>
      </c>
      <c r="D841" s="1">
        <v>3</v>
      </c>
      <c r="E841" s="1" t="s">
        <v>380</v>
      </c>
      <c r="F841" s="1" t="s">
        <v>2228</v>
      </c>
      <c r="G841" s="1" t="s">
        <v>376</v>
      </c>
      <c r="H841" s="1" t="s">
        <v>9</v>
      </c>
      <c r="I841" s="1" t="s">
        <v>377</v>
      </c>
      <c r="J841" s="1" t="s">
        <v>394</v>
      </c>
      <c r="K841" s="1" t="s">
        <v>2228</v>
      </c>
      <c r="L841" s="1" t="s">
        <v>379</v>
      </c>
    </row>
    <row r="842" spans="1:12" x14ac:dyDescent="0.25">
      <c r="A842" s="1" t="s">
        <v>2229</v>
      </c>
      <c r="B842" s="1" t="s">
        <v>245</v>
      </c>
      <c r="C842" s="3">
        <v>930</v>
      </c>
      <c r="D842" s="1">
        <v>13</v>
      </c>
      <c r="E842" s="1" t="s">
        <v>380</v>
      </c>
      <c r="F842" s="1" t="s">
        <v>2230</v>
      </c>
      <c r="G842" s="1" t="s">
        <v>376</v>
      </c>
      <c r="H842" s="1" t="s">
        <v>246</v>
      </c>
      <c r="I842" s="1" t="s">
        <v>377</v>
      </c>
      <c r="J842" s="1" t="s">
        <v>2231</v>
      </c>
      <c r="K842" s="1" t="s">
        <v>2230</v>
      </c>
      <c r="L842" s="1" t="s">
        <v>388</v>
      </c>
    </row>
    <row r="843" spans="1:12" x14ac:dyDescent="0.25">
      <c r="A843" s="1" t="s">
        <v>2232</v>
      </c>
      <c r="B843" s="1" t="s">
        <v>249</v>
      </c>
      <c r="C843" s="3">
        <v>150</v>
      </c>
      <c r="D843" s="1">
        <v>1</v>
      </c>
      <c r="E843" s="1" t="s">
        <v>380</v>
      </c>
      <c r="F843" s="1" t="s">
        <v>2233</v>
      </c>
      <c r="G843" s="1" t="s">
        <v>376</v>
      </c>
      <c r="H843" s="1" t="s">
        <v>250</v>
      </c>
      <c r="I843" s="1" t="s">
        <v>377</v>
      </c>
      <c r="J843" s="1" t="s">
        <v>857</v>
      </c>
      <c r="K843" s="1" t="s">
        <v>2233</v>
      </c>
      <c r="L843" s="1" t="s">
        <v>402</v>
      </c>
    </row>
    <row r="844" spans="1:12" x14ac:dyDescent="0.25">
      <c r="A844" s="1" t="s">
        <v>2234</v>
      </c>
      <c r="B844" s="1" t="s">
        <v>97</v>
      </c>
      <c r="C844" s="3">
        <v>250</v>
      </c>
      <c r="D844" s="1">
        <v>2</v>
      </c>
      <c r="E844" s="1" t="s">
        <v>380</v>
      </c>
      <c r="F844" s="1" t="s">
        <v>2235</v>
      </c>
      <c r="G844" s="1" t="s">
        <v>376</v>
      </c>
      <c r="H844" s="1" t="s">
        <v>98</v>
      </c>
      <c r="I844" s="1" t="s">
        <v>377</v>
      </c>
      <c r="J844" s="1" t="s">
        <v>677</v>
      </c>
      <c r="K844" s="1" t="s">
        <v>2235</v>
      </c>
      <c r="L844" s="1" t="s">
        <v>402</v>
      </c>
    </row>
    <row r="845" spans="1:12" x14ac:dyDescent="0.25">
      <c r="A845" s="1" t="s">
        <v>2236</v>
      </c>
      <c r="B845" s="1" t="s">
        <v>84</v>
      </c>
      <c r="C845" s="3">
        <v>585</v>
      </c>
      <c r="D845" s="1">
        <v>6</v>
      </c>
      <c r="E845" s="1" t="s">
        <v>380</v>
      </c>
      <c r="F845" s="1" t="s">
        <v>2237</v>
      </c>
      <c r="G845" s="1" t="s">
        <v>376</v>
      </c>
      <c r="H845" s="1" t="s">
        <v>85</v>
      </c>
      <c r="I845" s="1" t="s">
        <v>377</v>
      </c>
      <c r="J845" s="1" t="s">
        <v>489</v>
      </c>
      <c r="K845" s="1" t="s">
        <v>2237</v>
      </c>
      <c r="L845" s="1" t="s">
        <v>384</v>
      </c>
    </row>
    <row r="846" spans="1:12" x14ac:dyDescent="0.25">
      <c r="A846" s="1" t="s">
        <v>2238</v>
      </c>
      <c r="B846" s="1" t="s">
        <v>300</v>
      </c>
      <c r="C846" s="3">
        <v>120</v>
      </c>
      <c r="D846" s="1">
        <v>2</v>
      </c>
      <c r="E846" s="1" t="s">
        <v>380</v>
      </c>
      <c r="F846" s="1" t="s">
        <v>2239</v>
      </c>
      <c r="G846" s="1" t="s">
        <v>376</v>
      </c>
      <c r="H846" s="1" t="s">
        <v>301</v>
      </c>
      <c r="I846" s="1" t="s">
        <v>377</v>
      </c>
      <c r="J846" s="1" t="s">
        <v>2240</v>
      </c>
      <c r="K846" s="1" t="s">
        <v>2239</v>
      </c>
      <c r="L846" s="1" t="s">
        <v>402</v>
      </c>
    </row>
    <row r="847" spans="1:12" x14ac:dyDescent="0.25">
      <c r="A847" s="1" t="s">
        <v>2241</v>
      </c>
      <c r="B847" s="1" t="s">
        <v>74</v>
      </c>
      <c r="C847" s="3">
        <v>530</v>
      </c>
      <c r="D847" s="1">
        <v>4</v>
      </c>
      <c r="E847" s="1" t="s">
        <v>380</v>
      </c>
      <c r="F847" s="1" t="s">
        <v>2242</v>
      </c>
      <c r="G847" s="1" t="s">
        <v>376</v>
      </c>
      <c r="H847" s="1" t="s">
        <v>75</v>
      </c>
      <c r="I847" s="1" t="s">
        <v>377</v>
      </c>
      <c r="J847" s="1" t="s">
        <v>1310</v>
      </c>
      <c r="K847" s="1" t="s">
        <v>2242</v>
      </c>
      <c r="L847" s="1" t="s">
        <v>379</v>
      </c>
    </row>
    <row r="848" spans="1:12" x14ac:dyDescent="0.25">
      <c r="A848" s="1" t="s">
        <v>2243</v>
      </c>
      <c r="B848" s="1" t="s">
        <v>80</v>
      </c>
      <c r="C848" s="3">
        <v>150</v>
      </c>
      <c r="D848" s="1">
        <v>1</v>
      </c>
      <c r="E848" s="1" t="s">
        <v>380</v>
      </c>
      <c r="F848" s="1" t="s">
        <v>2244</v>
      </c>
      <c r="G848" s="1" t="s">
        <v>376</v>
      </c>
      <c r="H848" s="1" t="s">
        <v>81</v>
      </c>
      <c r="I848" s="1" t="s">
        <v>377</v>
      </c>
      <c r="J848" s="1" t="s">
        <v>425</v>
      </c>
      <c r="K848" s="1" t="s">
        <v>2244</v>
      </c>
      <c r="L848" s="1" t="s">
        <v>402</v>
      </c>
    </row>
    <row r="849" spans="1:12" x14ac:dyDescent="0.25">
      <c r="A849" s="1" t="s">
        <v>2245</v>
      </c>
      <c r="B849" s="1" t="s">
        <v>68</v>
      </c>
      <c r="C849" s="4">
        <v>1635</v>
      </c>
      <c r="D849" s="1">
        <v>20</v>
      </c>
      <c r="E849" s="1" t="s">
        <v>380</v>
      </c>
      <c r="F849" s="1" t="s">
        <v>2246</v>
      </c>
      <c r="G849" s="1" t="s">
        <v>376</v>
      </c>
      <c r="H849" s="1" t="s">
        <v>69</v>
      </c>
      <c r="I849" s="1" t="s">
        <v>377</v>
      </c>
      <c r="J849" s="1" t="s">
        <v>414</v>
      </c>
      <c r="K849" s="1" t="s">
        <v>2246</v>
      </c>
      <c r="L849" s="1" t="s">
        <v>379</v>
      </c>
    </row>
    <row r="850" spans="1:12" x14ac:dyDescent="0.25">
      <c r="A850" s="1" t="s">
        <v>2247</v>
      </c>
      <c r="B850" s="1" t="s">
        <v>137</v>
      </c>
      <c r="C850" s="3">
        <v>210</v>
      </c>
      <c r="D850" s="1">
        <v>2</v>
      </c>
      <c r="E850" s="1" t="s">
        <v>380</v>
      </c>
      <c r="F850" s="1" t="s">
        <v>2246</v>
      </c>
      <c r="G850" s="1" t="s">
        <v>376</v>
      </c>
      <c r="H850" s="1" t="s">
        <v>138</v>
      </c>
      <c r="I850" s="1" t="s">
        <v>377</v>
      </c>
      <c r="J850" s="1" t="s">
        <v>1530</v>
      </c>
      <c r="K850" s="1" t="s">
        <v>2246</v>
      </c>
      <c r="L850" s="1" t="s">
        <v>398</v>
      </c>
    </row>
    <row r="851" spans="1:12" x14ac:dyDescent="0.25">
      <c r="A851" s="1" t="s">
        <v>2248</v>
      </c>
      <c r="B851" s="1" t="s">
        <v>343</v>
      </c>
      <c r="C851" s="3">
        <v>90</v>
      </c>
      <c r="D851" s="1">
        <v>2</v>
      </c>
      <c r="E851" s="1" t="s">
        <v>380</v>
      </c>
      <c r="F851" s="1" t="s">
        <v>2249</v>
      </c>
      <c r="G851" s="1" t="s">
        <v>376</v>
      </c>
      <c r="H851" s="1" t="s">
        <v>344</v>
      </c>
      <c r="I851" s="1" t="s">
        <v>377</v>
      </c>
      <c r="J851" s="1" t="s">
        <v>601</v>
      </c>
      <c r="K851" s="1" t="s">
        <v>2249</v>
      </c>
      <c r="L851" s="1" t="s">
        <v>388</v>
      </c>
    </row>
    <row r="852" spans="1:12" x14ac:dyDescent="0.25">
      <c r="A852" s="1" t="s">
        <v>2250</v>
      </c>
      <c r="B852" s="1" t="s">
        <v>151</v>
      </c>
      <c r="C852" s="3">
        <v>60</v>
      </c>
      <c r="D852" s="1">
        <v>1</v>
      </c>
      <c r="E852" s="1" t="s">
        <v>380</v>
      </c>
      <c r="F852" s="1" t="s">
        <v>2251</v>
      </c>
      <c r="G852" s="1" t="s">
        <v>376</v>
      </c>
      <c r="H852" s="1" t="s">
        <v>152</v>
      </c>
      <c r="I852" s="1" t="s">
        <v>377</v>
      </c>
      <c r="J852" s="1" t="s">
        <v>724</v>
      </c>
      <c r="K852" s="1" t="s">
        <v>2251</v>
      </c>
      <c r="L852" s="1" t="s">
        <v>379</v>
      </c>
    </row>
    <row r="853" spans="1:12" x14ac:dyDescent="0.25">
      <c r="A853" s="1" t="s">
        <v>2252</v>
      </c>
      <c r="B853" s="1" t="s">
        <v>237</v>
      </c>
      <c r="C853" s="3">
        <v>120</v>
      </c>
      <c r="D853" s="1">
        <v>2</v>
      </c>
      <c r="E853" s="1" t="s">
        <v>380</v>
      </c>
      <c r="F853" s="1" t="s">
        <v>2251</v>
      </c>
      <c r="G853" s="1" t="s">
        <v>376</v>
      </c>
      <c r="H853" s="1" t="s">
        <v>238</v>
      </c>
      <c r="I853" s="1" t="s">
        <v>377</v>
      </c>
      <c r="J853" s="1" t="s">
        <v>2253</v>
      </c>
      <c r="K853" s="1" t="s">
        <v>2251</v>
      </c>
      <c r="L853" s="1" t="s">
        <v>388</v>
      </c>
    </row>
    <row r="854" spans="1:12" x14ac:dyDescent="0.25">
      <c r="A854" s="1" t="s">
        <v>2254</v>
      </c>
      <c r="B854" s="1" t="s">
        <v>60</v>
      </c>
      <c r="C854" s="4">
        <v>1150</v>
      </c>
      <c r="D854" s="1">
        <v>7</v>
      </c>
      <c r="E854" s="1" t="s">
        <v>380</v>
      </c>
      <c r="F854" s="1" t="s">
        <v>2255</v>
      </c>
      <c r="G854" s="1" t="s">
        <v>376</v>
      </c>
      <c r="H854" s="1" t="s">
        <v>61</v>
      </c>
      <c r="I854" s="1" t="s">
        <v>377</v>
      </c>
      <c r="J854" s="1" t="s">
        <v>405</v>
      </c>
      <c r="K854" s="1" t="s">
        <v>2255</v>
      </c>
      <c r="L854" s="1" t="s">
        <v>398</v>
      </c>
    </row>
    <row r="855" spans="1:12" x14ac:dyDescent="0.25">
      <c r="A855" s="1" t="s">
        <v>2256</v>
      </c>
      <c r="B855" s="1" t="s">
        <v>4</v>
      </c>
      <c r="C855" s="3">
        <v>450</v>
      </c>
      <c r="D855" s="1">
        <v>4</v>
      </c>
      <c r="E855" s="1" t="s">
        <v>380</v>
      </c>
      <c r="F855" s="1" t="s">
        <v>2257</v>
      </c>
      <c r="G855" s="1" t="s">
        <v>376</v>
      </c>
      <c r="H855" s="1" t="s">
        <v>5</v>
      </c>
      <c r="I855" s="1" t="s">
        <v>377</v>
      </c>
      <c r="J855" s="1" t="s">
        <v>580</v>
      </c>
      <c r="K855" s="1" t="s">
        <v>2257</v>
      </c>
      <c r="L855" s="1" t="s">
        <v>379</v>
      </c>
    </row>
    <row r="856" spans="1:12" x14ac:dyDescent="0.25">
      <c r="A856" s="1" t="s">
        <v>2258</v>
      </c>
      <c r="B856" s="1" t="s">
        <v>95</v>
      </c>
      <c r="C856" s="3">
        <v>205</v>
      </c>
      <c r="D856" s="1">
        <v>2</v>
      </c>
      <c r="E856" s="1" t="s">
        <v>380</v>
      </c>
      <c r="F856" s="1" t="s">
        <v>2259</v>
      </c>
      <c r="G856" s="1" t="s">
        <v>376</v>
      </c>
      <c r="H856" s="1" t="s">
        <v>96</v>
      </c>
      <c r="I856" s="1" t="s">
        <v>377</v>
      </c>
      <c r="J856" s="1" t="s">
        <v>437</v>
      </c>
      <c r="K856" s="1" t="s">
        <v>2259</v>
      </c>
      <c r="L856" s="1" t="s">
        <v>402</v>
      </c>
    </row>
    <row r="857" spans="1:12" x14ac:dyDescent="0.25">
      <c r="A857" s="1" t="s">
        <v>2260</v>
      </c>
      <c r="B857" s="1" t="s">
        <v>72</v>
      </c>
      <c r="C857" s="3">
        <v>360</v>
      </c>
      <c r="D857" s="1">
        <v>3</v>
      </c>
      <c r="E857" s="1" t="s">
        <v>380</v>
      </c>
      <c r="F857" s="1" t="s">
        <v>2261</v>
      </c>
      <c r="G857" s="1" t="s">
        <v>376</v>
      </c>
      <c r="H857" s="1" t="s">
        <v>73</v>
      </c>
      <c r="I857" s="1" t="s">
        <v>377</v>
      </c>
      <c r="J857" s="1" t="s">
        <v>401</v>
      </c>
      <c r="K857" s="1" t="s">
        <v>2261</v>
      </c>
      <c r="L857" s="1" t="s">
        <v>402</v>
      </c>
    </row>
    <row r="858" spans="1:12" x14ac:dyDescent="0.25">
      <c r="A858" s="1" t="s">
        <v>2262</v>
      </c>
      <c r="B858" s="1" t="s">
        <v>36</v>
      </c>
      <c r="C858" s="3">
        <v>680</v>
      </c>
      <c r="D858" s="1">
        <v>5</v>
      </c>
      <c r="E858" s="1" t="s">
        <v>380</v>
      </c>
      <c r="F858" s="1" t="s">
        <v>2263</v>
      </c>
      <c r="G858" s="1" t="s">
        <v>376</v>
      </c>
      <c r="H858" s="1" t="s">
        <v>37</v>
      </c>
      <c r="I858" s="1" t="s">
        <v>377</v>
      </c>
      <c r="J858" s="1" t="s">
        <v>835</v>
      </c>
      <c r="K858" s="1" t="s">
        <v>2263</v>
      </c>
      <c r="L858" s="1" t="s">
        <v>388</v>
      </c>
    </row>
    <row r="859" spans="1:12" x14ac:dyDescent="0.25">
      <c r="A859" s="1" t="s">
        <v>2264</v>
      </c>
      <c r="B859" s="1" t="s">
        <v>52</v>
      </c>
      <c r="C859" s="3">
        <v>265</v>
      </c>
      <c r="D859" s="1">
        <v>4</v>
      </c>
      <c r="E859" s="1" t="s">
        <v>380</v>
      </c>
      <c r="F859" s="1" t="s">
        <v>2265</v>
      </c>
      <c r="G859" s="1" t="s">
        <v>376</v>
      </c>
      <c r="H859" s="1" t="s">
        <v>53</v>
      </c>
      <c r="I859" s="1" t="s">
        <v>377</v>
      </c>
      <c r="J859" s="1" t="s">
        <v>541</v>
      </c>
      <c r="K859" s="1" t="s">
        <v>2265</v>
      </c>
      <c r="L859" s="1" t="s">
        <v>384</v>
      </c>
    </row>
    <row r="860" spans="1:12" x14ac:dyDescent="0.25">
      <c r="A860" s="1" t="s">
        <v>2266</v>
      </c>
      <c r="B860" s="1" t="s">
        <v>20</v>
      </c>
      <c r="C860" s="3">
        <v>130</v>
      </c>
      <c r="D860" s="1">
        <v>1</v>
      </c>
      <c r="E860" s="1" t="s">
        <v>380</v>
      </c>
      <c r="F860" s="1" t="s">
        <v>2267</v>
      </c>
      <c r="G860" s="1" t="s">
        <v>376</v>
      </c>
      <c r="H860" s="1" t="s">
        <v>21</v>
      </c>
      <c r="I860" s="1" t="s">
        <v>377</v>
      </c>
      <c r="J860" s="1" t="s">
        <v>642</v>
      </c>
      <c r="K860" s="1" t="s">
        <v>2267</v>
      </c>
      <c r="L860" s="1" t="s">
        <v>379</v>
      </c>
    </row>
    <row r="861" spans="1:12" x14ac:dyDescent="0.25">
      <c r="A861" s="1" t="s">
        <v>2268</v>
      </c>
      <c r="B861" s="1" t="s">
        <v>66</v>
      </c>
      <c r="C861" s="4">
        <v>1070</v>
      </c>
      <c r="D861" s="1">
        <v>8</v>
      </c>
      <c r="E861" s="1" t="s">
        <v>380</v>
      </c>
      <c r="F861" s="1" t="s">
        <v>2269</v>
      </c>
      <c r="G861" s="1" t="s">
        <v>376</v>
      </c>
      <c r="H861" s="1" t="s">
        <v>67</v>
      </c>
      <c r="I861" s="1" t="s">
        <v>377</v>
      </c>
      <c r="J861" s="1" t="s">
        <v>458</v>
      </c>
      <c r="K861" s="1" t="s">
        <v>2269</v>
      </c>
      <c r="L861" s="1" t="s">
        <v>379</v>
      </c>
    </row>
    <row r="862" spans="1:12" x14ac:dyDescent="0.25">
      <c r="A862" s="1" t="s">
        <v>2270</v>
      </c>
      <c r="B862" s="1" t="s">
        <v>34</v>
      </c>
      <c r="C862" s="3">
        <v>850</v>
      </c>
      <c r="D862" s="1">
        <v>13</v>
      </c>
      <c r="E862" s="1" t="s">
        <v>380</v>
      </c>
      <c r="F862" s="1" t="s">
        <v>2271</v>
      </c>
      <c r="G862" s="1" t="s">
        <v>376</v>
      </c>
      <c r="H862" s="1" t="s">
        <v>35</v>
      </c>
      <c r="I862" s="1" t="s">
        <v>377</v>
      </c>
      <c r="J862" s="1" t="s">
        <v>411</v>
      </c>
      <c r="K862" s="1" t="s">
        <v>2271</v>
      </c>
      <c r="L862" s="1" t="s">
        <v>388</v>
      </c>
    </row>
    <row r="863" spans="1:12" x14ac:dyDescent="0.25">
      <c r="A863" s="1" t="s">
        <v>2272</v>
      </c>
      <c r="B863" s="1" t="s">
        <v>268</v>
      </c>
      <c r="C863" s="3">
        <v>195</v>
      </c>
      <c r="D863" s="1">
        <v>2</v>
      </c>
      <c r="E863" s="1" t="s">
        <v>380</v>
      </c>
      <c r="F863" s="1" t="s">
        <v>2271</v>
      </c>
      <c r="G863" s="1" t="s">
        <v>376</v>
      </c>
      <c r="H863" s="1" t="s">
        <v>269</v>
      </c>
      <c r="I863" s="1" t="s">
        <v>377</v>
      </c>
      <c r="J863" s="1" t="s">
        <v>2091</v>
      </c>
      <c r="K863" s="1" t="s">
        <v>2271</v>
      </c>
      <c r="L863" s="1" t="s">
        <v>388</v>
      </c>
    </row>
    <row r="864" spans="1:12" x14ac:dyDescent="0.25">
      <c r="A864" s="1" t="s">
        <v>2273</v>
      </c>
      <c r="B864" s="1" t="s">
        <v>64</v>
      </c>
      <c r="C864" s="3">
        <v>120</v>
      </c>
      <c r="D864" s="1">
        <v>2</v>
      </c>
      <c r="E864" s="1" t="s">
        <v>380</v>
      </c>
      <c r="F864" s="1" t="s">
        <v>2274</v>
      </c>
      <c r="G864" s="1" t="s">
        <v>376</v>
      </c>
      <c r="H864" s="1" t="s">
        <v>65</v>
      </c>
      <c r="I864" s="1" t="s">
        <v>377</v>
      </c>
      <c r="J864" s="1" t="s">
        <v>423</v>
      </c>
      <c r="K864" s="1" t="s">
        <v>2274</v>
      </c>
      <c r="L864" s="1" t="s">
        <v>379</v>
      </c>
    </row>
    <row r="865" spans="1:12" x14ac:dyDescent="0.25">
      <c r="A865" s="1" t="s">
        <v>2275</v>
      </c>
      <c r="B865" s="1" t="s">
        <v>193</v>
      </c>
      <c r="C865" s="3">
        <v>160</v>
      </c>
      <c r="D865" s="1">
        <v>2</v>
      </c>
      <c r="E865" s="1" t="s">
        <v>380</v>
      </c>
      <c r="F865" s="1" t="s">
        <v>2276</v>
      </c>
      <c r="G865" s="1" t="s">
        <v>376</v>
      </c>
      <c r="H865" s="1" t="s">
        <v>194</v>
      </c>
      <c r="I865" s="1" t="s">
        <v>377</v>
      </c>
      <c r="J865" s="1" t="s">
        <v>1505</v>
      </c>
      <c r="K865" s="1" t="s">
        <v>2276</v>
      </c>
      <c r="L865" s="1" t="s">
        <v>398</v>
      </c>
    </row>
    <row r="866" spans="1:12" x14ac:dyDescent="0.25">
      <c r="A866" s="1" t="s">
        <v>2277</v>
      </c>
      <c r="B866" s="1" t="s">
        <v>32</v>
      </c>
      <c r="C866" s="4">
        <v>2290</v>
      </c>
      <c r="D866" s="1">
        <v>19</v>
      </c>
      <c r="E866" s="1" t="s">
        <v>380</v>
      </c>
      <c r="F866" s="1" t="s">
        <v>2276</v>
      </c>
      <c r="G866" s="1" t="s">
        <v>376</v>
      </c>
      <c r="H866" s="1" t="s">
        <v>33</v>
      </c>
      <c r="I866" s="1" t="s">
        <v>377</v>
      </c>
      <c r="J866" s="1" t="s">
        <v>394</v>
      </c>
      <c r="K866" s="1" t="s">
        <v>2276</v>
      </c>
      <c r="L866" s="1" t="s">
        <v>379</v>
      </c>
    </row>
    <row r="867" spans="1:12" x14ac:dyDescent="0.25">
      <c r="A867" s="1" t="s">
        <v>2278</v>
      </c>
      <c r="B867" s="1" t="s">
        <v>354</v>
      </c>
      <c r="C867" s="3">
        <v>210</v>
      </c>
      <c r="D867" s="1">
        <v>4</v>
      </c>
      <c r="E867" s="1" t="s">
        <v>380</v>
      </c>
      <c r="F867" s="1" t="s">
        <v>2279</v>
      </c>
      <c r="G867" s="1" t="s">
        <v>376</v>
      </c>
      <c r="H867" s="1" t="s">
        <v>355</v>
      </c>
      <c r="I867" s="1" t="s">
        <v>377</v>
      </c>
      <c r="J867" s="1" t="s">
        <v>2280</v>
      </c>
      <c r="K867" s="1" t="s">
        <v>2279</v>
      </c>
      <c r="L867" s="1" t="s">
        <v>402</v>
      </c>
    </row>
    <row r="868" spans="1:12" x14ac:dyDescent="0.25">
      <c r="A868" s="1" t="s">
        <v>2281</v>
      </c>
      <c r="B868" s="1" t="s">
        <v>119</v>
      </c>
      <c r="C868" s="3">
        <v>200</v>
      </c>
      <c r="D868" s="1">
        <v>2</v>
      </c>
      <c r="E868" s="1" t="s">
        <v>380</v>
      </c>
      <c r="F868" s="1" t="s">
        <v>2282</v>
      </c>
      <c r="G868" s="1" t="s">
        <v>376</v>
      </c>
      <c r="H868" s="1" t="s">
        <v>120</v>
      </c>
      <c r="I868" s="1" t="s">
        <v>377</v>
      </c>
      <c r="J868" s="1" t="s">
        <v>2283</v>
      </c>
      <c r="K868" s="1" t="s">
        <v>2282</v>
      </c>
      <c r="L868" s="1" t="s">
        <v>402</v>
      </c>
    </row>
    <row r="869" spans="1:12" x14ac:dyDescent="0.25">
      <c r="A869" s="1" t="s">
        <v>2284</v>
      </c>
      <c r="B869" s="1" t="s">
        <v>288</v>
      </c>
      <c r="C869" s="3">
        <v>100</v>
      </c>
      <c r="D869" s="1">
        <v>1</v>
      </c>
      <c r="E869" s="1" t="s">
        <v>380</v>
      </c>
      <c r="F869" s="1" t="s">
        <v>2285</v>
      </c>
      <c r="G869" s="1" t="s">
        <v>376</v>
      </c>
      <c r="H869" s="1" t="s">
        <v>2286</v>
      </c>
      <c r="I869" s="1" t="s">
        <v>377</v>
      </c>
      <c r="J869" s="1" t="s">
        <v>2287</v>
      </c>
      <c r="K869" s="1" t="s">
        <v>2285</v>
      </c>
      <c r="L869" s="1" t="s">
        <v>402</v>
      </c>
    </row>
    <row r="870" spans="1:12" x14ac:dyDescent="0.25">
      <c r="A870" s="1" t="s">
        <v>2288</v>
      </c>
      <c r="B870" s="1" t="s">
        <v>28</v>
      </c>
      <c r="C870" s="3">
        <v>250</v>
      </c>
      <c r="D870" s="1">
        <v>1</v>
      </c>
      <c r="E870" s="1" t="s">
        <v>380</v>
      </c>
      <c r="F870" s="1" t="s">
        <v>2289</v>
      </c>
      <c r="G870" s="1" t="s">
        <v>376</v>
      </c>
      <c r="H870" s="1" t="s">
        <v>29</v>
      </c>
      <c r="I870" s="1" t="s">
        <v>377</v>
      </c>
      <c r="J870" s="1" t="s">
        <v>739</v>
      </c>
      <c r="K870" s="1" t="s">
        <v>2289</v>
      </c>
      <c r="L870" s="1" t="s">
        <v>384</v>
      </c>
    </row>
    <row r="871" spans="1:12" x14ac:dyDescent="0.25">
      <c r="A871" s="1" t="s">
        <v>2290</v>
      </c>
      <c r="B871" s="1" t="s">
        <v>93</v>
      </c>
      <c r="C871" s="3">
        <v>300</v>
      </c>
      <c r="D871" s="1">
        <v>4</v>
      </c>
      <c r="E871" s="1" t="s">
        <v>380</v>
      </c>
      <c r="F871" s="1" t="s">
        <v>2291</v>
      </c>
      <c r="G871" s="1" t="s">
        <v>376</v>
      </c>
      <c r="H871" s="1" t="s">
        <v>94</v>
      </c>
      <c r="I871" s="1" t="s">
        <v>377</v>
      </c>
      <c r="J871" s="1" t="s">
        <v>695</v>
      </c>
      <c r="K871" s="1" t="s">
        <v>2291</v>
      </c>
      <c r="L871" s="1" t="s">
        <v>402</v>
      </c>
    </row>
    <row r="872" spans="1:12" x14ac:dyDescent="0.25">
      <c r="A872" s="1" t="s">
        <v>2292</v>
      </c>
      <c r="B872" s="1" t="s">
        <v>76</v>
      </c>
      <c r="C872" s="3">
        <v>105</v>
      </c>
      <c r="D872" s="1">
        <v>2</v>
      </c>
      <c r="E872" s="1" t="s">
        <v>380</v>
      </c>
      <c r="F872" s="1" t="s">
        <v>2293</v>
      </c>
      <c r="G872" s="1" t="s">
        <v>376</v>
      </c>
      <c r="H872" s="1" t="s">
        <v>77</v>
      </c>
      <c r="I872" s="1" t="s">
        <v>377</v>
      </c>
      <c r="J872" s="1" t="s">
        <v>461</v>
      </c>
      <c r="K872" s="1" t="s">
        <v>2293</v>
      </c>
      <c r="L872" s="1" t="s">
        <v>384</v>
      </c>
    </row>
    <row r="873" spans="1:12" x14ac:dyDescent="0.25">
      <c r="A873" s="1" t="s">
        <v>2294</v>
      </c>
      <c r="B873" s="1" t="s">
        <v>38</v>
      </c>
      <c r="C873" s="3">
        <v>60</v>
      </c>
      <c r="D873" s="1">
        <v>1</v>
      </c>
      <c r="E873" s="1" t="s">
        <v>380</v>
      </c>
      <c r="F873" s="1" t="s">
        <v>2295</v>
      </c>
      <c r="G873" s="1" t="s">
        <v>376</v>
      </c>
      <c r="H873" s="1" t="s">
        <v>39</v>
      </c>
      <c r="I873" s="1" t="s">
        <v>377</v>
      </c>
      <c r="J873" s="1" t="s">
        <v>397</v>
      </c>
      <c r="K873" s="1" t="s">
        <v>2295</v>
      </c>
      <c r="L873" s="1" t="s">
        <v>398</v>
      </c>
    </row>
    <row r="874" spans="1:12" x14ac:dyDescent="0.25">
      <c r="A874" s="1" t="s">
        <v>2296</v>
      </c>
      <c r="B874" s="1" t="s">
        <v>167</v>
      </c>
      <c r="C874" s="3">
        <v>980</v>
      </c>
      <c r="D874" s="1">
        <v>6</v>
      </c>
      <c r="E874" s="1" t="s">
        <v>380</v>
      </c>
      <c r="F874" s="1" t="s">
        <v>2297</v>
      </c>
      <c r="G874" s="1" t="s">
        <v>376</v>
      </c>
      <c r="H874" s="1" t="s">
        <v>168</v>
      </c>
      <c r="I874" s="1" t="s">
        <v>377</v>
      </c>
      <c r="J874" s="1" t="s">
        <v>655</v>
      </c>
      <c r="K874" s="1" t="s">
        <v>2297</v>
      </c>
      <c r="L874" s="1" t="s">
        <v>402</v>
      </c>
    </row>
    <row r="875" spans="1:12" x14ac:dyDescent="0.25">
      <c r="A875" s="1" t="s">
        <v>2298</v>
      </c>
      <c r="B875" s="1" t="s">
        <v>165</v>
      </c>
      <c r="C875" s="3">
        <v>60</v>
      </c>
      <c r="D875" s="1">
        <v>1</v>
      </c>
      <c r="E875" s="1" t="s">
        <v>380</v>
      </c>
      <c r="F875" s="1" t="s">
        <v>2299</v>
      </c>
      <c r="G875" s="1" t="s">
        <v>376</v>
      </c>
      <c r="H875" s="1" t="s">
        <v>166</v>
      </c>
      <c r="I875" s="1" t="s">
        <v>377</v>
      </c>
      <c r="J875" s="1" t="s">
        <v>2300</v>
      </c>
      <c r="K875" s="1" t="s">
        <v>2299</v>
      </c>
      <c r="L875" s="1" t="s">
        <v>402</v>
      </c>
    </row>
    <row r="876" spans="1:12" x14ac:dyDescent="0.25">
      <c r="A876" s="1" t="s">
        <v>2301</v>
      </c>
      <c r="B876" s="1" t="s">
        <v>101</v>
      </c>
      <c r="C876" s="3">
        <v>305</v>
      </c>
      <c r="D876" s="1">
        <v>4</v>
      </c>
      <c r="E876" s="1" t="s">
        <v>380</v>
      </c>
      <c r="F876" s="1" t="s">
        <v>2302</v>
      </c>
      <c r="G876" s="1" t="s">
        <v>376</v>
      </c>
      <c r="H876" s="1" t="s">
        <v>102</v>
      </c>
      <c r="I876" s="1" t="s">
        <v>377</v>
      </c>
      <c r="J876" s="1" t="s">
        <v>408</v>
      </c>
      <c r="K876" s="1" t="s">
        <v>2302</v>
      </c>
      <c r="L876" s="1" t="s">
        <v>398</v>
      </c>
    </row>
    <row r="877" spans="1:12" x14ac:dyDescent="0.25">
      <c r="A877" s="1" t="s">
        <v>2303</v>
      </c>
      <c r="B877" s="1" t="s">
        <v>26</v>
      </c>
      <c r="C877" s="3">
        <v>290</v>
      </c>
      <c r="D877" s="1">
        <v>3</v>
      </c>
      <c r="E877" s="1" t="s">
        <v>380</v>
      </c>
      <c r="F877" s="1" t="s">
        <v>2304</v>
      </c>
      <c r="G877" s="1" t="s">
        <v>376</v>
      </c>
      <c r="H877" s="1" t="s">
        <v>445</v>
      </c>
      <c r="I877" s="1" t="s">
        <v>377</v>
      </c>
      <c r="J877" s="1" t="s">
        <v>446</v>
      </c>
      <c r="K877" s="1" t="s">
        <v>2304</v>
      </c>
      <c r="L877" s="1" t="s">
        <v>384</v>
      </c>
    </row>
    <row r="878" spans="1:12" x14ac:dyDescent="0.25">
      <c r="A878" s="1" t="s">
        <v>2305</v>
      </c>
      <c r="B878" s="1" t="s">
        <v>6</v>
      </c>
      <c r="C878" s="3">
        <v>630</v>
      </c>
      <c r="D878" s="1">
        <v>6</v>
      </c>
      <c r="E878" s="1" t="s">
        <v>380</v>
      </c>
      <c r="F878" s="1" t="s">
        <v>2306</v>
      </c>
      <c r="G878" s="1" t="s">
        <v>376</v>
      </c>
      <c r="H878" s="1" t="s">
        <v>7</v>
      </c>
      <c r="I878" s="1" t="s">
        <v>377</v>
      </c>
      <c r="J878" s="1" t="s">
        <v>452</v>
      </c>
      <c r="K878" s="1" t="s">
        <v>2306</v>
      </c>
      <c r="L878" s="1" t="s">
        <v>379</v>
      </c>
    </row>
    <row r="879" spans="1:12" x14ac:dyDescent="0.25">
      <c r="A879" s="1" t="s">
        <v>2307</v>
      </c>
      <c r="B879" s="1" t="s">
        <v>117</v>
      </c>
      <c r="C879" s="3">
        <v>45</v>
      </c>
      <c r="D879" s="1">
        <v>1</v>
      </c>
      <c r="E879" s="1" t="s">
        <v>380</v>
      </c>
      <c r="F879" s="1" t="s">
        <v>2308</v>
      </c>
      <c r="G879" s="1" t="s">
        <v>376</v>
      </c>
      <c r="H879" s="1" t="s">
        <v>118</v>
      </c>
      <c r="I879" s="1" t="s">
        <v>377</v>
      </c>
      <c r="J879" s="1" t="s">
        <v>903</v>
      </c>
      <c r="K879" s="1" t="s">
        <v>2308</v>
      </c>
      <c r="L879" s="1" t="s">
        <v>379</v>
      </c>
    </row>
    <row r="880" spans="1:12" x14ac:dyDescent="0.25">
      <c r="A880" s="1" t="s">
        <v>2309</v>
      </c>
      <c r="B880" s="1" t="s">
        <v>292</v>
      </c>
      <c r="C880" s="3">
        <v>45</v>
      </c>
      <c r="D880" s="1">
        <v>1</v>
      </c>
      <c r="E880" s="1" t="s">
        <v>380</v>
      </c>
      <c r="F880" s="1" t="s">
        <v>2310</v>
      </c>
      <c r="G880" s="1" t="s">
        <v>376</v>
      </c>
      <c r="H880" s="1" t="s">
        <v>293</v>
      </c>
      <c r="I880" s="1" t="s">
        <v>377</v>
      </c>
      <c r="J880" s="1" t="s">
        <v>2311</v>
      </c>
      <c r="K880" s="1" t="s">
        <v>2310</v>
      </c>
      <c r="L880" s="1" t="s">
        <v>388</v>
      </c>
    </row>
    <row r="881" spans="1:12" x14ac:dyDescent="0.25">
      <c r="A881" s="1" t="s">
        <v>2312</v>
      </c>
      <c r="B881" s="1" t="s">
        <v>266</v>
      </c>
      <c r="C881" s="3">
        <v>435</v>
      </c>
      <c r="D881" s="1">
        <v>8</v>
      </c>
      <c r="E881" s="1" t="s">
        <v>380</v>
      </c>
      <c r="F881" s="1" t="s">
        <v>2313</v>
      </c>
      <c r="G881" s="1" t="s">
        <v>376</v>
      </c>
      <c r="H881" s="1" t="s">
        <v>267</v>
      </c>
      <c r="I881" s="1" t="s">
        <v>377</v>
      </c>
      <c r="J881" s="1" t="s">
        <v>2314</v>
      </c>
      <c r="K881" s="1" t="s">
        <v>2313</v>
      </c>
      <c r="L881" s="1" t="s">
        <v>384</v>
      </c>
    </row>
    <row r="882" spans="1:12" x14ac:dyDescent="0.25">
      <c r="A882" s="1" t="s">
        <v>2315</v>
      </c>
      <c r="B882" s="1" t="s">
        <v>159</v>
      </c>
      <c r="C882" s="3">
        <v>150</v>
      </c>
      <c r="D882" s="1">
        <v>1</v>
      </c>
      <c r="E882" s="1" t="s">
        <v>380</v>
      </c>
      <c r="F882" s="1" t="s">
        <v>2316</v>
      </c>
      <c r="G882" s="1" t="s">
        <v>376</v>
      </c>
      <c r="H882" s="1" t="s">
        <v>160</v>
      </c>
      <c r="I882" s="1" t="s">
        <v>377</v>
      </c>
      <c r="J882" s="1" t="s">
        <v>2317</v>
      </c>
      <c r="K882" s="1" t="s">
        <v>2316</v>
      </c>
      <c r="L882" s="1" t="s">
        <v>388</v>
      </c>
    </row>
    <row r="883" spans="1:12" x14ac:dyDescent="0.25">
      <c r="A883" s="1" t="s">
        <v>2318</v>
      </c>
      <c r="B883" s="1" t="s">
        <v>62</v>
      </c>
      <c r="C883" s="3">
        <v>100</v>
      </c>
      <c r="D883" s="1">
        <v>1</v>
      </c>
      <c r="E883" s="1" t="s">
        <v>380</v>
      </c>
      <c r="F883" s="1" t="s">
        <v>2319</v>
      </c>
      <c r="G883" s="1" t="s">
        <v>376</v>
      </c>
      <c r="H883" s="1" t="s">
        <v>63</v>
      </c>
      <c r="I883" s="1" t="s">
        <v>377</v>
      </c>
      <c r="J883" s="1" t="s">
        <v>434</v>
      </c>
      <c r="K883" s="1" t="s">
        <v>2319</v>
      </c>
      <c r="L883" s="1" t="s">
        <v>379</v>
      </c>
    </row>
    <row r="884" spans="1:12" x14ac:dyDescent="0.25">
      <c r="A884" s="1" t="s">
        <v>2320</v>
      </c>
      <c r="B884" s="1" t="s">
        <v>163</v>
      </c>
      <c r="C884" s="3">
        <v>350</v>
      </c>
      <c r="D884" s="1">
        <v>3</v>
      </c>
      <c r="E884" s="1" t="s">
        <v>380</v>
      </c>
      <c r="F884" s="1" t="s">
        <v>2321</v>
      </c>
      <c r="G884" s="1" t="s">
        <v>376</v>
      </c>
      <c r="H884" s="1" t="s">
        <v>164</v>
      </c>
      <c r="I884" s="1" t="s">
        <v>377</v>
      </c>
      <c r="J884" s="1" t="s">
        <v>704</v>
      </c>
      <c r="K884" s="1" t="s">
        <v>2321</v>
      </c>
      <c r="L884" s="1" t="s">
        <v>402</v>
      </c>
    </row>
    <row r="885" spans="1:12" x14ac:dyDescent="0.25">
      <c r="A885" s="1" t="s">
        <v>2322</v>
      </c>
      <c r="B885" s="1" t="s">
        <v>40</v>
      </c>
      <c r="C885" s="3">
        <v>265</v>
      </c>
      <c r="D885" s="1">
        <v>4</v>
      </c>
      <c r="E885" s="1" t="s">
        <v>380</v>
      </c>
      <c r="F885" s="1" t="s">
        <v>2323</v>
      </c>
      <c r="G885" s="1" t="s">
        <v>376</v>
      </c>
      <c r="H885" s="1" t="s">
        <v>41</v>
      </c>
      <c r="I885" s="1" t="s">
        <v>377</v>
      </c>
      <c r="J885" s="1" t="s">
        <v>464</v>
      </c>
      <c r="K885" s="1" t="s">
        <v>2323</v>
      </c>
      <c r="L885" s="1" t="s">
        <v>398</v>
      </c>
    </row>
    <row r="886" spans="1:12" x14ac:dyDescent="0.25">
      <c r="A886" s="1" t="s">
        <v>2324</v>
      </c>
      <c r="B886" s="1" t="s">
        <v>24</v>
      </c>
      <c r="C886" s="3">
        <v>150</v>
      </c>
      <c r="D886" s="1">
        <v>3</v>
      </c>
      <c r="E886" s="1" t="s">
        <v>380</v>
      </c>
      <c r="F886" s="1" t="s">
        <v>2325</v>
      </c>
      <c r="G886" s="1" t="s">
        <v>376</v>
      </c>
      <c r="H886" s="1" t="s">
        <v>25</v>
      </c>
      <c r="I886" s="1" t="s">
        <v>377</v>
      </c>
      <c r="J886" s="1" t="s">
        <v>470</v>
      </c>
      <c r="K886" s="1" t="s">
        <v>2325</v>
      </c>
      <c r="L886" s="1" t="s">
        <v>402</v>
      </c>
    </row>
    <row r="887" spans="1:12" x14ac:dyDescent="0.25">
      <c r="A887" s="1" t="s">
        <v>2326</v>
      </c>
      <c r="B887" s="1" t="s">
        <v>58</v>
      </c>
      <c r="C887" s="3">
        <v>315</v>
      </c>
      <c r="D887" s="1">
        <v>4</v>
      </c>
      <c r="E887" s="1" t="s">
        <v>380</v>
      </c>
      <c r="F887" s="1" t="s">
        <v>2327</v>
      </c>
      <c r="G887" s="1" t="s">
        <v>376</v>
      </c>
      <c r="H887" s="1" t="s">
        <v>59</v>
      </c>
      <c r="I887" s="1" t="s">
        <v>377</v>
      </c>
      <c r="J887" s="1" t="s">
        <v>455</v>
      </c>
      <c r="K887" s="1" t="s">
        <v>2327</v>
      </c>
      <c r="L887" s="1" t="s">
        <v>379</v>
      </c>
    </row>
    <row r="888" spans="1:12" x14ac:dyDescent="0.25">
      <c r="A888" s="1" t="s">
        <v>2328</v>
      </c>
      <c r="B888" s="1" t="s">
        <v>229</v>
      </c>
      <c r="C888" s="3">
        <v>190</v>
      </c>
      <c r="D888" s="1">
        <v>1</v>
      </c>
      <c r="E888" s="1" t="s">
        <v>380</v>
      </c>
      <c r="F888" s="1" t="s">
        <v>2327</v>
      </c>
      <c r="G888" s="1" t="s">
        <v>376</v>
      </c>
      <c r="H888" s="1" t="s">
        <v>230</v>
      </c>
      <c r="I888" s="1" t="s">
        <v>377</v>
      </c>
      <c r="J888" s="1" t="s">
        <v>2329</v>
      </c>
      <c r="K888" s="1" t="s">
        <v>2327</v>
      </c>
      <c r="L888" s="1" t="s">
        <v>402</v>
      </c>
    </row>
    <row r="889" spans="1:12" x14ac:dyDescent="0.25">
      <c r="A889" s="1" t="s">
        <v>2330</v>
      </c>
      <c r="B889" s="1" t="s">
        <v>111</v>
      </c>
      <c r="C889" s="3">
        <v>160</v>
      </c>
      <c r="D889" s="1">
        <v>1</v>
      </c>
      <c r="E889" s="1" t="s">
        <v>380</v>
      </c>
      <c r="F889" s="1" t="s">
        <v>2331</v>
      </c>
      <c r="G889" s="1" t="s">
        <v>376</v>
      </c>
      <c r="H889" s="1" t="s">
        <v>112</v>
      </c>
      <c r="I889" s="1" t="s">
        <v>377</v>
      </c>
      <c r="J889" s="1" t="s">
        <v>397</v>
      </c>
      <c r="K889" s="1" t="s">
        <v>2331</v>
      </c>
      <c r="L889" s="1" t="s">
        <v>398</v>
      </c>
    </row>
    <row r="890" spans="1:12" x14ac:dyDescent="0.25">
      <c r="A890" s="1" t="s">
        <v>2332</v>
      </c>
      <c r="B890" s="1" t="s">
        <v>86</v>
      </c>
      <c r="C890" s="3">
        <v>220</v>
      </c>
      <c r="D890" s="1">
        <v>3</v>
      </c>
      <c r="E890" s="1" t="s">
        <v>380</v>
      </c>
      <c r="F890" s="1" t="s">
        <v>2333</v>
      </c>
      <c r="G890" s="1" t="s">
        <v>376</v>
      </c>
      <c r="H890" s="1" t="s">
        <v>87</v>
      </c>
      <c r="I890" s="1" t="s">
        <v>377</v>
      </c>
      <c r="J890" s="1" t="s">
        <v>1678</v>
      </c>
      <c r="K890" s="1" t="s">
        <v>2333</v>
      </c>
      <c r="L890" s="1" t="s">
        <v>388</v>
      </c>
    </row>
    <row r="891" spans="1:12" x14ac:dyDescent="0.25">
      <c r="A891" s="1" t="s">
        <v>2334</v>
      </c>
      <c r="B891" s="1" t="s">
        <v>195</v>
      </c>
      <c r="C891" s="3">
        <v>825</v>
      </c>
      <c r="D891" s="1">
        <v>9</v>
      </c>
      <c r="E891" s="1" t="s">
        <v>380</v>
      </c>
      <c r="F891" s="1" t="s">
        <v>2335</v>
      </c>
      <c r="G891" s="1" t="s">
        <v>376</v>
      </c>
      <c r="H891" s="1" t="s">
        <v>196</v>
      </c>
      <c r="I891" s="1" t="s">
        <v>377</v>
      </c>
      <c r="J891" s="1" t="s">
        <v>724</v>
      </c>
      <c r="K891" s="1" t="s">
        <v>2335</v>
      </c>
      <c r="L891" s="1" t="s">
        <v>379</v>
      </c>
    </row>
    <row r="892" spans="1:12" x14ac:dyDescent="0.25">
      <c r="A892" s="1" t="s">
        <v>2336</v>
      </c>
      <c r="B892" s="1" t="s">
        <v>139</v>
      </c>
      <c r="C892" s="4">
        <v>1195</v>
      </c>
      <c r="D892" s="1">
        <v>11</v>
      </c>
      <c r="E892" s="1" t="s">
        <v>380</v>
      </c>
      <c r="F892" s="1" t="s">
        <v>2337</v>
      </c>
      <c r="G892" s="1" t="s">
        <v>376</v>
      </c>
      <c r="H892" s="1" t="s">
        <v>140</v>
      </c>
      <c r="I892" s="1" t="s">
        <v>377</v>
      </c>
      <c r="J892" s="1" t="s">
        <v>506</v>
      </c>
      <c r="K892" s="1" t="s">
        <v>2337</v>
      </c>
      <c r="L892" s="1" t="s">
        <v>384</v>
      </c>
    </row>
    <row r="893" spans="1:12" x14ac:dyDescent="0.25">
      <c r="A893" s="1" t="s">
        <v>2338</v>
      </c>
      <c r="B893" s="1" t="s">
        <v>105</v>
      </c>
      <c r="C893" s="3">
        <v>250</v>
      </c>
      <c r="D893" s="1">
        <v>2</v>
      </c>
      <c r="E893" s="1" t="s">
        <v>380</v>
      </c>
      <c r="F893" s="1" t="s">
        <v>2339</v>
      </c>
      <c r="G893" s="1" t="s">
        <v>376</v>
      </c>
      <c r="H893" s="1" t="s">
        <v>106</v>
      </c>
      <c r="I893" s="1" t="s">
        <v>377</v>
      </c>
      <c r="J893" s="1" t="s">
        <v>684</v>
      </c>
      <c r="K893" s="1" t="s">
        <v>2339</v>
      </c>
      <c r="L893" s="1" t="s">
        <v>402</v>
      </c>
    </row>
    <row r="894" spans="1:12" x14ac:dyDescent="0.25">
      <c r="A894" s="1" t="s">
        <v>2340</v>
      </c>
      <c r="B894" s="1" t="s">
        <v>88</v>
      </c>
      <c r="C894" s="3">
        <v>140</v>
      </c>
      <c r="D894" s="1">
        <v>2</v>
      </c>
      <c r="E894" s="1" t="s">
        <v>380</v>
      </c>
      <c r="F894" s="1" t="s">
        <v>2341</v>
      </c>
      <c r="G894" s="1" t="s">
        <v>376</v>
      </c>
      <c r="H894" s="1" t="s">
        <v>89</v>
      </c>
      <c r="I894" s="1" t="s">
        <v>377</v>
      </c>
      <c r="J894" s="1" t="s">
        <v>742</v>
      </c>
      <c r="K894" s="1" t="s">
        <v>2341</v>
      </c>
      <c r="L894" s="1" t="s">
        <v>388</v>
      </c>
    </row>
    <row r="895" spans="1:12" x14ac:dyDescent="0.25">
      <c r="A895" s="1" t="s">
        <v>2342</v>
      </c>
      <c r="B895" s="1" t="s">
        <v>54</v>
      </c>
      <c r="C895" s="3">
        <v>80</v>
      </c>
      <c r="D895" s="1">
        <v>1</v>
      </c>
      <c r="E895" s="1" t="s">
        <v>380</v>
      </c>
      <c r="F895" s="1" t="s">
        <v>2343</v>
      </c>
      <c r="G895" s="1" t="s">
        <v>376</v>
      </c>
      <c r="H895" s="1" t="s">
        <v>55</v>
      </c>
      <c r="I895" s="1" t="s">
        <v>377</v>
      </c>
      <c r="J895" s="1" t="s">
        <v>431</v>
      </c>
      <c r="K895" s="1" t="s">
        <v>2343</v>
      </c>
      <c r="L895" s="1" t="s">
        <v>379</v>
      </c>
    </row>
    <row r="896" spans="1:12" x14ac:dyDescent="0.25">
      <c r="A896" s="1" t="s">
        <v>2344</v>
      </c>
      <c r="B896" s="1" t="s">
        <v>10</v>
      </c>
      <c r="C896" s="3">
        <v>375</v>
      </c>
      <c r="D896" s="1">
        <v>4</v>
      </c>
      <c r="E896" s="1" t="s">
        <v>380</v>
      </c>
      <c r="F896" s="1" t="s">
        <v>2345</v>
      </c>
      <c r="G896" s="1" t="s">
        <v>376</v>
      </c>
      <c r="H896" s="1" t="s">
        <v>11</v>
      </c>
      <c r="I896" s="1" t="s">
        <v>377</v>
      </c>
      <c r="J896" s="1" t="s">
        <v>601</v>
      </c>
      <c r="K896" s="1" t="s">
        <v>2345</v>
      </c>
      <c r="L896" s="1" t="s">
        <v>388</v>
      </c>
    </row>
    <row r="897" spans="1:12" x14ac:dyDescent="0.25">
      <c r="A897" s="1" t="s">
        <v>2346</v>
      </c>
      <c r="B897" s="1" t="s">
        <v>133</v>
      </c>
      <c r="C897" s="3">
        <v>345</v>
      </c>
      <c r="D897" s="1">
        <v>5</v>
      </c>
      <c r="E897" s="1" t="s">
        <v>380</v>
      </c>
      <c r="F897" s="1" t="s">
        <v>2347</v>
      </c>
      <c r="G897" s="1" t="s">
        <v>376</v>
      </c>
      <c r="H897" s="1" t="s">
        <v>134</v>
      </c>
      <c r="I897" s="1" t="s">
        <v>377</v>
      </c>
      <c r="J897" s="1" t="s">
        <v>727</v>
      </c>
      <c r="K897" s="1" t="s">
        <v>2347</v>
      </c>
      <c r="L897" s="1" t="s">
        <v>402</v>
      </c>
    </row>
    <row r="898" spans="1:12" x14ac:dyDescent="0.25">
      <c r="A898" s="1" t="s">
        <v>2348</v>
      </c>
      <c r="B898" s="1" t="s">
        <v>173</v>
      </c>
      <c r="C898" s="3">
        <v>330</v>
      </c>
      <c r="D898" s="1">
        <v>6</v>
      </c>
      <c r="E898" s="1" t="s">
        <v>380</v>
      </c>
      <c r="F898" s="1" t="s">
        <v>2349</v>
      </c>
      <c r="G898" s="1" t="s">
        <v>376</v>
      </c>
      <c r="H898" s="1" t="s">
        <v>174</v>
      </c>
      <c r="I898" s="1" t="s">
        <v>377</v>
      </c>
      <c r="J898" s="1" t="s">
        <v>760</v>
      </c>
      <c r="K898" s="1" t="s">
        <v>2349</v>
      </c>
      <c r="L898" s="1" t="s">
        <v>384</v>
      </c>
    </row>
    <row r="899" spans="1:12" x14ac:dyDescent="0.25">
      <c r="A899" s="1" t="s">
        <v>2350</v>
      </c>
      <c r="B899" s="1" t="s">
        <v>243</v>
      </c>
      <c r="C899" s="3">
        <v>150</v>
      </c>
      <c r="D899" s="1">
        <v>1</v>
      </c>
      <c r="E899" s="1" t="s">
        <v>380</v>
      </c>
      <c r="F899" s="1" t="s">
        <v>2351</v>
      </c>
      <c r="G899" s="1" t="s">
        <v>376</v>
      </c>
      <c r="H899" s="1" t="s">
        <v>244</v>
      </c>
      <c r="I899" s="1" t="s">
        <v>377</v>
      </c>
      <c r="J899" s="1" t="s">
        <v>2352</v>
      </c>
      <c r="K899" s="1" t="s">
        <v>2351</v>
      </c>
      <c r="L899" s="1" t="s">
        <v>379</v>
      </c>
    </row>
    <row r="900" spans="1:12" x14ac:dyDescent="0.25">
      <c r="A900" s="1" t="s">
        <v>2353</v>
      </c>
      <c r="B900" s="1" t="s">
        <v>175</v>
      </c>
      <c r="C900" s="3">
        <v>105</v>
      </c>
      <c r="D900" s="1">
        <v>2</v>
      </c>
      <c r="E900" s="1" t="s">
        <v>380</v>
      </c>
      <c r="F900" s="1" t="s">
        <v>2354</v>
      </c>
      <c r="G900" s="1" t="s">
        <v>376</v>
      </c>
      <c r="H900" s="1" t="s">
        <v>176</v>
      </c>
      <c r="I900" s="1" t="s">
        <v>377</v>
      </c>
      <c r="J900" s="1" t="s">
        <v>1046</v>
      </c>
      <c r="K900" s="1" t="s">
        <v>2354</v>
      </c>
      <c r="L900" s="1" t="s">
        <v>402</v>
      </c>
    </row>
    <row r="901" spans="1:12" x14ac:dyDescent="0.25">
      <c r="A901" s="1" t="s">
        <v>2355</v>
      </c>
      <c r="B901" s="1" t="s">
        <v>30</v>
      </c>
      <c r="C901" s="3">
        <v>120</v>
      </c>
      <c r="D901" s="1">
        <v>2</v>
      </c>
      <c r="E901" s="1" t="s">
        <v>380</v>
      </c>
      <c r="F901" s="1" t="s">
        <v>2356</v>
      </c>
      <c r="G901" s="1" t="s">
        <v>376</v>
      </c>
      <c r="H901" s="1" t="s">
        <v>31</v>
      </c>
      <c r="I901" s="1" t="s">
        <v>377</v>
      </c>
      <c r="J901" s="1" t="s">
        <v>1270</v>
      </c>
      <c r="K901" s="1" t="s">
        <v>2356</v>
      </c>
      <c r="L901" s="1" t="s">
        <v>384</v>
      </c>
    </row>
    <row r="902" spans="1:12" x14ac:dyDescent="0.25">
      <c r="A902" s="1" t="s">
        <v>2357</v>
      </c>
      <c r="B902" s="1" t="s">
        <v>78</v>
      </c>
      <c r="C902" s="4">
        <v>1075</v>
      </c>
      <c r="D902" s="1">
        <v>11</v>
      </c>
      <c r="E902" s="1" t="s">
        <v>380</v>
      </c>
      <c r="F902" s="1" t="s">
        <v>2358</v>
      </c>
      <c r="G902" s="1" t="s">
        <v>376</v>
      </c>
      <c r="H902" s="1" t="s">
        <v>79</v>
      </c>
      <c r="I902" s="1" t="s">
        <v>377</v>
      </c>
      <c r="J902" s="1" t="s">
        <v>2029</v>
      </c>
      <c r="K902" s="1" t="s">
        <v>2358</v>
      </c>
      <c r="L902" s="1" t="s">
        <v>388</v>
      </c>
    </row>
    <row r="903" spans="1:12" x14ac:dyDescent="0.25">
      <c r="A903" s="1" t="s">
        <v>2359</v>
      </c>
      <c r="B903" s="1" t="s">
        <v>14</v>
      </c>
      <c r="C903" s="3">
        <v>280</v>
      </c>
      <c r="D903" s="1">
        <v>2</v>
      </c>
      <c r="E903" s="1" t="s">
        <v>380</v>
      </c>
      <c r="F903" s="1" t="s">
        <v>2360</v>
      </c>
      <c r="G903" s="1" t="s">
        <v>376</v>
      </c>
      <c r="H903" s="1" t="s">
        <v>15</v>
      </c>
      <c r="I903" s="1" t="s">
        <v>377</v>
      </c>
      <c r="J903" s="1" t="s">
        <v>2361</v>
      </c>
      <c r="K903" s="1" t="s">
        <v>2360</v>
      </c>
      <c r="L903" s="1" t="s">
        <v>379</v>
      </c>
    </row>
    <row r="904" spans="1:12" x14ac:dyDescent="0.25">
      <c r="A904" s="1" t="s">
        <v>2362</v>
      </c>
      <c r="B904" s="1" t="s">
        <v>12</v>
      </c>
      <c r="C904" s="3">
        <v>210</v>
      </c>
      <c r="D904" s="1">
        <v>2</v>
      </c>
      <c r="E904" s="1" t="s">
        <v>380</v>
      </c>
      <c r="F904" s="1" t="s">
        <v>2363</v>
      </c>
      <c r="G904" s="1" t="s">
        <v>376</v>
      </c>
      <c r="H904" s="1" t="s">
        <v>13</v>
      </c>
      <c r="I904" s="1" t="s">
        <v>377</v>
      </c>
      <c r="J904" s="1" t="s">
        <v>503</v>
      </c>
      <c r="K904" s="1" t="s">
        <v>2363</v>
      </c>
      <c r="L904" s="1" t="s">
        <v>379</v>
      </c>
    </row>
    <row r="905" spans="1:12" x14ac:dyDescent="0.25">
      <c r="A905" s="1" t="s">
        <v>2364</v>
      </c>
      <c r="B905" s="1" t="s">
        <v>201</v>
      </c>
      <c r="C905" s="3">
        <v>150</v>
      </c>
      <c r="D905" s="1">
        <v>1</v>
      </c>
      <c r="E905" s="1" t="s">
        <v>380</v>
      </c>
      <c r="F905" s="1" t="s">
        <v>2365</v>
      </c>
      <c r="G905" s="1" t="s">
        <v>376</v>
      </c>
      <c r="H905" s="1" t="s">
        <v>202</v>
      </c>
      <c r="I905" s="1" t="s">
        <v>377</v>
      </c>
      <c r="J905" s="1" t="s">
        <v>2044</v>
      </c>
      <c r="K905" s="1" t="s">
        <v>2365</v>
      </c>
      <c r="L905" s="1" t="s">
        <v>402</v>
      </c>
    </row>
    <row r="906" spans="1:12" x14ac:dyDescent="0.25">
      <c r="A906" s="1" t="s">
        <v>2366</v>
      </c>
      <c r="B906" s="1" t="s">
        <v>44</v>
      </c>
      <c r="C906" s="3">
        <v>105</v>
      </c>
      <c r="D906" s="1">
        <v>2</v>
      </c>
      <c r="E906" s="1" t="s">
        <v>380</v>
      </c>
      <c r="F906" s="1" t="s">
        <v>2367</v>
      </c>
      <c r="G906" s="1" t="s">
        <v>376</v>
      </c>
      <c r="H906" s="1" t="s">
        <v>45</v>
      </c>
      <c r="I906" s="1" t="s">
        <v>377</v>
      </c>
      <c r="J906" s="1" t="s">
        <v>1270</v>
      </c>
      <c r="K906" s="1" t="s">
        <v>2367</v>
      </c>
      <c r="L906" s="1" t="s">
        <v>384</v>
      </c>
    </row>
    <row r="907" spans="1:12" x14ac:dyDescent="0.25">
      <c r="A907" s="1" t="s">
        <v>2368</v>
      </c>
      <c r="B907" s="1" t="s">
        <v>260</v>
      </c>
      <c r="C907" s="3">
        <v>190</v>
      </c>
      <c r="D907" s="1">
        <v>3</v>
      </c>
      <c r="E907" s="1" t="s">
        <v>380</v>
      </c>
      <c r="F907" s="1" t="s">
        <v>2369</v>
      </c>
      <c r="G907" s="1" t="s">
        <v>376</v>
      </c>
      <c r="H907" s="1" t="s">
        <v>261</v>
      </c>
      <c r="I907" s="1" t="s">
        <v>377</v>
      </c>
      <c r="J907" s="1" t="s">
        <v>2370</v>
      </c>
      <c r="K907" s="1" t="s">
        <v>2369</v>
      </c>
      <c r="L907" s="1" t="s">
        <v>402</v>
      </c>
    </row>
    <row r="908" spans="1:12" x14ac:dyDescent="0.25">
      <c r="A908" s="1" t="s">
        <v>2371</v>
      </c>
      <c r="B908" s="1" t="s">
        <v>113</v>
      </c>
      <c r="C908" s="3">
        <v>125</v>
      </c>
      <c r="D908" s="1">
        <v>2</v>
      </c>
      <c r="E908" s="1" t="s">
        <v>380</v>
      </c>
      <c r="F908" s="1" t="s">
        <v>2372</v>
      </c>
      <c r="G908" s="1" t="s">
        <v>376</v>
      </c>
      <c r="H908" s="1" t="s">
        <v>114</v>
      </c>
      <c r="I908" s="1" t="s">
        <v>377</v>
      </c>
      <c r="J908" s="1" t="s">
        <v>1143</v>
      </c>
      <c r="K908" s="1" t="s">
        <v>2372</v>
      </c>
      <c r="L908" s="1" t="s">
        <v>402</v>
      </c>
    </row>
    <row r="909" spans="1:12" x14ac:dyDescent="0.25">
      <c r="A909" s="1" t="s">
        <v>2373</v>
      </c>
      <c r="B909" s="1" t="s">
        <v>171</v>
      </c>
      <c r="C909" s="3">
        <v>45</v>
      </c>
      <c r="D909" s="1">
        <v>1</v>
      </c>
      <c r="E909" s="1" t="s">
        <v>380</v>
      </c>
      <c r="F909" s="1" t="s">
        <v>2374</v>
      </c>
      <c r="G909" s="1" t="s">
        <v>376</v>
      </c>
      <c r="H909" s="1" t="s">
        <v>172</v>
      </c>
      <c r="I909" s="1" t="s">
        <v>377</v>
      </c>
      <c r="J909" s="1" t="s">
        <v>528</v>
      </c>
      <c r="K909" s="1" t="s">
        <v>2374</v>
      </c>
      <c r="L909" s="1" t="s">
        <v>388</v>
      </c>
    </row>
    <row r="910" spans="1:12" x14ac:dyDescent="0.25">
      <c r="A910" s="1" t="s">
        <v>2375</v>
      </c>
      <c r="B910" s="1" t="s">
        <v>217</v>
      </c>
      <c r="C910" s="3">
        <v>220</v>
      </c>
      <c r="D910" s="1">
        <v>2</v>
      </c>
      <c r="E910" s="1" t="s">
        <v>380</v>
      </c>
      <c r="F910" s="1" t="s">
        <v>2376</v>
      </c>
      <c r="G910" s="1" t="s">
        <v>376</v>
      </c>
      <c r="H910" s="1" t="s">
        <v>218</v>
      </c>
      <c r="I910" s="1" t="s">
        <v>377</v>
      </c>
      <c r="J910" s="1" t="s">
        <v>2377</v>
      </c>
      <c r="K910" s="1" t="s">
        <v>2376</v>
      </c>
      <c r="L910" s="1" t="s">
        <v>384</v>
      </c>
    </row>
    <row r="911" spans="1:12" x14ac:dyDescent="0.25">
      <c r="A911" s="1" t="s">
        <v>2378</v>
      </c>
      <c r="B911" s="1" t="s">
        <v>109</v>
      </c>
      <c r="C911" s="3">
        <v>260</v>
      </c>
      <c r="D911" s="1">
        <v>3</v>
      </c>
      <c r="E911" s="1" t="s">
        <v>380</v>
      </c>
      <c r="F911" s="1" t="s">
        <v>2379</v>
      </c>
      <c r="G911" s="1" t="s">
        <v>376</v>
      </c>
      <c r="H911" s="1" t="s">
        <v>110</v>
      </c>
      <c r="I911" s="1" t="s">
        <v>377</v>
      </c>
      <c r="J911" s="1" t="s">
        <v>752</v>
      </c>
      <c r="K911" s="1" t="s">
        <v>2379</v>
      </c>
      <c r="L911" s="1" t="s">
        <v>379</v>
      </c>
    </row>
    <row r="912" spans="1:12" x14ac:dyDescent="0.25">
      <c r="A912" s="1" t="s">
        <v>2380</v>
      </c>
      <c r="B912" s="1" t="s">
        <v>141</v>
      </c>
      <c r="C912" s="3">
        <v>375</v>
      </c>
      <c r="D912" s="1">
        <v>4</v>
      </c>
      <c r="E912" s="1" t="s">
        <v>380</v>
      </c>
      <c r="F912" s="1" t="s">
        <v>2381</v>
      </c>
      <c r="G912" s="1" t="s">
        <v>376</v>
      </c>
      <c r="H912" s="1" t="s">
        <v>142</v>
      </c>
      <c r="I912" s="1" t="s">
        <v>377</v>
      </c>
      <c r="J912" s="1" t="s">
        <v>2382</v>
      </c>
      <c r="K912" s="1" t="s">
        <v>2381</v>
      </c>
      <c r="L912" s="1" t="s">
        <v>402</v>
      </c>
    </row>
    <row r="913" spans="1:12" x14ac:dyDescent="0.25">
      <c r="A913" s="1" t="s">
        <v>2383</v>
      </c>
      <c r="B913" s="1" t="s">
        <v>183</v>
      </c>
      <c r="C913" s="3">
        <v>190</v>
      </c>
      <c r="D913" s="1">
        <v>1</v>
      </c>
      <c r="E913" s="1" t="s">
        <v>380</v>
      </c>
      <c r="F913" s="1" t="s">
        <v>2384</v>
      </c>
      <c r="G913" s="1" t="s">
        <v>376</v>
      </c>
      <c r="H913" s="1" t="s">
        <v>184</v>
      </c>
      <c r="I913" s="1" t="s">
        <v>377</v>
      </c>
      <c r="J913" s="1" t="s">
        <v>2385</v>
      </c>
      <c r="K913" s="1" t="s">
        <v>2384</v>
      </c>
      <c r="L913" s="1" t="s">
        <v>379</v>
      </c>
    </row>
    <row r="914" spans="1:12" x14ac:dyDescent="0.25">
      <c r="A914" s="1" t="s">
        <v>2386</v>
      </c>
      <c r="B914" s="1" t="s">
        <v>209</v>
      </c>
      <c r="C914" s="3">
        <v>190</v>
      </c>
      <c r="D914" s="1">
        <v>3</v>
      </c>
      <c r="E914" s="1" t="s">
        <v>380</v>
      </c>
      <c r="F914" s="1" t="s">
        <v>2387</v>
      </c>
      <c r="G914" s="1" t="s">
        <v>376</v>
      </c>
      <c r="H914" s="1" t="s">
        <v>210</v>
      </c>
      <c r="I914" s="1" t="s">
        <v>377</v>
      </c>
      <c r="J914" s="1" t="s">
        <v>2388</v>
      </c>
      <c r="K914" s="1" t="s">
        <v>2387</v>
      </c>
      <c r="L914" s="1" t="s">
        <v>388</v>
      </c>
    </row>
    <row r="915" spans="1:12" x14ac:dyDescent="0.25">
      <c r="A915" s="1" t="s">
        <v>2389</v>
      </c>
      <c r="B915" s="1" t="s">
        <v>48</v>
      </c>
      <c r="C915" s="3">
        <v>420</v>
      </c>
      <c r="D915" s="1">
        <v>5</v>
      </c>
      <c r="E915" s="1" t="s">
        <v>380</v>
      </c>
      <c r="F915" s="1" t="s">
        <v>2390</v>
      </c>
      <c r="G915" s="1" t="s">
        <v>376</v>
      </c>
      <c r="H915" s="1" t="s">
        <v>49</v>
      </c>
      <c r="I915" s="1" t="s">
        <v>377</v>
      </c>
      <c r="J915" s="1" t="s">
        <v>544</v>
      </c>
      <c r="K915" s="1" t="s">
        <v>2390</v>
      </c>
      <c r="L915" s="1" t="s">
        <v>379</v>
      </c>
    </row>
    <row r="916" spans="1:12" x14ac:dyDescent="0.25">
      <c r="A916" s="1" t="s">
        <v>2391</v>
      </c>
      <c r="B916" s="1" t="s">
        <v>323</v>
      </c>
      <c r="C916" s="4">
        <v>1350</v>
      </c>
      <c r="D916" s="1">
        <v>20</v>
      </c>
      <c r="E916" s="1" t="s">
        <v>380</v>
      </c>
      <c r="F916" s="1" t="s">
        <v>2392</v>
      </c>
      <c r="G916" s="1" t="s">
        <v>376</v>
      </c>
      <c r="H916" s="1" t="s">
        <v>324</v>
      </c>
      <c r="I916" s="1" t="s">
        <v>377</v>
      </c>
      <c r="J916" s="1" t="s">
        <v>2055</v>
      </c>
      <c r="K916" s="1" t="s">
        <v>2392</v>
      </c>
      <c r="L916" s="1" t="s">
        <v>398</v>
      </c>
    </row>
    <row r="917" spans="1:12" x14ac:dyDescent="0.25">
      <c r="A917" s="1" t="s">
        <v>2393</v>
      </c>
      <c r="B917" s="1" t="s">
        <v>145</v>
      </c>
      <c r="C917" s="3">
        <v>460</v>
      </c>
      <c r="D917" s="1">
        <v>6</v>
      </c>
      <c r="E917" s="1" t="s">
        <v>380</v>
      </c>
      <c r="F917" s="1" t="s">
        <v>2394</v>
      </c>
      <c r="G917" s="1" t="s">
        <v>376</v>
      </c>
      <c r="H917" s="1" t="s">
        <v>146</v>
      </c>
      <c r="I917" s="1" t="s">
        <v>377</v>
      </c>
      <c r="J917" s="1" t="s">
        <v>2395</v>
      </c>
      <c r="K917" s="1" t="s">
        <v>2394</v>
      </c>
      <c r="L917" s="1" t="s">
        <v>379</v>
      </c>
    </row>
    <row r="918" spans="1:12" x14ac:dyDescent="0.25">
      <c r="A918" s="1" t="s">
        <v>2396</v>
      </c>
      <c r="B918" s="1" t="s">
        <v>175</v>
      </c>
      <c r="C918" s="3">
        <v>150</v>
      </c>
      <c r="D918" s="1">
        <v>1</v>
      </c>
      <c r="E918" s="1" t="s">
        <v>380</v>
      </c>
      <c r="F918" s="1" t="s">
        <v>2397</v>
      </c>
      <c r="G918" s="1" t="s">
        <v>376</v>
      </c>
      <c r="H918" s="1" t="s">
        <v>176</v>
      </c>
      <c r="I918" s="1" t="s">
        <v>377</v>
      </c>
      <c r="J918" s="1" t="s">
        <v>1046</v>
      </c>
      <c r="K918" s="1" t="s">
        <v>2397</v>
      </c>
      <c r="L918" s="1" t="s">
        <v>402</v>
      </c>
    </row>
    <row r="919" spans="1:12" x14ac:dyDescent="0.25">
      <c r="A919" s="1" t="s">
        <v>2398</v>
      </c>
      <c r="B919" s="1" t="s">
        <v>90</v>
      </c>
      <c r="C919" s="3">
        <v>500</v>
      </c>
      <c r="D919" s="1">
        <v>3</v>
      </c>
      <c r="E919" s="1" t="s">
        <v>380</v>
      </c>
      <c r="F919" s="1" t="s">
        <v>2399</v>
      </c>
      <c r="G919" s="1" t="s">
        <v>376</v>
      </c>
      <c r="H919" s="1" t="s">
        <v>91</v>
      </c>
      <c r="I919" s="1" t="s">
        <v>377</v>
      </c>
      <c r="J919" s="1" t="s">
        <v>492</v>
      </c>
      <c r="K919" s="1" t="s">
        <v>2399</v>
      </c>
      <c r="L919" s="1" t="s">
        <v>384</v>
      </c>
    </row>
    <row r="920" spans="1:12" x14ac:dyDescent="0.25">
      <c r="A920" s="1" t="s">
        <v>2400</v>
      </c>
      <c r="B920" s="1" t="s">
        <v>99</v>
      </c>
      <c r="C920" s="3">
        <v>80</v>
      </c>
      <c r="D920" s="1">
        <v>1</v>
      </c>
      <c r="E920" s="1" t="s">
        <v>380</v>
      </c>
      <c r="F920" s="1" t="s">
        <v>2401</v>
      </c>
      <c r="G920" s="1" t="s">
        <v>376</v>
      </c>
      <c r="H920" s="1" t="s">
        <v>100</v>
      </c>
      <c r="I920" s="1" t="s">
        <v>377</v>
      </c>
      <c r="J920" s="1" t="s">
        <v>570</v>
      </c>
      <c r="K920" s="1" t="s">
        <v>2401</v>
      </c>
      <c r="L920" s="1" t="s">
        <v>398</v>
      </c>
    </row>
    <row r="921" spans="1:12" x14ac:dyDescent="0.25">
      <c r="A921" s="1" t="s">
        <v>2402</v>
      </c>
      <c r="B921" s="1" t="s">
        <v>354</v>
      </c>
      <c r="C921" s="3">
        <v>820</v>
      </c>
      <c r="D921" s="1">
        <v>7</v>
      </c>
      <c r="E921" s="1" t="s">
        <v>380</v>
      </c>
      <c r="F921" s="1" t="s">
        <v>2403</v>
      </c>
      <c r="G921" s="1" t="s">
        <v>376</v>
      </c>
      <c r="H921" s="1" t="s">
        <v>355</v>
      </c>
      <c r="I921" s="1" t="s">
        <v>377</v>
      </c>
      <c r="J921" s="1" t="s">
        <v>2280</v>
      </c>
      <c r="K921" s="1" t="s">
        <v>2403</v>
      </c>
      <c r="L921" s="1" t="s">
        <v>402</v>
      </c>
    </row>
    <row r="922" spans="1:12" x14ac:dyDescent="0.25">
      <c r="A922" s="1" t="s">
        <v>2404</v>
      </c>
      <c r="B922" s="1" t="s">
        <v>207</v>
      </c>
      <c r="C922" s="3">
        <v>200</v>
      </c>
      <c r="D922" s="1">
        <v>3</v>
      </c>
      <c r="E922" s="1" t="s">
        <v>380</v>
      </c>
      <c r="F922" s="1" t="s">
        <v>2405</v>
      </c>
      <c r="G922" s="1" t="s">
        <v>376</v>
      </c>
      <c r="H922" s="1" t="s">
        <v>208</v>
      </c>
      <c r="I922" s="1" t="s">
        <v>377</v>
      </c>
      <c r="J922" s="1" t="s">
        <v>1114</v>
      </c>
      <c r="K922" s="1" t="s">
        <v>2405</v>
      </c>
      <c r="L922" s="1" t="s">
        <v>402</v>
      </c>
    </row>
    <row r="923" spans="1:12" x14ac:dyDescent="0.25">
      <c r="A923" s="1" t="s">
        <v>2406</v>
      </c>
      <c r="B923" s="1" t="s">
        <v>247</v>
      </c>
      <c r="C923" s="3">
        <v>300</v>
      </c>
      <c r="D923" s="1">
        <v>3</v>
      </c>
      <c r="E923" s="1" t="s">
        <v>380</v>
      </c>
      <c r="F923" s="1" t="s">
        <v>2407</v>
      </c>
      <c r="G923" s="1" t="s">
        <v>376</v>
      </c>
      <c r="H923" s="1" t="s">
        <v>248</v>
      </c>
      <c r="I923" s="1" t="s">
        <v>377</v>
      </c>
      <c r="J923" s="1" t="s">
        <v>2080</v>
      </c>
      <c r="K923" s="1" t="s">
        <v>2407</v>
      </c>
      <c r="L923" s="1" t="s">
        <v>379</v>
      </c>
    </row>
    <row r="924" spans="1:12" x14ac:dyDescent="0.25">
      <c r="A924" s="1" t="s">
        <v>2408</v>
      </c>
      <c r="B924" s="1" t="s">
        <v>125</v>
      </c>
      <c r="C924" s="3">
        <v>410</v>
      </c>
      <c r="D924" s="1">
        <v>3</v>
      </c>
      <c r="E924" s="1" t="s">
        <v>380</v>
      </c>
      <c r="F924" s="1" t="s">
        <v>2409</v>
      </c>
      <c r="G924" s="1" t="s">
        <v>376</v>
      </c>
      <c r="H924" s="1" t="s">
        <v>126</v>
      </c>
      <c r="I924" s="1" t="s">
        <v>377</v>
      </c>
      <c r="J924" s="1" t="s">
        <v>658</v>
      </c>
      <c r="K924" s="1" t="s">
        <v>2409</v>
      </c>
      <c r="L924" s="1" t="s">
        <v>388</v>
      </c>
    </row>
    <row r="925" spans="1:12" x14ac:dyDescent="0.25">
      <c r="A925" s="1" t="s">
        <v>2410</v>
      </c>
      <c r="B925" s="1" t="s">
        <v>70</v>
      </c>
      <c r="C925" s="3">
        <v>185</v>
      </c>
      <c r="D925" s="1">
        <v>3</v>
      </c>
      <c r="E925" s="1" t="s">
        <v>380</v>
      </c>
      <c r="F925" s="1" t="s">
        <v>2411</v>
      </c>
      <c r="G925" s="1" t="s">
        <v>376</v>
      </c>
      <c r="H925" s="1" t="s">
        <v>71</v>
      </c>
      <c r="I925" s="1" t="s">
        <v>377</v>
      </c>
      <c r="J925" s="1" t="s">
        <v>378</v>
      </c>
      <c r="K925" s="1" t="s">
        <v>2411</v>
      </c>
      <c r="L925" s="1" t="s">
        <v>379</v>
      </c>
    </row>
    <row r="926" spans="1:12" x14ac:dyDescent="0.25">
      <c r="A926" s="1" t="s">
        <v>2412</v>
      </c>
      <c r="B926" s="1" t="s">
        <v>107</v>
      </c>
      <c r="C926" s="3">
        <v>420</v>
      </c>
      <c r="D926" s="1">
        <v>4</v>
      </c>
      <c r="E926" s="1" t="s">
        <v>380</v>
      </c>
      <c r="F926" s="1" t="s">
        <v>2413</v>
      </c>
      <c r="G926" s="1" t="s">
        <v>376</v>
      </c>
      <c r="H926" s="1" t="s">
        <v>108</v>
      </c>
      <c r="I926" s="1" t="s">
        <v>377</v>
      </c>
      <c r="J926" s="1" t="s">
        <v>626</v>
      </c>
      <c r="K926" s="1" t="s">
        <v>2413</v>
      </c>
      <c r="L926" s="1" t="s">
        <v>402</v>
      </c>
    </row>
    <row r="927" spans="1:12" x14ac:dyDescent="0.25">
      <c r="A927" s="1" t="s">
        <v>2414</v>
      </c>
      <c r="B927" s="1" t="s">
        <v>92</v>
      </c>
      <c r="C927" s="3">
        <v>515</v>
      </c>
      <c r="D927" s="1">
        <v>8</v>
      </c>
      <c r="E927" s="1" t="s">
        <v>380</v>
      </c>
      <c r="F927" s="1" t="s">
        <v>2415</v>
      </c>
      <c r="G927" s="1" t="s">
        <v>376</v>
      </c>
      <c r="H927" s="1" t="s">
        <v>83</v>
      </c>
      <c r="I927" s="1" t="s">
        <v>377</v>
      </c>
      <c r="J927" s="1" t="s">
        <v>420</v>
      </c>
      <c r="K927" s="1" t="s">
        <v>2415</v>
      </c>
      <c r="L927" s="1" t="s">
        <v>384</v>
      </c>
    </row>
    <row r="928" spans="1:12" x14ac:dyDescent="0.25">
      <c r="A928" s="1" t="s">
        <v>2416</v>
      </c>
      <c r="B928" s="1" t="s">
        <v>84</v>
      </c>
      <c r="C928" s="3">
        <v>330</v>
      </c>
      <c r="D928" s="1">
        <v>6</v>
      </c>
      <c r="E928" s="1" t="s">
        <v>380</v>
      </c>
      <c r="F928" s="1" t="s">
        <v>2417</v>
      </c>
      <c r="G928" s="1" t="s">
        <v>376</v>
      </c>
      <c r="H928" s="1" t="s">
        <v>85</v>
      </c>
      <c r="I928" s="1" t="s">
        <v>377</v>
      </c>
      <c r="J928" s="1" t="s">
        <v>489</v>
      </c>
      <c r="K928" s="1" t="s">
        <v>2417</v>
      </c>
      <c r="L928" s="1" t="s">
        <v>384</v>
      </c>
    </row>
    <row r="929" spans="1:12" x14ac:dyDescent="0.25">
      <c r="A929" s="1" t="s">
        <v>2418</v>
      </c>
      <c r="B929" s="1" t="s">
        <v>327</v>
      </c>
      <c r="C929" s="3">
        <v>105</v>
      </c>
      <c r="D929" s="1">
        <v>2</v>
      </c>
      <c r="E929" s="1" t="s">
        <v>380</v>
      </c>
      <c r="F929" s="1" t="s">
        <v>2419</v>
      </c>
      <c r="G929" s="1" t="s">
        <v>376</v>
      </c>
      <c r="H929" s="1" t="s">
        <v>328</v>
      </c>
      <c r="I929" s="1" t="s">
        <v>377</v>
      </c>
      <c r="J929" s="1" t="s">
        <v>2420</v>
      </c>
      <c r="K929" s="1" t="s">
        <v>2419</v>
      </c>
      <c r="L929" s="1" t="s">
        <v>379</v>
      </c>
    </row>
    <row r="930" spans="1:12" x14ac:dyDescent="0.25">
      <c r="A930" s="1" t="s">
        <v>2421</v>
      </c>
      <c r="B930" s="1" t="s">
        <v>233</v>
      </c>
      <c r="C930" s="3">
        <v>220</v>
      </c>
      <c r="D930" s="1">
        <v>3</v>
      </c>
      <c r="E930" s="1" t="s">
        <v>380</v>
      </c>
      <c r="F930" s="1" t="s">
        <v>2422</v>
      </c>
      <c r="G930" s="1" t="s">
        <v>376</v>
      </c>
      <c r="H930" s="1" t="s">
        <v>234</v>
      </c>
      <c r="I930" s="1" t="s">
        <v>377</v>
      </c>
      <c r="J930" s="1" t="s">
        <v>2423</v>
      </c>
      <c r="K930" s="1" t="s">
        <v>2422</v>
      </c>
      <c r="L930" s="1" t="s">
        <v>398</v>
      </c>
    </row>
    <row r="931" spans="1:12" x14ac:dyDescent="0.25">
      <c r="A931" s="1" t="s">
        <v>2424</v>
      </c>
      <c r="B931" s="1" t="s">
        <v>339</v>
      </c>
      <c r="C931" s="3">
        <v>490</v>
      </c>
      <c r="D931" s="1">
        <v>7</v>
      </c>
      <c r="E931" s="1" t="s">
        <v>380</v>
      </c>
      <c r="F931" s="1" t="s">
        <v>2425</v>
      </c>
      <c r="G931" s="1" t="s">
        <v>376</v>
      </c>
      <c r="H931" s="1" t="s">
        <v>340</v>
      </c>
      <c r="I931" s="1" t="s">
        <v>377</v>
      </c>
      <c r="J931" s="1" t="s">
        <v>2213</v>
      </c>
      <c r="K931" s="1" t="s">
        <v>2425</v>
      </c>
      <c r="L931" s="1" t="s">
        <v>379</v>
      </c>
    </row>
    <row r="932" spans="1:12" x14ac:dyDescent="0.25">
      <c r="A932" s="1" t="s">
        <v>2426</v>
      </c>
      <c r="B932" s="1" t="s">
        <v>52</v>
      </c>
      <c r="C932" s="3">
        <v>295</v>
      </c>
      <c r="D932" s="1">
        <v>3</v>
      </c>
      <c r="E932" s="1" t="s">
        <v>380</v>
      </c>
      <c r="F932" s="1" t="s">
        <v>2427</v>
      </c>
      <c r="G932" s="1" t="s">
        <v>376</v>
      </c>
      <c r="H932" s="1" t="s">
        <v>53</v>
      </c>
      <c r="I932" s="1" t="s">
        <v>377</v>
      </c>
      <c r="J932" s="1" t="s">
        <v>541</v>
      </c>
      <c r="K932" s="1" t="s">
        <v>2427</v>
      </c>
      <c r="L932" s="1" t="s">
        <v>384</v>
      </c>
    </row>
    <row r="933" spans="1:12" x14ac:dyDescent="0.25">
      <c r="A933" s="1" t="s">
        <v>2428</v>
      </c>
      <c r="B933" s="1" t="s">
        <v>95</v>
      </c>
      <c r="C933" s="3">
        <v>410</v>
      </c>
      <c r="D933" s="1">
        <v>4</v>
      </c>
      <c r="E933" s="1" t="s">
        <v>380</v>
      </c>
      <c r="F933" s="1" t="s">
        <v>2427</v>
      </c>
      <c r="G933" s="1" t="s">
        <v>376</v>
      </c>
      <c r="H933" s="1" t="s">
        <v>96</v>
      </c>
      <c r="I933" s="1" t="s">
        <v>377</v>
      </c>
      <c r="J933" s="1" t="s">
        <v>437</v>
      </c>
      <c r="K933" s="1" t="s">
        <v>2427</v>
      </c>
      <c r="L933" s="1" t="s">
        <v>402</v>
      </c>
    </row>
    <row r="934" spans="1:12" x14ac:dyDescent="0.25">
      <c r="A934" s="1" t="s">
        <v>2429</v>
      </c>
      <c r="B934" s="1" t="s">
        <v>16</v>
      </c>
      <c r="C934" s="3">
        <v>205</v>
      </c>
      <c r="D934" s="1">
        <v>3</v>
      </c>
      <c r="E934" s="1" t="s">
        <v>380</v>
      </c>
      <c r="F934" s="1" t="s">
        <v>2430</v>
      </c>
      <c r="G934" s="1" t="s">
        <v>376</v>
      </c>
      <c r="H934" s="1" t="s">
        <v>17</v>
      </c>
      <c r="I934" s="1" t="s">
        <v>377</v>
      </c>
      <c r="J934" s="1" t="s">
        <v>476</v>
      </c>
      <c r="K934" s="1" t="s">
        <v>2430</v>
      </c>
      <c r="L934" s="1" t="s">
        <v>402</v>
      </c>
    </row>
    <row r="935" spans="1:12" x14ac:dyDescent="0.25">
      <c r="A935" s="1" t="s">
        <v>2431</v>
      </c>
      <c r="B935" s="1" t="s">
        <v>127</v>
      </c>
      <c r="C935" s="3">
        <v>310</v>
      </c>
      <c r="D935" s="1">
        <v>3</v>
      </c>
      <c r="E935" s="1" t="s">
        <v>380</v>
      </c>
      <c r="F935" s="1" t="s">
        <v>2432</v>
      </c>
      <c r="G935" s="1" t="s">
        <v>376</v>
      </c>
      <c r="H935" s="1" t="s">
        <v>128</v>
      </c>
      <c r="I935" s="1" t="s">
        <v>377</v>
      </c>
      <c r="J935" s="1" t="s">
        <v>2433</v>
      </c>
      <c r="K935" s="1" t="s">
        <v>2432</v>
      </c>
      <c r="L935" s="1" t="s">
        <v>388</v>
      </c>
    </row>
    <row r="936" spans="1:12" x14ac:dyDescent="0.25">
      <c r="A936" s="1" t="s">
        <v>2434</v>
      </c>
      <c r="B936" s="1" t="s">
        <v>74</v>
      </c>
      <c r="C936" s="3">
        <v>100</v>
      </c>
      <c r="D936" s="1">
        <v>1</v>
      </c>
      <c r="E936" s="1" t="s">
        <v>380</v>
      </c>
      <c r="F936" s="1" t="s">
        <v>2435</v>
      </c>
      <c r="G936" s="1" t="s">
        <v>376</v>
      </c>
      <c r="H936" s="1" t="s">
        <v>75</v>
      </c>
      <c r="I936" s="1" t="s">
        <v>377</v>
      </c>
      <c r="J936" s="1" t="s">
        <v>428</v>
      </c>
      <c r="K936" s="1" t="s">
        <v>2435</v>
      </c>
      <c r="L936" s="1" t="s">
        <v>379</v>
      </c>
    </row>
    <row r="937" spans="1:12" x14ac:dyDescent="0.25">
      <c r="A937" s="1" t="s">
        <v>2436</v>
      </c>
      <c r="B937" s="1" t="s">
        <v>159</v>
      </c>
      <c r="C937" s="3">
        <v>180</v>
      </c>
      <c r="D937" s="1">
        <v>2</v>
      </c>
      <c r="E937" s="1" t="s">
        <v>380</v>
      </c>
      <c r="F937" s="1" t="s">
        <v>2437</v>
      </c>
      <c r="G937" s="1" t="s">
        <v>376</v>
      </c>
      <c r="H937" s="1" t="s">
        <v>160</v>
      </c>
      <c r="I937" s="1" t="s">
        <v>377</v>
      </c>
      <c r="J937" s="1" t="s">
        <v>387</v>
      </c>
      <c r="K937" s="1" t="s">
        <v>2437</v>
      </c>
      <c r="L937" s="1" t="s">
        <v>388</v>
      </c>
    </row>
    <row r="938" spans="1:12" x14ac:dyDescent="0.25">
      <c r="A938" s="1" t="s">
        <v>2438</v>
      </c>
      <c r="B938" s="1" t="s">
        <v>288</v>
      </c>
      <c r="C938" s="3">
        <v>270</v>
      </c>
      <c r="D938" s="1">
        <v>5</v>
      </c>
      <c r="E938" s="1" t="s">
        <v>380</v>
      </c>
      <c r="F938" s="1" t="s">
        <v>2439</v>
      </c>
      <c r="G938" s="1" t="s">
        <v>376</v>
      </c>
      <c r="H938" s="1" t="s">
        <v>2286</v>
      </c>
      <c r="I938" s="1" t="s">
        <v>377</v>
      </c>
      <c r="J938" s="1" t="s">
        <v>704</v>
      </c>
      <c r="K938" s="1" t="s">
        <v>2439</v>
      </c>
      <c r="L938" s="1" t="s">
        <v>402</v>
      </c>
    </row>
    <row r="939" spans="1:12" x14ac:dyDescent="0.25">
      <c r="A939" s="1" t="s">
        <v>2440</v>
      </c>
      <c r="B939" s="1" t="s">
        <v>34</v>
      </c>
      <c r="C939" s="3">
        <v>660</v>
      </c>
      <c r="D939" s="1">
        <v>7</v>
      </c>
      <c r="E939" s="1" t="s">
        <v>380</v>
      </c>
      <c r="F939" s="1" t="s">
        <v>2441</v>
      </c>
      <c r="G939" s="1" t="s">
        <v>376</v>
      </c>
      <c r="H939" s="1" t="s">
        <v>35</v>
      </c>
      <c r="I939" s="1" t="s">
        <v>377</v>
      </c>
      <c r="J939" s="1" t="s">
        <v>411</v>
      </c>
      <c r="K939" s="1" t="s">
        <v>2441</v>
      </c>
      <c r="L939" s="1" t="s">
        <v>388</v>
      </c>
    </row>
    <row r="940" spans="1:12" x14ac:dyDescent="0.25">
      <c r="A940" s="1" t="s">
        <v>2442</v>
      </c>
      <c r="B940" s="1" t="s">
        <v>245</v>
      </c>
      <c r="C940" s="3">
        <v>755</v>
      </c>
      <c r="D940" s="1">
        <v>7</v>
      </c>
      <c r="E940" s="1" t="s">
        <v>380</v>
      </c>
      <c r="F940" s="1" t="s">
        <v>2443</v>
      </c>
      <c r="G940" s="1" t="s">
        <v>376</v>
      </c>
      <c r="H940" s="1" t="s">
        <v>246</v>
      </c>
      <c r="I940" s="1" t="s">
        <v>377</v>
      </c>
      <c r="J940" s="1" t="s">
        <v>2231</v>
      </c>
      <c r="K940" s="1" t="s">
        <v>2443</v>
      </c>
      <c r="L940" s="1" t="s">
        <v>388</v>
      </c>
    </row>
    <row r="941" spans="1:12" x14ac:dyDescent="0.25">
      <c r="A941" s="1" t="s">
        <v>2444</v>
      </c>
      <c r="B941" s="1" t="s">
        <v>169</v>
      </c>
      <c r="C941" s="3">
        <v>60</v>
      </c>
      <c r="D941" s="1">
        <v>1</v>
      </c>
      <c r="E941" s="1" t="s">
        <v>380</v>
      </c>
      <c r="F941" s="1" t="s">
        <v>2445</v>
      </c>
      <c r="G941" s="1" t="s">
        <v>376</v>
      </c>
      <c r="H941" s="1" t="s">
        <v>170</v>
      </c>
      <c r="I941" s="1" t="s">
        <v>377</v>
      </c>
      <c r="J941" s="1" t="s">
        <v>691</v>
      </c>
      <c r="K941" s="1" t="s">
        <v>2445</v>
      </c>
      <c r="L941" s="1" t="s">
        <v>379</v>
      </c>
    </row>
    <row r="942" spans="1:12" x14ac:dyDescent="0.25">
      <c r="A942" s="1" t="s">
        <v>2446</v>
      </c>
      <c r="B942" s="1" t="s">
        <v>54</v>
      </c>
      <c r="C942" s="3">
        <v>930</v>
      </c>
      <c r="D942" s="1">
        <v>5</v>
      </c>
      <c r="E942" s="1" t="s">
        <v>380</v>
      </c>
      <c r="F942" s="1" t="s">
        <v>2447</v>
      </c>
      <c r="G942" s="1" t="s">
        <v>376</v>
      </c>
      <c r="H942" s="1" t="s">
        <v>55</v>
      </c>
      <c r="I942" s="1" t="s">
        <v>377</v>
      </c>
      <c r="J942" s="1" t="s">
        <v>431</v>
      </c>
      <c r="K942" s="1" t="s">
        <v>2447</v>
      </c>
      <c r="L942" s="1" t="s">
        <v>379</v>
      </c>
    </row>
    <row r="943" spans="1:12" x14ac:dyDescent="0.25">
      <c r="A943" s="1" t="s">
        <v>2448</v>
      </c>
      <c r="B943" s="1" t="s">
        <v>343</v>
      </c>
      <c r="C943" s="3">
        <v>80</v>
      </c>
      <c r="D943" s="1">
        <v>1</v>
      </c>
      <c r="E943" s="1" t="s">
        <v>380</v>
      </c>
      <c r="F943" s="1" t="s">
        <v>2449</v>
      </c>
      <c r="G943" s="1" t="s">
        <v>376</v>
      </c>
      <c r="H943" s="1" t="s">
        <v>344</v>
      </c>
      <c r="I943" s="1" t="s">
        <v>377</v>
      </c>
      <c r="J943" s="1" t="s">
        <v>601</v>
      </c>
      <c r="K943" s="1" t="s">
        <v>2449</v>
      </c>
      <c r="L943" s="1" t="s">
        <v>388</v>
      </c>
    </row>
    <row r="944" spans="1:12" x14ac:dyDescent="0.25">
      <c r="A944" s="1" t="s">
        <v>2450</v>
      </c>
      <c r="B944" s="1" t="s">
        <v>60</v>
      </c>
      <c r="C944" s="3">
        <v>460</v>
      </c>
      <c r="D944" s="1">
        <v>6</v>
      </c>
      <c r="E944" s="1" t="s">
        <v>380</v>
      </c>
      <c r="F944" s="1" t="s">
        <v>2451</v>
      </c>
      <c r="G944" s="1" t="s">
        <v>376</v>
      </c>
      <c r="H944" s="1" t="s">
        <v>61</v>
      </c>
      <c r="I944" s="1" t="s">
        <v>377</v>
      </c>
      <c r="J944" s="1" t="s">
        <v>405</v>
      </c>
      <c r="K944" s="1" t="s">
        <v>2451</v>
      </c>
      <c r="L944" s="1" t="s">
        <v>398</v>
      </c>
    </row>
    <row r="945" spans="1:12" x14ac:dyDescent="0.25">
      <c r="A945" s="1" t="s">
        <v>2452</v>
      </c>
      <c r="B945" s="1" t="s">
        <v>66</v>
      </c>
      <c r="C945" s="3">
        <v>355</v>
      </c>
      <c r="D945" s="1">
        <v>4</v>
      </c>
      <c r="E945" s="1" t="s">
        <v>380</v>
      </c>
      <c r="F945" s="1" t="s">
        <v>2453</v>
      </c>
      <c r="G945" s="1" t="s">
        <v>376</v>
      </c>
      <c r="H945" s="1" t="s">
        <v>67</v>
      </c>
      <c r="I945" s="1" t="s">
        <v>377</v>
      </c>
      <c r="J945" s="1" t="s">
        <v>458</v>
      </c>
      <c r="K945" s="1" t="s">
        <v>2453</v>
      </c>
      <c r="L945" s="1" t="s">
        <v>379</v>
      </c>
    </row>
    <row r="946" spans="1:12" x14ac:dyDescent="0.25">
      <c r="A946" s="1" t="s">
        <v>2454</v>
      </c>
      <c r="B946" s="1" t="s">
        <v>72</v>
      </c>
      <c r="C946" s="3">
        <v>530</v>
      </c>
      <c r="D946" s="1">
        <v>7</v>
      </c>
      <c r="E946" s="1" t="s">
        <v>380</v>
      </c>
      <c r="F946" s="1" t="s">
        <v>2455</v>
      </c>
      <c r="G946" s="1" t="s">
        <v>376</v>
      </c>
      <c r="H946" s="1" t="s">
        <v>73</v>
      </c>
      <c r="I946" s="1" t="s">
        <v>377</v>
      </c>
      <c r="J946" s="1" t="s">
        <v>401</v>
      </c>
      <c r="K946" s="1" t="s">
        <v>2455</v>
      </c>
      <c r="L946" s="1" t="s">
        <v>402</v>
      </c>
    </row>
    <row r="947" spans="1:12" x14ac:dyDescent="0.25">
      <c r="A947" s="1" t="s">
        <v>2456</v>
      </c>
      <c r="B947" s="1" t="s">
        <v>8</v>
      </c>
      <c r="C947" s="3">
        <v>345</v>
      </c>
      <c r="D947" s="1">
        <v>3</v>
      </c>
      <c r="E947" s="1" t="s">
        <v>380</v>
      </c>
      <c r="F947" s="1" t="s">
        <v>2457</v>
      </c>
      <c r="G947" s="1" t="s">
        <v>376</v>
      </c>
      <c r="H947" s="1" t="s">
        <v>9</v>
      </c>
      <c r="I947" s="1" t="s">
        <v>377</v>
      </c>
      <c r="J947" s="1" t="s">
        <v>394</v>
      </c>
      <c r="K947" s="1" t="s">
        <v>2457</v>
      </c>
      <c r="L947" s="1" t="s">
        <v>379</v>
      </c>
    </row>
    <row r="948" spans="1:12" x14ac:dyDescent="0.25">
      <c r="A948" s="1" t="s">
        <v>2458</v>
      </c>
      <c r="B948" s="1" t="s">
        <v>111</v>
      </c>
      <c r="C948" s="3">
        <v>210</v>
      </c>
      <c r="D948" s="1">
        <v>2</v>
      </c>
      <c r="E948" s="1" t="s">
        <v>380</v>
      </c>
      <c r="F948" s="1" t="s">
        <v>2459</v>
      </c>
      <c r="G948" s="1" t="s">
        <v>376</v>
      </c>
      <c r="H948" s="1" t="s">
        <v>112</v>
      </c>
      <c r="I948" s="1" t="s">
        <v>377</v>
      </c>
      <c r="J948" s="1" t="s">
        <v>397</v>
      </c>
      <c r="K948" s="1" t="s">
        <v>2459</v>
      </c>
      <c r="L948" s="1" t="s">
        <v>398</v>
      </c>
    </row>
    <row r="949" spans="1:12" x14ac:dyDescent="0.25">
      <c r="A949" s="1" t="s">
        <v>2460</v>
      </c>
      <c r="B949" s="1" t="s">
        <v>155</v>
      </c>
      <c r="C949" s="3">
        <v>985</v>
      </c>
      <c r="D949" s="1">
        <v>8</v>
      </c>
      <c r="E949" s="1" t="s">
        <v>380</v>
      </c>
      <c r="F949" s="1" t="s">
        <v>2461</v>
      </c>
      <c r="G949" s="1" t="s">
        <v>376</v>
      </c>
      <c r="H949" s="1" t="s">
        <v>156</v>
      </c>
      <c r="I949" s="1" t="s">
        <v>377</v>
      </c>
      <c r="J949" s="1" t="s">
        <v>633</v>
      </c>
      <c r="K949" s="1" t="s">
        <v>2461</v>
      </c>
      <c r="L949" s="1" t="s">
        <v>379</v>
      </c>
    </row>
    <row r="950" spans="1:12" x14ac:dyDescent="0.25">
      <c r="A950" s="1" t="s">
        <v>2462</v>
      </c>
      <c r="B950" s="1" t="s">
        <v>181</v>
      </c>
      <c r="C950" s="3">
        <v>245</v>
      </c>
      <c r="D950" s="1">
        <v>4</v>
      </c>
      <c r="E950" s="1" t="s">
        <v>380</v>
      </c>
      <c r="F950" s="1" t="s">
        <v>2463</v>
      </c>
      <c r="G950" s="1" t="s">
        <v>376</v>
      </c>
      <c r="H950" s="1" t="s">
        <v>2151</v>
      </c>
      <c r="I950" s="1" t="s">
        <v>377</v>
      </c>
      <c r="J950" s="1" t="s">
        <v>2152</v>
      </c>
      <c r="K950" s="1" t="s">
        <v>2463</v>
      </c>
      <c r="L950" s="1" t="s">
        <v>379</v>
      </c>
    </row>
    <row r="951" spans="1:12" x14ac:dyDescent="0.25">
      <c r="A951" s="1" t="s">
        <v>2464</v>
      </c>
      <c r="B951" s="1" t="s">
        <v>14</v>
      </c>
      <c r="C951" s="3">
        <v>190</v>
      </c>
      <c r="D951" s="1">
        <v>3</v>
      </c>
      <c r="E951" s="1" t="s">
        <v>380</v>
      </c>
      <c r="F951" s="1" t="s">
        <v>2465</v>
      </c>
      <c r="G951" s="1" t="s">
        <v>376</v>
      </c>
      <c r="H951" s="1" t="s">
        <v>15</v>
      </c>
      <c r="I951" s="1" t="s">
        <v>377</v>
      </c>
      <c r="J951" s="1" t="s">
        <v>609</v>
      </c>
      <c r="K951" s="1" t="s">
        <v>2465</v>
      </c>
      <c r="L951" s="1" t="s">
        <v>379</v>
      </c>
    </row>
    <row r="952" spans="1:12" x14ac:dyDescent="0.25">
      <c r="A952" s="1" t="s">
        <v>2466</v>
      </c>
      <c r="B952" s="1" t="s">
        <v>82</v>
      </c>
      <c r="C952" s="3">
        <v>160</v>
      </c>
      <c r="D952" s="1">
        <v>2</v>
      </c>
      <c r="E952" s="1" t="s">
        <v>380</v>
      </c>
      <c r="F952" s="1" t="s">
        <v>2465</v>
      </c>
      <c r="G952" s="1" t="s">
        <v>376</v>
      </c>
      <c r="H952" s="1" t="s">
        <v>83</v>
      </c>
      <c r="I952" s="1" t="s">
        <v>377</v>
      </c>
      <c r="J952" s="1" t="s">
        <v>383</v>
      </c>
      <c r="K952" s="1" t="s">
        <v>2465</v>
      </c>
      <c r="L952" s="1" t="s">
        <v>384</v>
      </c>
    </row>
    <row r="953" spans="1:12" x14ac:dyDescent="0.25">
      <c r="A953" s="1" t="s">
        <v>2467</v>
      </c>
      <c r="B953" s="1" t="s">
        <v>88</v>
      </c>
      <c r="C953" s="3">
        <v>60</v>
      </c>
      <c r="D953" s="1">
        <v>1</v>
      </c>
      <c r="E953" s="1" t="s">
        <v>380</v>
      </c>
      <c r="F953" s="1" t="s">
        <v>2468</v>
      </c>
      <c r="G953" s="1" t="s">
        <v>376</v>
      </c>
      <c r="H953" s="1" t="s">
        <v>89</v>
      </c>
      <c r="I953" s="1" t="s">
        <v>377</v>
      </c>
      <c r="J953" s="1" t="s">
        <v>1015</v>
      </c>
      <c r="K953" s="1" t="s">
        <v>2468</v>
      </c>
      <c r="L953" s="1" t="s">
        <v>388</v>
      </c>
    </row>
    <row r="954" spans="1:12" x14ac:dyDescent="0.25">
      <c r="A954" s="1" t="s">
        <v>2469</v>
      </c>
      <c r="B954" s="1" t="s">
        <v>105</v>
      </c>
      <c r="C954" s="3">
        <v>235</v>
      </c>
      <c r="D954" s="1">
        <v>2</v>
      </c>
      <c r="E954" s="1" t="s">
        <v>380</v>
      </c>
      <c r="F954" s="1" t="s">
        <v>2470</v>
      </c>
      <c r="G954" s="1" t="s">
        <v>376</v>
      </c>
      <c r="H954" s="1" t="s">
        <v>106</v>
      </c>
      <c r="I954" s="1" t="s">
        <v>377</v>
      </c>
      <c r="J954" s="1" t="s">
        <v>684</v>
      </c>
      <c r="K954" s="1" t="s">
        <v>2470</v>
      </c>
      <c r="L954" s="1" t="s">
        <v>402</v>
      </c>
    </row>
    <row r="955" spans="1:12" x14ac:dyDescent="0.25">
      <c r="A955" s="1" t="s">
        <v>2471</v>
      </c>
      <c r="B955" s="1" t="s">
        <v>173</v>
      </c>
      <c r="C955" s="3">
        <v>160</v>
      </c>
      <c r="D955" s="1">
        <v>2</v>
      </c>
      <c r="E955" s="1" t="s">
        <v>380</v>
      </c>
      <c r="F955" s="1" t="s">
        <v>2472</v>
      </c>
      <c r="G955" s="1" t="s">
        <v>376</v>
      </c>
      <c r="H955" s="1" t="s">
        <v>174</v>
      </c>
      <c r="I955" s="1" t="s">
        <v>377</v>
      </c>
      <c r="J955" s="1" t="s">
        <v>760</v>
      </c>
      <c r="K955" s="1" t="s">
        <v>2472</v>
      </c>
      <c r="L955" s="1" t="s">
        <v>384</v>
      </c>
    </row>
    <row r="956" spans="1:12" x14ac:dyDescent="0.25">
      <c r="A956" s="1" t="s">
        <v>2473</v>
      </c>
      <c r="B956" s="1" t="s">
        <v>32</v>
      </c>
      <c r="C956" s="4">
        <v>1580</v>
      </c>
      <c r="D956" s="1">
        <v>17</v>
      </c>
      <c r="E956" s="1" t="s">
        <v>380</v>
      </c>
      <c r="F956" s="1" t="s">
        <v>2472</v>
      </c>
      <c r="G956" s="1" t="s">
        <v>376</v>
      </c>
      <c r="H956" s="1" t="s">
        <v>33</v>
      </c>
      <c r="I956" s="1" t="s">
        <v>377</v>
      </c>
      <c r="J956" s="1" t="s">
        <v>394</v>
      </c>
      <c r="K956" s="1" t="s">
        <v>2472</v>
      </c>
      <c r="L956" s="1" t="s">
        <v>379</v>
      </c>
    </row>
    <row r="957" spans="1:12" x14ac:dyDescent="0.25">
      <c r="A957" s="1" t="s">
        <v>2474</v>
      </c>
      <c r="B957" s="1" t="s">
        <v>48</v>
      </c>
      <c r="C957" s="4">
        <v>1715</v>
      </c>
      <c r="D957" s="1">
        <v>15</v>
      </c>
      <c r="E957" s="1" t="s">
        <v>380</v>
      </c>
      <c r="F957" s="1" t="s">
        <v>2475</v>
      </c>
      <c r="G957" s="1" t="s">
        <v>376</v>
      </c>
      <c r="H957" s="1" t="s">
        <v>49</v>
      </c>
      <c r="I957" s="1" t="s">
        <v>377</v>
      </c>
      <c r="J957" s="1" t="s">
        <v>1622</v>
      </c>
      <c r="K957" s="1" t="s">
        <v>2475</v>
      </c>
      <c r="L957" s="1" t="s">
        <v>379</v>
      </c>
    </row>
    <row r="958" spans="1:12" x14ac:dyDescent="0.25">
      <c r="A958" s="1" t="s">
        <v>2476</v>
      </c>
      <c r="B958" s="1" t="s">
        <v>197</v>
      </c>
      <c r="C958" s="3">
        <v>750</v>
      </c>
      <c r="D958" s="1">
        <v>3</v>
      </c>
      <c r="E958" s="1" t="s">
        <v>380</v>
      </c>
      <c r="F958" s="1" t="s">
        <v>2477</v>
      </c>
      <c r="G958" s="1" t="s">
        <v>376</v>
      </c>
      <c r="H958" s="1" t="s">
        <v>198</v>
      </c>
      <c r="I958" s="1" t="s">
        <v>377</v>
      </c>
      <c r="J958" s="1" t="s">
        <v>1988</v>
      </c>
      <c r="K958" s="1" t="s">
        <v>2477</v>
      </c>
      <c r="L958" s="1" t="s">
        <v>379</v>
      </c>
    </row>
    <row r="959" spans="1:12" x14ac:dyDescent="0.25">
      <c r="A959" s="1" t="s">
        <v>2478</v>
      </c>
      <c r="B959" s="1" t="s">
        <v>268</v>
      </c>
      <c r="C959" s="3">
        <v>540</v>
      </c>
      <c r="D959" s="1">
        <v>3</v>
      </c>
      <c r="E959" s="1" t="s">
        <v>380</v>
      </c>
      <c r="F959" s="1" t="s">
        <v>2479</v>
      </c>
      <c r="G959" s="1" t="s">
        <v>376</v>
      </c>
      <c r="H959" s="1" t="s">
        <v>269</v>
      </c>
      <c r="I959" s="1" t="s">
        <v>377</v>
      </c>
      <c r="J959" s="1" t="s">
        <v>2480</v>
      </c>
      <c r="K959" s="1" t="s">
        <v>2479</v>
      </c>
      <c r="L959" s="1" t="s">
        <v>388</v>
      </c>
    </row>
    <row r="960" spans="1:12" x14ac:dyDescent="0.25">
      <c r="A960" s="1" t="s">
        <v>2481</v>
      </c>
      <c r="B960" s="1" t="s">
        <v>165</v>
      </c>
      <c r="C960" s="3">
        <v>45</v>
      </c>
      <c r="D960" s="1">
        <v>1</v>
      </c>
      <c r="E960" s="1" t="s">
        <v>380</v>
      </c>
      <c r="F960" s="1" t="s">
        <v>2482</v>
      </c>
      <c r="G960" s="1" t="s">
        <v>376</v>
      </c>
      <c r="H960" s="1" t="s">
        <v>166</v>
      </c>
      <c r="I960" s="1" t="s">
        <v>377</v>
      </c>
      <c r="J960" s="1" t="s">
        <v>2300</v>
      </c>
      <c r="K960" s="1" t="s">
        <v>2482</v>
      </c>
      <c r="L960" s="1" t="s">
        <v>402</v>
      </c>
    </row>
    <row r="961" spans="1:12" x14ac:dyDescent="0.25">
      <c r="A961" s="1" t="s">
        <v>2483</v>
      </c>
      <c r="B961" s="1" t="s">
        <v>185</v>
      </c>
      <c r="C961" s="3">
        <v>195</v>
      </c>
      <c r="D961" s="1">
        <v>2</v>
      </c>
      <c r="E961" s="1" t="s">
        <v>380</v>
      </c>
      <c r="F961" s="1" t="s">
        <v>2484</v>
      </c>
      <c r="G961" s="1" t="s">
        <v>376</v>
      </c>
      <c r="H961" s="1" t="s">
        <v>186</v>
      </c>
      <c r="I961" s="1" t="s">
        <v>377</v>
      </c>
      <c r="J961" s="1" t="s">
        <v>519</v>
      </c>
      <c r="K961" s="1" t="s">
        <v>2484</v>
      </c>
      <c r="L961" s="1" t="s">
        <v>379</v>
      </c>
    </row>
    <row r="962" spans="1:12" x14ac:dyDescent="0.25">
      <c r="A962" s="1" t="s">
        <v>2485</v>
      </c>
      <c r="B962" s="1" t="s">
        <v>4</v>
      </c>
      <c r="C962" s="4">
        <v>1140</v>
      </c>
      <c r="D962" s="1">
        <v>6</v>
      </c>
      <c r="E962" s="1" t="s">
        <v>380</v>
      </c>
      <c r="F962" s="1" t="s">
        <v>2486</v>
      </c>
      <c r="G962" s="1" t="s">
        <v>376</v>
      </c>
      <c r="H962" s="1" t="s">
        <v>5</v>
      </c>
      <c r="I962" s="1" t="s">
        <v>377</v>
      </c>
      <c r="J962" s="1" t="s">
        <v>2487</v>
      </c>
      <c r="K962" s="1" t="s">
        <v>2486</v>
      </c>
      <c r="L962" s="1" t="s">
        <v>379</v>
      </c>
    </row>
    <row r="963" spans="1:12" x14ac:dyDescent="0.25">
      <c r="A963" s="1" t="s">
        <v>2488</v>
      </c>
      <c r="B963" s="1" t="s">
        <v>325</v>
      </c>
      <c r="C963" s="3">
        <v>100</v>
      </c>
      <c r="D963" s="1">
        <v>1</v>
      </c>
      <c r="E963" s="1" t="s">
        <v>380</v>
      </c>
      <c r="F963" s="1" t="s">
        <v>2489</v>
      </c>
      <c r="G963" s="1" t="s">
        <v>376</v>
      </c>
      <c r="H963" s="1" t="s">
        <v>326</v>
      </c>
      <c r="I963" s="1" t="s">
        <v>377</v>
      </c>
      <c r="J963" s="1" t="s">
        <v>2490</v>
      </c>
      <c r="K963" s="1" t="s">
        <v>2489</v>
      </c>
      <c r="L963" s="1" t="s">
        <v>402</v>
      </c>
    </row>
    <row r="964" spans="1:12" x14ac:dyDescent="0.25">
      <c r="A964" s="1" t="s">
        <v>2491</v>
      </c>
      <c r="B964" s="1" t="s">
        <v>167</v>
      </c>
      <c r="C964" s="3">
        <v>340</v>
      </c>
      <c r="D964" s="1">
        <v>2</v>
      </c>
      <c r="E964" s="1" t="s">
        <v>380</v>
      </c>
      <c r="F964" s="1" t="s">
        <v>2492</v>
      </c>
      <c r="G964" s="1" t="s">
        <v>376</v>
      </c>
      <c r="H964" s="1" t="s">
        <v>168</v>
      </c>
      <c r="I964" s="1" t="s">
        <v>377</v>
      </c>
      <c r="J964" s="1" t="s">
        <v>2493</v>
      </c>
      <c r="K964" s="1" t="s">
        <v>2492</v>
      </c>
      <c r="L964" s="1" t="s">
        <v>402</v>
      </c>
    </row>
    <row r="965" spans="1:12" x14ac:dyDescent="0.25">
      <c r="A965" s="1" t="s">
        <v>2494</v>
      </c>
      <c r="B965" s="1" t="s">
        <v>68</v>
      </c>
      <c r="C965" s="3">
        <v>765</v>
      </c>
      <c r="D965" s="1">
        <v>8</v>
      </c>
      <c r="E965" s="1" t="s">
        <v>380</v>
      </c>
      <c r="F965" s="1" t="s">
        <v>2492</v>
      </c>
      <c r="G965" s="1" t="s">
        <v>376</v>
      </c>
      <c r="H965" s="1" t="s">
        <v>69</v>
      </c>
      <c r="I965" s="1" t="s">
        <v>377</v>
      </c>
      <c r="J965" s="1" t="s">
        <v>414</v>
      </c>
      <c r="K965" s="1" t="s">
        <v>2492</v>
      </c>
      <c r="L965" s="1" t="s">
        <v>379</v>
      </c>
    </row>
    <row r="966" spans="1:12" x14ac:dyDescent="0.25">
      <c r="A966" s="1" t="s">
        <v>2495</v>
      </c>
      <c r="B966" s="1" t="s">
        <v>6</v>
      </c>
      <c r="C966" s="3">
        <v>60</v>
      </c>
      <c r="D966" s="1">
        <v>1</v>
      </c>
      <c r="E966" s="1" t="s">
        <v>380</v>
      </c>
      <c r="F966" s="1" t="s">
        <v>2496</v>
      </c>
      <c r="G966" s="1" t="s">
        <v>376</v>
      </c>
      <c r="H966" s="1" t="s">
        <v>7</v>
      </c>
      <c r="I966" s="1" t="s">
        <v>377</v>
      </c>
      <c r="J966" s="1" t="s">
        <v>452</v>
      </c>
      <c r="K966" s="1" t="s">
        <v>2496</v>
      </c>
      <c r="L966" s="1" t="s">
        <v>379</v>
      </c>
    </row>
    <row r="967" spans="1:12" x14ac:dyDescent="0.25">
      <c r="A967" s="1" t="s">
        <v>2497</v>
      </c>
      <c r="B967" s="1" t="s">
        <v>97</v>
      </c>
      <c r="C967" s="3">
        <v>90</v>
      </c>
      <c r="D967" s="1">
        <v>2</v>
      </c>
      <c r="E967" s="1" t="s">
        <v>380</v>
      </c>
      <c r="F967" s="1" t="s">
        <v>2498</v>
      </c>
      <c r="G967" s="1" t="s">
        <v>376</v>
      </c>
      <c r="H967" s="1" t="s">
        <v>98</v>
      </c>
      <c r="I967" s="1" t="s">
        <v>377</v>
      </c>
      <c r="J967" s="1" t="s">
        <v>677</v>
      </c>
      <c r="K967" s="1" t="s">
        <v>2498</v>
      </c>
      <c r="L967" s="1" t="s">
        <v>402</v>
      </c>
    </row>
    <row r="968" spans="1:12" x14ac:dyDescent="0.25">
      <c r="A968" s="1" t="s">
        <v>2499</v>
      </c>
      <c r="B968" s="1" t="s">
        <v>157</v>
      </c>
      <c r="C968" s="3">
        <v>150</v>
      </c>
      <c r="D968" s="1">
        <v>1</v>
      </c>
      <c r="E968" s="1" t="s">
        <v>380</v>
      </c>
      <c r="F968" s="1" t="s">
        <v>2500</v>
      </c>
      <c r="G968" s="1" t="s">
        <v>376</v>
      </c>
      <c r="H968" s="1" t="s">
        <v>158</v>
      </c>
      <c r="I968" s="1" t="s">
        <v>377</v>
      </c>
      <c r="J968" s="1" t="s">
        <v>2501</v>
      </c>
      <c r="K968" s="1" t="s">
        <v>2500</v>
      </c>
      <c r="L968" s="1" t="s">
        <v>402</v>
      </c>
    </row>
    <row r="969" spans="1:12" x14ac:dyDescent="0.25">
      <c r="A969" s="1" t="s">
        <v>2502</v>
      </c>
      <c r="B969" s="1" t="s">
        <v>86</v>
      </c>
      <c r="C969" s="3">
        <v>755</v>
      </c>
      <c r="D969" s="1">
        <v>7</v>
      </c>
      <c r="E969" s="1" t="s">
        <v>380</v>
      </c>
      <c r="F969" s="1" t="s">
        <v>2500</v>
      </c>
      <c r="G969" s="1" t="s">
        <v>376</v>
      </c>
      <c r="H969" s="1" t="s">
        <v>87</v>
      </c>
      <c r="I969" s="1" t="s">
        <v>377</v>
      </c>
      <c r="J969" s="1" t="s">
        <v>2503</v>
      </c>
      <c r="K969" s="1" t="s">
        <v>2500</v>
      </c>
      <c r="L969" s="1" t="s">
        <v>388</v>
      </c>
    </row>
    <row r="970" spans="1:12" x14ac:dyDescent="0.25">
      <c r="A970" s="1" t="s">
        <v>2504</v>
      </c>
      <c r="B970" s="1" t="s">
        <v>117</v>
      </c>
      <c r="C970" s="3">
        <v>60</v>
      </c>
      <c r="D970" s="1">
        <v>1</v>
      </c>
      <c r="E970" s="1" t="s">
        <v>380</v>
      </c>
      <c r="F970" s="1" t="s">
        <v>2505</v>
      </c>
      <c r="G970" s="1" t="s">
        <v>376</v>
      </c>
      <c r="H970" s="1" t="s">
        <v>118</v>
      </c>
      <c r="I970" s="1" t="s">
        <v>377</v>
      </c>
      <c r="J970" s="1" t="s">
        <v>2506</v>
      </c>
      <c r="K970" s="1" t="s">
        <v>2505</v>
      </c>
      <c r="L970" s="1" t="s">
        <v>379</v>
      </c>
    </row>
    <row r="971" spans="1:12" x14ac:dyDescent="0.25">
      <c r="A971" s="1" t="s">
        <v>2507</v>
      </c>
      <c r="B971" s="1" t="s">
        <v>177</v>
      </c>
      <c r="C971" s="3">
        <v>370</v>
      </c>
      <c r="D971" s="1">
        <v>5</v>
      </c>
      <c r="E971" s="1" t="s">
        <v>380</v>
      </c>
      <c r="F971" s="1" t="s">
        <v>2508</v>
      </c>
      <c r="G971" s="1" t="s">
        <v>376</v>
      </c>
      <c r="H971" s="1" t="s">
        <v>178</v>
      </c>
      <c r="I971" s="1" t="s">
        <v>377</v>
      </c>
      <c r="J971" s="1" t="s">
        <v>895</v>
      </c>
      <c r="K971" s="1" t="s">
        <v>2508</v>
      </c>
      <c r="L971" s="1" t="s">
        <v>379</v>
      </c>
    </row>
    <row r="972" spans="1:12" x14ac:dyDescent="0.25">
      <c r="A972" s="1" t="s">
        <v>2509</v>
      </c>
      <c r="B972" s="1" t="s">
        <v>93</v>
      </c>
      <c r="C972" s="3">
        <v>355</v>
      </c>
      <c r="D972" s="1">
        <v>4</v>
      </c>
      <c r="E972" s="1" t="s">
        <v>380</v>
      </c>
      <c r="F972" s="1" t="s">
        <v>2510</v>
      </c>
      <c r="G972" s="1" t="s">
        <v>376</v>
      </c>
      <c r="H972" s="1" t="s">
        <v>94</v>
      </c>
      <c r="I972" s="1" t="s">
        <v>377</v>
      </c>
      <c r="J972" s="1" t="s">
        <v>695</v>
      </c>
      <c r="K972" s="1" t="s">
        <v>2510</v>
      </c>
      <c r="L972" s="1" t="s">
        <v>402</v>
      </c>
    </row>
    <row r="973" spans="1:12" x14ac:dyDescent="0.25">
      <c r="A973" s="1" t="s">
        <v>2511</v>
      </c>
      <c r="B973" s="1" t="s">
        <v>76</v>
      </c>
      <c r="C973" s="3">
        <v>60</v>
      </c>
      <c r="D973" s="1">
        <v>1</v>
      </c>
      <c r="E973" s="1" t="s">
        <v>380</v>
      </c>
      <c r="F973" s="1" t="s">
        <v>2512</v>
      </c>
      <c r="G973" s="1" t="s">
        <v>376</v>
      </c>
      <c r="H973" s="1" t="s">
        <v>77</v>
      </c>
      <c r="I973" s="1" t="s">
        <v>377</v>
      </c>
      <c r="J973" s="1" t="s">
        <v>461</v>
      </c>
      <c r="K973" s="1" t="s">
        <v>2512</v>
      </c>
      <c r="L973" s="1" t="s">
        <v>384</v>
      </c>
    </row>
    <row r="974" spans="1:12" x14ac:dyDescent="0.25">
      <c r="A974" s="1" t="s">
        <v>2513</v>
      </c>
      <c r="B974" s="1" t="s">
        <v>36</v>
      </c>
      <c r="C974" s="3">
        <v>60</v>
      </c>
      <c r="D974" s="1">
        <v>1</v>
      </c>
      <c r="E974" s="1" t="s">
        <v>380</v>
      </c>
      <c r="F974" s="1" t="s">
        <v>2514</v>
      </c>
      <c r="G974" s="1" t="s">
        <v>376</v>
      </c>
      <c r="H974" s="1" t="s">
        <v>37</v>
      </c>
      <c r="I974" s="1" t="s">
        <v>377</v>
      </c>
      <c r="J974" s="1" t="s">
        <v>835</v>
      </c>
      <c r="K974" s="1" t="s">
        <v>2514</v>
      </c>
      <c r="L974" s="1" t="s">
        <v>388</v>
      </c>
    </row>
    <row r="975" spans="1:12" x14ac:dyDescent="0.25">
      <c r="A975" s="1" t="s">
        <v>2515</v>
      </c>
      <c r="B975" s="1" t="s">
        <v>149</v>
      </c>
      <c r="C975" s="3">
        <v>105</v>
      </c>
      <c r="D975" s="1">
        <v>2</v>
      </c>
      <c r="E975" s="1" t="s">
        <v>380</v>
      </c>
      <c r="F975" s="1" t="s">
        <v>2516</v>
      </c>
      <c r="G975" s="1" t="s">
        <v>376</v>
      </c>
      <c r="H975" s="1" t="s">
        <v>150</v>
      </c>
      <c r="I975" s="1" t="s">
        <v>377</v>
      </c>
      <c r="J975" s="1" t="s">
        <v>793</v>
      </c>
      <c r="K975" s="1" t="s">
        <v>2516</v>
      </c>
      <c r="L975" s="1" t="s">
        <v>384</v>
      </c>
    </row>
    <row r="976" spans="1:12" x14ac:dyDescent="0.25">
      <c r="A976" s="1" t="s">
        <v>2517</v>
      </c>
      <c r="B976" s="1" t="s">
        <v>46</v>
      </c>
      <c r="C976" s="3">
        <v>250</v>
      </c>
      <c r="D976" s="1">
        <v>2</v>
      </c>
      <c r="E976" s="1" t="s">
        <v>380</v>
      </c>
      <c r="F976" s="1" t="s">
        <v>2518</v>
      </c>
      <c r="G976" s="1" t="s">
        <v>376</v>
      </c>
      <c r="H976" s="1" t="s">
        <v>47</v>
      </c>
      <c r="I976" s="1" t="s">
        <v>377</v>
      </c>
      <c r="J976" s="1" t="s">
        <v>417</v>
      </c>
      <c r="K976" s="1" t="s">
        <v>2518</v>
      </c>
      <c r="L976" s="1" t="s">
        <v>384</v>
      </c>
    </row>
    <row r="977" spans="1:12" x14ac:dyDescent="0.25">
      <c r="A977" s="1" t="s">
        <v>2519</v>
      </c>
      <c r="B977" s="1" t="s">
        <v>40</v>
      </c>
      <c r="C977" s="3">
        <v>385</v>
      </c>
      <c r="D977" s="1">
        <v>6</v>
      </c>
      <c r="E977" s="1" t="s">
        <v>380</v>
      </c>
      <c r="F977" s="1" t="s">
        <v>2520</v>
      </c>
      <c r="G977" s="1" t="s">
        <v>376</v>
      </c>
      <c r="H977" s="1" t="s">
        <v>41</v>
      </c>
      <c r="I977" s="1" t="s">
        <v>377</v>
      </c>
      <c r="J977" s="1" t="s">
        <v>464</v>
      </c>
      <c r="K977" s="1" t="s">
        <v>2520</v>
      </c>
      <c r="L977" s="1" t="s">
        <v>398</v>
      </c>
    </row>
    <row r="978" spans="1:12" x14ac:dyDescent="0.25">
      <c r="A978" s="1" t="s">
        <v>2521</v>
      </c>
      <c r="B978" s="1" t="s">
        <v>195</v>
      </c>
      <c r="C978" s="3">
        <v>830</v>
      </c>
      <c r="D978" s="1">
        <v>9</v>
      </c>
      <c r="E978" s="1" t="s">
        <v>380</v>
      </c>
      <c r="F978" s="1" t="s">
        <v>2522</v>
      </c>
      <c r="G978" s="1" t="s">
        <v>376</v>
      </c>
      <c r="H978" s="1" t="s">
        <v>196</v>
      </c>
      <c r="I978" s="1" t="s">
        <v>377</v>
      </c>
      <c r="J978" s="1" t="s">
        <v>598</v>
      </c>
      <c r="K978" s="1" t="s">
        <v>2522</v>
      </c>
      <c r="L978" s="1" t="s">
        <v>379</v>
      </c>
    </row>
    <row r="979" spans="1:12" x14ac:dyDescent="0.25">
      <c r="A979" s="1" t="s">
        <v>2523</v>
      </c>
      <c r="B979" s="1" t="s">
        <v>163</v>
      </c>
      <c r="C979" s="3">
        <v>270</v>
      </c>
      <c r="D979" s="1">
        <v>4</v>
      </c>
      <c r="E979" s="1" t="s">
        <v>380</v>
      </c>
      <c r="F979" s="1" t="s">
        <v>2524</v>
      </c>
      <c r="G979" s="1" t="s">
        <v>376</v>
      </c>
      <c r="H979" s="1" t="s">
        <v>164</v>
      </c>
      <c r="I979" s="1" t="s">
        <v>377</v>
      </c>
      <c r="J979" s="1" t="s">
        <v>704</v>
      </c>
      <c r="K979" s="1" t="s">
        <v>2524</v>
      </c>
      <c r="L979" s="1" t="s">
        <v>402</v>
      </c>
    </row>
    <row r="980" spans="1:12" x14ac:dyDescent="0.25">
      <c r="A980" s="1" t="s">
        <v>2525</v>
      </c>
      <c r="B980" s="1" t="s">
        <v>62</v>
      </c>
      <c r="C980" s="3">
        <v>45</v>
      </c>
      <c r="D980" s="1">
        <v>1</v>
      </c>
      <c r="E980" s="1" t="s">
        <v>380</v>
      </c>
      <c r="F980" s="1" t="s">
        <v>2526</v>
      </c>
      <c r="G980" s="1" t="s">
        <v>376</v>
      </c>
      <c r="H980" s="1" t="s">
        <v>63</v>
      </c>
      <c r="I980" s="1" t="s">
        <v>377</v>
      </c>
      <c r="J980" s="1" t="s">
        <v>434</v>
      </c>
      <c r="K980" s="1" t="s">
        <v>2526</v>
      </c>
      <c r="L980" s="1" t="s">
        <v>379</v>
      </c>
    </row>
    <row r="981" spans="1:12" x14ac:dyDescent="0.25">
      <c r="A981" s="1" t="s">
        <v>2527</v>
      </c>
      <c r="B981" s="1" t="s">
        <v>294</v>
      </c>
      <c r="C981" s="3">
        <v>45</v>
      </c>
      <c r="D981" s="1">
        <v>1</v>
      </c>
      <c r="E981" s="1" t="s">
        <v>380</v>
      </c>
      <c r="F981" s="1" t="s">
        <v>2526</v>
      </c>
      <c r="G981" s="1" t="s">
        <v>376</v>
      </c>
      <c r="H981" s="1" t="s">
        <v>295</v>
      </c>
      <c r="I981" s="1" t="s">
        <v>377</v>
      </c>
      <c r="J981" s="1" t="s">
        <v>2218</v>
      </c>
      <c r="K981" s="1" t="s">
        <v>2526</v>
      </c>
      <c r="L981" s="1" t="s">
        <v>379</v>
      </c>
    </row>
    <row r="982" spans="1:12" x14ac:dyDescent="0.25">
      <c r="A982" s="1" t="s">
        <v>2528</v>
      </c>
      <c r="B982" s="1" t="s">
        <v>10</v>
      </c>
      <c r="C982" s="3">
        <v>335</v>
      </c>
      <c r="D982" s="1">
        <v>6</v>
      </c>
      <c r="E982" s="1" t="s">
        <v>380</v>
      </c>
      <c r="F982" s="1" t="s">
        <v>2526</v>
      </c>
      <c r="G982" s="1" t="s">
        <v>376</v>
      </c>
      <c r="H982" s="1" t="s">
        <v>11</v>
      </c>
      <c r="I982" s="1" t="s">
        <v>377</v>
      </c>
      <c r="J982" s="1" t="s">
        <v>601</v>
      </c>
      <c r="K982" s="1" t="s">
        <v>2526</v>
      </c>
      <c r="L982" s="1" t="s">
        <v>388</v>
      </c>
    </row>
    <row r="983" spans="1:12" x14ac:dyDescent="0.25">
      <c r="A983" s="1" t="s">
        <v>2529</v>
      </c>
      <c r="B983" s="1" t="s">
        <v>24</v>
      </c>
      <c r="C983" s="3">
        <v>205</v>
      </c>
      <c r="D983" s="1">
        <v>3</v>
      </c>
      <c r="E983" s="1" t="s">
        <v>380</v>
      </c>
      <c r="F983" s="1" t="s">
        <v>2530</v>
      </c>
      <c r="G983" s="1" t="s">
        <v>376</v>
      </c>
      <c r="H983" s="1" t="s">
        <v>25</v>
      </c>
      <c r="I983" s="1" t="s">
        <v>377</v>
      </c>
      <c r="J983" s="1" t="s">
        <v>470</v>
      </c>
      <c r="K983" s="1" t="s">
        <v>2530</v>
      </c>
      <c r="L983" s="1" t="s">
        <v>402</v>
      </c>
    </row>
    <row r="984" spans="1:12" x14ac:dyDescent="0.25">
      <c r="A984" s="1" t="s">
        <v>2531</v>
      </c>
      <c r="B984" s="1" t="s">
        <v>193</v>
      </c>
      <c r="C984" s="3">
        <v>60</v>
      </c>
      <c r="D984" s="1">
        <v>1</v>
      </c>
      <c r="E984" s="1" t="s">
        <v>380</v>
      </c>
      <c r="F984" s="1" t="s">
        <v>2532</v>
      </c>
      <c r="G984" s="1" t="s">
        <v>376</v>
      </c>
      <c r="H984" s="1" t="s">
        <v>194</v>
      </c>
      <c r="I984" s="1" t="s">
        <v>377</v>
      </c>
      <c r="J984" s="1" t="s">
        <v>928</v>
      </c>
      <c r="K984" s="1" t="s">
        <v>2532</v>
      </c>
      <c r="L984" s="1" t="s">
        <v>398</v>
      </c>
    </row>
    <row r="985" spans="1:12" x14ac:dyDescent="0.25">
      <c r="A985" s="1" t="s">
        <v>2533</v>
      </c>
      <c r="B985" s="1" t="s">
        <v>266</v>
      </c>
      <c r="C985" s="3">
        <v>80</v>
      </c>
      <c r="D985" s="1">
        <v>1</v>
      </c>
      <c r="E985" s="1" t="s">
        <v>380</v>
      </c>
      <c r="F985" s="1" t="s">
        <v>2392</v>
      </c>
      <c r="G985" s="1" t="s">
        <v>376</v>
      </c>
      <c r="H985" s="1" t="s">
        <v>267</v>
      </c>
      <c r="I985" s="1" t="s">
        <v>377</v>
      </c>
      <c r="J985" s="1" t="s">
        <v>2534</v>
      </c>
      <c r="K985" s="1" t="s">
        <v>2392</v>
      </c>
      <c r="L985" s="1" t="s">
        <v>384</v>
      </c>
    </row>
    <row r="986" spans="1:12" x14ac:dyDescent="0.25">
      <c r="A986" s="1" t="s">
        <v>2535</v>
      </c>
      <c r="B986" s="1" t="s">
        <v>28</v>
      </c>
      <c r="C986" s="3">
        <v>120</v>
      </c>
      <c r="D986" s="1">
        <v>2</v>
      </c>
      <c r="E986" s="1" t="s">
        <v>380</v>
      </c>
      <c r="F986" s="1" t="s">
        <v>2536</v>
      </c>
      <c r="G986" s="1" t="s">
        <v>376</v>
      </c>
      <c r="H986" s="1" t="s">
        <v>29</v>
      </c>
      <c r="I986" s="1" t="s">
        <v>377</v>
      </c>
      <c r="J986" s="1" t="s">
        <v>739</v>
      </c>
      <c r="K986" s="1" t="s">
        <v>2536</v>
      </c>
      <c r="L986" s="1" t="s">
        <v>384</v>
      </c>
    </row>
    <row r="987" spans="1:12" x14ac:dyDescent="0.25">
      <c r="A987" s="1" t="s">
        <v>2537</v>
      </c>
      <c r="B987" s="1" t="s">
        <v>201</v>
      </c>
      <c r="C987" s="3">
        <v>250</v>
      </c>
      <c r="D987" s="1">
        <v>1</v>
      </c>
      <c r="E987" s="1" t="s">
        <v>380</v>
      </c>
      <c r="F987" s="1" t="s">
        <v>2538</v>
      </c>
      <c r="G987" s="1" t="s">
        <v>376</v>
      </c>
      <c r="H987" s="1" t="s">
        <v>202</v>
      </c>
      <c r="I987" s="1" t="s">
        <v>377</v>
      </c>
      <c r="J987" s="1" t="s">
        <v>2044</v>
      </c>
      <c r="K987" s="1" t="s">
        <v>2538</v>
      </c>
      <c r="L987" s="1" t="s">
        <v>402</v>
      </c>
    </row>
    <row r="988" spans="1:12" x14ac:dyDescent="0.25">
      <c r="A988" s="1" t="s">
        <v>2539</v>
      </c>
      <c r="B988" s="1" t="s">
        <v>139</v>
      </c>
      <c r="C988" s="4">
        <v>1100</v>
      </c>
      <c r="D988" s="1">
        <v>10</v>
      </c>
      <c r="E988" s="1" t="s">
        <v>380</v>
      </c>
      <c r="F988" s="1" t="s">
        <v>2540</v>
      </c>
      <c r="G988" s="1" t="s">
        <v>376</v>
      </c>
      <c r="H988" s="1" t="s">
        <v>140</v>
      </c>
      <c r="I988" s="1" t="s">
        <v>377</v>
      </c>
      <c r="J988" s="1" t="s">
        <v>506</v>
      </c>
      <c r="K988" s="1" t="s">
        <v>2540</v>
      </c>
      <c r="L988" s="1" t="s">
        <v>384</v>
      </c>
    </row>
    <row r="989" spans="1:12" x14ac:dyDescent="0.25">
      <c r="A989" s="1" t="s">
        <v>2541</v>
      </c>
      <c r="B989" s="1" t="s">
        <v>304</v>
      </c>
      <c r="C989" s="3">
        <v>45</v>
      </c>
      <c r="D989" s="1">
        <v>1</v>
      </c>
      <c r="E989" s="1" t="s">
        <v>380</v>
      </c>
      <c r="F989" s="1" t="s">
        <v>2542</v>
      </c>
      <c r="G989" s="1" t="s">
        <v>376</v>
      </c>
      <c r="H989" s="1" t="s">
        <v>305</v>
      </c>
      <c r="I989" s="1" t="s">
        <v>377</v>
      </c>
      <c r="J989" s="1" t="s">
        <v>2543</v>
      </c>
      <c r="K989" s="1" t="s">
        <v>2542</v>
      </c>
      <c r="L989" s="1" t="s">
        <v>379</v>
      </c>
    </row>
    <row r="990" spans="1:12" x14ac:dyDescent="0.25">
      <c r="A990" s="1" t="s">
        <v>2544</v>
      </c>
      <c r="B990" s="1" t="s">
        <v>30</v>
      </c>
      <c r="C990" s="3">
        <v>415</v>
      </c>
      <c r="D990" s="1">
        <v>4</v>
      </c>
      <c r="E990" s="1" t="s">
        <v>380</v>
      </c>
      <c r="F990" s="1" t="s">
        <v>2545</v>
      </c>
      <c r="G990" s="1" t="s">
        <v>376</v>
      </c>
      <c r="H990" s="1" t="s">
        <v>31</v>
      </c>
      <c r="I990" s="1" t="s">
        <v>377</v>
      </c>
      <c r="J990" s="1" t="s">
        <v>793</v>
      </c>
      <c r="K990" s="1" t="s">
        <v>2545</v>
      </c>
      <c r="L990" s="1" t="s">
        <v>384</v>
      </c>
    </row>
    <row r="991" spans="1:12" x14ac:dyDescent="0.25">
      <c r="A991" s="1" t="s">
        <v>2546</v>
      </c>
      <c r="B991" s="1" t="s">
        <v>20</v>
      </c>
      <c r="C991" s="3">
        <v>60</v>
      </c>
      <c r="D991" s="1">
        <v>1</v>
      </c>
      <c r="E991" s="1" t="s">
        <v>380</v>
      </c>
      <c r="F991" s="1" t="s">
        <v>2547</v>
      </c>
      <c r="G991" s="1" t="s">
        <v>376</v>
      </c>
      <c r="H991" s="1" t="s">
        <v>21</v>
      </c>
      <c r="I991" s="1" t="s">
        <v>377</v>
      </c>
      <c r="J991" s="1" t="s">
        <v>642</v>
      </c>
      <c r="K991" s="1" t="s">
        <v>2547</v>
      </c>
      <c r="L991" s="1" t="s">
        <v>379</v>
      </c>
    </row>
    <row r="992" spans="1:12" x14ac:dyDescent="0.25">
      <c r="A992" s="1" t="s">
        <v>2548</v>
      </c>
      <c r="B992" s="1" t="s">
        <v>131</v>
      </c>
      <c r="C992" s="3">
        <v>500</v>
      </c>
      <c r="D992" s="1">
        <v>4</v>
      </c>
      <c r="E992" s="1" t="s">
        <v>380</v>
      </c>
      <c r="F992" s="1" t="s">
        <v>2549</v>
      </c>
      <c r="G992" s="1" t="s">
        <v>376</v>
      </c>
      <c r="H992" s="1" t="s">
        <v>132</v>
      </c>
      <c r="I992" s="1" t="s">
        <v>377</v>
      </c>
      <c r="J992" s="1" t="s">
        <v>1649</v>
      </c>
      <c r="K992" s="1" t="s">
        <v>2549</v>
      </c>
      <c r="L992" s="1" t="s">
        <v>402</v>
      </c>
    </row>
    <row r="993" spans="1:12" x14ac:dyDescent="0.25">
      <c r="A993" s="1" t="s">
        <v>2550</v>
      </c>
      <c r="B993" s="1" t="s">
        <v>101</v>
      </c>
      <c r="C993" s="3">
        <v>220</v>
      </c>
      <c r="D993" s="1">
        <v>3</v>
      </c>
      <c r="E993" s="1" t="s">
        <v>380</v>
      </c>
      <c r="F993" s="1" t="s">
        <v>2551</v>
      </c>
      <c r="G993" s="1" t="s">
        <v>376</v>
      </c>
      <c r="H993" s="1" t="s">
        <v>102</v>
      </c>
      <c r="I993" s="1" t="s">
        <v>377</v>
      </c>
      <c r="J993" s="1" t="s">
        <v>408</v>
      </c>
      <c r="K993" s="1" t="s">
        <v>2551</v>
      </c>
      <c r="L993" s="1" t="s">
        <v>398</v>
      </c>
    </row>
    <row r="994" spans="1:12" x14ac:dyDescent="0.25">
      <c r="A994" s="1" t="s">
        <v>2552</v>
      </c>
      <c r="B994" s="1" t="s">
        <v>135</v>
      </c>
      <c r="C994" s="3">
        <v>150</v>
      </c>
      <c r="D994" s="1">
        <v>1</v>
      </c>
      <c r="E994" s="1" t="s">
        <v>380</v>
      </c>
      <c r="F994" s="1" t="s">
        <v>2553</v>
      </c>
      <c r="G994" s="1" t="s">
        <v>376</v>
      </c>
      <c r="H994" s="1" t="s">
        <v>136</v>
      </c>
      <c r="I994" s="1" t="s">
        <v>377</v>
      </c>
      <c r="J994" s="1" t="s">
        <v>1489</v>
      </c>
      <c r="K994" s="1" t="s">
        <v>2553</v>
      </c>
      <c r="L994" s="1" t="s">
        <v>379</v>
      </c>
    </row>
    <row r="995" spans="1:12" x14ac:dyDescent="0.25">
      <c r="A995" s="1" t="s">
        <v>2554</v>
      </c>
      <c r="B995" s="1" t="s">
        <v>78</v>
      </c>
      <c r="C995" s="3">
        <v>570</v>
      </c>
      <c r="D995" s="1">
        <v>7</v>
      </c>
      <c r="E995" s="1" t="s">
        <v>380</v>
      </c>
      <c r="F995" s="1" t="s">
        <v>2555</v>
      </c>
      <c r="G995" s="1" t="s">
        <v>376</v>
      </c>
      <c r="H995" s="1" t="s">
        <v>79</v>
      </c>
      <c r="I995" s="1" t="s">
        <v>377</v>
      </c>
      <c r="J995" s="1" t="s">
        <v>585</v>
      </c>
      <c r="K995" s="1" t="s">
        <v>2555</v>
      </c>
      <c r="L995" s="1" t="s">
        <v>388</v>
      </c>
    </row>
    <row r="996" spans="1:12" x14ac:dyDescent="0.25">
      <c r="A996" s="1" t="s">
        <v>2556</v>
      </c>
      <c r="B996" s="1" t="s">
        <v>113</v>
      </c>
      <c r="C996" s="3">
        <v>170</v>
      </c>
      <c r="D996" s="1">
        <v>3</v>
      </c>
      <c r="E996" s="1" t="s">
        <v>380</v>
      </c>
      <c r="F996" s="1" t="s">
        <v>2557</v>
      </c>
      <c r="G996" s="1" t="s">
        <v>376</v>
      </c>
      <c r="H996" s="1" t="s">
        <v>114</v>
      </c>
      <c r="I996" s="1" t="s">
        <v>377</v>
      </c>
      <c r="J996" s="1" t="s">
        <v>2558</v>
      </c>
      <c r="K996" s="1" t="s">
        <v>2557</v>
      </c>
      <c r="L996" s="1" t="s">
        <v>402</v>
      </c>
    </row>
    <row r="997" spans="1:12" x14ac:dyDescent="0.25">
      <c r="A997" s="1" t="s">
        <v>2559</v>
      </c>
      <c r="B997" s="1" t="s">
        <v>12</v>
      </c>
      <c r="C997" s="4">
        <v>4150</v>
      </c>
      <c r="D997" s="1">
        <v>35</v>
      </c>
      <c r="E997" s="1" t="s">
        <v>380</v>
      </c>
      <c r="F997" s="1" t="s">
        <v>2560</v>
      </c>
      <c r="G997" s="1" t="s">
        <v>376</v>
      </c>
      <c r="H997" s="1" t="s">
        <v>13</v>
      </c>
      <c r="I997" s="1" t="s">
        <v>377</v>
      </c>
      <c r="J997" s="1" t="s">
        <v>2561</v>
      </c>
      <c r="K997" s="1" t="s">
        <v>2560</v>
      </c>
      <c r="L997" s="1" t="s">
        <v>379</v>
      </c>
    </row>
    <row r="998" spans="1:12" x14ac:dyDescent="0.25">
      <c r="A998" s="1" t="s">
        <v>2562</v>
      </c>
      <c r="B998" s="1" t="s">
        <v>171</v>
      </c>
      <c r="C998" s="3">
        <v>105</v>
      </c>
      <c r="D998" s="1">
        <v>2</v>
      </c>
      <c r="E998" s="1" t="s">
        <v>380</v>
      </c>
      <c r="F998" s="1" t="s">
        <v>2563</v>
      </c>
      <c r="G998" s="1" t="s">
        <v>376</v>
      </c>
      <c r="H998" s="1" t="s">
        <v>172</v>
      </c>
      <c r="I998" s="1" t="s">
        <v>377</v>
      </c>
      <c r="J998" s="1" t="s">
        <v>528</v>
      </c>
      <c r="K998" s="1" t="s">
        <v>2563</v>
      </c>
      <c r="L998" s="1" t="s">
        <v>388</v>
      </c>
    </row>
    <row r="999" spans="1:12" x14ac:dyDescent="0.25">
      <c r="A999" s="1" t="s">
        <v>2564</v>
      </c>
      <c r="B999" s="1" t="s">
        <v>26</v>
      </c>
      <c r="C999" s="3">
        <v>80</v>
      </c>
      <c r="D999" s="1">
        <v>1</v>
      </c>
      <c r="E999" s="1" t="s">
        <v>380</v>
      </c>
      <c r="F999" s="1" t="s">
        <v>2565</v>
      </c>
      <c r="G999" s="1" t="s">
        <v>376</v>
      </c>
      <c r="H999" s="1" t="s">
        <v>445</v>
      </c>
      <c r="I999" s="1" t="s">
        <v>377</v>
      </c>
      <c r="J999" s="1" t="s">
        <v>446</v>
      </c>
      <c r="K999" s="1" t="s">
        <v>2565</v>
      </c>
      <c r="L999" s="1" t="s">
        <v>384</v>
      </c>
    </row>
    <row r="1000" spans="1:12" x14ac:dyDescent="0.25">
      <c r="A1000" s="1" t="s">
        <v>2566</v>
      </c>
      <c r="B1000" s="1" t="s">
        <v>217</v>
      </c>
      <c r="C1000" s="3">
        <v>260</v>
      </c>
      <c r="D1000" s="1">
        <v>3</v>
      </c>
      <c r="E1000" s="1" t="s">
        <v>380</v>
      </c>
      <c r="F1000" s="1" t="s">
        <v>2567</v>
      </c>
      <c r="G1000" s="1" t="s">
        <v>376</v>
      </c>
      <c r="H1000" s="1" t="s">
        <v>218</v>
      </c>
      <c r="I1000" s="1" t="s">
        <v>377</v>
      </c>
      <c r="J1000" s="1" t="s">
        <v>2377</v>
      </c>
      <c r="K1000" s="1" t="s">
        <v>2567</v>
      </c>
      <c r="L1000" s="1" t="s">
        <v>384</v>
      </c>
    </row>
    <row r="1001" spans="1:12" x14ac:dyDescent="0.25">
      <c r="A1001" s="1" t="s">
        <v>2568</v>
      </c>
      <c r="B1001" s="1" t="s">
        <v>80</v>
      </c>
      <c r="C1001" s="3">
        <v>300</v>
      </c>
      <c r="D1001" s="1">
        <v>4</v>
      </c>
      <c r="E1001" s="1" t="s">
        <v>380</v>
      </c>
      <c r="F1001" s="1" t="s">
        <v>2569</v>
      </c>
      <c r="G1001" s="1" t="s">
        <v>376</v>
      </c>
      <c r="H1001" s="1" t="s">
        <v>81</v>
      </c>
      <c r="I1001" s="1" t="s">
        <v>377</v>
      </c>
      <c r="J1001" s="1" t="s">
        <v>425</v>
      </c>
      <c r="K1001" s="1" t="s">
        <v>2569</v>
      </c>
      <c r="L1001" s="1" t="s">
        <v>402</v>
      </c>
    </row>
    <row r="1002" spans="1:12" x14ac:dyDescent="0.25">
      <c r="A1002" s="1" t="s">
        <v>2570</v>
      </c>
      <c r="B1002" s="1" t="s">
        <v>151</v>
      </c>
      <c r="C1002" s="3">
        <v>120</v>
      </c>
      <c r="D1002" s="1">
        <v>2</v>
      </c>
      <c r="E1002" s="1" t="s">
        <v>380</v>
      </c>
      <c r="F1002" s="1" t="s">
        <v>2571</v>
      </c>
      <c r="G1002" s="1" t="s">
        <v>376</v>
      </c>
      <c r="H1002" s="1" t="s">
        <v>152</v>
      </c>
      <c r="I1002" s="1" t="s">
        <v>377</v>
      </c>
      <c r="J1002" s="1" t="s">
        <v>598</v>
      </c>
      <c r="K1002" s="1" t="s">
        <v>2571</v>
      </c>
      <c r="L1002" s="1" t="s">
        <v>379</v>
      </c>
    </row>
    <row r="1003" spans="1:12" x14ac:dyDescent="0.25">
      <c r="A1003" s="1" t="s">
        <v>2572</v>
      </c>
      <c r="B1003" s="1" t="s">
        <v>109</v>
      </c>
      <c r="C1003" s="3">
        <v>480</v>
      </c>
      <c r="D1003" s="1">
        <v>7</v>
      </c>
      <c r="E1003" s="1" t="s">
        <v>380</v>
      </c>
      <c r="F1003" s="1" t="s">
        <v>2573</v>
      </c>
      <c r="G1003" s="1" t="s">
        <v>376</v>
      </c>
      <c r="H1003" s="1" t="s">
        <v>110</v>
      </c>
      <c r="I1003" s="1" t="s">
        <v>377</v>
      </c>
      <c r="J1003" s="1" t="s">
        <v>1263</v>
      </c>
      <c r="K1003" s="1" t="s">
        <v>2573</v>
      </c>
      <c r="L1003" s="1" t="s">
        <v>379</v>
      </c>
    </row>
    <row r="1004" spans="1:12" x14ac:dyDescent="0.25">
      <c r="A1004" s="1" t="s">
        <v>2574</v>
      </c>
      <c r="B1004" s="1" t="s">
        <v>292</v>
      </c>
      <c r="C1004" s="3">
        <v>570</v>
      </c>
      <c r="D1004" s="1">
        <v>6</v>
      </c>
      <c r="E1004" s="1" t="s">
        <v>380</v>
      </c>
      <c r="F1004" s="1" t="s">
        <v>2575</v>
      </c>
      <c r="G1004" s="1" t="s">
        <v>376</v>
      </c>
      <c r="H1004" s="1" t="s">
        <v>293</v>
      </c>
      <c r="I1004" s="1" t="s">
        <v>377</v>
      </c>
      <c r="J1004" s="1" t="s">
        <v>2576</v>
      </c>
      <c r="K1004" s="1" t="s">
        <v>2575</v>
      </c>
      <c r="L1004" s="1" t="s">
        <v>388</v>
      </c>
    </row>
    <row r="1005" spans="1:12" x14ac:dyDescent="0.25">
      <c r="A1005" s="1" t="s">
        <v>2577</v>
      </c>
      <c r="B1005" s="1" t="s">
        <v>167</v>
      </c>
      <c r="C1005" s="3">
        <v>330</v>
      </c>
      <c r="D1005" s="1">
        <v>5</v>
      </c>
      <c r="E1005" s="1" t="s">
        <v>380</v>
      </c>
      <c r="F1005" s="1" t="s">
        <v>2578</v>
      </c>
      <c r="G1005" s="1" t="s">
        <v>376</v>
      </c>
      <c r="H1005" s="1" t="s">
        <v>168</v>
      </c>
      <c r="I1005" s="1" t="s">
        <v>377</v>
      </c>
      <c r="J1005" s="1" t="s">
        <v>2493</v>
      </c>
      <c r="K1005" s="1" t="s">
        <v>2578</v>
      </c>
      <c r="L1005" s="1" t="s">
        <v>402</v>
      </c>
    </row>
    <row r="1006" spans="1:12" x14ac:dyDescent="0.25">
      <c r="A1006" s="1" t="s">
        <v>2579</v>
      </c>
      <c r="B1006" s="1" t="s">
        <v>153</v>
      </c>
      <c r="C1006" s="3">
        <v>180</v>
      </c>
      <c r="D1006" s="1">
        <v>3</v>
      </c>
      <c r="E1006" s="1" t="s">
        <v>380</v>
      </c>
      <c r="F1006" s="1" t="s">
        <v>2580</v>
      </c>
      <c r="G1006" s="1" t="s">
        <v>376</v>
      </c>
      <c r="H1006" s="1" t="s">
        <v>154</v>
      </c>
      <c r="I1006" s="1" t="s">
        <v>377</v>
      </c>
      <c r="J1006" s="1" t="s">
        <v>1533</v>
      </c>
      <c r="K1006" s="1" t="s">
        <v>2580</v>
      </c>
      <c r="L1006" s="1" t="s">
        <v>379</v>
      </c>
    </row>
    <row r="1007" spans="1:12" x14ac:dyDescent="0.25">
      <c r="A1007" s="1" t="s">
        <v>2581</v>
      </c>
      <c r="B1007" s="1" t="s">
        <v>191</v>
      </c>
      <c r="C1007" s="3">
        <v>125</v>
      </c>
      <c r="D1007" s="1">
        <v>2</v>
      </c>
      <c r="E1007" s="1" t="s">
        <v>380</v>
      </c>
      <c r="F1007" s="1" t="s">
        <v>2582</v>
      </c>
      <c r="G1007" s="1" t="s">
        <v>376</v>
      </c>
      <c r="H1007" s="1" t="s">
        <v>192</v>
      </c>
      <c r="I1007" s="1" t="s">
        <v>377</v>
      </c>
      <c r="J1007" s="1" t="s">
        <v>2583</v>
      </c>
      <c r="K1007" s="1" t="s">
        <v>2582</v>
      </c>
      <c r="L1007" s="1" t="s">
        <v>379</v>
      </c>
    </row>
    <row r="1008" spans="1:12" x14ac:dyDescent="0.25">
      <c r="A1008" s="1" t="s">
        <v>2584</v>
      </c>
      <c r="B1008" s="1" t="s">
        <v>274</v>
      </c>
      <c r="C1008" s="3">
        <v>280</v>
      </c>
      <c r="D1008" s="1">
        <v>3</v>
      </c>
      <c r="E1008" s="1" t="s">
        <v>380</v>
      </c>
      <c r="F1008" s="1" t="s">
        <v>2585</v>
      </c>
      <c r="G1008" s="1" t="s">
        <v>376</v>
      </c>
      <c r="H1008" s="1" t="s">
        <v>275</v>
      </c>
      <c r="I1008" s="1" t="s">
        <v>377</v>
      </c>
      <c r="J1008" s="1" t="s">
        <v>2586</v>
      </c>
      <c r="K1008" s="1" t="s">
        <v>2585</v>
      </c>
      <c r="L1008" s="1" t="s">
        <v>402</v>
      </c>
    </row>
    <row r="1009" spans="1:12" x14ac:dyDescent="0.25">
      <c r="A1009" s="1" t="s">
        <v>2587</v>
      </c>
      <c r="B1009" s="1" t="s">
        <v>50</v>
      </c>
      <c r="C1009" s="3">
        <v>190</v>
      </c>
      <c r="D1009" s="1">
        <v>1</v>
      </c>
      <c r="E1009" s="1" t="s">
        <v>380</v>
      </c>
      <c r="F1009" s="1" t="s">
        <v>2588</v>
      </c>
      <c r="G1009" s="1" t="s">
        <v>376</v>
      </c>
      <c r="H1009" s="1" t="s">
        <v>51</v>
      </c>
      <c r="I1009" s="1" t="s">
        <v>377</v>
      </c>
      <c r="J1009" s="1" t="s">
        <v>467</v>
      </c>
      <c r="K1009" s="1" t="s">
        <v>2588</v>
      </c>
      <c r="L1009" s="1" t="s">
        <v>379</v>
      </c>
    </row>
    <row r="1010" spans="1:12" x14ac:dyDescent="0.25">
      <c r="A1010" s="1" t="s">
        <v>2589</v>
      </c>
      <c r="B1010" s="1" t="s">
        <v>323</v>
      </c>
      <c r="C1010" s="4">
        <v>1245</v>
      </c>
      <c r="D1010" s="1">
        <v>19</v>
      </c>
      <c r="E1010" s="1" t="s">
        <v>380</v>
      </c>
      <c r="F1010" s="1" t="s">
        <v>2590</v>
      </c>
      <c r="G1010" s="1" t="s">
        <v>376</v>
      </c>
      <c r="H1010" s="1" t="s">
        <v>324</v>
      </c>
      <c r="I1010" s="1" t="s">
        <v>377</v>
      </c>
      <c r="J1010" s="1" t="s">
        <v>2055</v>
      </c>
      <c r="K1010" s="1" t="s">
        <v>2590</v>
      </c>
      <c r="L1010" s="1" t="s">
        <v>398</v>
      </c>
    </row>
    <row r="1011" spans="1:12" x14ac:dyDescent="0.25">
      <c r="A1011" s="1" t="s">
        <v>2591</v>
      </c>
      <c r="B1011" s="1" t="s">
        <v>247</v>
      </c>
      <c r="C1011" s="3">
        <v>695</v>
      </c>
      <c r="D1011" s="1">
        <v>6</v>
      </c>
      <c r="E1011" s="1" t="s">
        <v>380</v>
      </c>
      <c r="F1011" s="1" t="s">
        <v>2592</v>
      </c>
      <c r="G1011" s="1" t="s">
        <v>376</v>
      </c>
      <c r="H1011" s="1" t="s">
        <v>248</v>
      </c>
      <c r="I1011" s="1" t="s">
        <v>377</v>
      </c>
      <c r="J1011" s="1" t="s">
        <v>2080</v>
      </c>
      <c r="K1011" s="1" t="s">
        <v>2592</v>
      </c>
      <c r="L1011" s="1" t="s">
        <v>379</v>
      </c>
    </row>
    <row r="1012" spans="1:12" x14ac:dyDescent="0.25">
      <c r="A1012" s="1" t="s">
        <v>2593</v>
      </c>
      <c r="B1012" s="1" t="s">
        <v>145</v>
      </c>
      <c r="C1012" s="3">
        <v>100</v>
      </c>
      <c r="D1012" s="1">
        <v>1</v>
      </c>
      <c r="E1012" s="1" t="s">
        <v>380</v>
      </c>
      <c r="F1012" s="1" t="s">
        <v>2594</v>
      </c>
      <c r="G1012" s="1" t="s">
        <v>376</v>
      </c>
      <c r="H1012" s="1" t="s">
        <v>146</v>
      </c>
      <c r="I1012" s="1" t="s">
        <v>377</v>
      </c>
      <c r="J1012" s="1" t="s">
        <v>394</v>
      </c>
      <c r="K1012" s="1" t="s">
        <v>2594</v>
      </c>
      <c r="L1012" s="1" t="s">
        <v>379</v>
      </c>
    </row>
    <row r="1013" spans="1:12" x14ac:dyDescent="0.25">
      <c r="A1013" s="1" t="s">
        <v>2595</v>
      </c>
      <c r="B1013" s="1" t="s">
        <v>175</v>
      </c>
      <c r="C1013" s="3">
        <v>615</v>
      </c>
      <c r="D1013" s="1">
        <v>12</v>
      </c>
      <c r="E1013" s="1" t="s">
        <v>380</v>
      </c>
      <c r="F1013" s="1" t="s">
        <v>2596</v>
      </c>
      <c r="G1013" s="1" t="s">
        <v>376</v>
      </c>
      <c r="H1013" s="1" t="s">
        <v>176</v>
      </c>
      <c r="I1013" s="1" t="s">
        <v>377</v>
      </c>
      <c r="J1013" s="1" t="s">
        <v>1046</v>
      </c>
      <c r="K1013" s="1" t="s">
        <v>2596</v>
      </c>
      <c r="L1013" s="1" t="s">
        <v>402</v>
      </c>
    </row>
    <row r="1014" spans="1:12" x14ac:dyDescent="0.25">
      <c r="A1014" s="1" t="s">
        <v>2597</v>
      </c>
      <c r="B1014" s="1" t="s">
        <v>207</v>
      </c>
      <c r="C1014" s="3">
        <v>750</v>
      </c>
      <c r="D1014" s="1">
        <v>4</v>
      </c>
      <c r="E1014" s="1" t="s">
        <v>380</v>
      </c>
      <c r="F1014" s="1" t="s">
        <v>2598</v>
      </c>
      <c r="G1014" s="1" t="s">
        <v>376</v>
      </c>
      <c r="H1014" s="1" t="s">
        <v>208</v>
      </c>
      <c r="I1014" s="1" t="s">
        <v>377</v>
      </c>
      <c r="J1014" s="1" t="s">
        <v>2044</v>
      </c>
      <c r="K1014" s="1" t="s">
        <v>2598</v>
      </c>
      <c r="L1014" s="1" t="s">
        <v>402</v>
      </c>
    </row>
    <row r="1015" spans="1:12" x14ac:dyDescent="0.25">
      <c r="A1015" s="1" t="s">
        <v>2599</v>
      </c>
      <c r="B1015" s="1" t="s">
        <v>354</v>
      </c>
      <c r="C1015" s="3">
        <v>935</v>
      </c>
      <c r="D1015" s="1">
        <v>6</v>
      </c>
      <c r="E1015" s="1" t="s">
        <v>380</v>
      </c>
      <c r="F1015" s="1" t="s">
        <v>2600</v>
      </c>
      <c r="G1015" s="1" t="s">
        <v>376</v>
      </c>
      <c r="H1015" s="1" t="s">
        <v>355</v>
      </c>
      <c r="I1015" s="1" t="s">
        <v>377</v>
      </c>
      <c r="J1015" s="1" t="s">
        <v>2601</v>
      </c>
      <c r="K1015" s="1" t="s">
        <v>2600</v>
      </c>
      <c r="L1015" s="1" t="s">
        <v>402</v>
      </c>
    </row>
    <row r="1016" spans="1:12" x14ac:dyDescent="0.25">
      <c r="A1016" s="1" t="s">
        <v>2602</v>
      </c>
      <c r="B1016" s="1" t="s">
        <v>66</v>
      </c>
      <c r="C1016" s="3">
        <v>310</v>
      </c>
      <c r="D1016" s="1">
        <v>3</v>
      </c>
      <c r="E1016" s="1" t="s">
        <v>380</v>
      </c>
      <c r="F1016" s="1" t="s">
        <v>2603</v>
      </c>
      <c r="G1016" s="1" t="s">
        <v>376</v>
      </c>
      <c r="H1016" s="1" t="s">
        <v>67</v>
      </c>
      <c r="I1016" s="1" t="s">
        <v>377</v>
      </c>
      <c r="J1016" s="1" t="s">
        <v>458</v>
      </c>
      <c r="K1016" s="1" t="s">
        <v>2603</v>
      </c>
      <c r="L1016" s="1" t="s">
        <v>379</v>
      </c>
    </row>
    <row r="1017" spans="1:12" x14ac:dyDescent="0.25">
      <c r="A1017" s="1" t="s">
        <v>2604</v>
      </c>
      <c r="B1017" s="1" t="s">
        <v>99</v>
      </c>
      <c r="C1017" s="3">
        <v>665</v>
      </c>
      <c r="D1017" s="1">
        <v>6</v>
      </c>
      <c r="E1017" s="1" t="s">
        <v>380</v>
      </c>
      <c r="F1017" s="1" t="s">
        <v>2605</v>
      </c>
      <c r="G1017" s="1" t="s">
        <v>376</v>
      </c>
      <c r="H1017" s="1" t="s">
        <v>100</v>
      </c>
      <c r="I1017" s="1" t="s">
        <v>377</v>
      </c>
      <c r="J1017" s="1" t="s">
        <v>570</v>
      </c>
      <c r="K1017" s="1" t="s">
        <v>2605</v>
      </c>
      <c r="L1017" s="1" t="s">
        <v>398</v>
      </c>
    </row>
    <row r="1018" spans="1:12" x14ac:dyDescent="0.25">
      <c r="A1018" s="1" t="s">
        <v>2606</v>
      </c>
      <c r="B1018" s="1" t="s">
        <v>68</v>
      </c>
      <c r="C1018" s="4">
        <v>1295</v>
      </c>
      <c r="D1018" s="1">
        <v>11</v>
      </c>
      <c r="E1018" s="1" t="s">
        <v>380</v>
      </c>
      <c r="F1018" s="1" t="s">
        <v>2607</v>
      </c>
      <c r="G1018" s="1" t="s">
        <v>376</v>
      </c>
      <c r="H1018" s="1" t="s">
        <v>69</v>
      </c>
      <c r="I1018" s="1" t="s">
        <v>377</v>
      </c>
      <c r="J1018" s="1" t="s">
        <v>1395</v>
      </c>
      <c r="K1018" s="1" t="s">
        <v>2607</v>
      </c>
      <c r="L1018" s="1" t="s">
        <v>379</v>
      </c>
    </row>
    <row r="1019" spans="1:12" x14ac:dyDescent="0.25">
      <c r="A1019" s="1" t="s">
        <v>2608</v>
      </c>
      <c r="B1019" s="1" t="s">
        <v>92</v>
      </c>
      <c r="C1019" s="3">
        <v>160</v>
      </c>
      <c r="D1019" s="1">
        <v>2</v>
      </c>
      <c r="E1019" s="1" t="s">
        <v>380</v>
      </c>
      <c r="F1019" s="1" t="s">
        <v>2609</v>
      </c>
      <c r="G1019" s="1" t="s">
        <v>376</v>
      </c>
      <c r="H1019" s="1" t="s">
        <v>83</v>
      </c>
      <c r="I1019" s="1" t="s">
        <v>377</v>
      </c>
      <c r="J1019" s="1" t="s">
        <v>420</v>
      </c>
      <c r="K1019" s="1" t="s">
        <v>2609</v>
      </c>
      <c r="L1019" s="1" t="s">
        <v>384</v>
      </c>
    </row>
    <row r="1020" spans="1:12" x14ac:dyDescent="0.25">
      <c r="A1020" s="1" t="s">
        <v>2610</v>
      </c>
      <c r="B1020" s="1" t="s">
        <v>177</v>
      </c>
      <c r="C1020" s="4">
        <v>1410</v>
      </c>
      <c r="D1020" s="1">
        <v>16</v>
      </c>
      <c r="E1020" s="1" t="s">
        <v>380</v>
      </c>
      <c r="F1020" s="1" t="s">
        <v>2611</v>
      </c>
      <c r="G1020" s="1" t="s">
        <v>376</v>
      </c>
      <c r="H1020" s="1" t="s">
        <v>178</v>
      </c>
      <c r="I1020" s="1" t="s">
        <v>377</v>
      </c>
      <c r="J1020" s="1" t="s">
        <v>895</v>
      </c>
      <c r="K1020" s="1" t="s">
        <v>2611</v>
      </c>
      <c r="L1020" s="1" t="s">
        <v>379</v>
      </c>
    </row>
    <row r="1021" spans="1:12" x14ac:dyDescent="0.25">
      <c r="A1021" s="1" t="s">
        <v>2612</v>
      </c>
      <c r="B1021" s="1" t="s">
        <v>70</v>
      </c>
      <c r="C1021" s="3">
        <v>340</v>
      </c>
      <c r="D1021" s="1">
        <v>4</v>
      </c>
      <c r="E1021" s="1" t="s">
        <v>380</v>
      </c>
      <c r="F1021" s="1" t="s">
        <v>2613</v>
      </c>
      <c r="G1021" s="1" t="s">
        <v>376</v>
      </c>
      <c r="H1021" s="1" t="s">
        <v>71</v>
      </c>
      <c r="I1021" s="1" t="s">
        <v>377</v>
      </c>
      <c r="J1021" s="1" t="s">
        <v>378</v>
      </c>
      <c r="K1021" s="1" t="s">
        <v>2613</v>
      </c>
      <c r="L1021" s="1" t="s">
        <v>379</v>
      </c>
    </row>
    <row r="1022" spans="1:12" x14ac:dyDescent="0.25">
      <c r="A1022" s="1" t="s">
        <v>2614</v>
      </c>
      <c r="B1022" s="1" t="s">
        <v>115</v>
      </c>
      <c r="C1022" s="3">
        <v>160</v>
      </c>
      <c r="D1022" s="1">
        <v>2</v>
      </c>
      <c r="E1022" s="1" t="s">
        <v>380</v>
      </c>
      <c r="F1022" s="1" t="s">
        <v>2615</v>
      </c>
      <c r="G1022" s="1" t="s">
        <v>376</v>
      </c>
      <c r="H1022" s="1" t="s">
        <v>116</v>
      </c>
      <c r="I1022" s="1" t="s">
        <v>377</v>
      </c>
      <c r="J1022" s="1" t="s">
        <v>658</v>
      </c>
      <c r="K1022" s="1" t="s">
        <v>2615</v>
      </c>
      <c r="L1022" s="1" t="s">
        <v>388</v>
      </c>
    </row>
    <row r="1023" spans="1:12" x14ac:dyDescent="0.25">
      <c r="A1023" s="1" t="s">
        <v>2616</v>
      </c>
      <c r="B1023" s="1" t="s">
        <v>62</v>
      </c>
      <c r="C1023" s="3">
        <v>390</v>
      </c>
      <c r="D1023" s="1">
        <v>4</v>
      </c>
      <c r="E1023" s="1" t="s">
        <v>380</v>
      </c>
      <c r="F1023" s="1" t="s">
        <v>2615</v>
      </c>
      <c r="G1023" s="1" t="s">
        <v>376</v>
      </c>
      <c r="H1023" s="1" t="s">
        <v>63</v>
      </c>
      <c r="I1023" s="1" t="s">
        <v>377</v>
      </c>
      <c r="J1023" s="1" t="s">
        <v>1716</v>
      </c>
      <c r="K1023" s="1" t="s">
        <v>2615</v>
      </c>
      <c r="L1023" s="1" t="s">
        <v>379</v>
      </c>
    </row>
    <row r="1024" spans="1:12" x14ac:dyDescent="0.25">
      <c r="A1024" s="1" t="s">
        <v>2617</v>
      </c>
      <c r="B1024" s="1" t="s">
        <v>159</v>
      </c>
      <c r="C1024" s="3">
        <v>285</v>
      </c>
      <c r="D1024" s="1">
        <v>4</v>
      </c>
      <c r="E1024" s="1" t="s">
        <v>380</v>
      </c>
      <c r="F1024" s="1" t="s">
        <v>2618</v>
      </c>
      <c r="G1024" s="1" t="s">
        <v>376</v>
      </c>
      <c r="H1024" s="1" t="s">
        <v>160</v>
      </c>
      <c r="I1024" s="1" t="s">
        <v>377</v>
      </c>
      <c r="J1024" s="1" t="s">
        <v>387</v>
      </c>
      <c r="K1024" s="1" t="s">
        <v>2618</v>
      </c>
      <c r="L1024" s="1" t="s">
        <v>388</v>
      </c>
    </row>
    <row r="1025" spans="1:12" x14ac:dyDescent="0.25">
      <c r="A1025" s="1" t="s">
        <v>2619</v>
      </c>
      <c r="B1025" s="1" t="s">
        <v>105</v>
      </c>
      <c r="C1025" s="3">
        <v>100</v>
      </c>
      <c r="D1025" s="1">
        <v>1</v>
      </c>
      <c r="E1025" s="1" t="s">
        <v>380</v>
      </c>
      <c r="F1025" s="1" t="s">
        <v>2620</v>
      </c>
      <c r="G1025" s="1" t="s">
        <v>376</v>
      </c>
      <c r="H1025" s="1" t="s">
        <v>106</v>
      </c>
      <c r="I1025" s="1" t="s">
        <v>377</v>
      </c>
      <c r="J1025" s="1" t="s">
        <v>684</v>
      </c>
      <c r="K1025" s="1" t="s">
        <v>2620</v>
      </c>
      <c r="L1025" s="1" t="s">
        <v>402</v>
      </c>
    </row>
    <row r="1026" spans="1:12" x14ac:dyDescent="0.25">
      <c r="A1026" s="1" t="s">
        <v>2621</v>
      </c>
      <c r="B1026" s="1" t="s">
        <v>46</v>
      </c>
      <c r="C1026" s="3">
        <v>490</v>
      </c>
      <c r="D1026" s="1">
        <v>6</v>
      </c>
      <c r="E1026" s="1" t="s">
        <v>380</v>
      </c>
      <c r="F1026" s="1" t="s">
        <v>2622</v>
      </c>
      <c r="G1026" s="1" t="s">
        <v>376</v>
      </c>
      <c r="H1026" s="1" t="s">
        <v>47</v>
      </c>
      <c r="I1026" s="1" t="s">
        <v>377</v>
      </c>
      <c r="J1026" s="1" t="s">
        <v>417</v>
      </c>
      <c r="K1026" s="1" t="s">
        <v>2622</v>
      </c>
      <c r="L1026" s="1" t="s">
        <v>384</v>
      </c>
    </row>
    <row r="1027" spans="1:12" x14ac:dyDescent="0.25">
      <c r="A1027" s="1" t="s">
        <v>2623</v>
      </c>
      <c r="B1027" s="1" t="s">
        <v>74</v>
      </c>
      <c r="C1027" s="3">
        <v>800</v>
      </c>
      <c r="D1027" s="1">
        <v>4</v>
      </c>
      <c r="E1027" s="1" t="s">
        <v>380</v>
      </c>
      <c r="F1027" s="1" t="s">
        <v>2624</v>
      </c>
      <c r="G1027" s="1" t="s">
        <v>376</v>
      </c>
      <c r="H1027" s="1" t="s">
        <v>75</v>
      </c>
      <c r="I1027" s="1" t="s">
        <v>377</v>
      </c>
      <c r="J1027" s="1" t="s">
        <v>428</v>
      </c>
      <c r="K1027" s="1" t="s">
        <v>2624</v>
      </c>
      <c r="L1027" s="1" t="s">
        <v>379</v>
      </c>
    </row>
    <row r="1028" spans="1:12" x14ac:dyDescent="0.25">
      <c r="A1028" s="1" t="s">
        <v>2625</v>
      </c>
      <c r="B1028" s="1" t="s">
        <v>237</v>
      </c>
      <c r="C1028" s="3">
        <v>60</v>
      </c>
      <c r="D1028" s="1">
        <v>1</v>
      </c>
      <c r="E1028" s="1" t="s">
        <v>380</v>
      </c>
      <c r="F1028" s="1" t="s">
        <v>2626</v>
      </c>
      <c r="G1028" s="1" t="s">
        <v>376</v>
      </c>
      <c r="H1028" s="1" t="s">
        <v>238</v>
      </c>
      <c r="I1028" s="1" t="s">
        <v>377</v>
      </c>
      <c r="J1028" s="1" t="s">
        <v>2627</v>
      </c>
      <c r="K1028" s="1" t="s">
        <v>2626</v>
      </c>
      <c r="L1028" s="1" t="s">
        <v>388</v>
      </c>
    </row>
    <row r="1029" spans="1:12" x14ac:dyDescent="0.25">
      <c r="A1029" s="1" t="s">
        <v>2628</v>
      </c>
      <c r="B1029" s="1" t="s">
        <v>107</v>
      </c>
      <c r="C1029" s="3">
        <v>340</v>
      </c>
      <c r="D1029" s="1">
        <v>6</v>
      </c>
      <c r="E1029" s="1" t="s">
        <v>380</v>
      </c>
      <c r="F1029" s="1" t="s">
        <v>2629</v>
      </c>
      <c r="G1029" s="1" t="s">
        <v>376</v>
      </c>
      <c r="H1029" s="1" t="s">
        <v>108</v>
      </c>
      <c r="I1029" s="1" t="s">
        <v>377</v>
      </c>
      <c r="J1029" s="1" t="s">
        <v>626</v>
      </c>
      <c r="K1029" s="1" t="s">
        <v>2629</v>
      </c>
      <c r="L1029" s="1" t="s">
        <v>402</v>
      </c>
    </row>
    <row r="1030" spans="1:12" x14ac:dyDescent="0.25">
      <c r="A1030" s="1" t="s">
        <v>2630</v>
      </c>
      <c r="B1030" s="1" t="s">
        <v>84</v>
      </c>
      <c r="C1030" s="3">
        <v>220</v>
      </c>
      <c r="D1030" s="1">
        <v>3</v>
      </c>
      <c r="E1030" s="1" t="s">
        <v>380</v>
      </c>
      <c r="F1030" s="1" t="s">
        <v>2631</v>
      </c>
      <c r="G1030" s="1" t="s">
        <v>376</v>
      </c>
      <c r="H1030" s="1" t="s">
        <v>85</v>
      </c>
      <c r="I1030" s="1" t="s">
        <v>377</v>
      </c>
      <c r="J1030" s="1" t="s">
        <v>489</v>
      </c>
      <c r="K1030" s="1" t="s">
        <v>2631</v>
      </c>
      <c r="L1030" s="1" t="s">
        <v>384</v>
      </c>
    </row>
    <row r="1031" spans="1:12" x14ac:dyDescent="0.25">
      <c r="A1031" s="1" t="s">
        <v>2632</v>
      </c>
      <c r="B1031" s="1" t="s">
        <v>95</v>
      </c>
      <c r="C1031" s="3">
        <v>125</v>
      </c>
      <c r="D1031" s="1">
        <v>2</v>
      </c>
      <c r="E1031" s="1" t="s">
        <v>380</v>
      </c>
      <c r="F1031" s="1" t="s">
        <v>2633</v>
      </c>
      <c r="G1031" s="1" t="s">
        <v>376</v>
      </c>
      <c r="H1031" s="1" t="s">
        <v>96</v>
      </c>
      <c r="I1031" s="1" t="s">
        <v>377</v>
      </c>
      <c r="J1031" s="1" t="s">
        <v>437</v>
      </c>
      <c r="K1031" s="1" t="s">
        <v>2633</v>
      </c>
      <c r="L1031" s="1" t="s">
        <v>402</v>
      </c>
    </row>
    <row r="1032" spans="1:12" x14ac:dyDescent="0.25">
      <c r="A1032" s="1" t="s">
        <v>2634</v>
      </c>
      <c r="B1032" s="1" t="s">
        <v>169</v>
      </c>
      <c r="C1032" s="3">
        <v>130</v>
      </c>
      <c r="D1032" s="1">
        <v>1</v>
      </c>
      <c r="E1032" s="1" t="s">
        <v>380</v>
      </c>
      <c r="F1032" s="1" t="s">
        <v>2635</v>
      </c>
      <c r="G1032" s="1" t="s">
        <v>376</v>
      </c>
      <c r="H1032" s="1" t="s">
        <v>170</v>
      </c>
      <c r="I1032" s="1" t="s">
        <v>377</v>
      </c>
      <c r="J1032" s="1" t="s">
        <v>691</v>
      </c>
      <c r="K1032" s="1" t="s">
        <v>2635</v>
      </c>
      <c r="L1032" s="1" t="s">
        <v>379</v>
      </c>
    </row>
    <row r="1033" spans="1:12" x14ac:dyDescent="0.25">
      <c r="A1033" s="1" t="s">
        <v>2636</v>
      </c>
      <c r="B1033" s="1" t="s">
        <v>306</v>
      </c>
      <c r="C1033" s="3">
        <v>100</v>
      </c>
      <c r="D1033" s="1">
        <v>1</v>
      </c>
      <c r="E1033" s="1" t="s">
        <v>380</v>
      </c>
      <c r="F1033" s="1" t="s">
        <v>2637</v>
      </c>
      <c r="G1033" s="1" t="s">
        <v>376</v>
      </c>
      <c r="H1033" s="1" t="s">
        <v>307</v>
      </c>
      <c r="I1033" s="1" t="s">
        <v>377</v>
      </c>
      <c r="J1033" s="1" t="s">
        <v>2638</v>
      </c>
      <c r="K1033" s="1" t="s">
        <v>2637</v>
      </c>
      <c r="L1033" s="1" t="s">
        <v>384</v>
      </c>
    </row>
    <row r="1034" spans="1:12" x14ac:dyDescent="0.25">
      <c r="A1034" s="1" t="s">
        <v>2639</v>
      </c>
      <c r="B1034" s="1" t="s">
        <v>167</v>
      </c>
      <c r="C1034" s="3">
        <v>460</v>
      </c>
      <c r="D1034" s="1">
        <v>6</v>
      </c>
      <c r="E1034" s="1" t="s">
        <v>380</v>
      </c>
      <c r="F1034" s="1" t="s">
        <v>2640</v>
      </c>
      <c r="G1034" s="1" t="s">
        <v>376</v>
      </c>
      <c r="H1034" s="1" t="s">
        <v>168</v>
      </c>
      <c r="I1034" s="1" t="s">
        <v>377</v>
      </c>
      <c r="J1034" s="1" t="s">
        <v>802</v>
      </c>
      <c r="K1034" s="1" t="s">
        <v>2640</v>
      </c>
      <c r="L1034" s="1" t="s">
        <v>402</v>
      </c>
    </row>
    <row r="1035" spans="1:12" x14ac:dyDescent="0.25">
      <c r="A1035" s="1" t="s">
        <v>2641</v>
      </c>
      <c r="B1035" s="1" t="s">
        <v>72</v>
      </c>
      <c r="C1035" s="3">
        <v>80</v>
      </c>
      <c r="D1035" s="1">
        <v>1</v>
      </c>
      <c r="E1035" s="1" t="s">
        <v>380</v>
      </c>
      <c r="F1035" s="1" t="s">
        <v>2642</v>
      </c>
      <c r="G1035" s="1" t="s">
        <v>376</v>
      </c>
      <c r="H1035" s="1" t="s">
        <v>73</v>
      </c>
      <c r="I1035" s="1" t="s">
        <v>377</v>
      </c>
      <c r="J1035" s="1" t="s">
        <v>401</v>
      </c>
      <c r="K1035" s="1" t="s">
        <v>2642</v>
      </c>
      <c r="L1035" s="1" t="s">
        <v>402</v>
      </c>
    </row>
    <row r="1036" spans="1:12" x14ac:dyDescent="0.25">
      <c r="A1036" s="1" t="s">
        <v>2643</v>
      </c>
      <c r="B1036" s="1" t="s">
        <v>161</v>
      </c>
      <c r="C1036" s="3">
        <v>910</v>
      </c>
      <c r="D1036" s="1">
        <v>7</v>
      </c>
      <c r="E1036" s="1" t="s">
        <v>380</v>
      </c>
      <c r="F1036" s="1" t="s">
        <v>2642</v>
      </c>
      <c r="G1036" s="1" t="s">
        <v>376</v>
      </c>
      <c r="H1036" s="1" t="s">
        <v>162</v>
      </c>
      <c r="I1036" s="1" t="s">
        <v>377</v>
      </c>
      <c r="J1036" s="1" t="s">
        <v>745</v>
      </c>
      <c r="K1036" s="1" t="s">
        <v>2642</v>
      </c>
      <c r="L1036" s="1" t="s">
        <v>379</v>
      </c>
    </row>
    <row r="1037" spans="1:12" x14ac:dyDescent="0.25">
      <c r="A1037" s="1" t="s">
        <v>2644</v>
      </c>
      <c r="B1037" s="1" t="s">
        <v>127</v>
      </c>
      <c r="C1037" s="3">
        <v>100</v>
      </c>
      <c r="D1037" s="1">
        <v>1</v>
      </c>
      <c r="E1037" s="1" t="s">
        <v>380</v>
      </c>
      <c r="F1037" s="1" t="s">
        <v>2645</v>
      </c>
      <c r="G1037" s="1" t="s">
        <v>376</v>
      </c>
      <c r="H1037" s="1" t="s">
        <v>128</v>
      </c>
      <c r="I1037" s="1" t="s">
        <v>377</v>
      </c>
      <c r="J1037" s="1" t="s">
        <v>1307</v>
      </c>
      <c r="K1037" s="1" t="s">
        <v>2645</v>
      </c>
      <c r="L1037" s="1" t="s">
        <v>388</v>
      </c>
    </row>
    <row r="1038" spans="1:12" x14ac:dyDescent="0.25">
      <c r="A1038" s="1" t="s">
        <v>2646</v>
      </c>
      <c r="B1038" s="1" t="s">
        <v>54</v>
      </c>
      <c r="C1038" s="3">
        <v>370</v>
      </c>
      <c r="D1038" s="1">
        <v>3</v>
      </c>
      <c r="E1038" s="1" t="s">
        <v>380</v>
      </c>
      <c r="F1038" s="1" t="s">
        <v>2647</v>
      </c>
      <c r="G1038" s="1" t="s">
        <v>376</v>
      </c>
      <c r="H1038" s="1" t="s">
        <v>55</v>
      </c>
      <c r="I1038" s="1" t="s">
        <v>377</v>
      </c>
      <c r="J1038" s="1" t="s">
        <v>2648</v>
      </c>
      <c r="K1038" s="1" t="s">
        <v>2647</v>
      </c>
      <c r="L1038" s="1" t="s">
        <v>379</v>
      </c>
    </row>
    <row r="1039" spans="1:12" x14ac:dyDescent="0.25">
      <c r="A1039" s="1" t="s">
        <v>2649</v>
      </c>
      <c r="B1039" s="1" t="s">
        <v>111</v>
      </c>
      <c r="C1039" s="3">
        <v>235</v>
      </c>
      <c r="D1039" s="1">
        <v>3</v>
      </c>
      <c r="E1039" s="1" t="s">
        <v>380</v>
      </c>
      <c r="F1039" s="1" t="s">
        <v>2650</v>
      </c>
      <c r="G1039" s="1" t="s">
        <v>376</v>
      </c>
      <c r="H1039" s="1" t="s">
        <v>112</v>
      </c>
      <c r="I1039" s="1" t="s">
        <v>377</v>
      </c>
      <c r="J1039" s="1" t="s">
        <v>397</v>
      </c>
      <c r="K1039" s="1" t="s">
        <v>2650</v>
      </c>
      <c r="L1039" s="1" t="s">
        <v>398</v>
      </c>
    </row>
    <row r="1040" spans="1:12" x14ac:dyDescent="0.25">
      <c r="A1040" s="1" t="s">
        <v>2651</v>
      </c>
      <c r="B1040" s="1" t="s">
        <v>14</v>
      </c>
      <c r="C1040" s="3">
        <v>210</v>
      </c>
      <c r="D1040" s="1">
        <v>2</v>
      </c>
      <c r="E1040" s="1" t="s">
        <v>380</v>
      </c>
      <c r="F1040" s="1" t="s">
        <v>2652</v>
      </c>
      <c r="G1040" s="1" t="s">
        <v>376</v>
      </c>
      <c r="H1040" s="1" t="s">
        <v>15</v>
      </c>
      <c r="I1040" s="1" t="s">
        <v>377</v>
      </c>
      <c r="J1040" s="1" t="s">
        <v>609</v>
      </c>
      <c r="K1040" s="1" t="s">
        <v>2652</v>
      </c>
      <c r="L1040" s="1" t="s">
        <v>379</v>
      </c>
    </row>
    <row r="1041" spans="1:12" x14ac:dyDescent="0.25">
      <c r="A1041" s="1" t="s">
        <v>2653</v>
      </c>
      <c r="B1041" s="1" t="s">
        <v>52</v>
      </c>
      <c r="C1041" s="3">
        <v>680</v>
      </c>
      <c r="D1041" s="1">
        <v>7</v>
      </c>
      <c r="E1041" s="1" t="s">
        <v>380</v>
      </c>
      <c r="F1041" s="1" t="s">
        <v>2654</v>
      </c>
      <c r="G1041" s="1" t="s">
        <v>376</v>
      </c>
      <c r="H1041" s="1" t="s">
        <v>53</v>
      </c>
      <c r="I1041" s="1" t="s">
        <v>377</v>
      </c>
      <c r="J1041" s="1" t="s">
        <v>541</v>
      </c>
      <c r="K1041" s="1" t="s">
        <v>2654</v>
      </c>
      <c r="L1041" s="1" t="s">
        <v>384</v>
      </c>
    </row>
    <row r="1042" spans="1:12" x14ac:dyDescent="0.25">
      <c r="A1042" s="1" t="s">
        <v>2655</v>
      </c>
      <c r="B1042" s="1" t="s">
        <v>60</v>
      </c>
      <c r="C1042" s="3">
        <v>255</v>
      </c>
      <c r="D1042" s="1">
        <v>3</v>
      </c>
      <c r="E1042" s="1" t="s">
        <v>380</v>
      </c>
      <c r="F1042" s="1" t="s">
        <v>2654</v>
      </c>
      <c r="G1042" s="1" t="s">
        <v>376</v>
      </c>
      <c r="H1042" s="1" t="s">
        <v>61</v>
      </c>
      <c r="I1042" s="1" t="s">
        <v>377</v>
      </c>
      <c r="J1042" s="1" t="s">
        <v>405</v>
      </c>
      <c r="K1042" s="1" t="s">
        <v>2654</v>
      </c>
      <c r="L1042" s="1" t="s">
        <v>398</v>
      </c>
    </row>
    <row r="1043" spans="1:12" x14ac:dyDescent="0.25">
      <c r="A1043" s="1" t="s">
        <v>2656</v>
      </c>
      <c r="B1043" s="1" t="s">
        <v>343</v>
      </c>
      <c r="C1043" s="3">
        <v>180</v>
      </c>
      <c r="D1043" s="1">
        <v>4</v>
      </c>
      <c r="E1043" s="1" t="s">
        <v>380</v>
      </c>
      <c r="F1043" s="1" t="s">
        <v>2657</v>
      </c>
      <c r="G1043" s="1" t="s">
        <v>376</v>
      </c>
      <c r="H1043" s="1" t="s">
        <v>344</v>
      </c>
      <c r="I1043" s="1" t="s">
        <v>377</v>
      </c>
      <c r="J1043" s="1" t="s">
        <v>2658</v>
      </c>
      <c r="K1043" s="1" t="s">
        <v>2657</v>
      </c>
      <c r="L1043" s="1" t="s">
        <v>388</v>
      </c>
    </row>
    <row r="1044" spans="1:12" x14ac:dyDescent="0.25">
      <c r="A1044" s="1" t="s">
        <v>2659</v>
      </c>
      <c r="B1044" s="1" t="s">
        <v>64</v>
      </c>
      <c r="C1044" s="3">
        <v>105</v>
      </c>
      <c r="D1044" s="1">
        <v>2</v>
      </c>
      <c r="E1044" s="1" t="s">
        <v>380</v>
      </c>
      <c r="F1044" s="1" t="s">
        <v>2660</v>
      </c>
      <c r="G1044" s="1" t="s">
        <v>376</v>
      </c>
      <c r="H1044" s="1" t="s">
        <v>65</v>
      </c>
      <c r="I1044" s="1" t="s">
        <v>377</v>
      </c>
      <c r="J1044" s="1" t="s">
        <v>423</v>
      </c>
      <c r="K1044" s="1" t="s">
        <v>2660</v>
      </c>
      <c r="L1044" s="1" t="s">
        <v>379</v>
      </c>
    </row>
    <row r="1045" spans="1:12" x14ac:dyDescent="0.25">
      <c r="A1045" s="1" t="s">
        <v>2661</v>
      </c>
      <c r="B1045" s="1" t="s">
        <v>339</v>
      </c>
      <c r="C1045" s="3">
        <v>235</v>
      </c>
      <c r="D1045" s="1">
        <v>2</v>
      </c>
      <c r="E1045" s="1" t="s">
        <v>380</v>
      </c>
      <c r="F1045" s="1" t="s">
        <v>2662</v>
      </c>
      <c r="G1045" s="1" t="s">
        <v>376</v>
      </c>
      <c r="H1045" s="1" t="s">
        <v>340</v>
      </c>
      <c r="I1045" s="1" t="s">
        <v>377</v>
      </c>
      <c r="J1045" s="1" t="s">
        <v>2213</v>
      </c>
      <c r="K1045" s="1" t="s">
        <v>2662</v>
      </c>
      <c r="L1045" s="1" t="s">
        <v>379</v>
      </c>
    </row>
    <row r="1046" spans="1:12" x14ac:dyDescent="0.25">
      <c r="A1046" s="1" t="s">
        <v>2663</v>
      </c>
      <c r="B1046" s="1" t="s">
        <v>16</v>
      </c>
      <c r="C1046" s="3">
        <v>305</v>
      </c>
      <c r="D1046" s="1">
        <v>5</v>
      </c>
      <c r="E1046" s="1" t="s">
        <v>380</v>
      </c>
      <c r="F1046" s="1" t="s">
        <v>2664</v>
      </c>
      <c r="G1046" s="1" t="s">
        <v>376</v>
      </c>
      <c r="H1046" s="1" t="s">
        <v>17</v>
      </c>
      <c r="I1046" s="1" t="s">
        <v>377</v>
      </c>
      <c r="J1046" s="1" t="s">
        <v>476</v>
      </c>
      <c r="K1046" s="1" t="s">
        <v>2664</v>
      </c>
      <c r="L1046" s="1" t="s">
        <v>402</v>
      </c>
    </row>
    <row r="1047" spans="1:12" x14ac:dyDescent="0.25">
      <c r="A1047" s="1" t="s">
        <v>2665</v>
      </c>
      <c r="B1047" s="1" t="s">
        <v>243</v>
      </c>
      <c r="C1047" s="3">
        <v>150</v>
      </c>
      <c r="D1047" s="1">
        <v>1</v>
      </c>
      <c r="E1047" s="1" t="s">
        <v>380</v>
      </c>
      <c r="F1047" s="1" t="s">
        <v>2666</v>
      </c>
      <c r="G1047" s="1" t="s">
        <v>376</v>
      </c>
      <c r="H1047" s="1" t="s">
        <v>244</v>
      </c>
      <c r="I1047" s="1" t="s">
        <v>377</v>
      </c>
      <c r="J1047" s="1" t="s">
        <v>2667</v>
      </c>
      <c r="K1047" s="1" t="s">
        <v>2666</v>
      </c>
      <c r="L1047" s="1" t="s">
        <v>379</v>
      </c>
    </row>
    <row r="1048" spans="1:12" x14ac:dyDescent="0.25">
      <c r="A1048" s="1" t="s">
        <v>2668</v>
      </c>
      <c r="B1048" s="1" t="s">
        <v>6</v>
      </c>
      <c r="C1048" s="3">
        <v>395</v>
      </c>
      <c r="D1048" s="1">
        <v>4</v>
      </c>
      <c r="E1048" s="1" t="s">
        <v>380</v>
      </c>
      <c r="F1048" s="1" t="s">
        <v>2669</v>
      </c>
      <c r="G1048" s="1" t="s">
        <v>376</v>
      </c>
      <c r="H1048" s="1" t="s">
        <v>7</v>
      </c>
      <c r="I1048" s="1" t="s">
        <v>377</v>
      </c>
      <c r="J1048" s="1" t="s">
        <v>452</v>
      </c>
      <c r="K1048" s="1" t="s">
        <v>2669</v>
      </c>
      <c r="L1048" s="1" t="s">
        <v>379</v>
      </c>
    </row>
    <row r="1049" spans="1:12" x14ac:dyDescent="0.25">
      <c r="A1049" s="1" t="s">
        <v>2670</v>
      </c>
      <c r="B1049" s="1" t="s">
        <v>268</v>
      </c>
      <c r="C1049" s="3">
        <v>145</v>
      </c>
      <c r="D1049" s="1">
        <v>2</v>
      </c>
      <c r="E1049" s="1" t="s">
        <v>380</v>
      </c>
      <c r="F1049" s="1" t="s">
        <v>2671</v>
      </c>
      <c r="G1049" s="1" t="s">
        <v>376</v>
      </c>
      <c r="H1049" s="1" t="s">
        <v>269</v>
      </c>
      <c r="I1049" s="1" t="s">
        <v>377</v>
      </c>
      <c r="J1049" s="1" t="s">
        <v>2672</v>
      </c>
      <c r="K1049" s="1" t="s">
        <v>2671</v>
      </c>
      <c r="L1049" s="1" t="s">
        <v>388</v>
      </c>
    </row>
    <row r="1050" spans="1:12" x14ac:dyDescent="0.25">
      <c r="A1050" s="1" t="s">
        <v>2673</v>
      </c>
      <c r="B1050" s="1" t="s">
        <v>193</v>
      </c>
      <c r="C1050" s="3">
        <v>990</v>
      </c>
      <c r="D1050" s="1">
        <v>8</v>
      </c>
      <c r="E1050" s="1" t="s">
        <v>380</v>
      </c>
      <c r="F1050" s="1" t="s">
        <v>2674</v>
      </c>
      <c r="G1050" s="1" t="s">
        <v>376</v>
      </c>
      <c r="H1050" s="1" t="s">
        <v>194</v>
      </c>
      <c r="I1050" s="1" t="s">
        <v>377</v>
      </c>
      <c r="J1050" s="1" t="s">
        <v>1505</v>
      </c>
      <c r="K1050" s="1" t="s">
        <v>2674</v>
      </c>
      <c r="L1050" s="1" t="s">
        <v>398</v>
      </c>
    </row>
    <row r="1051" spans="1:12" x14ac:dyDescent="0.25">
      <c r="A1051" s="1" t="s">
        <v>2675</v>
      </c>
      <c r="B1051" s="1" t="s">
        <v>40</v>
      </c>
      <c r="C1051" s="3">
        <v>190</v>
      </c>
      <c r="D1051" s="1">
        <v>1</v>
      </c>
      <c r="E1051" s="1" t="s">
        <v>380</v>
      </c>
      <c r="F1051" s="1" t="s">
        <v>2676</v>
      </c>
      <c r="G1051" s="1" t="s">
        <v>376</v>
      </c>
      <c r="H1051" s="1" t="s">
        <v>41</v>
      </c>
      <c r="I1051" s="1" t="s">
        <v>377</v>
      </c>
      <c r="J1051" s="1" t="s">
        <v>464</v>
      </c>
      <c r="K1051" s="1" t="s">
        <v>2676</v>
      </c>
      <c r="L1051" s="1" t="s">
        <v>398</v>
      </c>
    </row>
    <row r="1052" spans="1:12" x14ac:dyDescent="0.25">
      <c r="A1052" s="1" t="s">
        <v>2677</v>
      </c>
      <c r="B1052" s="1" t="s">
        <v>135</v>
      </c>
      <c r="C1052" s="4">
        <v>1720</v>
      </c>
      <c r="D1052" s="1">
        <v>8</v>
      </c>
      <c r="E1052" s="1" t="s">
        <v>380</v>
      </c>
      <c r="F1052" s="1" t="s">
        <v>2678</v>
      </c>
      <c r="G1052" s="1" t="s">
        <v>376</v>
      </c>
      <c r="H1052" s="1" t="s">
        <v>136</v>
      </c>
      <c r="I1052" s="1" t="s">
        <v>377</v>
      </c>
      <c r="J1052" s="1" t="s">
        <v>2679</v>
      </c>
      <c r="K1052" s="1" t="s">
        <v>2678</v>
      </c>
      <c r="L1052" s="1" t="s">
        <v>379</v>
      </c>
    </row>
    <row r="1053" spans="1:12" x14ac:dyDescent="0.25">
      <c r="A1053" s="1" t="s">
        <v>2680</v>
      </c>
      <c r="B1053" s="1" t="s">
        <v>245</v>
      </c>
      <c r="C1053" s="3">
        <v>330</v>
      </c>
      <c r="D1053" s="1">
        <v>5</v>
      </c>
      <c r="E1053" s="1" t="s">
        <v>380</v>
      </c>
      <c r="F1053" s="1" t="s">
        <v>2681</v>
      </c>
      <c r="G1053" s="1" t="s">
        <v>376</v>
      </c>
      <c r="H1053" s="1" t="s">
        <v>246</v>
      </c>
      <c r="I1053" s="1" t="s">
        <v>377</v>
      </c>
      <c r="J1053" s="1" t="s">
        <v>2231</v>
      </c>
      <c r="K1053" s="1" t="s">
        <v>2681</v>
      </c>
      <c r="L1053" s="1" t="s">
        <v>388</v>
      </c>
    </row>
    <row r="1054" spans="1:12" x14ac:dyDescent="0.25">
      <c r="A1054" s="1" t="s">
        <v>2682</v>
      </c>
      <c r="B1054" s="1" t="s">
        <v>56</v>
      </c>
      <c r="C1054" s="3">
        <v>120</v>
      </c>
      <c r="D1054" s="1">
        <v>2</v>
      </c>
      <c r="E1054" s="1" t="s">
        <v>380</v>
      </c>
      <c r="F1054" s="1" t="s">
        <v>2683</v>
      </c>
      <c r="G1054" s="1" t="s">
        <v>376</v>
      </c>
      <c r="H1054" s="1" t="s">
        <v>57</v>
      </c>
      <c r="I1054" s="1" t="s">
        <v>377</v>
      </c>
      <c r="J1054" s="1" t="s">
        <v>2144</v>
      </c>
      <c r="K1054" s="1" t="s">
        <v>2683</v>
      </c>
      <c r="L1054" s="1" t="s">
        <v>384</v>
      </c>
    </row>
    <row r="1055" spans="1:12" x14ac:dyDescent="0.25">
      <c r="A1055" s="1" t="s">
        <v>2684</v>
      </c>
      <c r="B1055" s="1" t="s">
        <v>288</v>
      </c>
      <c r="C1055" s="3">
        <v>105</v>
      </c>
      <c r="D1055" s="1">
        <v>2</v>
      </c>
      <c r="E1055" s="1" t="s">
        <v>380</v>
      </c>
      <c r="F1055" s="1" t="s">
        <v>2685</v>
      </c>
      <c r="G1055" s="1" t="s">
        <v>376</v>
      </c>
      <c r="H1055" s="1" t="s">
        <v>2286</v>
      </c>
      <c r="I1055" s="1" t="s">
        <v>377</v>
      </c>
      <c r="J1055" s="1" t="s">
        <v>704</v>
      </c>
      <c r="K1055" s="1" t="s">
        <v>2685</v>
      </c>
      <c r="L1055" s="1" t="s">
        <v>402</v>
      </c>
    </row>
    <row r="1056" spans="1:12" x14ac:dyDescent="0.25">
      <c r="A1056" s="1" t="s">
        <v>2686</v>
      </c>
      <c r="B1056" s="1" t="s">
        <v>36</v>
      </c>
      <c r="C1056" s="3">
        <v>440</v>
      </c>
      <c r="D1056" s="1">
        <v>2</v>
      </c>
      <c r="E1056" s="1" t="s">
        <v>380</v>
      </c>
      <c r="F1056" s="1" t="s">
        <v>2687</v>
      </c>
      <c r="G1056" s="1" t="s">
        <v>376</v>
      </c>
      <c r="H1056" s="1" t="s">
        <v>37</v>
      </c>
      <c r="I1056" s="1" t="s">
        <v>377</v>
      </c>
      <c r="J1056" s="1" t="s">
        <v>835</v>
      </c>
      <c r="K1056" s="1" t="s">
        <v>2687</v>
      </c>
      <c r="L1056" s="1" t="s">
        <v>388</v>
      </c>
    </row>
    <row r="1057" spans="1:12" x14ac:dyDescent="0.25">
      <c r="A1057" s="1" t="s">
        <v>2688</v>
      </c>
      <c r="B1057" s="1" t="s">
        <v>151</v>
      </c>
      <c r="C1057" s="3">
        <v>150</v>
      </c>
      <c r="D1057" s="1">
        <v>1</v>
      </c>
      <c r="E1057" s="1" t="s">
        <v>380</v>
      </c>
      <c r="F1057" s="1" t="s">
        <v>2689</v>
      </c>
      <c r="G1057" s="1" t="s">
        <v>376</v>
      </c>
      <c r="H1057" s="1" t="s">
        <v>152</v>
      </c>
      <c r="I1057" s="1" t="s">
        <v>377</v>
      </c>
      <c r="J1057" s="1" t="s">
        <v>598</v>
      </c>
      <c r="K1057" s="1" t="s">
        <v>2689</v>
      </c>
      <c r="L1057" s="1" t="s">
        <v>379</v>
      </c>
    </row>
    <row r="1058" spans="1:12" x14ac:dyDescent="0.25">
      <c r="A1058" s="1" t="s">
        <v>2690</v>
      </c>
      <c r="B1058" s="1" t="s">
        <v>34</v>
      </c>
      <c r="C1058" s="3">
        <v>720</v>
      </c>
      <c r="D1058" s="1">
        <v>9</v>
      </c>
      <c r="E1058" s="1" t="s">
        <v>380</v>
      </c>
      <c r="F1058" s="1" t="s">
        <v>2691</v>
      </c>
      <c r="G1058" s="1" t="s">
        <v>376</v>
      </c>
      <c r="H1058" s="1" t="s">
        <v>35</v>
      </c>
      <c r="I1058" s="1" t="s">
        <v>377</v>
      </c>
      <c r="J1058" s="1" t="s">
        <v>411</v>
      </c>
      <c r="K1058" s="1" t="s">
        <v>2691</v>
      </c>
      <c r="L1058" s="1" t="s">
        <v>388</v>
      </c>
    </row>
    <row r="1059" spans="1:12" x14ac:dyDescent="0.25">
      <c r="A1059" s="1" t="s">
        <v>2692</v>
      </c>
      <c r="B1059" s="1" t="s">
        <v>48</v>
      </c>
      <c r="C1059" s="3">
        <v>275</v>
      </c>
      <c r="D1059" s="1">
        <v>5</v>
      </c>
      <c r="E1059" s="1" t="s">
        <v>380</v>
      </c>
      <c r="F1059" s="1" t="s">
        <v>2693</v>
      </c>
      <c r="G1059" s="1" t="s">
        <v>376</v>
      </c>
      <c r="H1059" s="1" t="s">
        <v>49</v>
      </c>
      <c r="I1059" s="1" t="s">
        <v>377</v>
      </c>
      <c r="J1059" s="1" t="s">
        <v>1622</v>
      </c>
      <c r="K1059" s="1" t="s">
        <v>2693</v>
      </c>
      <c r="L1059" s="1" t="s">
        <v>379</v>
      </c>
    </row>
    <row r="1060" spans="1:12" x14ac:dyDescent="0.25">
      <c r="A1060" s="1" t="s">
        <v>2694</v>
      </c>
      <c r="B1060" s="1" t="s">
        <v>80</v>
      </c>
      <c r="C1060" s="3">
        <v>60</v>
      </c>
      <c r="D1060" s="1">
        <v>1</v>
      </c>
      <c r="E1060" s="1" t="s">
        <v>380</v>
      </c>
      <c r="F1060" s="1" t="s">
        <v>2695</v>
      </c>
      <c r="G1060" s="1" t="s">
        <v>376</v>
      </c>
      <c r="H1060" s="1" t="s">
        <v>81</v>
      </c>
      <c r="I1060" s="1" t="s">
        <v>377</v>
      </c>
      <c r="J1060" s="1" t="s">
        <v>425</v>
      </c>
      <c r="K1060" s="1" t="s">
        <v>2695</v>
      </c>
      <c r="L1060" s="1" t="s">
        <v>402</v>
      </c>
    </row>
    <row r="1061" spans="1:12" x14ac:dyDescent="0.25">
      <c r="A1061" s="1" t="s">
        <v>2696</v>
      </c>
      <c r="B1061" s="1" t="s">
        <v>44</v>
      </c>
      <c r="C1061" s="3">
        <v>130</v>
      </c>
      <c r="D1061" s="1">
        <v>1</v>
      </c>
      <c r="E1061" s="1" t="s">
        <v>380</v>
      </c>
      <c r="F1061" s="1" t="s">
        <v>2697</v>
      </c>
      <c r="G1061" s="1" t="s">
        <v>376</v>
      </c>
      <c r="H1061" s="1" t="s">
        <v>45</v>
      </c>
      <c r="I1061" s="1" t="s">
        <v>377</v>
      </c>
      <c r="J1061" s="1" t="s">
        <v>864</v>
      </c>
      <c r="K1061" s="1" t="s">
        <v>2697</v>
      </c>
      <c r="L1061" s="1" t="s">
        <v>384</v>
      </c>
    </row>
    <row r="1062" spans="1:12" x14ac:dyDescent="0.25">
      <c r="A1062" s="1" t="s">
        <v>2698</v>
      </c>
      <c r="B1062" s="1" t="s">
        <v>93</v>
      </c>
      <c r="C1062" s="3">
        <v>265</v>
      </c>
      <c r="D1062" s="1">
        <v>4</v>
      </c>
      <c r="E1062" s="1" t="s">
        <v>380</v>
      </c>
      <c r="F1062" s="1" t="s">
        <v>2699</v>
      </c>
      <c r="G1062" s="1" t="s">
        <v>376</v>
      </c>
      <c r="H1062" s="1" t="s">
        <v>94</v>
      </c>
      <c r="I1062" s="1" t="s">
        <v>377</v>
      </c>
      <c r="J1062" s="1" t="s">
        <v>695</v>
      </c>
      <c r="K1062" s="1" t="s">
        <v>2699</v>
      </c>
      <c r="L1062" s="1" t="s">
        <v>402</v>
      </c>
    </row>
    <row r="1063" spans="1:12" x14ac:dyDescent="0.25">
      <c r="A1063" s="1" t="s">
        <v>2700</v>
      </c>
      <c r="B1063" s="1" t="s">
        <v>101</v>
      </c>
      <c r="C1063" s="3">
        <v>280</v>
      </c>
      <c r="D1063" s="1">
        <v>2</v>
      </c>
      <c r="E1063" s="1" t="s">
        <v>380</v>
      </c>
      <c r="F1063" s="1" t="s">
        <v>2699</v>
      </c>
      <c r="G1063" s="1" t="s">
        <v>376</v>
      </c>
      <c r="H1063" s="1" t="s">
        <v>102</v>
      </c>
      <c r="I1063" s="1" t="s">
        <v>377</v>
      </c>
      <c r="J1063" s="1" t="s">
        <v>408</v>
      </c>
      <c r="K1063" s="1" t="s">
        <v>2699</v>
      </c>
      <c r="L1063" s="1" t="s">
        <v>398</v>
      </c>
    </row>
    <row r="1064" spans="1:12" x14ac:dyDescent="0.25">
      <c r="A1064" s="1" t="s">
        <v>2701</v>
      </c>
      <c r="B1064" s="1" t="s">
        <v>97</v>
      </c>
      <c r="C1064" s="3">
        <v>565</v>
      </c>
      <c r="D1064" s="1">
        <v>5</v>
      </c>
      <c r="E1064" s="1" t="s">
        <v>380</v>
      </c>
      <c r="F1064" s="1" t="s">
        <v>2702</v>
      </c>
      <c r="G1064" s="1" t="s">
        <v>376</v>
      </c>
      <c r="H1064" s="1" t="s">
        <v>98</v>
      </c>
      <c r="I1064" s="1" t="s">
        <v>377</v>
      </c>
      <c r="J1064" s="1" t="s">
        <v>2703</v>
      </c>
      <c r="K1064" s="1" t="s">
        <v>2702</v>
      </c>
      <c r="L1064" s="1" t="s">
        <v>402</v>
      </c>
    </row>
    <row r="1065" spans="1:12" x14ac:dyDescent="0.25">
      <c r="A1065" s="1" t="s">
        <v>2704</v>
      </c>
      <c r="B1065" s="1" t="s">
        <v>153</v>
      </c>
      <c r="C1065" s="3">
        <v>195</v>
      </c>
      <c r="D1065" s="1">
        <v>2</v>
      </c>
      <c r="E1065" s="1" t="s">
        <v>380</v>
      </c>
      <c r="F1065" s="1" t="s">
        <v>2705</v>
      </c>
      <c r="G1065" s="1" t="s">
        <v>376</v>
      </c>
      <c r="H1065" s="1" t="s">
        <v>154</v>
      </c>
      <c r="I1065" s="1" t="s">
        <v>377</v>
      </c>
      <c r="J1065" s="1" t="s">
        <v>1533</v>
      </c>
      <c r="K1065" s="1" t="s">
        <v>2705</v>
      </c>
      <c r="L1065" s="1" t="s">
        <v>379</v>
      </c>
    </row>
    <row r="1066" spans="1:12" x14ac:dyDescent="0.25">
      <c r="A1066" s="1" t="s">
        <v>2706</v>
      </c>
      <c r="B1066" s="1" t="s">
        <v>32</v>
      </c>
      <c r="C1066" s="4">
        <v>1980</v>
      </c>
      <c r="D1066" s="1">
        <v>15</v>
      </c>
      <c r="E1066" s="1" t="s">
        <v>380</v>
      </c>
      <c r="F1066" s="1" t="s">
        <v>2707</v>
      </c>
      <c r="G1066" s="1" t="s">
        <v>376</v>
      </c>
      <c r="H1066" s="1" t="s">
        <v>33</v>
      </c>
      <c r="I1066" s="1" t="s">
        <v>377</v>
      </c>
      <c r="J1066" s="1" t="s">
        <v>394</v>
      </c>
      <c r="K1066" s="1" t="s">
        <v>2707</v>
      </c>
      <c r="L1066" s="1" t="s">
        <v>379</v>
      </c>
    </row>
    <row r="1067" spans="1:12" x14ac:dyDescent="0.25">
      <c r="A1067" s="1" t="s">
        <v>2708</v>
      </c>
      <c r="B1067" s="1" t="s">
        <v>4</v>
      </c>
      <c r="C1067" s="3">
        <v>250</v>
      </c>
      <c r="D1067" s="1">
        <v>4</v>
      </c>
      <c r="E1067" s="1" t="s">
        <v>380</v>
      </c>
      <c r="F1067" s="1" t="s">
        <v>2709</v>
      </c>
      <c r="G1067" s="1" t="s">
        <v>376</v>
      </c>
      <c r="H1067" s="1" t="s">
        <v>5</v>
      </c>
      <c r="I1067" s="1" t="s">
        <v>377</v>
      </c>
      <c r="J1067" s="1" t="s">
        <v>2710</v>
      </c>
      <c r="K1067" s="1" t="s">
        <v>2709</v>
      </c>
      <c r="L1067" s="1" t="s">
        <v>379</v>
      </c>
    </row>
    <row r="1068" spans="1:12" x14ac:dyDescent="0.25">
      <c r="A1068" s="1" t="s">
        <v>2711</v>
      </c>
      <c r="B1068" s="1" t="s">
        <v>38</v>
      </c>
      <c r="C1068" s="3">
        <v>60</v>
      </c>
      <c r="D1068" s="1">
        <v>1</v>
      </c>
      <c r="E1068" s="1" t="s">
        <v>380</v>
      </c>
      <c r="F1068" s="1" t="s">
        <v>2712</v>
      </c>
      <c r="G1068" s="1" t="s">
        <v>376</v>
      </c>
      <c r="H1068" s="1" t="s">
        <v>39</v>
      </c>
      <c r="I1068" s="1" t="s">
        <v>377</v>
      </c>
      <c r="J1068" s="1" t="s">
        <v>397</v>
      </c>
      <c r="K1068" s="1" t="s">
        <v>2712</v>
      </c>
      <c r="L1068" s="1" t="s">
        <v>398</v>
      </c>
    </row>
    <row r="1069" spans="1:12" x14ac:dyDescent="0.25">
      <c r="A1069" s="1" t="s">
        <v>2713</v>
      </c>
      <c r="B1069" s="1" t="s">
        <v>183</v>
      </c>
      <c r="C1069" s="3">
        <v>250</v>
      </c>
      <c r="D1069" s="1">
        <v>1</v>
      </c>
      <c r="E1069" s="1" t="s">
        <v>380</v>
      </c>
      <c r="F1069" s="1" t="s">
        <v>2714</v>
      </c>
      <c r="G1069" s="1" t="s">
        <v>376</v>
      </c>
      <c r="H1069" s="1" t="s">
        <v>184</v>
      </c>
      <c r="I1069" s="1" t="s">
        <v>377</v>
      </c>
      <c r="J1069" s="1" t="s">
        <v>2715</v>
      </c>
      <c r="K1069" s="1" t="s">
        <v>2714</v>
      </c>
      <c r="L1069" s="1" t="s">
        <v>379</v>
      </c>
    </row>
    <row r="1070" spans="1:12" x14ac:dyDescent="0.25">
      <c r="A1070" s="1" t="s">
        <v>2716</v>
      </c>
      <c r="B1070" s="1" t="s">
        <v>26</v>
      </c>
      <c r="C1070" s="3">
        <v>105</v>
      </c>
      <c r="D1070" s="1">
        <v>2</v>
      </c>
      <c r="E1070" s="1" t="s">
        <v>380</v>
      </c>
      <c r="F1070" s="1" t="s">
        <v>2717</v>
      </c>
      <c r="G1070" s="1" t="s">
        <v>376</v>
      </c>
      <c r="H1070" s="1" t="s">
        <v>445</v>
      </c>
      <c r="I1070" s="1" t="s">
        <v>377</v>
      </c>
      <c r="J1070" s="1" t="s">
        <v>446</v>
      </c>
      <c r="K1070" s="1" t="s">
        <v>2717</v>
      </c>
      <c r="L1070" s="1" t="s">
        <v>384</v>
      </c>
    </row>
    <row r="1071" spans="1:12" x14ac:dyDescent="0.25">
      <c r="A1071" s="1" t="s">
        <v>2718</v>
      </c>
      <c r="B1071" s="1" t="s">
        <v>195</v>
      </c>
      <c r="C1071" s="3">
        <v>590</v>
      </c>
      <c r="D1071" s="1">
        <v>9</v>
      </c>
      <c r="E1071" s="1" t="s">
        <v>380</v>
      </c>
      <c r="F1071" s="1" t="s">
        <v>2719</v>
      </c>
      <c r="G1071" s="1" t="s">
        <v>376</v>
      </c>
      <c r="H1071" s="1" t="s">
        <v>196</v>
      </c>
      <c r="I1071" s="1" t="s">
        <v>377</v>
      </c>
      <c r="J1071" s="1" t="s">
        <v>598</v>
      </c>
      <c r="K1071" s="1" t="s">
        <v>2719</v>
      </c>
      <c r="L1071" s="1" t="s">
        <v>379</v>
      </c>
    </row>
    <row r="1072" spans="1:12" x14ac:dyDescent="0.25">
      <c r="A1072" s="1" t="s">
        <v>2720</v>
      </c>
      <c r="B1072" s="1" t="s">
        <v>58</v>
      </c>
      <c r="C1072" s="3">
        <v>45</v>
      </c>
      <c r="D1072" s="1">
        <v>1</v>
      </c>
      <c r="E1072" s="1" t="s">
        <v>380</v>
      </c>
      <c r="F1072" s="1" t="s">
        <v>2721</v>
      </c>
      <c r="G1072" s="1" t="s">
        <v>376</v>
      </c>
      <c r="H1072" s="1" t="s">
        <v>59</v>
      </c>
      <c r="I1072" s="1" t="s">
        <v>377</v>
      </c>
      <c r="J1072" s="1" t="s">
        <v>455</v>
      </c>
      <c r="K1072" s="1" t="s">
        <v>2721</v>
      </c>
      <c r="L1072" s="1" t="s">
        <v>379</v>
      </c>
    </row>
    <row r="1073" spans="1:12" x14ac:dyDescent="0.25">
      <c r="A1073" s="1" t="s">
        <v>2722</v>
      </c>
      <c r="B1073" s="1" t="s">
        <v>155</v>
      </c>
      <c r="C1073" s="3">
        <v>560</v>
      </c>
      <c r="D1073" s="1">
        <v>3</v>
      </c>
      <c r="E1073" s="1" t="s">
        <v>380</v>
      </c>
      <c r="F1073" s="1" t="s">
        <v>2723</v>
      </c>
      <c r="G1073" s="1" t="s">
        <v>376</v>
      </c>
      <c r="H1073" s="1" t="s">
        <v>156</v>
      </c>
      <c r="I1073" s="1" t="s">
        <v>377</v>
      </c>
      <c r="J1073" s="1" t="s">
        <v>633</v>
      </c>
      <c r="K1073" s="1" t="s">
        <v>2723</v>
      </c>
      <c r="L1073" s="1" t="s">
        <v>379</v>
      </c>
    </row>
    <row r="1074" spans="1:12" x14ac:dyDescent="0.25">
      <c r="A1074" s="1" t="s">
        <v>2724</v>
      </c>
      <c r="B1074" s="1" t="s">
        <v>163</v>
      </c>
      <c r="C1074" s="3">
        <v>165</v>
      </c>
      <c r="D1074" s="1">
        <v>3</v>
      </c>
      <c r="E1074" s="1" t="s">
        <v>380</v>
      </c>
      <c r="F1074" s="1" t="s">
        <v>2725</v>
      </c>
      <c r="G1074" s="1" t="s">
        <v>376</v>
      </c>
      <c r="H1074" s="1" t="s">
        <v>164</v>
      </c>
      <c r="I1074" s="1" t="s">
        <v>377</v>
      </c>
      <c r="J1074" s="1" t="s">
        <v>704</v>
      </c>
      <c r="K1074" s="1" t="s">
        <v>2725</v>
      </c>
      <c r="L1074" s="1" t="s">
        <v>402</v>
      </c>
    </row>
    <row r="1075" spans="1:12" x14ac:dyDescent="0.25">
      <c r="A1075" s="1" t="s">
        <v>2726</v>
      </c>
      <c r="B1075" s="1" t="s">
        <v>24</v>
      </c>
      <c r="C1075" s="3">
        <v>830</v>
      </c>
      <c r="D1075" s="1">
        <v>5</v>
      </c>
      <c r="E1075" s="1" t="s">
        <v>380</v>
      </c>
      <c r="F1075" s="1" t="s">
        <v>2727</v>
      </c>
      <c r="G1075" s="1" t="s">
        <v>376</v>
      </c>
      <c r="H1075" s="1" t="s">
        <v>25</v>
      </c>
      <c r="I1075" s="1" t="s">
        <v>377</v>
      </c>
      <c r="J1075" s="1" t="s">
        <v>2728</v>
      </c>
      <c r="K1075" s="1" t="s">
        <v>2727</v>
      </c>
      <c r="L1075" s="1" t="s">
        <v>402</v>
      </c>
    </row>
    <row r="1076" spans="1:12" x14ac:dyDescent="0.25">
      <c r="A1076" s="1" t="s">
        <v>2729</v>
      </c>
      <c r="B1076" s="1" t="s">
        <v>133</v>
      </c>
      <c r="C1076" s="3">
        <v>165</v>
      </c>
      <c r="D1076" s="1">
        <v>3</v>
      </c>
      <c r="E1076" s="1" t="s">
        <v>380</v>
      </c>
      <c r="F1076" s="1" t="s">
        <v>2730</v>
      </c>
      <c r="G1076" s="1" t="s">
        <v>376</v>
      </c>
      <c r="H1076" s="1" t="s">
        <v>134</v>
      </c>
      <c r="I1076" s="1" t="s">
        <v>377</v>
      </c>
      <c r="J1076" s="1" t="s">
        <v>727</v>
      </c>
      <c r="K1076" s="1" t="s">
        <v>2730</v>
      </c>
      <c r="L1076" s="1" t="s">
        <v>402</v>
      </c>
    </row>
    <row r="1077" spans="1:12" x14ac:dyDescent="0.25">
      <c r="A1077" s="1" t="s">
        <v>2731</v>
      </c>
      <c r="B1077" s="1" t="s">
        <v>139</v>
      </c>
      <c r="C1077" s="3">
        <v>830</v>
      </c>
      <c r="D1077" s="1">
        <v>6</v>
      </c>
      <c r="E1077" s="1" t="s">
        <v>380</v>
      </c>
      <c r="F1077" s="1" t="s">
        <v>2732</v>
      </c>
      <c r="G1077" s="1" t="s">
        <v>376</v>
      </c>
      <c r="H1077" s="1" t="s">
        <v>140</v>
      </c>
      <c r="I1077" s="1" t="s">
        <v>377</v>
      </c>
      <c r="J1077" s="1" t="s">
        <v>506</v>
      </c>
      <c r="K1077" s="1" t="s">
        <v>2732</v>
      </c>
      <c r="L1077" s="1" t="s">
        <v>384</v>
      </c>
    </row>
    <row r="1078" spans="1:12" x14ac:dyDescent="0.25">
      <c r="A1078" s="1" t="s">
        <v>2733</v>
      </c>
      <c r="B1078" s="1" t="s">
        <v>266</v>
      </c>
      <c r="C1078" s="3">
        <v>415</v>
      </c>
      <c r="D1078" s="1">
        <v>7</v>
      </c>
      <c r="E1078" s="1" t="s">
        <v>380</v>
      </c>
      <c r="F1078" s="1" t="s">
        <v>2734</v>
      </c>
      <c r="G1078" s="1" t="s">
        <v>376</v>
      </c>
      <c r="H1078" s="1" t="s">
        <v>267</v>
      </c>
      <c r="I1078" s="1" t="s">
        <v>377</v>
      </c>
      <c r="J1078" s="1" t="s">
        <v>1270</v>
      </c>
      <c r="K1078" s="1" t="s">
        <v>2734</v>
      </c>
      <c r="L1078" s="1" t="s">
        <v>384</v>
      </c>
    </row>
    <row r="1079" spans="1:12" x14ac:dyDescent="0.25">
      <c r="A1079" s="1" t="s">
        <v>2735</v>
      </c>
      <c r="B1079" s="1" t="s">
        <v>203</v>
      </c>
      <c r="C1079" s="3">
        <v>60</v>
      </c>
      <c r="D1079" s="1">
        <v>1</v>
      </c>
      <c r="E1079" s="1" t="s">
        <v>380</v>
      </c>
      <c r="F1079" s="1" t="s">
        <v>2736</v>
      </c>
      <c r="G1079" s="1" t="s">
        <v>376</v>
      </c>
      <c r="H1079" s="1" t="s">
        <v>204</v>
      </c>
      <c r="I1079" s="1" t="s">
        <v>377</v>
      </c>
      <c r="J1079" s="1" t="s">
        <v>2737</v>
      </c>
      <c r="K1079" s="1" t="s">
        <v>2736</v>
      </c>
      <c r="L1079" s="1" t="s">
        <v>402</v>
      </c>
    </row>
    <row r="1080" spans="1:12" x14ac:dyDescent="0.25">
      <c r="A1080" s="1" t="s">
        <v>2738</v>
      </c>
      <c r="B1080" s="1" t="s">
        <v>78</v>
      </c>
      <c r="C1080" s="3">
        <v>345</v>
      </c>
      <c r="D1080" s="1">
        <v>4</v>
      </c>
      <c r="E1080" s="1" t="s">
        <v>380</v>
      </c>
      <c r="F1080" s="1" t="s">
        <v>2739</v>
      </c>
      <c r="G1080" s="1" t="s">
        <v>376</v>
      </c>
      <c r="H1080" s="1" t="s">
        <v>79</v>
      </c>
      <c r="I1080" s="1" t="s">
        <v>377</v>
      </c>
      <c r="J1080" s="1" t="s">
        <v>585</v>
      </c>
      <c r="K1080" s="1" t="s">
        <v>2739</v>
      </c>
      <c r="L1080" s="1" t="s">
        <v>388</v>
      </c>
    </row>
    <row r="1081" spans="1:12" x14ac:dyDescent="0.25">
      <c r="A1081" s="1" t="s">
        <v>2740</v>
      </c>
      <c r="B1081" s="1" t="s">
        <v>304</v>
      </c>
      <c r="C1081" s="3">
        <v>100</v>
      </c>
      <c r="D1081" s="1">
        <v>1</v>
      </c>
      <c r="E1081" s="1" t="s">
        <v>380</v>
      </c>
      <c r="F1081" s="1" t="s">
        <v>2741</v>
      </c>
      <c r="G1081" s="1" t="s">
        <v>376</v>
      </c>
      <c r="H1081" s="1" t="s">
        <v>305</v>
      </c>
      <c r="I1081" s="1" t="s">
        <v>377</v>
      </c>
      <c r="J1081" s="1" t="s">
        <v>2742</v>
      </c>
      <c r="K1081" s="1" t="s">
        <v>2741</v>
      </c>
      <c r="L1081" s="1" t="s">
        <v>379</v>
      </c>
    </row>
    <row r="1082" spans="1:12" x14ac:dyDescent="0.25">
      <c r="A1082" s="1" t="s">
        <v>2743</v>
      </c>
      <c r="B1082" s="1" t="s">
        <v>50</v>
      </c>
      <c r="C1082" s="3">
        <v>330</v>
      </c>
      <c r="D1082" s="1">
        <v>3</v>
      </c>
      <c r="E1082" s="1" t="s">
        <v>380</v>
      </c>
      <c r="F1082" s="1" t="s">
        <v>2744</v>
      </c>
      <c r="G1082" s="1" t="s">
        <v>376</v>
      </c>
      <c r="H1082" s="1" t="s">
        <v>51</v>
      </c>
      <c r="I1082" s="1" t="s">
        <v>377</v>
      </c>
      <c r="J1082" s="1" t="s">
        <v>467</v>
      </c>
      <c r="K1082" s="1" t="s">
        <v>2744</v>
      </c>
      <c r="L1082" s="1" t="s">
        <v>379</v>
      </c>
    </row>
    <row r="1083" spans="1:12" x14ac:dyDescent="0.25">
      <c r="A1083" s="1" t="s">
        <v>2745</v>
      </c>
      <c r="B1083" s="1" t="s">
        <v>113</v>
      </c>
      <c r="C1083" s="3">
        <v>150</v>
      </c>
      <c r="D1083" s="1">
        <v>1</v>
      </c>
      <c r="E1083" s="1" t="s">
        <v>380</v>
      </c>
      <c r="F1083" s="1" t="s">
        <v>2746</v>
      </c>
      <c r="G1083" s="1" t="s">
        <v>376</v>
      </c>
      <c r="H1083" s="1" t="s">
        <v>114</v>
      </c>
      <c r="I1083" s="1" t="s">
        <v>377</v>
      </c>
      <c r="J1083" s="1" t="s">
        <v>604</v>
      </c>
      <c r="K1083" s="1" t="s">
        <v>2746</v>
      </c>
      <c r="L1083" s="1" t="s">
        <v>402</v>
      </c>
    </row>
    <row r="1084" spans="1:12" x14ac:dyDescent="0.25">
      <c r="A1084" s="1" t="s">
        <v>2747</v>
      </c>
      <c r="B1084" s="1" t="s">
        <v>76</v>
      </c>
      <c r="C1084" s="3">
        <v>130</v>
      </c>
      <c r="D1084" s="1">
        <v>1</v>
      </c>
      <c r="E1084" s="1" t="s">
        <v>380</v>
      </c>
      <c r="F1084" s="1" t="s">
        <v>2748</v>
      </c>
      <c r="G1084" s="1" t="s">
        <v>376</v>
      </c>
      <c r="H1084" s="1" t="s">
        <v>77</v>
      </c>
      <c r="I1084" s="1" t="s">
        <v>377</v>
      </c>
      <c r="J1084" s="1" t="s">
        <v>461</v>
      </c>
      <c r="K1084" s="1" t="s">
        <v>2748</v>
      </c>
      <c r="L1084" s="1" t="s">
        <v>384</v>
      </c>
    </row>
    <row r="1085" spans="1:12" x14ac:dyDescent="0.25">
      <c r="A1085" s="1" t="s">
        <v>2749</v>
      </c>
      <c r="B1085" s="1" t="s">
        <v>292</v>
      </c>
      <c r="C1085" s="3">
        <v>235</v>
      </c>
      <c r="D1085" s="1">
        <v>2</v>
      </c>
      <c r="E1085" s="1" t="s">
        <v>380</v>
      </c>
      <c r="F1085" s="1" t="s">
        <v>2750</v>
      </c>
      <c r="G1085" s="1" t="s">
        <v>376</v>
      </c>
      <c r="H1085" s="1" t="s">
        <v>293</v>
      </c>
      <c r="I1085" s="1" t="s">
        <v>377</v>
      </c>
      <c r="J1085" s="1" t="s">
        <v>2576</v>
      </c>
      <c r="K1085" s="1" t="s">
        <v>2750</v>
      </c>
      <c r="L1085" s="1" t="s">
        <v>388</v>
      </c>
    </row>
    <row r="1086" spans="1:12" x14ac:dyDescent="0.25">
      <c r="A1086" s="1" t="s">
        <v>2751</v>
      </c>
      <c r="B1086" s="1" t="s">
        <v>12</v>
      </c>
      <c r="C1086" s="4">
        <v>2830</v>
      </c>
      <c r="D1086" s="1">
        <v>25</v>
      </c>
      <c r="E1086" s="1" t="s">
        <v>380</v>
      </c>
      <c r="F1086" s="1" t="s">
        <v>2752</v>
      </c>
      <c r="G1086" s="1" t="s">
        <v>376</v>
      </c>
      <c r="H1086" s="1" t="s">
        <v>13</v>
      </c>
      <c r="I1086" s="1" t="s">
        <v>377</v>
      </c>
      <c r="J1086" s="1" t="s">
        <v>2020</v>
      </c>
      <c r="K1086" s="1" t="s">
        <v>2752</v>
      </c>
      <c r="L1086" s="1" t="s">
        <v>379</v>
      </c>
    </row>
    <row r="1087" spans="1:12" x14ac:dyDescent="0.25">
      <c r="A1087" s="1" t="s">
        <v>2753</v>
      </c>
      <c r="B1087" s="1" t="s">
        <v>20</v>
      </c>
      <c r="C1087" s="3">
        <v>380</v>
      </c>
      <c r="D1087" s="1">
        <v>2</v>
      </c>
      <c r="E1087" s="1" t="s">
        <v>380</v>
      </c>
      <c r="F1087" s="1" t="s">
        <v>2754</v>
      </c>
      <c r="G1087" s="1" t="s">
        <v>376</v>
      </c>
      <c r="H1087" s="1" t="s">
        <v>21</v>
      </c>
      <c r="I1087" s="1" t="s">
        <v>377</v>
      </c>
      <c r="J1087" s="1" t="s">
        <v>642</v>
      </c>
      <c r="K1087" s="1" t="s">
        <v>2754</v>
      </c>
      <c r="L1087" s="1" t="s">
        <v>379</v>
      </c>
    </row>
    <row r="1088" spans="1:12" x14ac:dyDescent="0.25">
      <c r="A1088" s="1" t="s">
        <v>2755</v>
      </c>
      <c r="B1088" s="1" t="s">
        <v>191</v>
      </c>
      <c r="C1088" s="3">
        <v>400</v>
      </c>
      <c r="D1088" s="1">
        <v>2</v>
      </c>
      <c r="E1088" s="1" t="s">
        <v>380</v>
      </c>
      <c r="F1088" s="1" t="s">
        <v>2756</v>
      </c>
      <c r="G1088" s="1" t="s">
        <v>376</v>
      </c>
      <c r="H1088" s="1" t="s">
        <v>192</v>
      </c>
      <c r="I1088" s="1" t="s">
        <v>377</v>
      </c>
      <c r="J1088" s="1" t="s">
        <v>2583</v>
      </c>
      <c r="K1088" s="1" t="s">
        <v>2756</v>
      </c>
      <c r="L1088" s="1" t="s">
        <v>379</v>
      </c>
    </row>
    <row r="1089" spans="1:12" x14ac:dyDescent="0.25">
      <c r="A1089" s="1" t="s">
        <v>2757</v>
      </c>
      <c r="B1089" s="1" t="s">
        <v>86</v>
      </c>
      <c r="C1089" s="3">
        <v>295</v>
      </c>
      <c r="D1089" s="1">
        <v>2</v>
      </c>
      <c r="E1089" s="1" t="s">
        <v>380</v>
      </c>
      <c r="F1089" s="1" t="s">
        <v>2758</v>
      </c>
      <c r="G1089" s="1" t="s">
        <v>376</v>
      </c>
      <c r="H1089" s="1" t="s">
        <v>87</v>
      </c>
      <c r="I1089" s="1" t="s">
        <v>377</v>
      </c>
      <c r="J1089" s="1" t="s">
        <v>1678</v>
      </c>
      <c r="K1089" s="1" t="s">
        <v>2758</v>
      </c>
      <c r="L1089" s="1" t="s">
        <v>388</v>
      </c>
    </row>
    <row r="1090" spans="1:12" x14ac:dyDescent="0.25">
      <c r="A1090" s="1" t="s">
        <v>2759</v>
      </c>
      <c r="B1090" s="1" t="s">
        <v>201</v>
      </c>
      <c r="C1090" s="3">
        <v>160</v>
      </c>
      <c r="D1090" s="1">
        <v>2</v>
      </c>
      <c r="E1090" s="1" t="s">
        <v>380</v>
      </c>
      <c r="F1090" s="1" t="s">
        <v>2760</v>
      </c>
      <c r="G1090" s="1" t="s">
        <v>376</v>
      </c>
      <c r="H1090" s="1" t="s">
        <v>202</v>
      </c>
      <c r="I1090" s="1" t="s">
        <v>377</v>
      </c>
      <c r="J1090" s="1" t="s">
        <v>2044</v>
      </c>
      <c r="K1090" s="1" t="s">
        <v>2760</v>
      </c>
      <c r="L1090" s="1" t="s">
        <v>402</v>
      </c>
    </row>
    <row r="1091" spans="1:12" x14ac:dyDescent="0.25">
      <c r="A1091" s="1" t="s">
        <v>2761</v>
      </c>
      <c r="B1091" s="1" t="s">
        <v>179</v>
      </c>
      <c r="C1091" s="3">
        <v>80</v>
      </c>
      <c r="D1091" s="1">
        <v>1</v>
      </c>
      <c r="E1091" s="1" t="s">
        <v>380</v>
      </c>
      <c r="F1091" s="1" t="s">
        <v>2762</v>
      </c>
      <c r="G1091" s="1" t="s">
        <v>376</v>
      </c>
      <c r="H1091" s="1" t="s">
        <v>180</v>
      </c>
      <c r="I1091" s="1" t="s">
        <v>377</v>
      </c>
      <c r="J1091" s="1" t="s">
        <v>2763</v>
      </c>
      <c r="K1091" s="1" t="s">
        <v>2762</v>
      </c>
      <c r="L1091" s="1" t="s">
        <v>402</v>
      </c>
    </row>
    <row r="1092" spans="1:12" x14ac:dyDescent="0.25">
      <c r="A1092" s="1" t="s">
        <v>2764</v>
      </c>
      <c r="B1092" s="1" t="s">
        <v>171</v>
      </c>
      <c r="C1092" s="3">
        <v>195</v>
      </c>
      <c r="D1092" s="1">
        <v>2</v>
      </c>
      <c r="E1092" s="1" t="s">
        <v>380</v>
      </c>
      <c r="F1092" s="1" t="s">
        <v>2765</v>
      </c>
      <c r="G1092" s="1" t="s">
        <v>376</v>
      </c>
      <c r="H1092" s="1" t="s">
        <v>172</v>
      </c>
      <c r="I1092" s="1" t="s">
        <v>377</v>
      </c>
      <c r="J1092" s="1" t="s">
        <v>528</v>
      </c>
      <c r="K1092" s="1" t="s">
        <v>2765</v>
      </c>
      <c r="L1092" s="1" t="s">
        <v>388</v>
      </c>
    </row>
    <row r="1093" spans="1:12" x14ac:dyDescent="0.25">
      <c r="A1093" s="1" t="s">
        <v>2766</v>
      </c>
      <c r="B1093" s="1" t="s">
        <v>99</v>
      </c>
      <c r="C1093" s="3">
        <v>150</v>
      </c>
      <c r="D1093" s="1">
        <v>1</v>
      </c>
      <c r="E1093" s="1" t="s">
        <v>380</v>
      </c>
      <c r="F1093" s="1" t="s">
        <v>2767</v>
      </c>
      <c r="G1093" s="1" t="s">
        <v>376</v>
      </c>
      <c r="H1093" s="1" t="s">
        <v>100</v>
      </c>
      <c r="I1093" s="1" t="s">
        <v>377</v>
      </c>
      <c r="J1093" s="1" t="s">
        <v>1288</v>
      </c>
      <c r="K1093" s="1" t="s">
        <v>2767</v>
      </c>
      <c r="L1093" s="1" t="s">
        <v>398</v>
      </c>
    </row>
    <row r="1094" spans="1:12" x14ac:dyDescent="0.25">
      <c r="A1094" s="1" t="s">
        <v>2768</v>
      </c>
      <c r="B1094" s="1" t="s">
        <v>175</v>
      </c>
      <c r="C1094" s="3">
        <v>750</v>
      </c>
      <c r="D1094" s="1">
        <v>10</v>
      </c>
      <c r="E1094" s="1" t="s">
        <v>380</v>
      </c>
      <c r="F1094" s="1" t="s">
        <v>2769</v>
      </c>
      <c r="G1094" s="1" t="s">
        <v>376</v>
      </c>
      <c r="H1094" s="1" t="s">
        <v>176</v>
      </c>
      <c r="I1094" s="1" t="s">
        <v>377</v>
      </c>
      <c r="J1094" s="1" t="s">
        <v>476</v>
      </c>
      <c r="K1094" s="1" t="s">
        <v>2769</v>
      </c>
      <c r="L1094" s="1" t="s">
        <v>402</v>
      </c>
    </row>
    <row r="1095" spans="1:12" x14ac:dyDescent="0.25">
      <c r="A1095" s="1" t="s">
        <v>2770</v>
      </c>
      <c r="B1095" s="1" t="s">
        <v>317</v>
      </c>
      <c r="C1095" s="3">
        <v>60</v>
      </c>
      <c r="D1095" s="1">
        <v>1</v>
      </c>
      <c r="E1095" s="1" t="s">
        <v>380</v>
      </c>
      <c r="F1095" s="1" t="s">
        <v>2771</v>
      </c>
      <c r="G1095" s="1" t="s">
        <v>376</v>
      </c>
      <c r="H1095" s="1" t="s">
        <v>318</v>
      </c>
      <c r="I1095" s="1" t="s">
        <v>377</v>
      </c>
      <c r="J1095" s="1" t="s">
        <v>2772</v>
      </c>
      <c r="K1095" s="1" t="s">
        <v>2771</v>
      </c>
      <c r="L1095" s="1" t="s">
        <v>398</v>
      </c>
    </row>
    <row r="1096" spans="1:12" x14ac:dyDescent="0.25">
      <c r="A1096" s="1" t="s">
        <v>2773</v>
      </c>
      <c r="B1096" s="1" t="s">
        <v>107</v>
      </c>
      <c r="C1096" s="3">
        <v>645</v>
      </c>
      <c r="D1096" s="1">
        <v>7</v>
      </c>
      <c r="E1096" s="1" t="s">
        <v>380</v>
      </c>
      <c r="F1096" s="1" t="s">
        <v>2774</v>
      </c>
      <c r="G1096" s="1" t="s">
        <v>376</v>
      </c>
      <c r="H1096" s="1" t="s">
        <v>108</v>
      </c>
      <c r="I1096" s="1" t="s">
        <v>377</v>
      </c>
      <c r="J1096" s="1" t="s">
        <v>626</v>
      </c>
      <c r="K1096" s="1" t="s">
        <v>2774</v>
      </c>
      <c r="L1096" s="1" t="s">
        <v>402</v>
      </c>
    </row>
    <row r="1097" spans="1:12" x14ac:dyDescent="0.25">
      <c r="A1097" s="1" t="s">
        <v>2775</v>
      </c>
      <c r="B1097" s="1" t="s">
        <v>145</v>
      </c>
      <c r="C1097" s="3">
        <v>145</v>
      </c>
      <c r="D1097" s="1">
        <v>2</v>
      </c>
      <c r="E1097" s="1" t="s">
        <v>380</v>
      </c>
      <c r="F1097" s="1" t="s">
        <v>2776</v>
      </c>
      <c r="G1097" s="1" t="s">
        <v>376</v>
      </c>
      <c r="H1097" s="1" t="s">
        <v>146</v>
      </c>
      <c r="I1097" s="1" t="s">
        <v>377</v>
      </c>
      <c r="J1097" s="1" t="s">
        <v>2395</v>
      </c>
      <c r="K1097" s="1" t="s">
        <v>2776</v>
      </c>
      <c r="L1097" s="1" t="s">
        <v>379</v>
      </c>
    </row>
    <row r="1098" spans="1:12" x14ac:dyDescent="0.25">
      <c r="A1098" s="1" t="s">
        <v>2777</v>
      </c>
      <c r="B1098" s="1" t="s">
        <v>207</v>
      </c>
      <c r="C1098" s="3">
        <v>205</v>
      </c>
      <c r="D1098" s="1">
        <v>3</v>
      </c>
      <c r="E1098" s="1" t="s">
        <v>380</v>
      </c>
      <c r="F1098" s="1" t="s">
        <v>2778</v>
      </c>
      <c r="G1098" s="1" t="s">
        <v>376</v>
      </c>
      <c r="H1098" s="1" t="s">
        <v>208</v>
      </c>
      <c r="I1098" s="1" t="s">
        <v>377</v>
      </c>
      <c r="J1098" s="1" t="s">
        <v>2044</v>
      </c>
      <c r="K1098" s="1" t="s">
        <v>2778</v>
      </c>
      <c r="L1098" s="1" t="s">
        <v>402</v>
      </c>
    </row>
    <row r="1099" spans="1:12" x14ac:dyDescent="0.25">
      <c r="A1099" s="1" t="s">
        <v>2779</v>
      </c>
      <c r="B1099" s="1" t="s">
        <v>247</v>
      </c>
      <c r="C1099" s="3">
        <v>165</v>
      </c>
      <c r="D1099" s="1">
        <v>3</v>
      </c>
      <c r="E1099" s="1" t="s">
        <v>380</v>
      </c>
      <c r="F1099" s="1" t="s">
        <v>2780</v>
      </c>
      <c r="G1099" s="1" t="s">
        <v>376</v>
      </c>
      <c r="H1099" s="1" t="s">
        <v>248</v>
      </c>
      <c r="I1099" s="1" t="s">
        <v>377</v>
      </c>
      <c r="J1099" s="1" t="s">
        <v>2080</v>
      </c>
      <c r="K1099" s="1" t="s">
        <v>2780</v>
      </c>
      <c r="L1099" s="1" t="s">
        <v>379</v>
      </c>
    </row>
    <row r="1100" spans="1:12" x14ac:dyDescent="0.25">
      <c r="A1100" s="1" t="s">
        <v>2781</v>
      </c>
      <c r="B1100" s="1" t="s">
        <v>308</v>
      </c>
      <c r="C1100" s="3">
        <v>290</v>
      </c>
      <c r="D1100" s="1">
        <v>3</v>
      </c>
      <c r="E1100" s="1" t="s">
        <v>380</v>
      </c>
      <c r="F1100" s="1" t="s">
        <v>2782</v>
      </c>
      <c r="G1100" s="1" t="s">
        <v>376</v>
      </c>
      <c r="H1100" s="1" t="s">
        <v>309</v>
      </c>
      <c r="I1100" s="1" t="s">
        <v>377</v>
      </c>
      <c r="J1100" s="1" t="s">
        <v>2783</v>
      </c>
      <c r="K1100" s="1" t="s">
        <v>2782</v>
      </c>
      <c r="L1100" s="1" t="s">
        <v>384</v>
      </c>
    </row>
    <row r="1101" spans="1:12" x14ac:dyDescent="0.25">
      <c r="A1101" s="1" t="s">
        <v>2784</v>
      </c>
      <c r="B1101" s="1" t="s">
        <v>183</v>
      </c>
      <c r="C1101" s="3">
        <v>80</v>
      </c>
      <c r="D1101" s="1">
        <v>1</v>
      </c>
      <c r="E1101" s="1" t="s">
        <v>380</v>
      </c>
      <c r="F1101" s="1" t="s">
        <v>2785</v>
      </c>
      <c r="G1101" s="1" t="s">
        <v>376</v>
      </c>
      <c r="H1101" s="1" t="s">
        <v>184</v>
      </c>
      <c r="I1101" s="1" t="s">
        <v>377</v>
      </c>
      <c r="J1101" s="1" t="s">
        <v>2715</v>
      </c>
      <c r="K1101" s="1" t="s">
        <v>2785</v>
      </c>
      <c r="L1101" s="1" t="s">
        <v>379</v>
      </c>
    </row>
    <row r="1102" spans="1:12" x14ac:dyDescent="0.25">
      <c r="A1102" s="1" t="s">
        <v>2786</v>
      </c>
      <c r="B1102" s="1" t="s">
        <v>92</v>
      </c>
      <c r="C1102" s="3">
        <v>800</v>
      </c>
      <c r="D1102" s="1">
        <v>5</v>
      </c>
      <c r="E1102" s="1" t="s">
        <v>380</v>
      </c>
      <c r="F1102" s="1" t="s">
        <v>2787</v>
      </c>
      <c r="G1102" s="1" t="s">
        <v>376</v>
      </c>
      <c r="H1102" s="1" t="s">
        <v>83</v>
      </c>
      <c r="I1102" s="1" t="s">
        <v>377</v>
      </c>
      <c r="J1102" s="1" t="s">
        <v>420</v>
      </c>
      <c r="K1102" s="1" t="s">
        <v>2787</v>
      </c>
      <c r="L1102" s="1" t="s">
        <v>384</v>
      </c>
    </row>
    <row r="1103" spans="1:12" x14ac:dyDescent="0.25">
      <c r="A1103" s="1" t="s">
        <v>2788</v>
      </c>
      <c r="B1103" s="1" t="s">
        <v>354</v>
      </c>
      <c r="C1103" s="4">
        <v>1605</v>
      </c>
      <c r="D1103" s="1">
        <v>21</v>
      </c>
      <c r="E1103" s="1" t="s">
        <v>380</v>
      </c>
      <c r="F1103" s="1" t="s">
        <v>2789</v>
      </c>
      <c r="G1103" s="1" t="s">
        <v>376</v>
      </c>
      <c r="H1103" s="1" t="s">
        <v>355</v>
      </c>
      <c r="I1103" s="1" t="s">
        <v>377</v>
      </c>
      <c r="J1103" s="1" t="s">
        <v>2790</v>
      </c>
      <c r="K1103" s="1" t="s">
        <v>2789</v>
      </c>
      <c r="L1103" s="1" t="s">
        <v>402</v>
      </c>
    </row>
    <row r="1104" spans="1:12" x14ac:dyDescent="0.25">
      <c r="A1104" s="1" t="s">
        <v>2791</v>
      </c>
      <c r="B1104" s="1" t="s">
        <v>137</v>
      </c>
      <c r="C1104" s="3">
        <v>200</v>
      </c>
      <c r="D1104" s="1">
        <v>2</v>
      </c>
      <c r="E1104" s="1" t="s">
        <v>380</v>
      </c>
      <c r="F1104" s="1" t="s">
        <v>2792</v>
      </c>
      <c r="G1104" s="1" t="s">
        <v>376</v>
      </c>
      <c r="H1104" s="1" t="s">
        <v>138</v>
      </c>
      <c r="I1104" s="1" t="s">
        <v>377</v>
      </c>
      <c r="J1104" s="1" t="s">
        <v>1530</v>
      </c>
      <c r="K1104" s="1" t="s">
        <v>2792</v>
      </c>
      <c r="L1104" s="1" t="s">
        <v>398</v>
      </c>
    </row>
    <row r="1105" spans="1:12" x14ac:dyDescent="0.25">
      <c r="A1105" s="1" t="s">
        <v>2793</v>
      </c>
      <c r="B1105" s="1" t="s">
        <v>66</v>
      </c>
      <c r="C1105" s="3">
        <v>810</v>
      </c>
      <c r="D1105" s="1">
        <v>7</v>
      </c>
      <c r="E1105" s="1" t="s">
        <v>380</v>
      </c>
      <c r="F1105" s="1" t="s">
        <v>2794</v>
      </c>
      <c r="G1105" s="1" t="s">
        <v>376</v>
      </c>
      <c r="H1105" s="1" t="s">
        <v>67</v>
      </c>
      <c r="I1105" s="1" t="s">
        <v>377</v>
      </c>
      <c r="J1105" s="1" t="s">
        <v>458</v>
      </c>
      <c r="K1105" s="1" t="s">
        <v>2794</v>
      </c>
      <c r="L1105" s="1" t="s">
        <v>379</v>
      </c>
    </row>
    <row r="1106" spans="1:12" x14ac:dyDescent="0.25">
      <c r="A1106" s="1" t="s">
        <v>2795</v>
      </c>
      <c r="B1106" s="1" t="s">
        <v>323</v>
      </c>
      <c r="C1106" s="4">
        <v>1380</v>
      </c>
      <c r="D1106" s="1">
        <v>18</v>
      </c>
      <c r="E1106" s="1" t="s">
        <v>380</v>
      </c>
      <c r="F1106" s="1" t="s">
        <v>2796</v>
      </c>
      <c r="G1106" s="1" t="s">
        <v>376</v>
      </c>
      <c r="H1106" s="1" t="s">
        <v>324</v>
      </c>
      <c r="I1106" s="1" t="s">
        <v>377</v>
      </c>
      <c r="J1106" s="1" t="s">
        <v>2184</v>
      </c>
      <c r="K1106" s="1" t="s">
        <v>2796</v>
      </c>
      <c r="L1106" s="1" t="s">
        <v>398</v>
      </c>
    </row>
    <row r="1107" spans="1:12" x14ac:dyDescent="0.25">
      <c r="A1107" s="1" t="s">
        <v>2797</v>
      </c>
      <c r="B1107" s="1" t="s">
        <v>34</v>
      </c>
      <c r="C1107" s="3">
        <v>285</v>
      </c>
      <c r="D1107" s="1">
        <v>5</v>
      </c>
      <c r="E1107" s="1" t="s">
        <v>380</v>
      </c>
      <c r="F1107" s="1" t="s">
        <v>2798</v>
      </c>
      <c r="G1107" s="1" t="s">
        <v>376</v>
      </c>
      <c r="H1107" s="1" t="s">
        <v>35</v>
      </c>
      <c r="I1107" s="1" t="s">
        <v>377</v>
      </c>
      <c r="J1107" s="1" t="s">
        <v>411</v>
      </c>
      <c r="K1107" s="1" t="s">
        <v>2798</v>
      </c>
      <c r="L1107" s="1" t="s">
        <v>388</v>
      </c>
    </row>
    <row r="1108" spans="1:12" x14ac:dyDescent="0.25">
      <c r="A1108" s="1" t="s">
        <v>2799</v>
      </c>
      <c r="B1108" s="1" t="s">
        <v>8</v>
      </c>
      <c r="C1108" s="3">
        <v>130</v>
      </c>
      <c r="D1108" s="1">
        <v>1</v>
      </c>
      <c r="E1108" s="1" t="s">
        <v>380</v>
      </c>
      <c r="F1108" s="1" t="s">
        <v>2800</v>
      </c>
      <c r="G1108" s="1" t="s">
        <v>376</v>
      </c>
      <c r="H1108" s="1" t="s">
        <v>9</v>
      </c>
      <c r="I1108" s="1" t="s">
        <v>377</v>
      </c>
      <c r="J1108" s="1" t="s">
        <v>394</v>
      </c>
      <c r="K1108" s="1" t="s">
        <v>2800</v>
      </c>
      <c r="L1108" s="1" t="s">
        <v>379</v>
      </c>
    </row>
    <row r="1109" spans="1:12" x14ac:dyDescent="0.25">
      <c r="A1109" s="1" t="s">
        <v>2801</v>
      </c>
      <c r="B1109" s="1" t="s">
        <v>68</v>
      </c>
      <c r="C1109" s="4">
        <v>1595</v>
      </c>
      <c r="D1109" s="1">
        <v>12</v>
      </c>
      <c r="E1109" s="1" t="s">
        <v>380</v>
      </c>
      <c r="F1109" s="1" t="s">
        <v>2802</v>
      </c>
      <c r="G1109" s="1" t="s">
        <v>376</v>
      </c>
      <c r="H1109" s="1" t="s">
        <v>69</v>
      </c>
      <c r="I1109" s="1" t="s">
        <v>377</v>
      </c>
      <c r="J1109" s="1" t="s">
        <v>414</v>
      </c>
      <c r="K1109" s="1" t="s">
        <v>2802</v>
      </c>
      <c r="L1109" s="1" t="s">
        <v>379</v>
      </c>
    </row>
    <row r="1110" spans="1:12" x14ac:dyDescent="0.25">
      <c r="A1110" s="1" t="s">
        <v>2803</v>
      </c>
      <c r="B1110" s="1" t="s">
        <v>306</v>
      </c>
      <c r="C1110" s="3">
        <v>340</v>
      </c>
      <c r="D1110" s="1">
        <v>2</v>
      </c>
      <c r="E1110" s="1" t="s">
        <v>380</v>
      </c>
      <c r="F1110" s="1" t="s">
        <v>2804</v>
      </c>
      <c r="G1110" s="1" t="s">
        <v>376</v>
      </c>
      <c r="H1110" s="1" t="s">
        <v>307</v>
      </c>
      <c r="I1110" s="1" t="s">
        <v>377</v>
      </c>
      <c r="J1110" s="1" t="s">
        <v>2805</v>
      </c>
      <c r="K1110" s="1" t="s">
        <v>2804</v>
      </c>
      <c r="L1110" s="1" t="s">
        <v>384</v>
      </c>
    </row>
    <row r="1111" spans="1:12" x14ac:dyDescent="0.25">
      <c r="A1111" s="1" t="s">
        <v>2806</v>
      </c>
      <c r="B1111" s="1" t="s">
        <v>159</v>
      </c>
      <c r="C1111" s="3">
        <v>200</v>
      </c>
      <c r="D1111" s="1">
        <v>2</v>
      </c>
      <c r="E1111" s="1" t="s">
        <v>380</v>
      </c>
      <c r="F1111" s="1" t="s">
        <v>2807</v>
      </c>
      <c r="G1111" s="1" t="s">
        <v>376</v>
      </c>
      <c r="H1111" s="1" t="s">
        <v>160</v>
      </c>
      <c r="I1111" s="1" t="s">
        <v>377</v>
      </c>
      <c r="J1111" s="1" t="s">
        <v>387</v>
      </c>
      <c r="K1111" s="1" t="s">
        <v>2807</v>
      </c>
      <c r="L1111" s="1" t="s">
        <v>388</v>
      </c>
    </row>
    <row r="1112" spans="1:12" x14ac:dyDescent="0.25">
      <c r="A1112" s="1" t="s">
        <v>2808</v>
      </c>
      <c r="B1112" s="1" t="s">
        <v>84</v>
      </c>
      <c r="C1112" s="3">
        <v>460</v>
      </c>
      <c r="D1112" s="1">
        <v>4</v>
      </c>
      <c r="E1112" s="1" t="s">
        <v>380</v>
      </c>
      <c r="F1112" s="1" t="s">
        <v>2809</v>
      </c>
      <c r="G1112" s="1" t="s">
        <v>376</v>
      </c>
      <c r="H1112" s="1" t="s">
        <v>85</v>
      </c>
      <c r="I1112" s="1" t="s">
        <v>377</v>
      </c>
      <c r="J1112" s="1" t="s">
        <v>489</v>
      </c>
      <c r="K1112" s="1" t="s">
        <v>2809</v>
      </c>
      <c r="L1112" s="1" t="s">
        <v>384</v>
      </c>
    </row>
    <row r="1113" spans="1:12" x14ac:dyDescent="0.25">
      <c r="A1113" s="1" t="s">
        <v>2810</v>
      </c>
      <c r="B1113" s="1" t="s">
        <v>169</v>
      </c>
      <c r="C1113" s="3">
        <v>440</v>
      </c>
      <c r="D1113" s="1">
        <v>4</v>
      </c>
      <c r="E1113" s="1" t="s">
        <v>380</v>
      </c>
      <c r="F1113" s="1" t="s">
        <v>2811</v>
      </c>
      <c r="G1113" s="1" t="s">
        <v>376</v>
      </c>
      <c r="H1113" s="1" t="s">
        <v>170</v>
      </c>
      <c r="I1113" s="1" t="s">
        <v>377</v>
      </c>
      <c r="J1113" s="1" t="s">
        <v>691</v>
      </c>
      <c r="K1113" s="1" t="s">
        <v>2811</v>
      </c>
      <c r="L1113" s="1" t="s">
        <v>379</v>
      </c>
    </row>
    <row r="1114" spans="1:12" x14ac:dyDescent="0.25">
      <c r="A1114" s="1" t="s">
        <v>2812</v>
      </c>
      <c r="B1114" s="1" t="s">
        <v>268</v>
      </c>
      <c r="C1114" s="3">
        <v>165</v>
      </c>
      <c r="D1114" s="1">
        <v>3</v>
      </c>
      <c r="E1114" s="1" t="s">
        <v>380</v>
      </c>
      <c r="F1114" s="1" t="s">
        <v>2813</v>
      </c>
      <c r="G1114" s="1" t="s">
        <v>376</v>
      </c>
      <c r="H1114" s="1" t="s">
        <v>269</v>
      </c>
      <c r="I1114" s="1" t="s">
        <v>377</v>
      </c>
      <c r="J1114" s="1" t="s">
        <v>2672</v>
      </c>
      <c r="K1114" s="1" t="s">
        <v>2813</v>
      </c>
      <c r="L1114" s="1" t="s">
        <v>388</v>
      </c>
    </row>
    <row r="1115" spans="1:12" x14ac:dyDescent="0.25">
      <c r="A1115" s="1" t="s">
        <v>2814</v>
      </c>
      <c r="B1115" s="1" t="s">
        <v>52</v>
      </c>
      <c r="C1115" s="3">
        <v>580</v>
      </c>
      <c r="D1115" s="1">
        <v>7</v>
      </c>
      <c r="E1115" s="1" t="s">
        <v>380</v>
      </c>
      <c r="F1115" s="1" t="s">
        <v>2815</v>
      </c>
      <c r="G1115" s="1" t="s">
        <v>376</v>
      </c>
      <c r="H1115" s="1" t="s">
        <v>53</v>
      </c>
      <c r="I1115" s="1" t="s">
        <v>377</v>
      </c>
      <c r="J1115" s="1" t="s">
        <v>541</v>
      </c>
      <c r="K1115" s="1" t="s">
        <v>2815</v>
      </c>
      <c r="L1115" s="1" t="s">
        <v>384</v>
      </c>
    </row>
    <row r="1116" spans="1:12" x14ac:dyDescent="0.25">
      <c r="A1116" s="1" t="s">
        <v>2816</v>
      </c>
      <c r="B1116" s="1" t="s">
        <v>60</v>
      </c>
      <c r="C1116" s="3">
        <v>510</v>
      </c>
      <c r="D1116" s="1">
        <v>6</v>
      </c>
      <c r="E1116" s="1" t="s">
        <v>380</v>
      </c>
      <c r="F1116" s="1" t="s">
        <v>2817</v>
      </c>
      <c r="G1116" s="1" t="s">
        <v>376</v>
      </c>
      <c r="H1116" s="1" t="s">
        <v>61</v>
      </c>
      <c r="I1116" s="1" t="s">
        <v>377</v>
      </c>
      <c r="J1116" s="1" t="s">
        <v>405</v>
      </c>
      <c r="K1116" s="1" t="s">
        <v>2817</v>
      </c>
      <c r="L1116" s="1" t="s">
        <v>398</v>
      </c>
    </row>
    <row r="1117" spans="1:12" x14ac:dyDescent="0.25">
      <c r="A1117" s="1" t="s">
        <v>2818</v>
      </c>
      <c r="B1117" s="1" t="s">
        <v>245</v>
      </c>
      <c r="C1117" s="3">
        <v>295</v>
      </c>
      <c r="D1117" s="1">
        <v>4</v>
      </c>
      <c r="E1117" s="1" t="s">
        <v>380</v>
      </c>
      <c r="F1117" s="1" t="s">
        <v>2819</v>
      </c>
      <c r="G1117" s="1" t="s">
        <v>376</v>
      </c>
      <c r="H1117" s="1" t="s">
        <v>246</v>
      </c>
      <c r="I1117" s="1" t="s">
        <v>377</v>
      </c>
      <c r="J1117" s="1" t="s">
        <v>2820</v>
      </c>
      <c r="K1117" s="1" t="s">
        <v>2819</v>
      </c>
      <c r="L1117" s="1" t="s">
        <v>388</v>
      </c>
    </row>
    <row r="1118" spans="1:12" x14ac:dyDescent="0.25">
      <c r="A1118" s="1" t="s">
        <v>2821</v>
      </c>
      <c r="B1118" s="1" t="s">
        <v>56</v>
      </c>
      <c r="C1118" s="3">
        <v>250</v>
      </c>
      <c r="D1118" s="1">
        <v>4</v>
      </c>
      <c r="E1118" s="1" t="s">
        <v>380</v>
      </c>
      <c r="F1118" s="1" t="s">
        <v>2822</v>
      </c>
      <c r="G1118" s="1" t="s">
        <v>376</v>
      </c>
      <c r="H1118" s="1" t="s">
        <v>57</v>
      </c>
      <c r="I1118" s="1" t="s">
        <v>377</v>
      </c>
      <c r="J1118" s="1" t="s">
        <v>492</v>
      </c>
      <c r="K1118" s="1" t="s">
        <v>2822</v>
      </c>
      <c r="L1118" s="1" t="s">
        <v>384</v>
      </c>
    </row>
    <row r="1119" spans="1:12" x14ac:dyDescent="0.25">
      <c r="A1119" s="1" t="s">
        <v>2823</v>
      </c>
      <c r="B1119" s="1" t="s">
        <v>105</v>
      </c>
      <c r="C1119" s="3">
        <v>190</v>
      </c>
      <c r="D1119" s="1">
        <v>1</v>
      </c>
      <c r="E1119" s="1" t="s">
        <v>380</v>
      </c>
      <c r="F1119" s="1" t="s">
        <v>2824</v>
      </c>
      <c r="G1119" s="1" t="s">
        <v>376</v>
      </c>
      <c r="H1119" s="1" t="s">
        <v>106</v>
      </c>
      <c r="I1119" s="1" t="s">
        <v>377</v>
      </c>
      <c r="J1119" s="1" t="s">
        <v>684</v>
      </c>
      <c r="K1119" s="1" t="s">
        <v>2824</v>
      </c>
      <c r="L1119" s="1" t="s">
        <v>402</v>
      </c>
    </row>
    <row r="1120" spans="1:12" x14ac:dyDescent="0.25">
      <c r="A1120" s="1" t="s">
        <v>2825</v>
      </c>
      <c r="B1120" s="1" t="s">
        <v>296</v>
      </c>
      <c r="C1120" s="3">
        <v>100</v>
      </c>
      <c r="D1120" s="1">
        <v>1</v>
      </c>
      <c r="E1120" s="1" t="s">
        <v>380</v>
      </c>
      <c r="F1120" s="1" t="s">
        <v>2826</v>
      </c>
      <c r="G1120" s="1" t="s">
        <v>376</v>
      </c>
      <c r="H1120" s="1" t="s">
        <v>297</v>
      </c>
      <c r="I1120" s="1" t="s">
        <v>377</v>
      </c>
      <c r="J1120" s="1" t="s">
        <v>2827</v>
      </c>
      <c r="K1120" s="1" t="s">
        <v>2826</v>
      </c>
      <c r="L1120" s="1" t="s">
        <v>402</v>
      </c>
    </row>
    <row r="1121" spans="1:12" x14ac:dyDescent="0.25">
      <c r="A1121" s="1" t="s">
        <v>2828</v>
      </c>
      <c r="B1121" s="1" t="s">
        <v>153</v>
      </c>
      <c r="C1121" s="4">
        <v>1245</v>
      </c>
      <c r="D1121" s="1">
        <v>18</v>
      </c>
      <c r="E1121" s="1" t="s">
        <v>380</v>
      </c>
      <c r="F1121" s="1" t="s">
        <v>2829</v>
      </c>
      <c r="G1121" s="1" t="s">
        <v>376</v>
      </c>
      <c r="H1121" s="1" t="s">
        <v>154</v>
      </c>
      <c r="I1121" s="1" t="s">
        <v>377</v>
      </c>
      <c r="J1121" s="1" t="s">
        <v>2830</v>
      </c>
      <c r="K1121" s="1" t="s">
        <v>2829</v>
      </c>
      <c r="L1121" s="1" t="s">
        <v>379</v>
      </c>
    </row>
    <row r="1122" spans="1:12" x14ac:dyDescent="0.25">
      <c r="A1122" s="1" t="s">
        <v>2831</v>
      </c>
      <c r="B1122" s="1" t="s">
        <v>76</v>
      </c>
      <c r="C1122" s="3">
        <v>690</v>
      </c>
      <c r="D1122" s="1">
        <v>8</v>
      </c>
      <c r="E1122" s="1" t="s">
        <v>380</v>
      </c>
      <c r="F1122" s="1" t="s">
        <v>2832</v>
      </c>
      <c r="G1122" s="1" t="s">
        <v>376</v>
      </c>
      <c r="H1122" s="1" t="s">
        <v>77</v>
      </c>
      <c r="I1122" s="1" t="s">
        <v>377</v>
      </c>
      <c r="J1122" s="1" t="s">
        <v>461</v>
      </c>
      <c r="K1122" s="1" t="s">
        <v>2832</v>
      </c>
      <c r="L1122" s="1" t="s">
        <v>384</v>
      </c>
    </row>
    <row r="1123" spans="1:12" x14ac:dyDescent="0.25">
      <c r="A1123" s="1" t="s">
        <v>2833</v>
      </c>
      <c r="B1123" s="1" t="s">
        <v>343</v>
      </c>
      <c r="C1123" s="3">
        <v>90</v>
      </c>
      <c r="D1123" s="1">
        <v>2</v>
      </c>
      <c r="E1123" s="1" t="s">
        <v>380</v>
      </c>
      <c r="F1123" s="1" t="s">
        <v>2834</v>
      </c>
      <c r="G1123" s="1" t="s">
        <v>376</v>
      </c>
      <c r="H1123" s="1" t="s">
        <v>344</v>
      </c>
      <c r="I1123" s="1" t="s">
        <v>377</v>
      </c>
      <c r="J1123" s="1" t="s">
        <v>2835</v>
      </c>
      <c r="K1123" s="1" t="s">
        <v>2834</v>
      </c>
      <c r="L1123" s="1" t="s">
        <v>388</v>
      </c>
    </row>
    <row r="1124" spans="1:12" x14ac:dyDescent="0.25">
      <c r="A1124" s="1" t="s">
        <v>2836</v>
      </c>
      <c r="B1124" s="1" t="s">
        <v>111</v>
      </c>
      <c r="C1124" s="3">
        <v>105</v>
      </c>
      <c r="D1124" s="1">
        <v>2</v>
      </c>
      <c r="E1124" s="1" t="s">
        <v>380</v>
      </c>
      <c r="F1124" s="1" t="s">
        <v>2837</v>
      </c>
      <c r="G1124" s="1" t="s">
        <v>376</v>
      </c>
      <c r="H1124" s="1" t="s">
        <v>112</v>
      </c>
      <c r="I1124" s="1" t="s">
        <v>377</v>
      </c>
      <c r="J1124" s="1" t="s">
        <v>397</v>
      </c>
      <c r="K1124" s="1" t="s">
        <v>2837</v>
      </c>
      <c r="L1124" s="1" t="s">
        <v>398</v>
      </c>
    </row>
    <row r="1125" spans="1:12" x14ac:dyDescent="0.25">
      <c r="A1125" s="1" t="s">
        <v>2838</v>
      </c>
      <c r="B1125" s="1" t="s">
        <v>155</v>
      </c>
      <c r="C1125" s="3">
        <v>60</v>
      </c>
      <c r="D1125" s="1">
        <v>1</v>
      </c>
      <c r="E1125" s="1" t="s">
        <v>380</v>
      </c>
      <c r="F1125" s="1" t="s">
        <v>2839</v>
      </c>
      <c r="G1125" s="1" t="s">
        <v>376</v>
      </c>
      <c r="H1125" s="1" t="s">
        <v>156</v>
      </c>
      <c r="I1125" s="1" t="s">
        <v>377</v>
      </c>
      <c r="J1125" s="1" t="s">
        <v>633</v>
      </c>
      <c r="K1125" s="1" t="s">
        <v>2839</v>
      </c>
      <c r="L1125" s="1" t="s">
        <v>379</v>
      </c>
    </row>
    <row r="1126" spans="1:12" x14ac:dyDescent="0.25">
      <c r="A1126" s="1" t="s">
        <v>2840</v>
      </c>
      <c r="B1126" s="1" t="s">
        <v>32</v>
      </c>
      <c r="C1126" s="4">
        <v>1000</v>
      </c>
      <c r="D1126" s="1">
        <v>8</v>
      </c>
      <c r="E1126" s="1" t="s">
        <v>380</v>
      </c>
      <c r="F1126" s="1" t="s">
        <v>2841</v>
      </c>
      <c r="G1126" s="1" t="s">
        <v>376</v>
      </c>
      <c r="H1126" s="1" t="s">
        <v>33</v>
      </c>
      <c r="I1126" s="1" t="s">
        <v>377</v>
      </c>
      <c r="J1126" s="1" t="s">
        <v>394</v>
      </c>
      <c r="K1126" s="1" t="s">
        <v>2841</v>
      </c>
      <c r="L1126" s="1" t="s">
        <v>379</v>
      </c>
    </row>
    <row r="1127" spans="1:12" x14ac:dyDescent="0.25">
      <c r="A1127" s="1" t="s">
        <v>2842</v>
      </c>
      <c r="B1127" s="1" t="s">
        <v>70</v>
      </c>
      <c r="C1127" s="3">
        <v>380</v>
      </c>
      <c r="D1127" s="1">
        <v>2</v>
      </c>
      <c r="E1127" s="1" t="s">
        <v>380</v>
      </c>
      <c r="F1127" s="1" t="s">
        <v>2843</v>
      </c>
      <c r="G1127" s="1" t="s">
        <v>376</v>
      </c>
      <c r="H1127" s="1" t="s">
        <v>71</v>
      </c>
      <c r="I1127" s="1" t="s">
        <v>377</v>
      </c>
      <c r="J1127" s="1" t="s">
        <v>378</v>
      </c>
      <c r="K1127" s="1" t="s">
        <v>2843</v>
      </c>
      <c r="L1127" s="1" t="s">
        <v>379</v>
      </c>
    </row>
    <row r="1128" spans="1:12" x14ac:dyDescent="0.25">
      <c r="A1128" s="1" t="s">
        <v>2844</v>
      </c>
      <c r="B1128" s="1" t="s">
        <v>151</v>
      </c>
      <c r="C1128" s="3">
        <v>285</v>
      </c>
      <c r="D1128" s="1">
        <v>4</v>
      </c>
      <c r="E1128" s="1" t="s">
        <v>380</v>
      </c>
      <c r="F1128" s="1" t="s">
        <v>2845</v>
      </c>
      <c r="G1128" s="1" t="s">
        <v>376</v>
      </c>
      <c r="H1128" s="1" t="s">
        <v>152</v>
      </c>
      <c r="I1128" s="1" t="s">
        <v>377</v>
      </c>
      <c r="J1128" s="1" t="s">
        <v>598</v>
      </c>
      <c r="K1128" s="1" t="s">
        <v>2845</v>
      </c>
      <c r="L1128" s="1" t="s">
        <v>379</v>
      </c>
    </row>
    <row r="1129" spans="1:12" x14ac:dyDescent="0.25">
      <c r="A1129" s="1" t="s">
        <v>2846</v>
      </c>
      <c r="B1129" s="1" t="s">
        <v>217</v>
      </c>
      <c r="C1129" s="3">
        <v>360</v>
      </c>
      <c r="D1129" s="1">
        <v>4</v>
      </c>
      <c r="E1129" s="1" t="s">
        <v>380</v>
      </c>
      <c r="F1129" s="1" t="s">
        <v>2847</v>
      </c>
      <c r="G1129" s="1" t="s">
        <v>376</v>
      </c>
      <c r="H1129" s="1" t="s">
        <v>218</v>
      </c>
      <c r="I1129" s="1" t="s">
        <v>377</v>
      </c>
      <c r="J1129" s="1" t="s">
        <v>892</v>
      </c>
      <c r="K1129" s="1" t="s">
        <v>2847</v>
      </c>
      <c r="L1129" s="1" t="s">
        <v>384</v>
      </c>
    </row>
    <row r="1130" spans="1:12" x14ac:dyDescent="0.25">
      <c r="A1130" s="1" t="s">
        <v>2848</v>
      </c>
      <c r="B1130" s="1" t="s">
        <v>177</v>
      </c>
      <c r="C1130" s="3">
        <v>655</v>
      </c>
      <c r="D1130" s="1">
        <v>7</v>
      </c>
      <c r="E1130" s="1" t="s">
        <v>380</v>
      </c>
      <c r="F1130" s="1" t="s">
        <v>2849</v>
      </c>
      <c r="G1130" s="1" t="s">
        <v>376</v>
      </c>
      <c r="H1130" s="1" t="s">
        <v>178</v>
      </c>
      <c r="I1130" s="1" t="s">
        <v>377</v>
      </c>
      <c r="J1130" s="1" t="s">
        <v>895</v>
      </c>
      <c r="K1130" s="1" t="s">
        <v>2849</v>
      </c>
      <c r="L1130" s="1" t="s">
        <v>379</v>
      </c>
    </row>
    <row r="1131" spans="1:12" x14ac:dyDescent="0.25">
      <c r="A1131" s="1" t="s">
        <v>2850</v>
      </c>
      <c r="B1131" s="1" t="s">
        <v>101</v>
      </c>
      <c r="C1131" s="3">
        <v>415</v>
      </c>
      <c r="D1131" s="1">
        <v>4</v>
      </c>
      <c r="E1131" s="1" t="s">
        <v>380</v>
      </c>
      <c r="F1131" s="1" t="s">
        <v>2851</v>
      </c>
      <c r="G1131" s="1" t="s">
        <v>376</v>
      </c>
      <c r="H1131" s="1" t="s">
        <v>102</v>
      </c>
      <c r="I1131" s="1" t="s">
        <v>377</v>
      </c>
      <c r="J1131" s="1" t="s">
        <v>408</v>
      </c>
      <c r="K1131" s="1" t="s">
        <v>2851</v>
      </c>
      <c r="L1131" s="1" t="s">
        <v>398</v>
      </c>
    </row>
    <row r="1132" spans="1:12" x14ac:dyDescent="0.25">
      <c r="A1132" s="1" t="s">
        <v>2852</v>
      </c>
      <c r="B1132" s="1" t="s">
        <v>46</v>
      </c>
      <c r="C1132" s="3">
        <v>45</v>
      </c>
      <c r="D1132" s="1">
        <v>1</v>
      </c>
      <c r="E1132" s="1" t="s">
        <v>380</v>
      </c>
      <c r="F1132" s="1" t="s">
        <v>2853</v>
      </c>
      <c r="G1132" s="1" t="s">
        <v>376</v>
      </c>
      <c r="H1132" s="1" t="s">
        <v>47</v>
      </c>
      <c r="I1132" s="1" t="s">
        <v>377</v>
      </c>
      <c r="J1132" s="1" t="s">
        <v>417</v>
      </c>
      <c r="K1132" s="1" t="s">
        <v>2853</v>
      </c>
      <c r="L1132" s="1" t="s">
        <v>384</v>
      </c>
    </row>
    <row r="1133" spans="1:12" x14ac:dyDescent="0.25">
      <c r="A1133" s="1" t="s">
        <v>2854</v>
      </c>
      <c r="B1133" s="1" t="s">
        <v>4</v>
      </c>
      <c r="C1133" s="4">
        <v>1840</v>
      </c>
      <c r="D1133" s="1">
        <v>10</v>
      </c>
      <c r="E1133" s="1" t="s">
        <v>380</v>
      </c>
      <c r="F1133" s="1" t="s">
        <v>2855</v>
      </c>
      <c r="G1133" s="1" t="s">
        <v>376</v>
      </c>
      <c r="H1133" s="1" t="s">
        <v>5</v>
      </c>
      <c r="I1133" s="1" t="s">
        <v>377</v>
      </c>
      <c r="J1133" s="1" t="s">
        <v>2098</v>
      </c>
      <c r="K1133" s="1" t="s">
        <v>2855</v>
      </c>
      <c r="L1133" s="1" t="s">
        <v>379</v>
      </c>
    </row>
    <row r="1134" spans="1:12" x14ac:dyDescent="0.25">
      <c r="A1134" s="1" t="s">
        <v>2856</v>
      </c>
      <c r="B1134" s="1" t="s">
        <v>97</v>
      </c>
      <c r="C1134" s="3">
        <v>280</v>
      </c>
      <c r="D1134" s="1">
        <v>3</v>
      </c>
      <c r="E1134" s="1" t="s">
        <v>380</v>
      </c>
      <c r="F1134" s="1" t="s">
        <v>2857</v>
      </c>
      <c r="G1134" s="1" t="s">
        <v>376</v>
      </c>
      <c r="H1134" s="1" t="s">
        <v>98</v>
      </c>
      <c r="I1134" s="1" t="s">
        <v>377</v>
      </c>
      <c r="J1134" s="1" t="s">
        <v>1132</v>
      </c>
      <c r="K1134" s="1" t="s">
        <v>2857</v>
      </c>
      <c r="L1134" s="1" t="s">
        <v>402</v>
      </c>
    </row>
    <row r="1135" spans="1:12" x14ac:dyDescent="0.25">
      <c r="A1135" s="1" t="s">
        <v>2858</v>
      </c>
      <c r="B1135" s="1" t="s">
        <v>88</v>
      </c>
      <c r="C1135" s="3">
        <v>45</v>
      </c>
      <c r="D1135" s="1">
        <v>1</v>
      </c>
      <c r="E1135" s="1" t="s">
        <v>380</v>
      </c>
      <c r="F1135" s="1" t="s">
        <v>2859</v>
      </c>
      <c r="G1135" s="1" t="s">
        <v>376</v>
      </c>
      <c r="H1135" s="1" t="s">
        <v>89</v>
      </c>
      <c r="I1135" s="1" t="s">
        <v>377</v>
      </c>
      <c r="J1135" s="1" t="s">
        <v>495</v>
      </c>
      <c r="K1135" s="1" t="s">
        <v>2859</v>
      </c>
      <c r="L1135" s="1" t="s">
        <v>388</v>
      </c>
    </row>
    <row r="1136" spans="1:12" x14ac:dyDescent="0.25">
      <c r="A1136" s="1" t="s">
        <v>2860</v>
      </c>
      <c r="B1136" s="1" t="s">
        <v>163</v>
      </c>
      <c r="C1136" s="3">
        <v>180</v>
      </c>
      <c r="D1136" s="1">
        <v>2</v>
      </c>
      <c r="E1136" s="1" t="s">
        <v>380</v>
      </c>
      <c r="F1136" s="1" t="s">
        <v>2861</v>
      </c>
      <c r="G1136" s="1" t="s">
        <v>376</v>
      </c>
      <c r="H1136" s="1" t="s">
        <v>164</v>
      </c>
      <c r="I1136" s="1" t="s">
        <v>377</v>
      </c>
      <c r="J1136" s="1" t="s">
        <v>704</v>
      </c>
      <c r="K1136" s="1" t="s">
        <v>2861</v>
      </c>
      <c r="L1136" s="1" t="s">
        <v>402</v>
      </c>
    </row>
    <row r="1137" spans="1:12" x14ac:dyDescent="0.25">
      <c r="A1137" s="1" t="s">
        <v>2862</v>
      </c>
      <c r="B1137" s="1" t="s">
        <v>93</v>
      </c>
      <c r="C1137" s="3">
        <v>60</v>
      </c>
      <c r="D1137" s="1">
        <v>1</v>
      </c>
      <c r="E1137" s="1" t="s">
        <v>380</v>
      </c>
      <c r="F1137" s="1" t="s">
        <v>2863</v>
      </c>
      <c r="G1137" s="1" t="s">
        <v>376</v>
      </c>
      <c r="H1137" s="1" t="s">
        <v>94</v>
      </c>
      <c r="I1137" s="1" t="s">
        <v>377</v>
      </c>
      <c r="J1137" s="1" t="s">
        <v>695</v>
      </c>
      <c r="K1137" s="1" t="s">
        <v>2863</v>
      </c>
      <c r="L1137" s="1" t="s">
        <v>402</v>
      </c>
    </row>
    <row r="1138" spans="1:12" x14ac:dyDescent="0.25">
      <c r="A1138" s="1" t="s">
        <v>2864</v>
      </c>
      <c r="B1138" s="1" t="s">
        <v>167</v>
      </c>
      <c r="C1138" s="3">
        <v>80</v>
      </c>
      <c r="D1138" s="1">
        <v>1</v>
      </c>
      <c r="E1138" s="1" t="s">
        <v>380</v>
      </c>
      <c r="F1138" s="1" t="s">
        <v>2865</v>
      </c>
      <c r="G1138" s="1" t="s">
        <v>376</v>
      </c>
      <c r="H1138" s="1" t="s">
        <v>168</v>
      </c>
      <c r="I1138" s="1" t="s">
        <v>377</v>
      </c>
      <c r="J1138" s="1" t="s">
        <v>802</v>
      </c>
      <c r="K1138" s="1" t="s">
        <v>2865</v>
      </c>
      <c r="L1138" s="1" t="s">
        <v>402</v>
      </c>
    </row>
    <row r="1139" spans="1:12" x14ac:dyDescent="0.25">
      <c r="A1139" s="1" t="s">
        <v>2866</v>
      </c>
      <c r="B1139" s="1" t="s">
        <v>209</v>
      </c>
      <c r="C1139" s="3">
        <v>270</v>
      </c>
      <c r="D1139" s="1">
        <v>6</v>
      </c>
      <c r="E1139" s="1" t="s">
        <v>380</v>
      </c>
      <c r="F1139" s="1" t="s">
        <v>2867</v>
      </c>
      <c r="G1139" s="1" t="s">
        <v>376</v>
      </c>
      <c r="H1139" s="1" t="s">
        <v>210</v>
      </c>
      <c r="I1139" s="1" t="s">
        <v>377</v>
      </c>
      <c r="J1139" s="1" t="s">
        <v>2388</v>
      </c>
      <c r="K1139" s="1" t="s">
        <v>2867</v>
      </c>
      <c r="L1139" s="1" t="s">
        <v>388</v>
      </c>
    </row>
    <row r="1140" spans="1:12" x14ac:dyDescent="0.25">
      <c r="A1140" s="1" t="s">
        <v>2868</v>
      </c>
      <c r="B1140" s="1" t="s">
        <v>10</v>
      </c>
      <c r="C1140" s="3">
        <v>360</v>
      </c>
      <c r="D1140" s="1">
        <v>4</v>
      </c>
      <c r="E1140" s="1" t="s">
        <v>380</v>
      </c>
      <c r="F1140" s="1" t="s">
        <v>2869</v>
      </c>
      <c r="G1140" s="1" t="s">
        <v>376</v>
      </c>
      <c r="H1140" s="1" t="s">
        <v>11</v>
      </c>
      <c r="I1140" s="1" t="s">
        <v>377</v>
      </c>
      <c r="J1140" s="1" t="s">
        <v>601</v>
      </c>
      <c r="K1140" s="1" t="s">
        <v>2869</v>
      </c>
      <c r="L1140" s="1" t="s">
        <v>388</v>
      </c>
    </row>
    <row r="1141" spans="1:12" x14ac:dyDescent="0.25">
      <c r="A1141" s="1" t="s">
        <v>2870</v>
      </c>
      <c r="B1141" s="1" t="s">
        <v>16</v>
      </c>
      <c r="C1141" s="3">
        <v>150</v>
      </c>
      <c r="D1141" s="1">
        <v>1</v>
      </c>
      <c r="E1141" s="1" t="s">
        <v>380</v>
      </c>
      <c r="F1141" s="1" t="s">
        <v>2871</v>
      </c>
      <c r="G1141" s="1" t="s">
        <v>376</v>
      </c>
      <c r="H1141" s="1" t="s">
        <v>17</v>
      </c>
      <c r="I1141" s="1" t="s">
        <v>377</v>
      </c>
      <c r="J1141" s="1" t="s">
        <v>476</v>
      </c>
      <c r="K1141" s="1" t="s">
        <v>2871</v>
      </c>
      <c r="L1141" s="1" t="s">
        <v>402</v>
      </c>
    </row>
    <row r="1142" spans="1:12" x14ac:dyDescent="0.25">
      <c r="A1142" s="1" t="s">
        <v>2872</v>
      </c>
      <c r="B1142" s="1" t="s">
        <v>203</v>
      </c>
      <c r="C1142" s="3">
        <v>510</v>
      </c>
      <c r="D1142" s="1">
        <v>3</v>
      </c>
      <c r="E1142" s="1" t="s">
        <v>380</v>
      </c>
      <c r="F1142" s="1" t="s">
        <v>2873</v>
      </c>
      <c r="G1142" s="1" t="s">
        <v>376</v>
      </c>
      <c r="H1142" s="1" t="s">
        <v>204</v>
      </c>
      <c r="I1142" s="1" t="s">
        <v>377</v>
      </c>
      <c r="J1142" s="1" t="s">
        <v>2737</v>
      </c>
      <c r="K1142" s="1" t="s">
        <v>2873</v>
      </c>
      <c r="L1142" s="1" t="s">
        <v>402</v>
      </c>
    </row>
    <row r="1143" spans="1:12" x14ac:dyDescent="0.25">
      <c r="A1143" s="1" t="s">
        <v>2874</v>
      </c>
      <c r="B1143" s="1" t="s">
        <v>6</v>
      </c>
      <c r="C1143" s="3">
        <v>205</v>
      </c>
      <c r="D1143" s="1">
        <v>3</v>
      </c>
      <c r="E1143" s="1" t="s">
        <v>380</v>
      </c>
      <c r="F1143" s="1" t="s">
        <v>2875</v>
      </c>
      <c r="G1143" s="1" t="s">
        <v>376</v>
      </c>
      <c r="H1143" s="1" t="s">
        <v>7</v>
      </c>
      <c r="I1143" s="1" t="s">
        <v>377</v>
      </c>
      <c r="J1143" s="1" t="s">
        <v>452</v>
      </c>
      <c r="K1143" s="1" t="s">
        <v>2875</v>
      </c>
      <c r="L1143" s="1" t="s">
        <v>379</v>
      </c>
    </row>
    <row r="1144" spans="1:12" x14ac:dyDescent="0.25">
      <c r="A1144" s="1" t="s">
        <v>2876</v>
      </c>
      <c r="B1144" s="1" t="s">
        <v>135</v>
      </c>
      <c r="C1144" s="3">
        <v>100</v>
      </c>
      <c r="D1144" s="1">
        <v>1</v>
      </c>
      <c r="E1144" s="1" t="s">
        <v>380</v>
      </c>
      <c r="F1144" s="1" t="s">
        <v>2875</v>
      </c>
      <c r="G1144" s="1" t="s">
        <v>376</v>
      </c>
      <c r="H1144" s="1" t="s">
        <v>136</v>
      </c>
      <c r="I1144" s="1" t="s">
        <v>377</v>
      </c>
      <c r="J1144" s="1" t="s">
        <v>2877</v>
      </c>
      <c r="K1144" s="1" t="s">
        <v>2875</v>
      </c>
      <c r="L1144" s="1" t="s">
        <v>379</v>
      </c>
    </row>
    <row r="1145" spans="1:12" x14ac:dyDescent="0.25">
      <c r="A1145" s="1" t="s">
        <v>2878</v>
      </c>
      <c r="B1145" s="1" t="s">
        <v>40</v>
      </c>
      <c r="C1145" s="3">
        <v>80</v>
      </c>
      <c r="D1145" s="1">
        <v>1</v>
      </c>
      <c r="E1145" s="1" t="s">
        <v>380</v>
      </c>
      <c r="F1145" s="1" t="s">
        <v>2879</v>
      </c>
      <c r="G1145" s="1" t="s">
        <v>376</v>
      </c>
      <c r="H1145" s="1" t="s">
        <v>41</v>
      </c>
      <c r="I1145" s="1" t="s">
        <v>377</v>
      </c>
      <c r="J1145" s="1" t="s">
        <v>464</v>
      </c>
      <c r="K1145" s="1" t="s">
        <v>2879</v>
      </c>
      <c r="L1145" s="1" t="s">
        <v>398</v>
      </c>
    </row>
    <row r="1146" spans="1:12" x14ac:dyDescent="0.25">
      <c r="A1146" s="1" t="s">
        <v>2880</v>
      </c>
      <c r="B1146" s="1" t="s">
        <v>14</v>
      </c>
      <c r="C1146" s="3">
        <v>430</v>
      </c>
      <c r="D1146" s="1">
        <v>3</v>
      </c>
      <c r="E1146" s="1" t="s">
        <v>380</v>
      </c>
      <c r="F1146" s="1" t="s">
        <v>2881</v>
      </c>
      <c r="G1146" s="1" t="s">
        <v>376</v>
      </c>
      <c r="H1146" s="1" t="s">
        <v>15</v>
      </c>
      <c r="I1146" s="1" t="s">
        <v>377</v>
      </c>
      <c r="J1146" s="1" t="s">
        <v>785</v>
      </c>
      <c r="K1146" s="1" t="s">
        <v>2881</v>
      </c>
      <c r="L1146" s="1" t="s">
        <v>379</v>
      </c>
    </row>
    <row r="1147" spans="1:12" x14ac:dyDescent="0.25">
      <c r="A1147" s="1" t="s">
        <v>2882</v>
      </c>
      <c r="B1147" s="1" t="s">
        <v>48</v>
      </c>
      <c r="C1147" s="3">
        <v>695</v>
      </c>
      <c r="D1147" s="1">
        <v>7</v>
      </c>
      <c r="E1147" s="1" t="s">
        <v>380</v>
      </c>
      <c r="F1147" s="1" t="s">
        <v>2883</v>
      </c>
      <c r="G1147" s="1" t="s">
        <v>376</v>
      </c>
      <c r="H1147" s="1" t="s">
        <v>49</v>
      </c>
      <c r="I1147" s="1" t="s">
        <v>377</v>
      </c>
      <c r="J1147" s="1" t="s">
        <v>1622</v>
      </c>
      <c r="K1147" s="1" t="s">
        <v>2883</v>
      </c>
      <c r="L1147" s="1" t="s">
        <v>379</v>
      </c>
    </row>
    <row r="1148" spans="1:12" x14ac:dyDescent="0.25">
      <c r="A1148" s="1" t="s">
        <v>2884</v>
      </c>
      <c r="B1148" s="1" t="s">
        <v>294</v>
      </c>
      <c r="C1148" s="3">
        <v>140</v>
      </c>
      <c r="D1148" s="1">
        <v>2</v>
      </c>
      <c r="E1148" s="1" t="s">
        <v>380</v>
      </c>
      <c r="F1148" s="1" t="s">
        <v>2885</v>
      </c>
      <c r="G1148" s="1" t="s">
        <v>376</v>
      </c>
      <c r="H1148" s="1" t="s">
        <v>295</v>
      </c>
      <c r="I1148" s="1" t="s">
        <v>377</v>
      </c>
      <c r="J1148" s="1" t="s">
        <v>2218</v>
      </c>
      <c r="K1148" s="1" t="s">
        <v>2885</v>
      </c>
      <c r="L1148" s="1" t="s">
        <v>379</v>
      </c>
    </row>
    <row r="1149" spans="1:12" x14ac:dyDescent="0.25">
      <c r="A1149" s="1" t="s">
        <v>2886</v>
      </c>
      <c r="B1149" s="1" t="s">
        <v>139</v>
      </c>
      <c r="C1149" s="3">
        <v>160</v>
      </c>
      <c r="D1149" s="1">
        <v>2</v>
      </c>
      <c r="E1149" s="1" t="s">
        <v>380</v>
      </c>
      <c r="F1149" s="1" t="s">
        <v>2887</v>
      </c>
      <c r="G1149" s="1" t="s">
        <v>376</v>
      </c>
      <c r="H1149" s="1" t="s">
        <v>140</v>
      </c>
      <c r="I1149" s="1" t="s">
        <v>377</v>
      </c>
      <c r="J1149" s="1" t="s">
        <v>506</v>
      </c>
      <c r="K1149" s="1" t="s">
        <v>2887</v>
      </c>
      <c r="L1149" s="1" t="s">
        <v>384</v>
      </c>
    </row>
    <row r="1150" spans="1:12" x14ac:dyDescent="0.25">
      <c r="A1150" s="1" t="s">
        <v>2888</v>
      </c>
      <c r="B1150" s="1" t="s">
        <v>20</v>
      </c>
      <c r="C1150" s="3">
        <v>100</v>
      </c>
      <c r="D1150" s="1">
        <v>1</v>
      </c>
      <c r="E1150" s="1" t="s">
        <v>380</v>
      </c>
      <c r="F1150" s="1" t="s">
        <v>2889</v>
      </c>
      <c r="G1150" s="1" t="s">
        <v>376</v>
      </c>
      <c r="H1150" s="1" t="s">
        <v>21</v>
      </c>
      <c r="I1150" s="1" t="s">
        <v>377</v>
      </c>
      <c r="J1150" s="1" t="s">
        <v>642</v>
      </c>
      <c r="K1150" s="1" t="s">
        <v>2889</v>
      </c>
      <c r="L1150" s="1" t="s">
        <v>379</v>
      </c>
    </row>
    <row r="1151" spans="1:12" x14ac:dyDescent="0.25">
      <c r="A1151" s="1" t="s">
        <v>2890</v>
      </c>
      <c r="B1151" s="1" t="s">
        <v>28</v>
      </c>
      <c r="C1151" s="3">
        <v>230</v>
      </c>
      <c r="D1151" s="1">
        <v>2</v>
      </c>
      <c r="E1151" s="1" t="s">
        <v>380</v>
      </c>
      <c r="F1151" s="1" t="s">
        <v>2891</v>
      </c>
      <c r="G1151" s="1" t="s">
        <v>376</v>
      </c>
      <c r="H1151" s="1" t="s">
        <v>29</v>
      </c>
      <c r="I1151" s="1" t="s">
        <v>377</v>
      </c>
      <c r="J1151" s="1" t="s">
        <v>617</v>
      </c>
      <c r="K1151" s="1" t="s">
        <v>2891</v>
      </c>
      <c r="L1151" s="1" t="s">
        <v>384</v>
      </c>
    </row>
    <row r="1152" spans="1:12" x14ac:dyDescent="0.25">
      <c r="A1152" s="1" t="s">
        <v>2892</v>
      </c>
      <c r="B1152" s="1" t="s">
        <v>133</v>
      </c>
      <c r="C1152" s="3">
        <v>80</v>
      </c>
      <c r="D1152" s="1">
        <v>1</v>
      </c>
      <c r="E1152" s="1" t="s">
        <v>380</v>
      </c>
      <c r="F1152" s="1" t="s">
        <v>2893</v>
      </c>
      <c r="G1152" s="1" t="s">
        <v>376</v>
      </c>
      <c r="H1152" s="1" t="s">
        <v>134</v>
      </c>
      <c r="I1152" s="1" t="s">
        <v>377</v>
      </c>
      <c r="J1152" s="1" t="s">
        <v>2894</v>
      </c>
      <c r="K1152" s="1" t="s">
        <v>2893</v>
      </c>
      <c r="L1152" s="1" t="s">
        <v>402</v>
      </c>
    </row>
    <row r="1153" spans="1:12" x14ac:dyDescent="0.25">
      <c r="A1153" s="1" t="s">
        <v>2895</v>
      </c>
      <c r="B1153" s="1" t="s">
        <v>173</v>
      </c>
      <c r="C1153" s="3">
        <v>250</v>
      </c>
      <c r="D1153" s="1">
        <v>3</v>
      </c>
      <c r="E1153" s="1" t="s">
        <v>380</v>
      </c>
      <c r="F1153" s="1" t="s">
        <v>2896</v>
      </c>
      <c r="G1153" s="1" t="s">
        <v>376</v>
      </c>
      <c r="H1153" s="1" t="s">
        <v>174</v>
      </c>
      <c r="I1153" s="1" t="s">
        <v>377</v>
      </c>
      <c r="J1153" s="1" t="s">
        <v>760</v>
      </c>
      <c r="K1153" s="1" t="s">
        <v>2896</v>
      </c>
      <c r="L1153" s="1" t="s">
        <v>384</v>
      </c>
    </row>
    <row r="1154" spans="1:12" x14ac:dyDescent="0.25">
      <c r="A1154" s="1" t="s">
        <v>2897</v>
      </c>
      <c r="B1154" s="1" t="s">
        <v>36</v>
      </c>
      <c r="C1154" s="3">
        <v>450</v>
      </c>
      <c r="D1154" s="1">
        <v>5</v>
      </c>
      <c r="E1154" s="1" t="s">
        <v>380</v>
      </c>
      <c r="F1154" s="1" t="s">
        <v>2898</v>
      </c>
      <c r="G1154" s="1" t="s">
        <v>376</v>
      </c>
      <c r="H1154" s="1" t="s">
        <v>37</v>
      </c>
      <c r="I1154" s="1" t="s">
        <v>377</v>
      </c>
      <c r="J1154" s="1" t="s">
        <v>835</v>
      </c>
      <c r="K1154" s="1" t="s">
        <v>2898</v>
      </c>
      <c r="L1154" s="1" t="s">
        <v>388</v>
      </c>
    </row>
    <row r="1155" spans="1:12" x14ac:dyDescent="0.25">
      <c r="A1155" s="1" t="s">
        <v>2899</v>
      </c>
      <c r="B1155" s="1" t="s">
        <v>193</v>
      </c>
      <c r="C1155" s="3">
        <v>45</v>
      </c>
      <c r="D1155" s="1">
        <v>1</v>
      </c>
      <c r="E1155" s="1" t="s">
        <v>380</v>
      </c>
      <c r="F1155" s="1" t="s">
        <v>2900</v>
      </c>
      <c r="G1155" s="1" t="s">
        <v>376</v>
      </c>
      <c r="H1155" s="1" t="s">
        <v>194</v>
      </c>
      <c r="I1155" s="1" t="s">
        <v>377</v>
      </c>
      <c r="J1155" s="1" t="s">
        <v>928</v>
      </c>
      <c r="K1155" s="1" t="s">
        <v>2900</v>
      </c>
      <c r="L1155" s="1" t="s">
        <v>398</v>
      </c>
    </row>
    <row r="1156" spans="1:12" x14ac:dyDescent="0.25">
      <c r="A1156" s="1" t="s">
        <v>2901</v>
      </c>
      <c r="B1156" s="1" t="s">
        <v>266</v>
      </c>
      <c r="C1156" s="3">
        <v>105</v>
      </c>
      <c r="D1156" s="1">
        <v>2</v>
      </c>
      <c r="E1156" s="1" t="s">
        <v>380</v>
      </c>
      <c r="F1156" s="1" t="s">
        <v>2902</v>
      </c>
      <c r="G1156" s="1" t="s">
        <v>376</v>
      </c>
      <c r="H1156" s="1" t="s">
        <v>267</v>
      </c>
      <c r="I1156" s="1" t="s">
        <v>377</v>
      </c>
      <c r="J1156" s="1" t="s">
        <v>2534</v>
      </c>
      <c r="K1156" s="1" t="s">
        <v>2902</v>
      </c>
      <c r="L1156" s="1" t="s">
        <v>384</v>
      </c>
    </row>
    <row r="1157" spans="1:12" x14ac:dyDescent="0.25">
      <c r="A1157" s="1" t="s">
        <v>2903</v>
      </c>
      <c r="B1157" s="1" t="s">
        <v>195</v>
      </c>
      <c r="C1157" s="3">
        <v>340</v>
      </c>
      <c r="D1157" s="1">
        <v>5</v>
      </c>
      <c r="E1157" s="1" t="s">
        <v>380</v>
      </c>
      <c r="F1157" s="1" t="s">
        <v>2904</v>
      </c>
      <c r="G1157" s="1" t="s">
        <v>376</v>
      </c>
      <c r="H1157" s="1" t="s">
        <v>196</v>
      </c>
      <c r="I1157" s="1" t="s">
        <v>377</v>
      </c>
      <c r="J1157" s="1" t="s">
        <v>598</v>
      </c>
      <c r="K1157" s="1" t="s">
        <v>2904</v>
      </c>
      <c r="L1157" s="1" t="s">
        <v>379</v>
      </c>
    </row>
    <row r="1158" spans="1:12" x14ac:dyDescent="0.25">
      <c r="A1158" s="1" t="s">
        <v>2905</v>
      </c>
      <c r="B1158" s="1" t="s">
        <v>50</v>
      </c>
      <c r="C1158" s="3">
        <v>340</v>
      </c>
      <c r="D1158" s="1">
        <v>2</v>
      </c>
      <c r="E1158" s="1" t="s">
        <v>380</v>
      </c>
      <c r="F1158" s="1" t="s">
        <v>2906</v>
      </c>
      <c r="G1158" s="1" t="s">
        <v>376</v>
      </c>
      <c r="H1158" s="1" t="s">
        <v>51</v>
      </c>
      <c r="I1158" s="1" t="s">
        <v>377</v>
      </c>
      <c r="J1158" s="1" t="s">
        <v>467</v>
      </c>
      <c r="K1158" s="1" t="s">
        <v>2906</v>
      </c>
      <c r="L1158" s="1" t="s">
        <v>379</v>
      </c>
    </row>
    <row r="1159" spans="1:12" x14ac:dyDescent="0.25">
      <c r="A1159" s="1" t="s">
        <v>2907</v>
      </c>
      <c r="B1159" s="1" t="s">
        <v>30</v>
      </c>
      <c r="C1159" s="3">
        <v>105</v>
      </c>
      <c r="D1159" s="1">
        <v>2</v>
      </c>
      <c r="E1159" s="1" t="s">
        <v>380</v>
      </c>
      <c r="F1159" s="1" t="s">
        <v>2908</v>
      </c>
      <c r="G1159" s="1" t="s">
        <v>376</v>
      </c>
      <c r="H1159" s="1" t="s">
        <v>31</v>
      </c>
      <c r="I1159" s="1" t="s">
        <v>377</v>
      </c>
      <c r="J1159" s="1" t="s">
        <v>1270</v>
      </c>
      <c r="K1159" s="1" t="s">
        <v>2908</v>
      </c>
      <c r="L1159" s="1" t="s">
        <v>384</v>
      </c>
    </row>
    <row r="1160" spans="1:12" x14ac:dyDescent="0.25">
      <c r="A1160" s="1" t="s">
        <v>2909</v>
      </c>
      <c r="B1160" s="1" t="s">
        <v>24</v>
      </c>
      <c r="C1160" s="3">
        <v>60</v>
      </c>
      <c r="D1160" s="1">
        <v>1</v>
      </c>
      <c r="E1160" s="1" t="s">
        <v>380</v>
      </c>
      <c r="F1160" s="1" t="s">
        <v>2910</v>
      </c>
      <c r="G1160" s="1" t="s">
        <v>376</v>
      </c>
      <c r="H1160" s="1" t="s">
        <v>25</v>
      </c>
      <c r="I1160" s="1" t="s">
        <v>377</v>
      </c>
      <c r="J1160" s="1" t="s">
        <v>470</v>
      </c>
      <c r="K1160" s="1" t="s">
        <v>2910</v>
      </c>
      <c r="L1160" s="1" t="s">
        <v>402</v>
      </c>
    </row>
    <row r="1161" spans="1:12" x14ac:dyDescent="0.25">
      <c r="A1161" s="1" t="s">
        <v>2911</v>
      </c>
      <c r="B1161" s="1" t="s">
        <v>44</v>
      </c>
      <c r="C1161" s="3">
        <v>190</v>
      </c>
      <c r="D1161" s="1">
        <v>1</v>
      </c>
      <c r="E1161" s="1" t="s">
        <v>380</v>
      </c>
      <c r="F1161" s="1" t="s">
        <v>2912</v>
      </c>
      <c r="G1161" s="1" t="s">
        <v>376</v>
      </c>
      <c r="H1161" s="1" t="s">
        <v>45</v>
      </c>
      <c r="I1161" s="1" t="s">
        <v>377</v>
      </c>
      <c r="J1161" s="1" t="s">
        <v>864</v>
      </c>
      <c r="K1161" s="1" t="s">
        <v>2912</v>
      </c>
      <c r="L1161" s="1" t="s">
        <v>384</v>
      </c>
    </row>
    <row r="1162" spans="1:12" x14ac:dyDescent="0.25">
      <c r="A1162" s="1" t="s">
        <v>2913</v>
      </c>
      <c r="B1162" s="1" t="s">
        <v>165</v>
      </c>
      <c r="C1162" s="3">
        <v>60</v>
      </c>
      <c r="D1162" s="1">
        <v>1</v>
      </c>
      <c r="E1162" s="1" t="s">
        <v>380</v>
      </c>
      <c r="F1162" s="1" t="s">
        <v>2914</v>
      </c>
      <c r="G1162" s="1" t="s">
        <v>376</v>
      </c>
      <c r="H1162" s="1" t="s">
        <v>166</v>
      </c>
      <c r="I1162" s="1" t="s">
        <v>377</v>
      </c>
      <c r="J1162" s="1" t="s">
        <v>2300</v>
      </c>
      <c r="K1162" s="1" t="s">
        <v>2914</v>
      </c>
      <c r="L1162" s="1" t="s">
        <v>402</v>
      </c>
    </row>
    <row r="1163" spans="1:12" x14ac:dyDescent="0.25">
      <c r="A1163" s="1" t="s">
        <v>2915</v>
      </c>
      <c r="B1163" s="1" t="s">
        <v>78</v>
      </c>
      <c r="C1163" s="3">
        <v>80</v>
      </c>
      <c r="D1163" s="1">
        <v>1</v>
      </c>
      <c r="E1163" s="1" t="s">
        <v>380</v>
      </c>
      <c r="F1163" s="1" t="s">
        <v>2916</v>
      </c>
      <c r="G1163" s="1" t="s">
        <v>376</v>
      </c>
      <c r="H1163" s="1" t="s">
        <v>79</v>
      </c>
      <c r="I1163" s="1" t="s">
        <v>377</v>
      </c>
      <c r="J1163" s="1" t="s">
        <v>585</v>
      </c>
      <c r="K1163" s="1" t="s">
        <v>2916</v>
      </c>
      <c r="L1163" s="1" t="s">
        <v>388</v>
      </c>
    </row>
    <row r="1164" spans="1:12" x14ac:dyDescent="0.25">
      <c r="A1164" s="1" t="s">
        <v>2917</v>
      </c>
      <c r="B1164" s="1" t="s">
        <v>201</v>
      </c>
      <c r="C1164" s="3">
        <v>250</v>
      </c>
      <c r="D1164" s="1">
        <v>1</v>
      </c>
      <c r="E1164" s="1" t="s">
        <v>380</v>
      </c>
      <c r="F1164" s="1" t="s">
        <v>2918</v>
      </c>
      <c r="G1164" s="1" t="s">
        <v>376</v>
      </c>
      <c r="H1164" s="1" t="s">
        <v>202</v>
      </c>
      <c r="I1164" s="1" t="s">
        <v>377</v>
      </c>
      <c r="J1164" s="1" t="s">
        <v>2044</v>
      </c>
      <c r="K1164" s="1" t="s">
        <v>2918</v>
      </c>
      <c r="L1164" s="1" t="s">
        <v>402</v>
      </c>
    </row>
    <row r="1165" spans="1:12" x14ac:dyDescent="0.25">
      <c r="A1165" s="1" t="s">
        <v>2919</v>
      </c>
      <c r="B1165" s="1" t="s">
        <v>191</v>
      </c>
      <c r="C1165" s="3">
        <v>150</v>
      </c>
      <c r="D1165" s="1">
        <v>1</v>
      </c>
      <c r="E1165" s="1" t="s">
        <v>380</v>
      </c>
      <c r="F1165" s="1" t="s">
        <v>2920</v>
      </c>
      <c r="G1165" s="1" t="s">
        <v>376</v>
      </c>
      <c r="H1165" s="1" t="s">
        <v>192</v>
      </c>
      <c r="I1165" s="1" t="s">
        <v>377</v>
      </c>
      <c r="J1165" s="1" t="s">
        <v>2583</v>
      </c>
      <c r="K1165" s="1" t="s">
        <v>2920</v>
      </c>
      <c r="L1165" s="1" t="s">
        <v>379</v>
      </c>
    </row>
    <row r="1166" spans="1:12" x14ac:dyDescent="0.25">
      <c r="A1166" s="1" t="s">
        <v>2921</v>
      </c>
      <c r="B1166" s="1" t="s">
        <v>161</v>
      </c>
      <c r="C1166" s="3">
        <v>400</v>
      </c>
      <c r="D1166" s="1">
        <v>2</v>
      </c>
      <c r="E1166" s="1" t="s">
        <v>380</v>
      </c>
      <c r="F1166" s="1" t="s">
        <v>2922</v>
      </c>
      <c r="G1166" s="1" t="s">
        <v>376</v>
      </c>
      <c r="H1166" s="1" t="s">
        <v>162</v>
      </c>
      <c r="I1166" s="1" t="s">
        <v>377</v>
      </c>
      <c r="J1166" s="1" t="s">
        <v>745</v>
      </c>
      <c r="K1166" s="1" t="s">
        <v>2922</v>
      </c>
      <c r="L1166" s="1" t="s">
        <v>379</v>
      </c>
    </row>
    <row r="1167" spans="1:12" x14ac:dyDescent="0.25">
      <c r="A1167" s="1" t="s">
        <v>2923</v>
      </c>
      <c r="B1167" s="1" t="s">
        <v>339</v>
      </c>
      <c r="C1167" s="3">
        <v>105</v>
      </c>
      <c r="D1167" s="1">
        <v>2</v>
      </c>
      <c r="E1167" s="1" t="s">
        <v>380</v>
      </c>
      <c r="F1167" s="1" t="s">
        <v>2924</v>
      </c>
      <c r="G1167" s="1" t="s">
        <v>376</v>
      </c>
      <c r="H1167" s="1" t="s">
        <v>340</v>
      </c>
      <c r="I1167" s="1" t="s">
        <v>377</v>
      </c>
      <c r="J1167" s="1" t="s">
        <v>2925</v>
      </c>
      <c r="K1167" s="1" t="s">
        <v>2924</v>
      </c>
      <c r="L1167" s="1" t="s">
        <v>379</v>
      </c>
    </row>
    <row r="1168" spans="1:12" x14ac:dyDescent="0.25">
      <c r="A1168" s="1" t="s">
        <v>2926</v>
      </c>
      <c r="B1168" s="1" t="s">
        <v>113</v>
      </c>
      <c r="C1168" s="3">
        <v>45</v>
      </c>
      <c r="D1168" s="1">
        <v>1</v>
      </c>
      <c r="E1168" s="1" t="s">
        <v>380</v>
      </c>
      <c r="F1168" s="1" t="s">
        <v>2927</v>
      </c>
      <c r="G1168" s="1" t="s">
        <v>376</v>
      </c>
      <c r="H1168" s="1" t="s">
        <v>114</v>
      </c>
      <c r="I1168" s="1" t="s">
        <v>377</v>
      </c>
      <c r="J1168" s="1" t="s">
        <v>1143</v>
      </c>
      <c r="K1168" s="1" t="s">
        <v>2927</v>
      </c>
      <c r="L1168" s="1" t="s">
        <v>402</v>
      </c>
    </row>
    <row r="1169" spans="1:12" x14ac:dyDescent="0.25">
      <c r="A1169" s="1" t="s">
        <v>2928</v>
      </c>
      <c r="B1169" s="1" t="s">
        <v>292</v>
      </c>
      <c r="C1169" s="3">
        <v>80</v>
      </c>
      <c r="D1169" s="1">
        <v>1</v>
      </c>
      <c r="E1169" s="1" t="s">
        <v>380</v>
      </c>
      <c r="F1169" s="1" t="s">
        <v>2929</v>
      </c>
      <c r="G1169" s="1" t="s">
        <v>376</v>
      </c>
      <c r="H1169" s="1" t="s">
        <v>293</v>
      </c>
      <c r="I1169" s="1" t="s">
        <v>377</v>
      </c>
      <c r="J1169" s="1" t="s">
        <v>2311</v>
      </c>
      <c r="K1169" s="1" t="s">
        <v>2929</v>
      </c>
      <c r="L1169" s="1" t="s">
        <v>388</v>
      </c>
    </row>
    <row r="1170" spans="1:12" x14ac:dyDescent="0.25">
      <c r="A1170" s="1" t="s">
        <v>2930</v>
      </c>
      <c r="B1170" s="1" t="s">
        <v>12</v>
      </c>
      <c r="C1170" s="3">
        <v>250</v>
      </c>
      <c r="D1170" s="1">
        <v>1</v>
      </c>
      <c r="E1170" s="1" t="s">
        <v>380</v>
      </c>
      <c r="F1170" s="1" t="s">
        <v>2931</v>
      </c>
      <c r="G1170" s="1" t="s">
        <v>376</v>
      </c>
      <c r="H1170" s="1" t="s">
        <v>13</v>
      </c>
      <c r="I1170" s="1" t="s">
        <v>377</v>
      </c>
      <c r="J1170" s="1" t="s">
        <v>2561</v>
      </c>
      <c r="K1170" s="1" t="s">
        <v>2931</v>
      </c>
      <c r="L1170" s="1" t="s">
        <v>379</v>
      </c>
    </row>
    <row r="1171" spans="1:12" x14ac:dyDescent="0.25">
      <c r="A1171" s="1" t="s">
        <v>2932</v>
      </c>
      <c r="B1171" s="1" t="s">
        <v>131</v>
      </c>
      <c r="C1171" s="3">
        <v>245</v>
      </c>
      <c r="D1171" s="1">
        <v>4</v>
      </c>
      <c r="E1171" s="1" t="s">
        <v>380</v>
      </c>
      <c r="F1171" s="1" t="s">
        <v>2933</v>
      </c>
      <c r="G1171" s="1" t="s">
        <v>376</v>
      </c>
      <c r="H1171" s="1" t="s">
        <v>132</v>
      </c>
      <c r="I1171" s="1" t="s">
        <v>377</v>
      </c>
      <c r="J1171" s="1" t="s">
        <v>1649</v>
      </c>
      <c r="K1171" s="1" t="s">
        <v>2933</v>
      </c>
      <c r="L1171" s="1" t="s">
        <v>402</v>
      </c>
    </row>
    <row r="1172" spans="1:12" x14ac:dyDescent="0.25">
      <c r="A1172" s="1" t="s">
        <v>2934</v>
      </c>
      <c r="B1172" s="1" t="s">
        <v>141</v>
      </c>
      <c r="C1172" s="3">
        <v>215</v>
      </c>
      <c r="D1172" s="1">
        <v>4</v>
      </c>
      <c r="E1172" s="1" t="s">
        <v>380</v>
      </c>
      <c r="F1172" s="1" t="s">
        <v>2935</v>
      </c>
      <c r="G1172" s="1" t="s">
        <v>376</v>
      </c>
      <c r="H1172" s="1" t="s">
        <v>142</v>
      </c>
      <c r="I1172" s="1" t="s">
        <v>377</v>
      </c>
      <c r="J1172" s="1" t="s">
        <v>2936</v>
      </c>
      <c r="K1172" s="1" t="s">
        <v>2935</v>
      </c>
      <c r="L1172" s="1" t="s">
        <v>402</v>
      </c>
    </row>
    <row r="1173" spans="1:12" x14ac:dyDescent="0.25">
      <c r="A1173" s="1" t="s">
        <v>2937</v>
      </c>
      <c r="B1173" s="1" t="s">
        <v>26</v>
      </c>
      <c r="C1173" s="3">
        <v>150</v>
      </c>
      <c r="D1173" s="1">
        <v>1</v>
      </c>
      <c r="E1173" s="1" t="s">
        <v>380</v>
      </c>
      <c r="F1173" s="1" t="s">
        <v>2938</v>
      </c>
      <c r="G1173" s="1" t="s">
        <v>376</v>
      </c>
      <c r="H1173" s="1" t="s">
        <v>445</v>
      </c>
      <c r="I1173" s="1" t="s">
        <v>377</v>
      </c>
      <c r="J1173" s="1" t="s">
        <v>446</v>
      </c>
      <c r="K1173" s="1" t="s">
        <v>2938</v>
      </c>
      <c r="L1173" s="1" t="s">
        <v>384</v>
      </c>
    </row>
    <row r="1174" spans="1:12" x14ac:dyDescent="0.25">
      <c r="A1174" s="1" t="s">
        <v>2939</v>
      </c>
      <c r="B1174" s="1" t="s">
        <v>109</v>
      </c>
      <c r="C1174" s="3">
        <v>60</v>
      </c>
      <c r="D1174" s="1">
        <v>1</v>
      </c>
      <c r="E1174" s="1" t="s">
        <v>380</v>
      </c>
      <c r="F1174" s="1" t="s">
        <v>2940</v>
      </c>
      <c r="G1174" s="1" t="s">
        <v>376</v>
      </c>
      <c r="H1174" s="1" t="s">
        <v>110</v>
      </c>
      <c r="I1174" s="1" t="s">
        <v>377</v>
      </c>
      <c r="J1174" s="1" t="s">
        <v>2218</v>
      </c>
      <c r="K1174" s="1" t="s">
        <v>2940</v>
      </c>
      <c r="L1174" s="1" t="s">
        <v>379</v>
      </c>
    </row>
    <row r="1175" spans="1:12" x14ac:dyDescent="0.25">
      <c r="A1175" s="1" t="s">
        <v>2941</v>
      </c>
      <c r="B1175" s="1" t="s">
        <v>72</v>
      </c>
      <c r="C1175" s="3">
        <v>190</v>
      </c>
      <c r="D1175" s="1">
        <v>1</v>
      </c>
      <c r="E1175" s="1" t="s">
        <v>380</v>
      </c>
      <c r="F1175" s="1" t="s">
        <v>2942</v>
      </c>
      <c r="G1175" s="1" t="s">
        <v>376</v>
      </c>
      <c r="H1175" s="1" t="s">
        <v>73</v>
      </c>
      <c r="I1175" s="1" t="s">
        <v>377</v>
      </c>
      <c r="J1175" s="1" t="s">
        <v>401</v>
      </c>
      <c r="K1175" s="1" t="s">
        <v>2942</v>
      </c>
      <c r="L1175" s="1" t="s">
        <v>402</v>
      </c>
    </row>
    <row r="1176" spans="1:12" x14ac:dyDescent="0.25">
      <c r="A1176" s="1" t="s">
        <v>2943</v>
      </c>
      <c r="B1176" s="1" t="s">
        <v>86</v>
      </c>
      <c r="C1176" s="3">
        <v>125</v>
      </c>
      <c r="D1176" s="1">
        <v>2</v>
      </c>
      <c r="E1176" s="1" t="s">
        <v>380</v>
      </c>
      <c r="F1176" s="1" t="s">
        <v>2944</v>
      </c>
      <c r="G1176" s="1" t="s">
        <v>376</v>
      </c>
      <c r="H1176" s="1" t="s">
        <v>87</v>
      </c>
      <c r="I1176" s="1" t="s">
        <v>377</v>
      </c>
      <c r="J1176" s="1" t="s">
        <v>2945</v>
      </c>
      <c r="K1176" s="1" t="s">
        <v>2944</v>
      </c>
      <c r="L1176" s="1" t="s">
        <v>388</v>
      </c>
    </row>
    <row r="1177" spans="1:12" x14ac:dyDescent="0.25">
      <c r="A1177" s="1" t="s">
        <v>2946</v>
      </c>
      <c r="B1177" s="1" t="s">
        <v>171</v>
      </c>
      <c r="C1177" s="3">
        <v>80</v>
      </c>
      <c r="D1177" s="1">
        <v>1</v>
      </c>
      <c r="E1177" s="1" t="s">
        <v>380</v>
      </c>
      <c r="F1177" s="1" t="s">
        <v>2947</v>
      </c>
      <c r="G1177" s="1" t="s">
        <v>376</v>
      </c>
      <c r="H1177" s="1" t="s">
        <v>172</v>
      </c>
      <c r="I1177" s="1" t="s">
        <v>377</v>
      </c>
      <c r="J1177" s="1" t="s">
        <v>528</v>
      </c>
      <c r="K1177" s="1" t="s">
        <v>2947</v>
      </c>
      <c r="L1177" s="1" t="s">
        <v>388</v>
      </c>
    </row>
    <row r="1178" spans="1:12" x14ac:dyDescent="0.25">
      <c r="A1178" s="1" t="s">
        <v>2948</v>
      </c>
      <c r="B1178" s="1" t="s">
        <v>70</v>
      </c>
      <c r="C1178" s="3">
        <v>355</v>
      </c>
      <c r="D1178" s="1">
        <v>4</v>
      </c>
      <c r="E1178" s="1" t="s">
        <v>380</v>
      </c>
      <c r="F1178" s="1" t="s">
        <v>2949</v>
      </c>
      <c r="G1178" s="1" t="s">
        <v>376</v>
      </c>
      <c r="H1178" s="1" t="s">
        <v>71</v>
      </c>
      <c r="I1178" s="1" t="s">
        <v>377</v>
      </c>
      <c r="J1178" s="1" t="s">
        <v>378</v>
      </c>
      <c r="K1178" s="1" t="s">
        <v>2949</v>
      </c>
      <c r="L1178" s="1" t="s">
        <v>379</v>
      </c>
    </row>
    <row r="1179" spans="1:12" x14ac:dyDescent="0.25">
      <c r="A1179" s="1" t="s">
        <v>2950</v>
      </c>
      <c r="B1179" s="1" t="s">
        <v>99</v>
      </c>
      <c r="C1179" s="3">
        <v>295</v>
      </c>
      <c r="D1179" s="1">
        <v>2</v>
      </c>
      <c r="E1179" s="1" t="s">
        <v>380</v>
      </c>
      <c r="F1179" s="1" t="s">
        <v>2951</v>
      </c>
      <c r="G1179" s="1" t="s">
        <v>376</v>
      </c>
      <c r="H1179" s="1" t="s">
        <v>100</v>
      </c>
      <c r="I1179" s="1" t="s">
        <v>377</v>
      </c>
      <c r="J1179" s="1" t="s">
        <v>570</v>
      </c>
      <c r="K1179" s="1" t="s">
        <v>2951</v>
      </c>
      <c r="L1179" s="1" t="s">
        <v>398</v>
      </c>
    </row>
    <row r="1180" spans="1:12" x14ac:dyDescent="0.25">
      <c r="A1180" s="1" t="s">
        <v>2952</v>
      </c>
      <c r="B1180" s="1" t="s">
        <v>127</v>
      </c>
      <c r="C1180" s="3">
        <v>420</v>
      </c>
      <c r="D1180" s="1">
        <v>3</v>
      </c>
      <c r="E1180" s="1" t="s">
        <v>380</v>
      </c>
      <c r="F1180" s="1" t="s">
        <v>2953</v>
      </c>
      <c r="G1180" s="1" t="s">
        <v>376</v>
      </c>
      <c r="H1180" s="1" t="s">
        <v>128</v>
      </c>
      <c r="I1180" s="1" t="s">
        <v>377</v>
      </c>
      <c r="J1180" s="1" t="s">
        <v>1307</v>
      </c>
      <c r="K1180" s="1" t="s">
        <v>2953</v>
      </c>
      <c r="L1180" s="1" t="s">
        <v>388</v>
      </c>
    </row>
    <row r="1181" spans="1:12" x14ac:dyDescent="0.25">
      <c r="A1181" s="1" t="s">
        <v>2954</v>
      </c>
      <c r="B1181" s="1" t="s">
        <v>233</v>
      </c>
      <c r="C1181" s="3">
        <v>80</v>
      </c>
      <c r="D1181" s="1">
        <v>1</v>
      </c>
      <c r="E1181" s="1" t="s">
        <v>380</v>
      </c>
      <c r="F1181" s="1" t="s">
        <v>2955</v>
      </c>
      <c r="G1181" s="1" t="s">
        <v>376</v>
      </c>
      <c r="H1181" s="1" t="s">
        <v>234</v>
      </c>
      <c r="I1181" s="1" t="s">
        <v>377</v>
      </c>
      <c r="J1181" s="1" t="s">
        <v>2423</v>
      </c>
      <c r="K1181" s="1" t="s">
        <v>2955</v>
      </c>
      <c r="L1181" s="1" t="s">
        <v>398</v>
      </c>
    </row>
    <row r="1182" spans="1:12" x14ac:dyDescent="0.25">
      <c r="A1182" s="1" t="s">
        <v>2956</v>
      </c>
      <c r="B1182" s="1" t="s">
        <v>107</v>
      </c>
      <c r="C1182" s="3">
        <v>665</v>
      </c>
      <c r="D1182" s="1">
        <v>8</v>
      </c>
      <c r="E1182" s="1" t="s">
        <v>380</v>
      </c>
      <c r="F1182" s="1" t="s">
        <v>2957</v>
      </c>
      <c r="G1182" s="1" t="s">
        <v>376</v>
      </c>
      <c r="H1182" s="1" t="s">
        <v>108</v>
      </c>
      <c r="I1182" s="1" t="s">
        <v>377</v>
      </c>
      <c r="J1182" s="1" t="s">
        <v>626</v>
      </c>
      <c r="K1182" s="1" t="s">
        <v>2957</v>
      </c>
      <c r="L1182" s="1" t="s">
        <v>402</v>
      </c>
    </row>
    <row r="1183" spans="1:12" x14ac:dyDescent="0.25">
      <c r="A1183" s="1" t="s">
        <v>2958</v>
      </c>
      <c r="B1183" s="1" t="s">
        <v>54</v>
      </c>
      <c r="C1183" s="3">
        <v>160</v>
      </c>
      <c r="D1183" s="1">
        <v>2</v>
      </c>
      <c r="E1183" s="1" t="s">
        <v>380</v>
      </c>
      <c r="F1183" s="1" t="s">
        <v>2959</v>
      </c>
      <c r="G1183" s="1" t="s">
        <v>376</v>
      </c>
      <c r="H1183" s="1" t="s">
        <v>55</v>
      </c>
      <c r="I1183" s="1" t="s">
        <v>377</v>
      </c>
      <c r="J1183" s="1" t="s">
        <v>2648</v>
      </c>
      <c r="K1183" s="1" t="s">
        <v>2959</v>
      </c>
      <c r="L1183" s="1" t="s">
        <v>379</v>
      </c>
    </row>
    <row r="1184" spans="1:12" x14ac:dyDescent="0.25">
      <c r="A1184" s="1" t="s">
        <v>2960</v>
      </c>
      <c r="B1184" s="1" t="s">
        <v>92</v>
      </c>
      <c r="C1184" s="3">
        <v>165</v>
      </c>
      <c r="D1184" s="1">
        <v>3</v>
      </c>
      <c r="E1184" s="1" t="s">
        <v>380</v>
      </c>
      <c r="F1184" s="1" t="s">
        <v>2961</v>
      </c>
      <c r="G1184" s="1" t="s">
        <v>376</v>
      </c>
      <c r="H1184" s="1" t="s">
        <v>83</v>
      </c>
      <c r="I1184" s="1" t="s">
        <v>377</v>
      </c>
      <c r="J1184" s="1" t="s">
        <v>420</v>
      </c>
      <c r="K1184" s="1" t="s">
        <v>2961</v>
      </c>
      <c r="L1184" s="1" t="s">
        <v>384</v>
      </c>
    </row>
    <row r="1185" spans="1:12" x14ac:dyDescent="0.25">
      <c r="A1185" s="1" t="s">
        <v>2962</v>
      </c>
      <c r="B1185" s="1" t="s">
        <v>247</v>
      </c>
      <c r="C1185" s="3">
        <v>665</v>
      </c>
      <c r="D1185" s="1">
        <v>5</v>
      </c>
      <c r="E1185" s="1" t="s">
        <v>380</v>
      </c>
      <c r="F1185" s="1" t="s">
        <v>2963</v>
      </c>
      <c r="G1185" s="1" t="s">
        <v>376</v>
      </c>
      <c r="H1185" s="1" t="s">
        <v>248</v>
      </c>
      <c r="I1185" s="1" t="s">
        <v>377</v>
      </c>
      <c r="J1185" s="1" t="s">
        <v>2080</v>
      </c>
      <c r="K1185" s="1" t="s">
        <v>2963</v>
      </c>
      <c r="L1185" s="1" t="s">
        <v>379</v>
      </c>
    </row>
    <row r="1186" spans="1:12" x14ac:dyDescent="0.25">
      <c r="A1186" s="1" t="s">
        <v>2964</v>
      </c>
      <c r="B1186" s="1" t="s">
        <v>34</v>
      </c>
      <c r="C1186" s="3">
        <v>495</v>
      </c>
      <c r="D1186" s="1">
        <v>6</v>
      </c>
      <c r="E1186" s="1" t="s">
        <v>380</v>
      </c>
      <c r="F1186" s="1" t="s">
        <v>2963</v>
      </c>
      <c r="G1186" s="1" t="s">
        <v>376</v>
      </c>
      <c r="H1186" s="1" t="s">
        <v>35</v>
      </c>
      <c r="I1186" s="1" t="s">
        <v>377</v>
      </c>
      <c r="J1186" s="1" t="s">
        <v>411</v>
      </c>
      <c r="K1186" s="1" t="s">
        <v>2963</v>
      </c>
      <c r="L1186" s="1" t="s">
        <v>388</v>
      </c>
    </row>
    <row r="1187" spans="1:12" x14ac:dyDescent="0.25">
      <c r="A1187" s="1" t="s">
        <v>2965</v>
      </c>
      <c r="B1187" s="1" t="s">
        <v>354</v>
      </c>
      <c r="C1187" s="4">
        <v>1060</v>
      </c>
      <c r="D1187" s="1">
        <v>11</v>
      </c>
      <c r="E1187" s="1" t="s">
        <v>380</v>
      </c>
      <c r="F1187" s="1" t="s">
        <v>2966</v>
      </c>
      <c r="G1187" s="1" t="s">
        <v>376</v>
      </c>
      <c r="H1187" s="1" t="s">
        <v>355</v>
      </c>
      <c r="I1187" s="1" t="s">
        <v>377</v>
      </c>
      <c r="J1187" s="1" t="s">
        <v>2790</v>
      </c>
      <c r="K1187" s="1" t="s">
        <v>2966</v>
      </c>
      <c r="L1187" s="1" t="s">
        <v>402</v>
      </c>
    </row>
    <row r="1188" spans="1:12" x14ac:dyDescent="0.25">
      <c r="A1188" s="1" t="s">
        <v>2967</v>
      </c>
      <c r="B1188" s="1" t="s">
        <v>16</v>
      </c>
      <c r="C1188" s="3">
        <v>120</v>
      </c>
      <c r="D1188" s="1">
        <v>2</v>
      </c>
      <c r="E1188" s="1" t="s">
        <v>380</v>
      </c>
      <c r="F1188" s="1" t="s">
        <v>2968</v>
      </c>
      <c r="G1188" s="1" t="s">
        <v>376</v>
      </c>
      <c r="H1188" s="1" t="s">
        <v>17</v>
      </c>
      <c r="I1188" s="1" t="s">
        <v>377</v>
      </c>
      <c r="J1188" s="1" t="s">
        <v>476</v>
      </c>
      <c r="K1188" s="1" t="s">
        <v>2968</v>
      </c>
      <c r="L1188" s="1" t="s">
        <v>402</v>
      </c>
    </row>
    <row r="1189" spans="1:12" x14ac:dyDescent="0.25">
      <c r="A1189" s="1" t="s">
        <v>2969</v>
      </c>
      <c r="B1189" s="1" t="s">
        <v>300</v>
      </c>
      <c r="C1189" s="3">
        <v>60</v>
      </c>
      <c r="D1189" s="1">
        <v>1</v>
      </c>
      <c r="E1189" s="1" t="s">
        <v>380</v>
      </c>
      <c r="F1189" s="1" t="s">
        <v>2970</v>
      </c>
      <c r="G1189" s="1" t="s">
        <v>376</v>
      </c>
      <c r="H1189" s="1" t="s">
        <v>301</v>
      </c>
      <c r="I1189" s="1" t="s">
        <v>377</v>
      </c>
      <c r="J1189" s="1" t="s">
        <v>2971</v>
      </c>
      <c r="K1189" s="1" t="s">
        <v>2970</v>
      </c>
      <c r="L1189" s="1" t="s">
        <v>402</v>
      </c>
    </row>
    <row r="1190" spans="1:12" x14ac:dyDescent="0.25">
      <c r="A1190" s="1" t="s">
        <v>2972</v>
      </c>
      <c r="B1190" s="1" t="s">
        <v>193</v>
      </c>
      <c r="C1190" s="4">
        <v>1820</v>
      </c>
      <c r="D1190" s="1">
        <v>8</v>
      </c>
      <c r="E1190" s="1" t="s">
        <v>380</v>
      </c>
      <c r="F1190" s="1" t="s">
        <v>2973</v>
      </c>
      <c r="G1190" s="1" t="s">
        <v>376</v>
      </c>
      <c r="H1190" s="1" t="s">
        <v>194</v>
      </c>
      <c r="I1190" s="1" t="s">
        <v>377</v>
      </c>
      <c r="J1190" s="1" t="s">
        <v>1505</v>
      </c>
      <c r="K1190" s="1" t="s">
        <v>2973</v>
      </c>
      <c r="L1190" s="1" t="s">
        <v>398</v>
      </c>
    </row>
    <row r="1191" spans="1:12" x14ac:dyDescent="0.25">
      <c r="A1191" s="1" t="s">
        <v>2974</v>
      </c>
      <c r="B1191" s="1" t="s">
        <v>197</v>
      </c>
      <c r="C1191" s="3">
        <v>550</v>
      </c>
      <c r="D1191" s="1">
        <v>3</v>
      </c>
      <c r="E1191" s="1" t="s">
        <v>380</v>
      </c>
      <c r="F1191" s="1" t="s">
        <v>2975</v>
      </c>
      <c r="G1191" s="1" t="s">
        <v>376</v>
      </c>
      <c r="H1191" s="1" t="s">
        <v>198</v>
      </c>
      <c r="I1191" s="1" t="s">
        <v>377</v>
      </c>
      <c r="J1191" s="1" t="s">
        <v>1988</v>
      </c>
      <c r="K1191" s="1" t="s">
        <v>2975</v>
      </c>
      <c r="L1191" s="1" t="s">
        <v>379</v>
      </c>
    </row>
    <row r="1192" spans="1:12" x14ac:dyDescent="0.25">
      <c r="A1192" s="1" t="s">
        <v>2976</v>
      </c>
      <c r="B1192" s="1" t="s">
        <v>56</v>
      </c>
      <c r="C1192" s="3">
        <v>380</v>
      </c>
      <c r="D1192" s="1">
        <v>2</v>
      </c>
      <c r="E1192" s="1" t="s">
        <v>380</v>
      </c>
      <c r="F1192" s="1" t="s">
        <v>2977</v>
      </c>
      <c r="G1192" s="1" t="s">
        <v>376</v>
      </c>
      <c r="H1192" s="1" t="s">
        <v>57</v>
      </c>
      <c r="I1192" s="1" t="s">
        <v>377</v>
      </c>
      <c r="J1192" s="1" t="s">
        <v>492</v>
      </c>
      <c r="K1192" s="1" t="s">
        <v>2977</v>
      </c>
      <c r="L1192" s="1" t="s">
        <v>384</v>
      </c>
    </row>
    <row r="1193" spans="1:12" x14ac:dyDescent="0.25">
      <c r="A1193" s="1" t="s">
        <v>2978</v>
      </c>
      <c r="B1193" s="1" t="s">
        <v>82</v>
      </c>
      <c r="C1193" s="3">
        <v>280</v>
      </c>
      <c r="D1193" s="1">
        <v>4</v>
      </c>
      <c r="E1193" s="1" t="s">
        <v>380</v>
      </c>
      <c r="F1193" s="1" t="s">
        <v>2979</v>
      </c>
      <c r="G1193" s="1" t="s">
        <v>376</v>
      </c>
      <c r="H1193" s="1" t="s">
        <v>83</v>
      </c>
      <c r="I1193" s="1" t="s">
        <v>377</v>
      </c>
      <c r="J1193" s="1" t="s">
        <v>383</v>
      </c>
      <c r="K1193" s="1" t="s">
        <v>2979</v>
      </c>
      <c r="L1193" s="1" t="s">
        <v>384</v>
      </c>
    </row>
    <row r="1194" spans="1:12" x14ac:dyDescent="0.25">
      <c r="A1194" s="1" t="s">
        <v>2980</v>
      </c>
      <c r="B1194" s="1" t="s">
        <v>10</v>
      </c>
      <c r="C1194" s="3">
        <v>45</v>
      </c>
      <c r="D1194" s="1">
        <v>1</v>
      </c>
      <c r="E1194" s="1" t="s">
        <v>380</v>
      </c>
      <c r="F1194" s="1" t="s">
        <v>2981</v>
      </c>
      <c r="G1194" s="1" t="s">
        <v>376</v>
      </c>
      <c r="H1194" s="1" t="s">
        <v>11</v>
      </c>
      <c r="I1194" s="1" t="s">
        <v>377</v>
      </c>
      <c r="J1194" s="1" t="s">
        <v>601</v>
      </c>
      <c r="K1194" s="1" t="s">
        <v>2981</v>
      </c>
      <c r="L1194" s="1" t="s">
        <v>388</v>
      </c>
    </row>
    <row r="1195" spans="1:12" x14ac:dyDescent="0.25">
      <c r="A1195" s="1" t="s">
        <v>2982</v>
      </c>
      <c r="B1195" s="1" t="s">
        <v>103</v>
      </c>
      <c r="C1195" s="3">
        <v>90</v>
      </c>
      <c r="D1195" s="1">
        <v>2</v>
      </c>
      <c r="E1195" s="1" t="s">
        <v>380</v>
      </c>
      <c r="F1195" s="1" t="s">
        <v>2983</v>
      </c>
      <c r="G1195" s="1" t="s">
        <v>376</v>
      </c>
      <c r="H1195" s="1" t="s">
        <v>104</v>
      </c>
      <c r="I1195" s="1" t="s">
        <v>377</v>
      </c>
      <c r="J1195" s="1" t="s">
        <v>776</v>
      </c>
      <c r="K1195" s="1" t="s">
        <v>2983</v>
      </c>
      <c r="L1195" s="1" t="s">
        <v>402</v>
      </c>
    </row>
    <row r="1196" spans="1:12" x14ac:dyDescent="0.25">
      <c r="A1196" s="1" t="s">
        <v>2984</v>
      </c>
      <c r="B1196" s="1" t="s">
        <v>8</v>
      </c>
      <c r="C1196" s="3">
        <v>790</v>
      </c>
      <c r="D1196" s="1">
        <v>6</v>
      </c>
      <c r="E1196" s="1" t="s">
        <v>380</v>
      </c>
      <c r="F1196" s="1" t="s">
        <v>2985</v>
      </c>
      <c r="G1196" s="1" t="s">
        <v>376</v>
      </c>
      <c r="H1196" s="1" t="s">
        <v>9</v>
      </c>
      <c r="I1196" s="1" t="s">
        <v>377</v>
      </c>
      <c r="J1196" s="1" t="s">
        <v>2986</v>
      </c>
      <c r="K1196" s="1" t="s">
        <v>2985</v>
      </c>
      <c r="L1196" s="1" t="s">
        <v>379</v>
      </c>
    </row>
    <row r="1197" spans="1:12" x14ac:dyDescent="0.25">
      <c r="A1197" s="1" t="s">
        <v>2987</v>
      </c>
      <c r="B1197" s="1" t="s">
        <v>74</v>
      </c>
      <c r="C1197" s="3">
        <v>60</v>
      </c>
      <c r="D1197" s="1">
        <v>1</v>
      </c>
      <c r="E1197" s="1" t="s">
        <v>380</v>
      </c>
      <c r="F1197" s="1" t="s">
        <v>2988</v>
      </c>
      <c r="G1197" s="1" t="s">
        <v>376</v>
      </c>
      <c r="H1197" s="1" t="s">
        <v>75</v>
      </c>
      <c r="I1197" s="1" t="s">
        <v>377</v>
      </c>
      <c r="J1197" s="1" t="s">
        <v>428</v>
      </c>
      <c r="K1197" s="1" t="s">
        <v>2988</v>
      </c>
      <c r="L1197" s="1" t="s">
        <v>379</v>
      </c>
    </row>
    <row r="1198" spans="1:12" x14ac:dyDescent="0.25">
      <c r="A1198" s="1" t="s">
        <v>2989</v>
      </c>
      <c r="B1198" s="1" t="s">
        <v>84</v>
      </c>
      <c r="C1198" s="3">
        <v>340</v>
      </c>
      <c r="D1198" s="1">
        <v>4</v>
      </c>
      <c r="E1198" s="1" t="s">
        <v>380</v>
      </c>
      <c r="F1198" s="1" t="s">
        <v>2990</v>
      </c>
      <c r="G1198" s="1" t="s">
        <v>376</v>
      </c>
      <c r="H1198" s="1" t="s">
        <v>85</v>
      </c>
      <c r="I1198" s="1" t="s">
        <v>377</v>
      </c>
      <c r="J1198" s="1" t="s">
        <v>489</v>
      </c>
      <c r="K1198" s="1" t="s">
        <v>2990</v>
      </c>
      <c r="L1198" s="1" t="s">
        <v>384</v>
      </c>
    </row>
    <row r="1199" spans="1:12" x14ac:dyDescent="0.25">
      <c r="A1199" s="1" t="s">
        <v>2991</v>
      </c>
      <c r="B1199" s="1" t="s">
        <v>105</v>
      </c>
      <c r="C1199" s="3">
        <v>250</v>
      </c>
      <c r="D1199" s="1">
        <v>1</v>
      </c>
      <c r="E1199" s="1" t="s">
        <v>380</v>
      </c>
      <c r="F1199" s="1" t="s">
        <v>2992</v>
      </c>
      <c r="G1199" s="1" t="s">
        <v>376</v>
      </c>
      <c r="H1199" s="1" t="s">
        <v>106</v>
      </c>
      <c r="I1199" s="1" t="s">
        <v>377</v>
      </c>
      <c r="J1199" s="1" t="s">
        <v>684</v>
      </c>
      <c r="K1199" s="1" t="s">
        <v>2992</v>
      </c>
      <c r="L1199" s="1" t="s">
        <v>402</v>
      </c>
    </row>
    <row r="1200" spans="1:12" x14ac:dyDescent="0.25">
      <c r="A1200" s="1" t="s">
        <v>2993</v>
      </c>
      <c r="B1200" s="1" t="s">
        <v>155</v>
      </c>
      <c r="C1200" s="3">
        <v>610</v>
      </c>
      <c r="D1200" s="1">
        <v>6</v>
      </c>
      <c r="E1200" s="1" t="s">
        <v>380</v>
      </c>
      <c r="F1200" s="1" t="s">
        <v>2994</v>
      </c>
      <c r="G1200" s="1" t="s">
        <v>376</v>
      </c>
      <c r="H1200" s="1" t="s">
        <v>156</v>
      </c>
      <c r="I1200" s="1" t="s">
        <v>377</v>
      </c>
      <c r="J1200" s="1" t="s">
        <v>633</v>
      </c>
      <c r="K1200" s="1" t="s">
        <v>2994</v>
      </c>
      <c r="L1200" s="1" t="s">
        <v>379</v>
      </c>
    </row>
    <row r="1201" spans="1:12" x14ac:dyDescent="0.25">
      <c r="A1201" s="1" t="s">
        <v>2995</v>
      </c>
      <c r="B1201" s="1" t="s">
        <v>143</v>
      </c>
      <c r="C1201" s="3">
        <v>150</v>
      </c>
      <c r="D1201" s="1">
        <v>1</v>
      </c>
      <c r="E1201" s="1" t="s">
        <v>380</v>
      </c>
      <c r="F1201" s="1" t="s">
        <v>2996</v>
      </c>
      <c r="G1201" s="1" t="s">
        <v>376</v>
      </c>
      <c r="H1201" s="1" t="s">
        <v>144</v>
      </c>
      <c r="I1201" s="1" t="s">
        <v>377</v>
      </c>
      <c r="J1201" s="1" t="s">
        <v>816</v>
      </c>
      <c r="K1201" s="1" t="s">
        <v>2996</v>
      </c>
      <c r="L1201" s="1" t="s">
        <v>402</v>
      </c>
    </row>
    <row r="1202" spans="1:12" x14ac:dyDescent="0.25">
      <c r="A1202" s="1" t="s">
        <v>2997</v>
      </c>
      <c r="B1202" s="1" t="s">
        <v>52</v>
      </c>
      <c r="C1202" s="3">
        <v>900</v>
      </c>
      <c r="D1202" s="1">
        <v>10</v>
      </c>
      <c r="E1202" s="1" t="s">
        <v>380</v>
      </c>
      <c r="F1202" s="1" t="s">
        <v>2998</v>
      </c>
      <c r="G1202" s="1" t="s">
        <v>376</v>
      </c>
      <c r="H1202" s="1" t="s">
        <v>53</v>
      </c>
      <c r="I1202" s="1" t="s">
        <v>377</v>
      </c>
      <c r="J1202" s="1" t="s">
        <v>541</v>
      </c>
      <c r="K1202" s="1" t="s">
        <v>2998</v>
      </c>
      <c r="L1202" s="1" t="s">
        <v>384</v>
      </c>
    </row>
    <row r="1203" spans="1:12" x14ac:dyDescent="0.25">
      <c r="A1203" s="1" t="s">
        <v>2999</v>
      </c>
      <c r="B1203" s="1" t="s">
        <v>68</v>
      </c>
      <c r="C1203" s="4">
        <v>1155</v>
      </c>
      <c r="D1203" s="1">
        <v>11</v>
      </c>
      <c r="E1203" s="1" t="s">
        <v>380</v>
      </c>
      <c r="F1203" s="1" t="s">
        <v>3000</v>
      </c>
      <c r="G1203" s="1" t="s">
        <v>376</v>
      </c>
      <c r="H1203" s="1" t="s">
        <v>69</v>
      </c>
      <c r="I1203" s="1" t="s">
        <v>377</v>
      </c>
      <c r="J1203" s="1" t="s">
        <v>414</v>
      </c>
      <c r="K1203" s="1" t="s">
        <v>3000</v>
      </c>
      <c r="L1203" s="1" t="s">
        <v>379</v>
      </c>
    </row>
    <row r="1204" spans="1:12" x14ac:dyDescent="0.25">
      <c r="A1204" s="1" t="s">
        <v>3001</v>
      </c>
      <c r="B1204" s="1" t="s">
        <v>207</v>
      </c>
      <c r="C1204" s="3">
        <v>600</v>
      </c>
      <c r="D1204" s="1">
        <v>3</v>
      </c>
      <c r="E1204" s="1" t="s">
        <v>380</v>
      </c>
      <c r="F1204" s="1" t="s">
        <v>3000</v>
      </c>
      <c r="G1204" s="1" t="s">
        <v>376</v>
      </c>
      <c r="H1204" s="1" t="s">
        <v>208</v>
      </c>
      <c r="I1204" s="1" t="s">
        <v>377</v>
      </c>
      <c r="J1204" s="1" t="s">
        <v>2044</v>
      </c>
      <c r="K1204" s="1" t="s">
        <v>3000</v>
      </c>
      <c r="L1204" s="1" t="s">
        <v>402</v>
      </c>
    </row>
    <row r="1205" spans="1:12" x14ac:dyDescent="0.25">
      <c r="A1205" s="1" t="s">
        <v>3002</v>
      </c>
      <c r="B1205" s="1" t="s">
        <v>157</v>
      </c>
      <c r="C1205" s="3">
        <v>150</v>
      </c>
      <c r="D1205" s="1">
        <v>1</v>
      </c>
      <c r="E1205" s="1" t="s">
        <v>380</v>
      </c>
      <c r="F1205" s="1" t="s">
        <v>3003</v>
      </c>
      <c r="G1205" s="1" t="s">
        <v>376</v>
      </c>
      <c r="H1205" s="1" t="s">
        <v>158</v>
      </c>
      <c r="I1205" s="1" t="s">
        <v>377</v>
      </c>
      <c r="J1205" s="1" t="s">
        <v>1178</v>
      </c>
      <c r="K1205" s="1" t="s">
        <v>3003</v>
      </c>
      <c r="L1205" s="1" t="s">
        <v>402</v>
      </c>
    </row>
    <row r="1206" spans="1:12" x14ac:dyDescent="0.25">
      <c r="A1206" s="1" t="s">
        <v>3004</v>
      </c>
      <c r="B1206" s="1" t="s">
        <v>135</v>
      </c>
      <c r="C1206" s="3">
        <v>510</v>
      </c>
      <c r="D1206" s="1">
        <v>4</v>
      </c>
      <c r="E1206" s="1" t="s">
        <v>380</v>
      </c>
      <c r="F1206" s="1" t="s">
        <v>3005</v>
      </c>
      <c r="G1206" s="1" t="s">
        <v>376</v>
      </c>
      <c r="H1206" s="1" t="s">
        <v>136</v>
      </c>
      <c r="I1206" s="1" t="s">
        <v>377</v>
      </c>
      <c r="J1206" s="1" t="s">
        <v>3006</v>
      </c>
      <c r="K1206" s="1" t="s">
        <v>3005</v>
      </c>
      <c r="L1206" s="1" t="s">
        <v>379</v>
      </c>
    </row>
    <row r="1207" spans="1:12" x14ac:dyDescent="0.25">
      <c r="A1207" s="1" t="s">
        <v>3007</v>
      </c>
      <c r="B1207" s="1" t="s">
        <v>161</v>
      </c>
      <c r="C1207" s="3">
        <v>180</v>
      </c>
      <c r="D1207" s="1">
        <v>2</v>
      </c>
      <c r="E1207" s="1" t="s">
        <v>380</v>
      </c>
      <c r="F1207" s="1" t="s">
        <v>3008</v>
      </c>
      <c r="G1207" s="1" t="s">
        <v>376</v>
      </c>
      <c r="H1207" s="1" t="s">
        <v>162</v>
      </c>
      <c r="I1207" s="1" t="s">
        <v>377</v>
      </c>
      <c r="J1207" s="1" t="s">
        <v>745</v>
      </c>
      <c r="K1207" s="1" t="s">
        <v>3008</v>
      </c>
      <c r="L1207" s="1" t="s">
        <v>379</v>
      </c>
    </row>
    <row r="1208" spans="1:12" x14ac:dyDescent="0.25">
      <c r="A1208" s="1" t="s">
        <v>3009</v>
      </c>
      <c r="B1208" s="1" t="s">
        <v>339</v>
      </c>
      <c r="C1208" s="3">
        <v>45</v>
      </c>
      <c r="D1208" s="1">
        <v>1</v>
      </c>
      <c r="E1208" s="1" t="s">
        <v>380</v>
      </c>
      <c r="F1208" s="1" t="s">
        <v>3010</v>
      </c>
      <c r="G1208" s="1" t="s">
        <v>376</v>
      </c>
      <c r="H1208" s="1" t="s">
        <v>340</v>
      </c>
      <c r="I1208" s="1" t="s">
        <v>377</v>
      </c>
      <c r="J1208" s="1" t="s">
        <v>2213</v>
      </c>
      <c r="K1208" s="1" t="s">
        <v>3010</v>
      </c>
      <c r="L1208" s="1" t="s">
        <v>379</v>
      </c>
    </row>
    <row r="1209" spans="1:12" x14ac:dyDescent="0.25">
      <c r="A1209" s="1" t="s">
        <v>3011</v>
      </c>
      <c r="B1209" s="1" t="s">
        <v>60</v>
      </c>
      <c r="C1209" s="3">
        <v>450</v>
      </c>
      <c r="D1209" s="1">
        <v>3</v>
      </c>
      <c r="E1209" s="1" t="s">
        <v>380</v>
      </c>
      <c r="F1209" s="1" t="s">
        <v>3012</v>
      </c>
      <c r="G1209" s="1" t="s">
        <v>376</v>
      </c>
      <c r="H1209" s="1" t="s">
        <v>61</v>
      </c>
      <c r="I1209" s="1" t="s">
        <v>377</v>
      </c>
      <c r="J1209" s="1" t="s">
        <v>405</v>
      </c>
      <c r="K1209" s="1" t="s">
        <v>3012</v>
      </c>
      <c r="L1209" s="1" t="s">
        <v>398</v>
      </c>
    </row>
    <row r="1210" spans="1:12" x14ac:dyDescent="0.25">
      <c r="A1210" s="1" t="s">
        <v>3013</v>
      </c>
      <c r="B1210" s="1" t="s">
        <v>46</v>
      </c>
      <c r="C1210" s="3">
        <v>100</v>
      </c>
      <c r="D1210" s="1">
        <v>1</v>
      </c>
      <c r="E1210" s="1" t="s">
        <v>380</v>
      </c>
      <c r="F1210" s="1" t="s">
        <v>3014</v>
      </c>
      <c r="G1210" s="1" t="s">
        <v>376</v>
      </c>
      <c r="H1210" s="1" t="s">
        <v>47</v>
      </c>
      <c r="I1210" s="1" t="s">
        <v>377</v>
      </c>
      <c r="J1210" s="1" t="s">
        <v>417</v>
      </c>
      <c r="K1210" s="1" t="s">
        <v>3014</v>
      </c>
      <c r="L1210" s="1" t="s">
        <v>384</v>
      </c>
    </row>
    <row r="1211" spans="1:12" x14ac:dyDescent="0.25">
      <c r="A1211" s="1" t="s">
        <v>3015</v>
      </c>
      <c r="B1211" s="1" t="s">
        <v>323</v>
      </c>
      <c r="C1211" s="4">
        <v>2745</v>
      </c>
      <c r="D1211" s="1">
        <v>34</v>
      </c>
      <c r="E1211" s="1" t="s">
        <v>380</v>
      </c>
      <c r="F1211" s="1" t="s">
        <v>3016</v>
      </c>
      <c r="G1211" s="1" t="s">
        <v>376</v>
      </c>
      <c r="H1211" s="1" t="s">
        <v>324</v>
      </c>
      <c r="I1211" s="1" t="s">
        <v>377</v>
      </c>
      <c r="J1211" s="1" t="s">
        <v>2055</v>
      </c>
      <c r="K1211" s="1" t="s">
        <v>3016</v>
      </c>
      <c r="L1211" s="1" t="s">
        <v>398</v>
      </c>
    </row>
    <row r="1212" spans="1:12" x14ac:dyDescent="0.25">
      <c r="A1212" s="1" t="s">
        <v>3017</v>
      </c>
      <c r="B1212" s="1" t="s">
        <v>217</v>
      </c>
      <c r="C1212" s="3">
        <v>100</v>
      </c>
      <c r="D1212" s="1">
        <v>1</v>
      </c>
      <c r="E1212" s="1" t="s">
        <v>380</v>
      </c>
      <c r="F1212" s="1" t="s">
        <v>3018</v>
      </c>
      <c r="G1212" s="1" t="s">
        <v>376</v>
      </c>
      <c r="H1212" s="1" t="s">
        <v>218</v>
      </c>
      <c r="I1212" s="1" t="s">
        <v>377</v>
      </c>
      <c r="J1212" s="1" t="s">
        <v>892</v>
      </c>
      <c r="K1212" s="1" t="s">
        <v>3018</v>
      </c>
      <c r="L1212" s="1" t="s">
        <v>384</v>
      </c>
    </row>
    <row r="1213" spans="1:12" x14ac:dyDescent="0.25">
      <c r="A1213" s="1" t="s">
        <v>3019</v>
      </c>
      <c r="B1213" s="1" t="s">
        <v>245</v>
      </c>
      <c r="C1213" s="4">
        <v>1180</v>
      </c>
      <c r="D1213" s="1">
        <v>9</v>
      </c>
      <c r="E1213" s="1" t="s">
        <v>380</v>
      </c>
      <c r="F1213" s="1" t="s">
        <v>3020</v>
      </c>
      <c r="G1213" s="1" t="s">
        <v>376</v>
      </c>
      <c r="H1213" s="1" t="s">
        <v>246</v>
      </c>
      <c r="I1213" s="1" t="s">
        <v>377</v>
      </c>
      <c r="J1213" s="1" t="s">
        <v>2231</v>
      </c>
      <c r="K1213" s="1" t="s">
        <v>3020</v>
      </c>
      <c r="L1213" s="1" t="s">
        <v>388</v>
      </c>
    </row>
    <row r="1214" spans="1:12" x14ac:dyDescent="0.25">
      <c r="A1214" s="1" t="s">
        <v>3021</v>
      </c>
      <c r="B1214" s="1" t="s">
        <v>58</v>
      </c>
      <c r="C1214" s="3">
        <v>45</v>
      </c>
      <c r="D1214" s="1">
        <v>1</v>
      </c>
      <c r="E1214" s="1" t="s">
        <v>380</v>
      </c>
      <c r="F1214" s="1" t="s">
        <v>3022</v>
      </c>
      <c r="G1214" s="1" t="s">
        <v>376</v>
      </c>
      <c r="H1214" s="1" t="s">
        <v>59</v>
      </c>
      <c r="I1214" s="1" t="s">
        <v>377</v>
      </c>
      <c r="J1214" s="1" t="s">
        <v>455</v>
      </c>
      <c r="K1214" s="1" t="s">
        <v>3022</v>
      </c>
      <c r="L1214" s="1" t="s">
        <v>379</v>
      </c>
    </row>
    <row r="1215" spans="1:12" x14ac:dyDescent="0.25">
      <c r="A1215" s="1" t="s">
        <v>3023</v>
      </c>
      <c r="B1215" s="1" t="s">
        <v>183</v>
      </c>
      <c r="C1215" s="3">
        <v>100</v>
      </c>
      <c r="D1215" s="1">
        <v>1</v>
      </c>
      <c r="E1215" s="1" t="s">
        <v>380</v>
      </c>
      <c r="F1215" s="1" t="s">
        <v>3024</v>
      </c>
      <c r="G1215" s="1" t="s">
        <v>376</v>
      </c>
      <c r="H1215" s="1" t="s">
        <v>184</v>
      </c>
      <c r="I1215" s="1" t="s">
        <v>377</v>
      </c>
      <c r="J1215" s="1" t="s">
        <v>2715</v>
      </c>
      <c r="K1215" s="1" t="s">
        <v>3024</v>
      </c>
      <c r="L1215" s="1" t="s">
        <v>379</v>
      </c>
    </row>
    <row r="1216" spans="1:12" x14ac:dyDescent="0.25">
      <c r="A1216" s="1" t="s">
        <v>3025</v>
      </c>
      <c r="B1216" s="1" t="s">
        <v>76</v>
      </c>
      <c r="C1216" s="3">
        <v>45</v>
      </c>
      <c r="D1216" s="1">
        <v>1</v>
      </c>
      <c r="E1216" s="1" t="s">
        <v>380</v>
      </c>
      <c r="F1216" s="1" t="s">
        <v>3026</v>
      </c>
      <c r="G1216" s="1" t="s">
        <v>376</v>
      </c>
      <c r="H1216" s="1" t="s">
        <v>77</v>
      </c>
      <c r="I1216" s="1" t="s">
        <v>377</v>
      </c>
      <c r="J1216" s="1" t="s">
        <v>461</v>
      </c>
      <c r="K1216" s="1" t="s">
        <v>3026</v>
      </c>
      <c r="L1216" s="1" t="s">
        <v>384</v>
      </c>
    </row>
    <row r="1217" spans="1:12" x14ac:dyDescent="0.25">
      <c r="A1217" s="1" t="s">
        <v>3027</v>
      </c>
      <c r="B1217" s="1" t="s">
        <v>111</v>
      </c>
      <c r="C1217" s="3">
        <v>60</v>
      </c>
      <c r="D1217" s="1">
        <v>1</v>
      </c>
      <c r="E1217" s="1" t="s">
        <v>380</v>
      </c>
      <c r="F1217" s="1" t="s">
        <v>3028</v>
      </c>
      <c r="G1217" s="1" t="s">
        <v>376</v>
      </c>
      <c r="H1217" s="1" t="s">
        <v>112</v>
      </c>
      <c r="I1217" s="1" t="s">
        <v>377</v>
      </c>
      <c r="J1217" s="1" t="s">
        <v>397</v>
      </c>
      <c r="K1217" s="1" t="s">
        <v>3028</v>
      </c>
      <c r="L1217" s="1" t="s">
        <v>398</v>
      </c>
    </row>
    <row r="1218" spans="1:12" x14ac:dyDescent="0.25">
      <c r="A1218" s="1" t="s">
        <v>3029</v>
      </c>
      <c r="B1218" s="1" t="s">
        <v>32</v>
      </c>
      <c r="C1218" s="4">
        <v>1595</v>
      </c>
      <c r="D1218" s="1">
        <v>11</v>
      </c>
      <c r="E1218" s="1" t="s">
        <v>380</v>
      </c>
      <c r="F1218" s="1" t="s">
        <v>3030</v>
      </c>
      <c r="G1218" s="1" t="s">
        <v>376</v>
      </c>
      <c r="H1218" s="1" t="s">
        <v>33</v>
      </c>
      <c r="I1218" s="1" t="s">
        <v>377</v>
      </c>
      <c r="J1218" s="1" t="s">
        <v>2986</v>
      </c>
      <c r="K1218" s="1" t="s">
        <v>3030</v>
      </c>
      <c r="L1218" s="1" t="s">
        <v>379</v>
      </c>
    </row>
    <row r="1219" spans="1:12" x14ac:dyDescent="0.25">
      <c r="A1219" s="1" t="s">
        <v>3031</v>
      </c>
      <c r="B1219" s="1" t="s">
        <v>50</v>
      </c>
      <c r="C1219" s="3">
        <v>250</v>
      </c>
      <c r="D1219" s="1">
        <v>4</v>
      </c>
      <c r="E1219" s="1" t="s">
        <v>380</v>
      </c>
      <c r="F1219" s="1" t="s">
        <v>3032</v>
      </c>
      <c r="G1219" s="1" t="s">
        <v>376</v>
      </c>
      <c r="H1219" s="1" t="s">
        <v>51</v>
      </c>
      <c r="I1219" s="1" t="s">
        <v>377</v>
      </c>
      <c r="J1219" s="1" t="s">
        <v>467</v>
      </c>
      <c r="K1219" s="1" t="s">
        <v>3032</v>
      </c>
      <c r="L1219" s="1" t="s">
        <v>379</v>
      </c>
    </row>
    <row r="1220" spans="1:12" x14ac:dyDescent="0.25">
      <c r="A1220" s="1" t="s">
        <v>3033</v>
      </c>
      <c r="B1220" s="1" t="s">
        <v>169</v>
      </c>
      <c r="C1220" s="3">
        <v>340</v>
      </c>
      <c r="D1220" s="1">
        <v>4</v>
      </c>
      <c r="E1220" s="1" t="s">
        <v>380</v>
      </c>
      <c r="F1220" s="1" t="s">
        <v>3034</v>
      </c>
      <c r="G1220" s="1" t="s">
        <v>376</v>
      </c>
      <c r="H1220" s="1" t="s">
        <v>170</v>
      </c>
      <c r="I1220" s="1" t="s">
        <v>377</v>
      </c>
      <c r="J1220" s="1" t="s">
        <v>691</v>
      </c>
      <c r="K1220" s="1" t="s">
        <v>3034</v>
      </c>
      <c r="L1220" s="1" t="s">
        <v>379</v>
      </c>
    </row>
    <row r="1221" spans="1:12" x14ac:dyDescent="0.25">
      <c r="A1221" s="1" t="s">
        <v>3035</v>
      </c>
      <c r="B1221" s="1" t="s">
        <v>167</v>
      </c>
      <c r="C1221" s="3">
        <v>80</v>
      </c>
      <c r="D1221" s="1">
        <v>1</v>
      </c>
      <c r="E1221" s="1" t="s">
        <v>380</v>
      </c>
      <c r="F1221" s="1" t="s">
        <v>3036</v>
      </c>
      <c r="G1221" s="1" t="s">
        <v>376</v>
      </c>
      <c r="H1221" s="1" t="s">
        <v>168</v>
      </c>
      <c r="I1221" s="1" t="s">
        <v>377</v>
      </c>
      <c r="J1221" s="1" t="s">
        <v>802</v>
      </c>
      <c r="K1221" s="1" t="s">
        <v>3036</v>
      </c>
      <c r="L1221" s="1" t="s">
        <v>402</v>
      </c>
    </row>
    <row r="1222" spans="1:12" x14ac:dyDescent="0.25">
      <c r="A1222" s="1" t="s">
        <v>3037</v>
      </c>
      <c r="B1222" s="1" t="s">
        <v>268</v>
      </c>
      <c r="C1222" s="3">
        <v>105</v>
      </c>
      <c r="D1222" s="1">
        <v>2</v>
      </c>
      <c r="E1222" s="1" t="s">
        <v>380</v>
      </c>
      <c r="F1222" s="1" t="s">
        <v>3036</v>
      </c>
      <c r="G1222" s="1" t="s">
        <v>376</v>
      </c>
      <c r="H1222" s="1" t="s">
        <v>269</v>
      </c>
      <c r="I1222" s="1" t="s">
        <v>377</v>
      </c>
      <c r="J1222" s="1" t="s">
        <v>2672</v>
      </c>
      <c r="K1222" s="1" t="s">
        <v>3036</v>
      </c>
      <c r="L1222" s="1" t="s">
        <v>388</v>
      </c>
    </row>
    <row r="1223" spans="1:12" x14ac:dyDescent="0.25">
      <c r="A1223" s="1" t="s">
        <v>3038</v>
      </c>
      <c r="B1223" s="1" t="s">
        <v>123</v>
      </c>
      <c r="C1223" s="3">
        <v>400</v>
      </c>
      <c r="D1223" s="1">
        <v>3</v>
      </c>
      <c r="E1223" s="1" t="s">
        <v>380</v>
      </c>
      <c r="F1223" s="1" t="s">
        <v>3039</v>
      </c>
      <c r="G1223" s="1" t="s">
        <v>376</v>
      </c>
      <c r="H1223" s="1" t="s">
        <v>124</v>
      </c>
      <c r="I1223" s="1" t="s">
        <v>377</v>
      </c>
      <c r="J1223" s="1" t="s">
        <v>446</v>
      </c>
      <c r="K1223" s="1" t="s">
        <v>3039</v>
      </c>
      <c r="L1223" s="1" t="s">
        <v>384</v>
      </c>
    </row>
    <row r="1224" spans="1:12" x14ac:dyDescent="0.25">
      <c r="A1224" s="1" t="s">
        <v>3040</v>
      </c>
      <c r="B1224" s="1" t="s">
        <v>64</v>
      </c>
      <c r="C1224" s="3">
        <v>60</v>
      </c>
      <c r="D1224" s="1">
        <v>1</v>
      </c>
      <c r="E1224" s="1" t="s">
        <v>380</v>
      </c>
      <c r="F1224" s="1" t="s">
        <v>3041</v>
      </c>
      <c r="G1224" s="1" t="s">
        <v>376</v>
      </c>
      <c r="H1224" s="1" t="s">
        <v>65</v>
      </c>
      <c r="I1224" s="1" t="s">
        <v>377</v>
      </c>
      <c r="J1224" s="1" t="s">
        <v>423</v>
      </c>
      <c r="K1224" s="1" t="s">
        <v>3041</v>
      </c>
      <c r="L1224" s="1" t="s">
        <v>379</v>
      </c>
    </row>
    <row r="1225" spans="1:12" x14ac:dyDescent="0.25">
      <c r="A1225" s="1" t="s">
        <v>3042</v>
      </c>
      <c r="B1225" s="1" t="s">
        <v>4</v>
      </c>
      <c r="C1225" s="4">
        <v>2100</v>
      </c>
      <c r="D1225" s="1">
        <v>9</v>
      </c>
      <c r="E1225" s="1" t="s">
        <v>380</v>
      </c>
      <c r="F1225" s="1" t="s">
        <v>3041</v>
      </c>
      <c r="G1225" s="1" t="s">
        <v>376</v>
      </c>
      <c r="H1225" s="1" t="s">
        <v>5</v>
      </c>
      <c r="I1225" s="1" t="s">
        <v>377</v>
      </c>
      <c r="J1225" s="1" t="s">
        <v>2487</v>
      </c>
      <c r="K1225" s="1" t="s">
        <v>3041</v>
      </c>
      <c r="L1225" s="1" t="s">
        <v>379</v>
      </c>
    </row>
    <row r="1226" spans="1:12" x14ac:dyDescent="0.25">
      <c r="A1226" s="1" t="s">
        <v>3043</v>
      </c>
      <c r="B1226" s="1" t="s">
        <v>117</v>
      </c>
      <c r="C1226" s="3">
        <v>45</v>
      </c>
      <c r="D1226" s="1">
        <v>1</v>
      </c>
      <c r="E1226" s="1" t="s">
        <v>380</v>
      </c>
      <c r="F1226" s="1" t="s">
        <v>3044</v>
      </c>
      <c r="G1226" s="1" t="s">
        <v>376</v>
      </c>
      <c r="H1226" s="1" t="s">
        <v>118</v>
      </c>
      <c r="I1226" s="1" t="s">
        <v>377</v>
      </c>
      <c r="J1226" s="1" t="s">
        <v>2506</v>
      </c>
      <c r="K1226" s="1" t="s">
        <v>3044</v>
      </c>
      <c r="L1226" s="1" t="s">
        <v>379</v>
      </c>
    </row>
    <row r="1227" spans="1:12" x14ac:dyDescent="0.25">
      <c r="A1227" s="1" t="s">
        <v>3045</v>
      </c>
      <c r="B1227" s="1" t="s">
        <v>48</v>
      </c>
      <c r="C1227" s="3">
        <v>200</v>
      </c>
      <c r="D1227" s="1">
        <v>2</v>
      </c>
      <c r="E1227" s="1" t="s">
        <v>380</v>
      </c>
      <c r="F1227" s="1" t="s">
        <v>3046</v>
      </c>
      <c r="G1227" s="1" t="s">
        <v>376</v>
      </c>
      <c r="H1227" s="1" t="s">
        <v>49</v>
      </c>
      <c r="I1227" s="1" t="s">
        <v>377</v>
      </c>
      <c r="J1227" s="1" t="s">
        <v>1622</v>
      </c>
      <c r="K1227" s="1" t="s">
        <v>3046</v>
      </c>
      <c r="L1227" s="1" t="s">
        <v>379</v>
      </c>
    </row>
    <row r="1228" spans="1:12" x14ac:dyDescent="0.25">
      <c r="A1228" s="1" t="s">
        <v>3047</v>
      </c>
      <c r="B1228" s="1" t="s">
        <v>151</v>
      </c>
      <c r="C1228" s="3">
        <v>260</v>
      </c>
      <c r="D1228" s="1">
        <v>4</v>
      </c>
      <c r="E1228" s="1" t="s">
        <v>380</v>
      </c>
      <c r="F1228" s="1" t="s">
        <v>3048</v>
      </c>
      <c r="G1228" s="1" t="s">
        <v>376</v>
      </c>
      <c r="H1228" s="1" t="s">
        <v>152</v>
      </c>
      <c r="I1228" s="1" t="s">
        <v>377</v>
      </c>
      <c r="J1228" s="1" t="s">
        <v>598</v>
      </c>
      <c r="K1228" s="1" t="s">
        <v>3048</v>
      </c>
      <c r="L1228" s="1" t="s">
        <v>379</v>
      </c>
    </row>
    <row r="1229" spans="1:12" x14ac:dyDescent="0.25">
      <c r="A1229" s="1" t="s">
        <v>3049</v>
      </c>
      <c r="B1229" s="1" t="s">
        <v>95</v>
      </c>
      <c r="C1229" s="3">
        <v>100</v>
      </c>
      <c r="D1229" s="1">
        <v>1</v>
      </c>
      <c r="E1229" s="1" t="s">
        <v>380</v>
      </c>
      <c r="F1229" s="1" t="s">
        <v>3048</v>
      </c>
      <c r="G1229" s="1" t="s">
        <v>376</v>
      </c>
      <c r="H1229" s="1" t="s">
        <v>96</v>
      </c>
      <c r="I1229" s="1" t="s">
        <v>377</v>
      </c>
      <c r="J1229" s="1" t="s">
        <v>437</v>
      </c>
      <c r="K1229" s="1" t="s">
        <v>3048</v>
      </c>
      <c r="L1229" s="1" t="s">
        <v>402</v>
      </c>
    </row>
    <row r="1230" spans="1:12" x14ac:dyDescent="0.25">
      <c r="A1230" s="1" t="s">
        <v>3050</v>
      </c>
      <c r="B1230" s="1" t="s">
        <v>304</v>
      </c>
      <c r="C1230" s="3">
        <v>170</v>
      </c>
      <c r="D1230" s="1">
        <v>3</v>
      </c>
      <c r="E1230" s="1" t="s">
        <v>380</v>
      </c>
      <c r="F1230" s="1" t="s">
        <v>3051</v>
      </c>
      <c r="G1230" s="1" t="s">
        <v>376</v>
      </c>
      <c r="H1230" s="1" t="s">
        <v>305</v>
      </c>
      <c r="I1230" s="1" t="s">
        <v>377</v>
      </c>
      <c r="J1230" s="1" t="s">
        <v>3052</v>
      </c>
      <c r="K1230" s="1" t="s">
        <v>3051</v>
      </c>
      <c r="L1230" s="1" t="s">
        <v>379</v>
      </c>
    </row>
    <row r="1231" spans="1:12" x14ac:dyDescent="0.25">
      <c r="A1231" s="1" t="s">
        <v>3053</v>
      </c>
      <c r="B1231" s="1" t="s">
        <v>195</v>
      </c>
      <c r="C1231" s="3">
        <v>945</v>
      </c>
      <c r="D1231" s="1">
        <v>11</v>
      </c>
      <c r="E1231" s="1" t="s">
        <v>380</v>
      </c>
      <c r="F1231" s="1" t="s">
        <v>3054</v>
      </c>
      <c r="G1231" s="1" t="s">
        <v>376</v>
      </c>
      <c r="H1231" s="1" t="s">
        <v>196</v>
      </c>
      <c r="I1231" s="1" t="s">
        <v>377</v>
      </c>
      <c r="J1231" s="1" t="s">
        <v>598</v>
      </c>
      <c r="K1231" s="1" t="s">
        <v>3054</v>
      </c>
      <c r="L1231" s="1" t="s">
        <v>379</v>
      </c>
    </row>
    <row r="1232" spans="1:12" x14ac:dyDescent="0.25">
      <c r="A1232" s="1" t="s">
        <v>3055</v>
      </c>
      <c r="B1232" s="1" t="s">
        <v>6</v>
      </c>
      <c r="C1232" s="3">
        <v>100</v>
      </c>
      <c r="D1232" s="1">
        <v>1</v>
      </c>
      <c r="E1232" s="1" t="s">
        <v>380</v>
      </c>
      <c r="F1232" s="1" t="s">
        <v>3056</v>
      </c>
      <c r="G1232" s="1" t="s">
        <v>376</v>
      </c>
      <c r="H1232" s="1" t="s">
        <v>7</v>
      </c>
      <c r="I1232" s="1" t="s">
        <v>377</v>
      </c>
      <c r="J1232" s="1" t="s">
        <v>452</v>
      </c>
      <c r="K1232" s="1" t="s">
        <v>3056</v>
      </c>
      <c r="L1232" s="1" t="s">
        <v>379</v>
      </c>
    </row>
    <row r="1233" spans="1:12" x14ac:dyDescent="0.25">
      <c r="A1233" s="1" t="s">
        <v>3057</v>
      </c>
      <c r="B1233" s="1" t="s">
        <v>40</v>
      </c>
      <c r="C1233" s="3">
        <v>45</v>
      </c>
      <c r="D1233" s="1">
        <v>1</v>
      </c>
      <c r="E1233" s="1" t="s">
        <v>380</v>
      </c>
      <c r="F1233" s="1" t="s">
        <v>3058</v>
      </c>
      <c r="G1233" s="1" t="s">
        <v>376</v>
      </c>
      <c r="H1233" s="1" t="s">
        <v>41</v>
      </c>
      <c r="I1233" s="1" t="s">
        <v>377</v>
      </c>
      <c r="J1233" s="1" t="s">
        <v>464</v>
      </c>
      <c r="K1233" s="1" t="s">
        <v>3058</v>
      </c>
      <c r="L1233" s="1" t="s">
        <v>398</v>
      </c>
    </row>
    <row r="1234" spans="1:12" x14ac:dyDescent="0.25">
      <c r="A1234" s="1" t="s">
        <v>3059</v>
      </c>
      <c r="B1234" s="1" t="s">
        <v>177</v>
      </c>
      <c r="C1234" s="3">
        <v>705</v>
      </c>
      <c r="D1234" s="1">
        <v>6</v>
      </c>
      <c r="E1234" s="1" t="s">
        <v>380</v>
      </c>
      <c r="F1234" s="1" t="s">
        <v>3060</v>
      </c>
      <c r="G1234" s="1" t="s">
        <v>376</v>
      </c>
      <c r="H1234" s="1" t="s">
        <v>178</v>
      </c>
      <c r="I1234" s="1" t="s">
        <v>377</v>
      </c>
      <c r="J1234" s="1" t="s">
        <v>895</v>
      </c>
      <c r="K1234" s="1" t="s">
        <v>3060</v>
      </c>
      <c r="L1234" s="1" t="s">
        <v>379</v>
      </c>
    </row>
    <row r="1235" spans="1:12" x14ac:dyDescent="0.25">
      <c r="A1235" s="1" t="s">
        <v>3061</v>
      </c>
      <c r="B1235" s="1" t="s">
        <v>175</v>
      </c>
      <c r="C1235" s="3">
        <v>60</v>
      </c>
      <c r="D1235" s="1">
        <v>1</v>
      </c>
      <c r="E1235" s="1" t="s">
        <v>380</v>
      </c>
      <c r="F1235" s="1" t="s">
        <v>3062</v>
      </c>
      <c r="G1235" s="1" t="s">
        <v>376</v>
      </c>
      <c r="H1235" s="1" t="s">
        <v>176</v>
      </c>
      <c r="I1235" s="1" t="s">
        <v>377</v>
      </c>
      <c r="J1235" s="1" t="s">
        <v>1046</v>
      </c>
      <c r="K1235" s="1" t="s">
        <v>3062</v>
      </c>
      <c r="L1235" s="1" t="s">
        <v>402</v>
      </c>
    </row>
    <row r="1236" spans="1:12" x14ac:dyDescent="0.25">
      <c r="A1236" s="1" t="s">
        <v>3063</v>
      </c>
      <c r="B1236" s="1" t="s">
        <v>237</v>
      </c>
      <c r="C1236" s="3">
        <v>160</v>
      </c>
      <c r="D1236" s="1">
        <v>2</v>
      </c>
      <c r="E1236" s="1" t="s">
        <v>380</v>
      </c>
      <c r="F1236" s="1" t="s">
        <v>3064</v>
      </c>
      <c r="G1236" s="1" t="s">
        <v>376</v>
      </c>
      <c r="H1236" s="1" t="s">
        <v>238</v>
      </c>
      <c r="I1236" s="1" t="s">
        <v>377</v>
      </c>
      <c r="J1236" s="1" t="s">
        <v>2627</v>
      </c>
      <c r="K1236" s="1" t="s">
        <v>3064</v>
      </c>
      <c r="L1236" s="1" t="s">
        <v>388</v>
      </c>
    </row>
    <row r="1237" spans="1:12" x14ac:dyDescent="0.25">
      <c r="A1237" s="1" t="s">
        <v>3065</v>
      </c>
      <c r="B1237" s="1" t="s">
        <v>20</v>
      </c>
      <c r="C1237" s="3">
        <v>45</v>
      </c>
      <c r="D1237" s="1">
        <v>1</v>
      </c>
      <c r="E1237" s="1" t="s">
        <v>380</v>
      </c>
      <c r="F1237" s="1" t="s">
        <v>3066</v>
      </c>
      <c r="G1237" s="1" t="s">
        <v>376</v>
      </c>
      <c r="H1237" s="1" t="s">
        <v>21</v>
      </c>
      <c r="I1237" s="1" t="s">
        <v>377</v>
      </c>
      <c r="J1237" s="1" t="s">
        <v>642</v>
      </c>
      <c r="K1237" s="1" t="s">
        <v>3066</v>
      </c>
      <c r="L1237" s="1" t="s">
        <v>379</v>
      </c>
    </row>
    <row r="1238" spans="1:12" x14ac:dyDescent="0.25">
      <c r="A1238" s="1" t="s">
        <v>3067</v>
      </c>
      <c r="B1238" s="1" t="s">
        <v>125</v>
      </c>
      <c r="C1238" s="3">
        <v>60</v>
      </c>
      <c r="D1238" s="1">
        <v>1</v>
      </c>
      <c r="E1238" s="1" t="s">
        <v>380</v>
      </c>
      <c r="F1238" s="1" t="s">
        <v>3068</v>
      </c>
      <c r="G1238" s="1" t="s">
        <v>376</v>
      </c>
      <c r="H1238" s="1" t="s">
        <v>126</v>
      </c>
      <c r="I1238" s="1" t="s">
        <v>377</v>
      </c>
      <c r="J1238" s="1" t="s">
        <v>1307</v>
      </c>
      <c r="K1238" s="1" t="s">
        <v>3068</v>
      </c>
      <c r="L1238" s="1" t="s">
        <v>388</v>
      </c>
    </row>
    <row r="1239" spans="1:12" x14ac:dyDescent="0.25">
      <c r="A1239" s="1" t="s">
        <v>3069</v>
      </c>
      <c r="B1239" s="1" t="s">
        <v>24</v>
      </c>
      <c r="C1239" s="3">
        <v>160</v>
      </c>
      <c r="D1239" s="1">
        <v>2</v>
      </c>
      <c r="E1239" s="1" t="s">
        <v>380</v>
      </c>
      <c r="F1239" s="1" t="s">
        <v>3068</v>
      </c>
      <c r="G1239" s="1" t="s">
        <v>376</v>
      </c>
      <c r="H1239" s="1" t="s">
        <v>25</v>
      </c>
      <c r="I1239" s="1" t="s">
        <v>377</v>
      </c>
      <c r="J1239" s="1" t="s">
        <v>470</v>
      </c>
      <c r="K1239" s="1" t="s">
        <v>3068</v>
      </c>
      <c r="L1239" s="1" t="s">
        <v>402</v>
      </c>
    </row>
    <row r="1240" spans="1:12" x14ac:dyDescent="0.25">
      <c r="A1240" s="1" t="s">
        <v>3070</v>
      </c>
      <c r="B1240" s="1" t="s">
        <v>78</v>
      </c>
      <c r="C1240" s="3">
        <v>195</v>
      </c>
      <c r="D1240" s="1">
        <v>2</v>
      </c>
      <c r="E1240" s="1" t="s">
        <v>380</v>
      </c>
      <c r="F1240" s="1" t="s">
        <v>3071</v>
      </c>
      <c r="G1240" s="1" t="s">
        <v>376</v>
      </c>
      <c r="H1240" s="1" t="s">
        <v>79</v>
      </c>
      <c r="I1240" s="1" t="s">
        <v>377</v>
      </c>
      <c r="J1240" s="1" t="s">
        <v>585</v>
      </c>
      <c r="K1240" s="1" t="s">
        <v>3071</v>
      </c>
      <c r="L1240" s="1" t="s">
        <v>388</v>
      </c>
    </row>
    <row r="1241" spans="1:12" x14ac:dyDescent="0.25">
      <c r="A1241" s="1" t="s">
        <v>3072</v>
      </c>
      <c r="B1241" s="1" t="s">
        <v>38</v>
      </c>
      <c r="C1241" s="3">
        <v>45</v>
      </c>
      <c r="D1241" s="1">
        <v>1</v>
      </c>
      <c r="E1241" s="1" t="s">
        <v>380</v>
      </c>
      <c r="F1241" s="1" t="s">
        <v>3073</v>
      </c>
      <c r="G1241" s="1" t="s">
        <v>376</v>
      </c>
      <c r="H1241" s="1" t="s">
        <v>39</v>
      </c>
      <c r="I1241" s="1" t="s">
        <v>377</v>
      </c>
      <c r="J1241" s="1" t="s">
        <v>3074</v>
      </c>
      <c r="K1241" s="1" t="s">
        <v>3073</v>
      </c>
      <c r="L1241" s="1" t="s">
        <v>398</v>
      </c>
    </row>
    <row r="1242" spans="1:12" x14ac:dyDescent="0.25">
      <c r="A1242" s="1" t="s">
        <v>3075</v>
      </c>
      <c r="B1242" s="1" t="s">
        <v>292</v>
      </c>
      <c r="C1242" s="3">
        <v>140</v>
      </c>
      <c r="D1242" s="1">
        <v>2</v>
      </c>
      <c r="E1242" s="1" t="s">
        <v>380</v>
      </c>
      <c r="F1242" s="1" t="s">
        <v>3076</v>
      </c>
      <c r="G1242" s="1" t="s">
        <v>376</v>
      </c>
      <c r="H1242" s="1" t="s">
        <v>293</v>
      </c>
      <c r="I1242" s="1" t="s">
        <v>377</v>
      </c>
      <c r="J1242" s="1" t="s">
        <v>2576</v>
      </c>
      <c r="K1242" s="1" t="s">
        <v>3076</v>
      </c>
      <c r="L1242" s="1" t="s">
        <v>388</v>
      </c>
    </row>
    <row r="1243" spans="1:12" x14ac:dyDescent="0.25">
      <c r="A1243" s="1" t="s">
        <v>3077</v>
      </c>
      <c r="B1243" s="1" t="s">
        <v>163</v>
      </c>
      <c r="C1243" s="3">
        <v>980</v>
      </c>
      <c r="D1243" s="1">
        <v>5</v>
      </c>
      <c r="E1243" s="1" t="s">
        <v>380</v>
      </c>
      <c r="F1243" s="1" t="s">
        <v>3078</v>
      </c>
      <c r="G1243" s="1" t="s">
        <v>376</v>
      </c>
      <c r="H1243" s="1" t="s">
        <v>164</v>
      </c>
      <c r="I1243" s="1" t="s">
        <v>377</v>
      </c>
      <c r="J1243" s="1" t="s">
        <v>3079</v>
      </c>
      <c r="K1243" s="1" t="s">
        <v>3078</v>
      </c>
      <c r="L1243" s="1" t="s">
        <v>402</v>
      </c>
    </row>
    <row r="1244" spans="1:12" x14ac:dyDescent="0.25">
      <c r="A1244" s="1" t="s">
        <v>3080</v>
      </c>
      <c r="B1244" s="1" t="s">
        <v>266</v>
      </c>
      <c r="C1244" s="3">
        <v>180</v>
      </c>
      <c r="D1244" s="1">
        <v>3</v>
      </c>
      <c r="E1244" s="1" t="s">
        <v>380</v>
      </c>
      <c r="F1244" s="1" t="s">
        <v>3081</v>
      </c>
      <c r="G1244" s="1" t="s">
        <v>376</v>
      </c>
      <c r="H1244" s="1" t="s">
        <v>267</v>
      </c>
      <c r="I1244" s="1" t="s">
        <v>377</v>
      </c>
      <c r="J1244" s="1" t="s">
        <v>1270</v>
      </c>
      <c r="K1244" s="1" t="s">
        <v>3081</v>
      </c>
      <c r="L1244" s="1" t="s">
        <v>384</v>
      </c>
    </row>
    <row r="1245" spans="1:12" x14ac:dyDescent="0.25">
      <c r="A1245" s="1" t="s">
        <v>3082</v>
      </c>
      <c r="B1245" s="1" t="s">
        <v>201</v>
      </c>
      <c r="C1245" s="3">
        <v>410</v>
      </c>
      <c r="D1245" s="1">
        <v>5</v>
      </c>
      <c r="E1245" s="1" t="s">
        <v>380</v>
      </c>
      <c r="F1245" s="1" t="s">
        <v>3083</v>
      </c>
      <c r="G1245" s="1" t="s">
        <v>376</v>
      </c>
      <c r="H1245" s="1" t="s">
        <v>202</v>
      </c>
      <c r="I1245" s="1" t="s">
        <v>377</v>
      </c>
      <c r="J1245" s="1" t="s">
        <v>2044</v>
      </c>
      <c r="K1245" s="1" t="s">
        <v>3083</v>
      </c>
      <c r="L1245" s="1" t="s">
        <v>402</v>
      </c>
    </row>
    <row r="1246" spans="1:12" x14ac:dyDescent="0.25">
      <c r="A1246" s="1" t="s">
        <v>3084</v>
      </c>
      <c r="B1246" s="1" t="s">
        <v>12</v>
      </c>
      <c r="C1246" s="4">
        <v>2435</v>
      </c>
      <c r="D1246" s="1">
        <v>22</v>
      </c>
      <c r="E1246" s="1" t="s">
        <v>380</v>
      </c>
      <c r="F1246" s="1" t="s">
        <v>3085</v>
      </c>
      <c r="G1246" s="1" t="s">
        <v>376</v>
      </c>
      <c r="H1246" s="1" t="s">
        <v>13</v>
      </c>
      <c r="I1246" s="1" t="s">
        <v>377</v>
      </c>
      <c r="J1246" s="1" t="s">
        <v>2561</v>
      </c>
      <c r="K1246" s="1" t="s">
        <v>3085</v>
      </c>
      <c r="L1246" s="1" t="s">
        <v>379</v>
      </c>
    </row>
    <row r="1247" spans="1:12" x14ac:dyDescent="0.25">
      <c r="A1247" s="1" t="s">
        <v>3086</v>
      </c>
      <c r="B1247" s="1" t="s">
        <v>30</v>
      </c>
      <c r="C1247" s="3">
        <v>90</v>
      </c>
      <c r="D1247" s="1">
        <v>2</v>
      </c>
      <c r="E1247" s="1" t="s">
        <v>380</v>
      </c>
      <c r="F1247" s="1" t="s">
        <v>3087</v>
      </c>
      <c r="G1247" s="1" t="s">
        <v>376</v>
      </c>
      <c r="H1247" s="1" t="s">
        <v>31</v>
      </c>
      <c r="I1247" s="1" t="s">
        <v>377</v>
      </c>
      <c r="J1247" s="1" t="s">
        <v>442</v>
      </c>
      <c r="K1247" s="1" t="s">
        <v>3087</v>
      </c>
      <c r="L1247" s="1" t="s">
        <v>384</v>
      </c>
    </row>
    <row r="1248" spans="1:12" x14ac:dyDescent="0.25">
      <c r="A1248" s="1" t="s">
        <v>3088</v>
      </c>
      <c r="B1248" s="1" t="s">
        <v>329</v>
      </c>
      <c r="C1248" s="3">
        <v>130</v>
      </c>
      <c r="D1248" s="1">
        <v>1</v>
      </c>
      <c r="E1248" s="1" t="s">
        <v>380</v>
      </c>
      <c r="F1248" s="1" t="s">
        <v>3089</v>
      </c>
      <c r="G1248" s="1" t="s">
        <v>376</v>
      </c>
      <c r="H1248" s="1" t="s">
        <v>330</v>
      </c>
      <c r="I1248" s="1" t="s">
        <v>377</v>
      </c>
      <c r="J1248" s="1" t="s">
        <v>3090</v>
      </c>
      <c r="K1248" s="1" t="s">
        <v>3089</v>
      </c>
      <c r="L1248" s="1" t="s">
        <v>384</v>
      </c>
    </row>
    <row r="1249" spans="1:12" x14ac:dyDescent="0.25">
      <c r="A1249" s="1" t="s">
        <v>3091</v>
      </c>
      <c r="B1249" s="1" t="s">
        <v>191</v>
      </c>
      <c r="C1249" s="3">
        <v>295</v>
      </c>
      <c r="D1249" s="1">
        <v>3</v>
      </c>
      <c r="E1249" s="1" t="s">
        <v>380</v>
      </c>
      <c r="F1249" s="1" t="s">
        <v>3092</v>
      </c>
      <c r="G1249" s="1" t="s">
        <v>376</v>
      </c>
      <c r="H1249" s="1" t="s">
        <v>192</v>
      </c>
      <c r="I1249" s="1" t="s">
        <v>377</v>
      </c>
      <c r="J1249" s="1" t="s">
        <v>3093</v>
      </c>
      <c r="K1249" s="1" t="s">
        <v>3092</v>
      </c>
      <c r="L1249" s="1" t="s">
        <v>379</v>
      </c>
    </row>
    <row r="1250" spans="1:12" x14ac:dyDescent="0.25">
      <c r="A1250" s="1" t="s">
        <v>3094</v>
      </c>
      <c r="B1250" s="1" t="s">
        <v>109</v>
      </c>
      <c r="C1250" s="3">
        <v>520</v>
      </c>
      <c r="D1250" s="1">
        <v>7</v>
      </c>
      <c r="E1250" s="1" t="s">
        <v>380</v>
      </c>
      <c r="F1250" s="1" t="s">
        <v>3092</v>
      </c>
      <c r="G1250" s="1" t="s">
        <v>376</v>
      </c>
      <c r="H1250" s="1" t="s">
        <v>110</v>
      </c>
      <c r="I1250" s="1" t="s">
        <v>377</v>
      </c>
      <c r="J1250" s="1" t="s">
        <v>2218</v>
      </c>
      <c r="K1250" s="1" t="s">
        <v>3092</v>
      </c>
      <c r="L1250" s="1" t="s">
        <v>379</v>
      </c>
    </row>
    <row r="1251" spans="1:12" x14ac:dyDescent="0.25">
      <c r="A1251" s="1" t="s">
        <v>3095</v>
      </c>
      <c r="B1251" s="1" t="s">
        <v>42</v>
      </c>
      <c r="C1251" s="3">
        <v>190</v>
      </c>
      <c r="D1251" s="1">
        <v>1</v>
      </c>
      <c r="E1251" s="1" t="s">
        <v>380</v>
      </c>
      <c r="F1251" s="1" t="s">
        <v>3092</v>
      </c>
      <c r="G1251" s="1" t="s">
        <v>376</v>
      </c>
      <c r="H1251" s="1" t="s">
        <v>43</v>
      </c>
      <c r="I1251" s="1" t="s">
        <v>377</v>
      </c>
      <c r="J1251" s="1" t="s">
        <v>3096</v>
      </c>
      <c r="K1251" s="1" t="s">
        <v>3092</v>
      </c>
      <c r="L1251" s="1" t="s">
        <v>384</v>
      </c>
    </row>
    <row r="1252" spans="1:12" x14ac:dyDescent="0.25">
      <c r="A1252" s="1" t="s">
        <v>3097</v>
      </c>
      <c r="B1252" s="1" t="s">
        <v>141</v>
      </c>
      <c r="C1252" s="3">
        <v>520</v>
      </c>
      <c r="D1252" s="1">
        <v>3</v>
      </c>
      <c r="E1252" s="1" t="s">
        <v>380</v>
      </c>
      <c r="F1252" s="1" t="s">
        <v>3098</v>
      </c>
      <c r="G1252" s="1" t="s">
        <v>376</v>
      </c>
      <c r="H1252" s="1" t="s">
        <v>142</v>
      </c>
      <c r="I1252" s="1" t="s">
        <v>377</v>
      </c>
      <c r="J1252" s="1" t="s">
        <v>1114</v>
      </c>
      <c r="K1252" s="1" t="s">
        <v>3098</v>
      </c>
      <c r="L1252" s="1" t="s">
        <v>402</v>
      </c>
    </row>
    <row r="1253" spans="1:12" x14ac:dyDescent="0.25">
      <c r="A1253" s="1" t="s">
        <v>3099</v>
      </c>
      <c r="B1253" s="1" t="s">
        <v>26</v>
      </c>
      <c r="C1253" s="3">
        <v>80</v>
      </c>
      <c r="D1253" s="1">
        <v>1</v>
      </c>
      <c r="E1253" s="1" t="s">
        <v>380</v>
      </c>
      <c r="F1253" s="1" t="s">
        <v>3100</v>
      </c>
      <c r="G1253" s="1" t="s">
        <v>376</v>
      </c>
      <c r="H1253" s="1" t="s">
        <v>445</v>
      </c>
      <c r="I1253" s="1" t="s">
        <v>377</v>
      </c>
      <c r="J1253" s="1" t="s">
        <v>446</v>
      </c>
      <c r="K1253" s="1" t="s">
        <v>3100</v>
      </c>
      <c r="L1253" s="1" t="s">
        <v>384</v>
      </c>
    </row>
    <row r="1254" spans="1:12" x14ac:dyDescent="0.25">
      <c r="A1254" s="1" t="s">
        <v>3101</v>
      </c>
      <c r="B1254" s="1" t="s">
        <v>333</v>
      </c>
      <c r="C1254" s="3">
        <v>470</v>
      </c>
      <c r="D1254" s="1">
        <v>7</v>
      </c>
      <c r="E1254" s="1" t="s">
        <v>380</v>
      </c>
      <c r="F1254" s="1" t="s">
        <v>3102</v>
      </c>
      <c r="G1254" s="1" t="s">
        <v>376</v>
      </c>
      <c r="H1254" s="1" t="s">
        <v>334</v>
      </c>
      <c r="I1254" s="1" t="s">
        <v>377</v>
      </c>
      <c r="J1254" s="1" t="s">
        <v>3079</v>
      </c>
      <c r="K1254" s="1" t="s">
        <v>3102</v>
      </c>
      <c r="L1254" s="1" t="s">
        <v>402</v>
      </c>
    </row>
    <row r="1255" spans="1:12" x14ac:dyDescent="0.25">
      <c r="A1255" s="1" t="s">
        <v>3103</v>
      </c>
      <c r="B1255" s="1" t="s">
        <v>90</v>
      </c>
      <c r="C1255" s="3">
        <v>100</v>
      </c>
      <c r="D1255" s="1">
        <v>1</v>
      </c>
      <c r="E1255" s="1" t="s">
        <v>380</v>
      </c>
      <c r="F1255" s="1" t="s">
        <v>3104</v>
      </c>
      <c r="G1255" s="1" t="s">
        <v>376</v>
      </c>
      <c r="H1255" s="1" t="s">
        <v>91</v>
      </c>
      <c r="I1255" s="1" t="s">
        <v>377</v>
      </c>
      <c r="J1255" s="1" t="s">
        <v>492</v>
      </c>
      <c r="K1255" s="1" t="s">
        <v>3104</v>
      </c>
      <c r="L1255" s="1" t="s">
        <v>384</v>
      </c>
    </row>
    <row r="1256" spans="1:12" x14ac:dyDescent="0.25">
      <c r="A1256" s="1" t="s">
        <v>3105</v>
      </c>
      <c r="B1256" s="1" t="s">
        <v>107</v>
      </c>
      <c r="C1256" s="3">
        <v>100</v>
      </c>
      <c r="D1256" s="1">
        <v>1</v>
      </c>
      <c r="E1256" s="1" t="s">
        <v>380</v>
      </c>
      <c r="F1256" s="1" t="s">
        <v>3106</v>
      </c>
      <c r="G1256" s="1" t="s">
        <v>376</v>
      </c>
      <c r="H1256" s="1" t="s">
        <v>108</v>
      </c>
      <c r="I1256" s="1" t="s">
        <v>377</v>
      </c>
      <c r="J1256" s="1" t="s">
        <v>626</v>
      </c>
      <c r="K1256" s="1" t="s">
        <v>3106</v>
      </c>
      <c r="L1256" s="1" t="s">
        <v>402</v>
      </c>
    </row>
    <row r="1257" spans="1:12" x14ac:dyDescent="0.25">
      <c r="A1257" s="1" t="s">
        <v>3107</v>
      </c>
      <c r="B1257" s="1" t="s">
        <v>70</v>
      </c>
      <c r="C1257" s="3">
        <v>310</v>
      </c>
      <c r="D1257" s="1">
        <v>2</v>
      </c>
      <c r="E1257" s="1" t="s">
        <v>380</v>
      </c>
      <c r="F1257" s="1" t="s">
        <v>3108</v>
      </c>
      <c r="G1257" s="1" t="s">
        <v>376</v>
      </c>
      <c r="H1257" s="1" t="s">
        <v>71</v>
      </c>
      <c r="I1257" s="1" t="s">
        <v>377</v>
      </c>
      <c r="J1257" s="1" t="s">
        <v>378</v>
      </c>
      <c r="K1257" s="1" t="s">
        <v>3108</v>
      </c>
      <c r="L1257" s="1" t="s">
        <v>379</v>
      </c>
    </row>
    <row r="1258" spans="1:12" x14ac:dyDescent="0.25">
      <c r="A1258" s="1" t="s">
        <v>3109</v>
      </c>
      <c r="B1258" s="1" t="s">
        <v>127</v>
      </c>
      <c r="C1258" s="3">
        <v>250</v>
      </c>
      <c r="D1258" s="1">
        <v>1</v>
      </c>
      <c r="E1258" s="1" t="s">
        <v>380</v>
      </c>
      <c r="F1258" s="1" t="s">
        <v>3110</v>
      </c>
      <c r="G1258" s="1" t="s">
        <v>376</v>
      </c>
      <c r="H1258" s="1" t="s">
        <v>128</v>
      </c>
      <c r="I1258" s="1" t="s">
        <v>377</v>
      </c>
      <c r="J1258" s="1" t="s">
        <v>1307</v>
      </c>
      <c r="K1258" s="1" t="s">
        <v>3110</v>
      </c>
      <c r="L1258" s="1" t="s">
        <v>388</v>
      </c>
    </row>
    <row r="1259" spans="1:12" x14ac:dyDescent="0.25">
      <c r="A1259" s="1" t="s">
        <v>3111</v>
      </c>
      <c r="B1259" s="1" t="s">
        <v>92</v>
      </c>
      <c r="C1259" s="3">
        <v>150</v>
      </c>
      <c r="D1259" s="1">
        <v>3</v>
      </c>
      <c r="E1259" s="1" t="s">
        <v>380</v>
      </c>
      <c r="F1259" s="1" t="s">
        <v>3112</v>
      </c>
      <c r="G1259" s="1" t="s">
        <v>376</v>
      </c>
      <c r="H1259" s="1" t="s">
        <v>83</v>
      </c>
      <c r="I1259" s="1" t="s">
        <v>377</v>
      </c>
      <c r="J1259" s="1" t="s">
        <v>1295</v>
      </c>
      <c r="K1259" s="1" t="s">
        <v>3112</v>
      </c>
      <c r="L1259" s="1" t="s">
        <v>384</v>
      </c>
    </row>
    <row r="1260" spans="1:12" x14ac:dyDescent="0.25">
      <c r="A1260" s="1" t="s">
        <v>3113</v>
      </c>
      <c r="B1260" s="1" t="s">
        <v>62</v>
      </c>
      <c r="C1260" s="3">
        <v>100</v>
      </c>
      <c r="D1260" s="1">
        <v>1</v>
      </c>
      <c r="E1260" s="1" t="s">
        <v>380</v>
      </c>
      <c r="F1260" s="1" t="s">
        <v>3114</v>
      </c>
      <c r="G1260" s="1" t="s">
        <v>376</v>
      </c>
      <c r="H1260" s="1" t="s">
        <v>63</v>
      </c>
      <c r="I1260" s="1" t="s">
        <v>377</v>
      </c>
      <c r="J1260" s="1" t="s">
        <v>434</v>
      </c>
      <c r="K1260" s="1" t="s">
        <v>3114</v>
      </c>
      <c r="L1260" s="1" t="s">
        <v>379</v>
      </c>
    </row>
    <row r="1261" spans="1:12" x14ac:dyDescent="0.25">
      <c r="A1261" s="1" t="s">
        <v>3115</v>
      </c>
      <c r="B1261" s="1" t="s">
        <v>66</v>
      </c>
      <c r="C1261" s="3">
        <v>60</v>
      </c>
      <c r="D1261" s="1">
        <v>1</v>
      </c>
      <c r="E1261" s="1" t="s">
        <v>380</v>
      </c>
      <c r="F1261" s="1" t="s">
        <v>3116</v>
      </c>
      <c r="G1261" s="1" t="s">
        <v>376</v>
      </c>
      <c r="H1261" s="1" t="s">
        <v>67</v>
      </c>
      <c r="I1261" s="1" t="s">
        <v>377</v>
      </c>
      <c r="J1261" s="1" t="s">
        <v>458</v>
      </c>
      <c r="K1261" s="1" t="s">
        <v>3116</v>
      </c>
      <c r="L1261" s="1" t="s">
        <v>379</v>
      </c>
    </row>
    <row r="1262" spans="1:12" x14ac:dyDescent="0.25">
      <c r="A1262" s="1" t="s">
        <v>3117</v>
      </c>
      <c r="B1262" s="1" t="s">
        <v>346</v>
      </c>
      <c r="C1262" s="3">
        <v>180</v>
      </c>
      <c r="D1262" s="1">
        <v>2</v>
      </c>
      <c r="E1262" s="1" t="s">
        <v>380</v>
      </c>
      <c r="F1262" s="1" t="s">
        <v>3116</v>
      </c>
      <c r="G1262" s="1" t="s">
        <v>376</v>
      </c>
      <c r="H1262" s="1" t="s">
        <v>347</v>
      </c>
      <c r="I1262" s="1" t="s">
        <v>377</v>
      </c>
      <c r="J1262" s="1" t="s">
        <v>3118</v>
      </c>
      <c r="K1262" s="1" t="s">
        <v>3116</v>
      </c>
      <c r="L1262" s="1" t="s">
        <v>388</v>
      </c>
    </row>
    <row r="1263" spans="1:12" x14ac:dyDescent="0.25">
      <c r="A1263" s="1" t="s">
        <v>3119</v>
      </c>
      <c r="B1263" s="1" t="s">
        <v>323</v>
      </c>
      <c r="C1263" s="4">
        <v>1050</v>
      </c>
      <c r="D1263" s="1">
        <v>12</v>
      </c>
      <c r="E1263" s="1" t="s">
        <v>380</v>
      </c>
      <c r="F1263" s="1" t="s">
        <v>3120</v>
      </c>
      <c r="G1263" s="1" t="s">
        <v>376</v>
      </c>
      <c r="H1263" s="1" t="s">
        <v>324</v>
      </c>
      <c r="I1263" s="1" t="s">
        <v>377</v>
      </c>
      <c r="J1263" s="1" t="s">
        <v>3121</v>
      </c>
      <c r="K1263" s="1" t="s">
        <v>3120</v>
      </c>
      <c r="L1263" s="1" t="s">
        <v>398</v>
      </c>
    </row>
    <row r="1264" spans="1:12" x14ac:dyDescent="0.25">
      <c r="A1264" s="1" t="s">
        <v>3122</v>
      </c>
      <c r="B1264" s="1" t="s">
        <v>243</v>
      </c>
      <c r="C1264" s="3">
        <v>200</v>
      </c>
      <c r="D1264" s="1">
        <v>2</v>
      </c>
      <c r="E1264" s="1" t="s">
        <v>380</v>
      </c>
      <c r="F1264" s="1" t="s">
        <v>3123</v>
      </c>
      <c r="G1264" s="1" t="s">
        <v>376</v>
      </c>
      <c r="H1264" s="1" t="s">
        <v>244</v>
      </c>
      <c r="I1264" s="1" t="s">
        <v>377</v>
      </c>
      <c r="J1264" s="1" t="s">
        <v>3124</v>
      </c>
      <c r="K1264" s="1" t="s">
        <v>3123</v>
      </c>
      <c r="L1264" s="1" t="s">
        <v>379</v>
      </c>
    </row>
    <row r="1265" spans="1:12" x14ac:dyDescent="0.25">
      <c r="A1265" s="1" t="s">
        <v>3125</v>
      </c>
      <c r="B1265" s="1" t="s">
        <v>82</v>
      </c>
      <c r="C1265" s="3">
        <v>210</v>
      </c>
      <c r="D1265" s="1">
        <v>4</v>
      </c>
      <c r="E1265" s="1" t="s">
        <v>380</v>
      </c>
      <c r="F1265" s="1" t="s">
        <v>3126</v>
      </c>
      <c r="G1265" s="1" t="s">
        <v>376</v>
      </c>
      <c r="H1265" s="1" t="s">
        <v>83</v>
      </c>
      <c r="I1265" s="1" t="s">
        <v>377</v>
      </c>
      <c r="J1265" s="1" t="s">
        <v>383</v>
      </c>
      <c r="K1265" s="1" t="s">
        <v>3126</v>
      </c>
      <c r="L1265" s="1" t="s">
        <v>384</v>
      </c>
    </row>
    <row r="1266" spans="1:12" x14ac:dyDescent="0.25">
      <c r="A1266" s="1" t="s">
        <v>3127</v>
      </c>
      <c r="B1266" s="1" t="s">
        <v>300</v>
      </c>
      <c r="C1266" s="3">
        <v>100</v>
      </c>
      <c r="D1266" s="1">
        <v>1</v>
      </c>
      <c r="E1266" s="1" t="s">
        <v>380</v>
      </c>
      <c r="F1266" s="1" t="s">
        <v>3128</v>
      </c>
      <c r="G1266" s="1" t="s">
        <v>376</v>
      </c>
      <c r="H1266" s="1" t="s">
        <v>301</v>
      </c>
      <c r="I1266" s="1" t="s">
        <v>377</v>
      </c>
      <c r="J1266" s="1" t="s">
        <v>3129</v>
      </c>
      <c r="K1266" s="1" t="s">
        <v>3128</v>
      </c>
      <c r="L1266" s="1" t="s">
        <v>402</v>
      </c>
    </row>
    <row r="1267" spans="1:12" x14ac:dyDescent="0.25">
      <c r="A1267" s="1" t="s">
        <v>3130</v>
      </c>
      <c r="B1267" s="1" t="s">
        <v>125</v>
      </c>
      <c r="C1267" s="3">
        <v>60</v>
      </c>
      <c r="D1267" s="1">
        <v>1</v>
      </c>
      <c r="E1267" s="1" t="s">
        <v>380</v>
      </c>
      <c r="F1267" s="1" t="s">
        <v>3131</v>
      </c>
      <c r="G1267" s="1" t="s">
        <v>376</v>
      </c>
      <c r="H1267" s="1" t="s">
        <v>126</v>
      </c>
      <c r="I1267" s="1" t="s">
        <v>377</v>
      </c>
      <c r="J1267" s="1" t="s">
        <v>838</v>
      </c>
      <c r="K1267" s="1" t="s">
        <v>3131</v>
      </c>
      <c r="L1267" s="1" t="s">
        <v>388</v>
      </c>
    </row>
    <row r="1268" spans="1:12" x14ac:dyDescent="0.25">
      <c r="A1268" s="1" t="s">
        <v>3132</v>
      </c>
      <c r="B1268" s="1" t="s">
        <v>99</v>
      </c>
      <c r="C1268" s="3">
        <v>145</v>
      </c>
      <c r="D1268" s="1">
        <v>2</v>
      </c>
      <c r="E1268" s="1" t="s">
        <v>380</v>
      </c>
      <c r="F1268" s="1" t="s">
        <v>3133</v>
      </c>
      <c r="G1268" s="1" t="s">
        <v>376</v>
      </c>
      <c r="H1268" s="1" t="s">
        <v>100</v>
      </c>
      <c r="I1268" s="1" t="s">
        <v>377</v>
      </c>
      <c r="J1268" s="1" t="s">
        <v>1288</v>
      </c>
      <c r="K1268" s="1" t="s">
        <v>3133</v>
      </c>
      <c r="L1268" s="1" t="s">
        <v>398</v>
      </c>
    </row>
    <row r="1269" spans="1:12" x14ac:dyDescent="0.25">
      <c r="A1269" s="1" t="s">
        <v>3134</v>
      </c>
      <c r="B1269" s="1" t="s">
        <v>113</v>
      </c>
      <c r="C1269" s="3">
        <v>545</v>
      </c>
      <c r="D1269" s="1">
        <v>4</v>
      </c>
      <c r="E1269" s="1" t="s">
        <v>380</v>
      </c>
      <c r="F1269" s="1" t="s">
        <v>3135</v>
      </c>
      <c r="G1269" s="1" t="s">
        <v>376</v>
      </c>
      <c r="H1269" s="1" t="s">
        <v>114</v>
      </c>
      <c r="I1269" s="1" t="s">
        <v>377</v>
      </c>
      <c r="J1269" s="1" t="s">
        <v>2558</v>
      </c>
      <c r="K1269" s="1" t="s">
        <v>3135</v>
      </c>
      <c r="L1269" s="1" t="s">
        <v>402</v>
      </c>
    </row>
    <row r="1270" spans="1:12" x14ac:dyDescent="0.25">
      <c r="A1270" s="1" t="s">
        <v>3136</v>
      </c>
      <c r="B1270" s="1" t="s">
        <v>74</v>
      </c>
      <c r="C1270" s="3">
        <v>310</v>
      </c>
      <c r="D1270" s="1">
        <v>3</v>
      </c>
      <c r="E1270" s="1" t="s">
        <v>380</v>
      </c>
      <c r="F1270" s="1" t="s">
        <v>3137</v>
      </c>
      <c r="G1270" s="1" t="s">
        <v>376</v>
      </c>
      <c r="H1270" s="1" t="s">
        <v>75</v>
      </c>
      <c r="I1270" s="1" t="s">
        <v>377</v>
      </c>
      <c r="J1270" s="1" t="s">
        <v>428</v>
      </c>
      <c r="K1270" s="1" t="s">
        <v>3137</v>
      </c>
      <c r="L1270" s="1" t="s">
        <v>379</v>
      </c>
    </row>
    <row r="1271" spans="1:12" x14ac:dyDescent="0.25">
      <c r="A1271" s="1" t="s">
        <v>3138</v>
      </c>
      <c r="B1271" s="1" t="s">
        <v>203</v>
      </c>
      <c r="C1271" s="3">
        <v>120</v>
      </c>
      <c r="D1271" s="1">
        <v>2</v>
      </c>
      <c r="E1271" s="1" t="s">
        <v>380</v>
      </c>
      <c r="F1271" s="1" t="s">
        <v>3139</v>
      </c>
      <c r="G1271" s="1" t="s">
        <v>376</v>
      </c>
      <c r="H1271" s="1" t="s">
        <v>204</v>
      </c>
      <c r="I1271" s="1" t="s">
        <v>377</v>
      </c>
      <c r="J1271" s="1" t="s">
        <v>2737</v>
      </c>
      <c r="K1271" s="1" t="s">
        <v>3139</v>
      </c>
      <c r="L1271" s="1" t="s">
        <v>402</v>
      </c>
    </row>
    <row r="1272" spans="1:12" x14ac:dyDescent="0.25">
      <c r="A1272" s="1" t="s">
        <v>3140</v>
      </c>
      <c r="B1272" s="1" t="s">
        <v>105</v>
      </c>
      <c r="C1272" s="3">
        <v>160</v>
      </c>
      <c r="D1272" s="1">
        <v>2</v>
      </c>
      <c r="E1272" s="1" t="s">
        <v>380</v>
      </c>
      <c r="F1272" s="1" t="s">
        <v>3141</v>
      </c>
      <c r="G1272" s="1" t="s">
        <v>376</v>
      </c>
      <c r="H1272" s="1" t="s">
        <v>106</v>
      </c>
      <c r="I1272" s="1" t="s">
        <v>377</v>
      </c>
      <c r="J1272" s="1" t="s">
        <v>2111</v>
      </c>
      <c r="K1272" s="1" t="s">
        <v>3141</v>
      </c>
      <c r="L1272" s="1" t="s">
        <v>402</v>
      </c>
    </row>
    <row r="1273" spans="1:12" x14ac:dyDescent="0.25">
      <c r="A1273" s="1" t="s">
        <v>3142</v>
      </c>
      <c r="B1273" s="1" t="s">
        <v>60</v>
      </c>
      <c r="C1273" s="3">
        <v>580</v>
      </c>
      <c r="D1273" s="1">
        <v>7</v>
      </c>
      <c r="E1273" s="1" t="s">
        <v>380</v>
      </c>
      <c r="F1273" s="1" t="s">
        <v>3143</v>
      </c>
      <c r="G1273" s="1" t="s">
        <v>376</v>
      </c>
      <c r="H1273" s="1" t="s">
        <v>61</v>
      </c>
      <c r="I1273" s="1" t="s">
        <v>377</v>
      </c>
      <c r="J1273" s="1" t="s">
        <v>405</v>
      </c>
      <c r="K1273" s="1" t="s">
        <v>3143</v>
      </c>
      <c r="L1273" s="1" t="s">
        <v>398</v>
      </c>
    </row>
    <row r="1274" spans="1:12" x14ac:dyDescent="0.25">
      <c r="A1274" s="1" t="s">
        <v>3144</v>
      </c>
      <c r="B1274" s="1" t="s">
        <v>97</v>
      </c>
      <c r="C1274" s="3">
        <v>150</v>
      </c>
      <c r="D1274" s="1">
        <v>1</v>
      </c>
      <c r="E1274" s="1" t="s">
        <v>380</v>
      </c>
      <c r="F1274" s="1" t="s">
        <v>3145</v>
      </c>
      <c r="G1274" s="1" t="s">
        <v>376</v>
      </c>
      <c r="H1274" s="1" t="s">
        <v>98</v>
      </c>
      <c r="I1274" s="1" t="s">
        <v>377</v>
      </c>
      <c r="J1274" s="1" t="s">
        <v>677</v>
      </c>
      <c r="K1274" s="1" t="s">
        <v>3145</v>
      </c>
      <c r="L1274" s="1" t="s">
        <v>402</v>
      </c>
    </row>
    <row r="1275" spans="1:12" x14ac:dyDescent="0.25">
      <c r="A1275" s="1" t="s">
        <v>3146</v>
      </c>
      <c r="B1275" s="1" t="s">
        <v>88</v>
      </c>
      <c r="C1275" s="3">
        <v>45</v>
      </c>
      <c r="D1275" s="1">
        <v>1</v>
      </c>
      <c r="E1275" s="1" t="s">
        <v>380</v>
      </c>
      <c r="F1275" s="1" t="s">
        <v>3147</v>
      </c>
      <c r="G1275" s="1" t="s">
        <v>376</v>
      </c>
      <c r="H1275" s="1" t="s">
        <v>89</v>
      </c>
      <c r="I1275" s="1" t="s">
        <v>377</v>
      </c>
      <c r="J1275" s="1" t="s">
        <v>1015</v>
      </c>
      <c r="K1275" s="1" t="s">
        <v>3147</v>
      </c>
      <c r="L1275" s="1" t="s">
        <v>388</v>
      </c>
    </row>
    <row r="1276" spans="1:12" x14ac:dyDescent="0.25">
      <c r="A1276" s="1" t="s">
        <v>3148</v>
      </c>
      <c r="B1276" s="1" t="s">
        <v>84</v>
      </c>
      <c r="C1276" s="3">
        <v>120</v>
      </c>
      <c r="D1276" s="1">
        <v>2</v>
      </c>
      <c r="E1276" s="1" t="s">
        <v>380</v>
      </c>
      <c r="F1276" s="1" t="s">
        <v>3149</v>
      </c>
      <c r="G1276" s="1" t="s">
        <v>376</v>
      </c>
      <c r="H1276" s="1" t="s">
        <v>85</v>
      </c>
      <c r="I1276" s="1" t="s">
        <v>377</v>
      </c>
      <c r="J1276" s="1" t="s">
        <v>489</v>
      </c>
      <c r="K1276" s="1" t="s">
        <v>3149</v>
      </c>
      <c r="L1276" s="1" t="s">
        <v>384</v>
      </c>
    </row>
    <row r="1277" spans="1:12" x14ac:dyDescent="0.25">
      <c r="A1277" s="1" t="s">
        <v>3150</v>
      </c>
      <c r="B1277" s="1" t="s">
        <v>76</v>
      </c>
      <c r="C1277" s="3">
        <v>750</v>
      </c>
      <c r="D1277" s="1">
        <v>5</v>
      </c>
      <c r="E1277" s="1" t="s">
        <v>380</v>
      </c>
      <c r="F1277" s="1" t="s">
        <v>3149</v>
      </c>
      <c r="G1277" s="1" t="s">
        <v>376</v>
      </c>
      <c r="H1277" s="1" t="s">
        <v>77</v>
      </c>
      <c r="I1277" s="1" t="s">
        <v>377</v>
      </c>
      <c r="J1277" s="1" t="s">
        <v>461</v>
      </c>
      <c r="K1277" s="1" t="s">
        <v>3149</v>
      </c>
      <c r="L1277" s="1" t="s">
        <v>384</v>
      </c>
    </row>
    <row r="1278" spans="1:12" x14ac:dyDescent="0.25">
      <c r="A1278" s="1" t="s">
        <v>3151</v>
      </c>
      <c r="B1278" s="1" t="s">
        <v>207</v>
      </c>
      <c r="C1278" s="3">
        <v>370</v>
      </c>
      <c r="D1278" s="1">
        <v>3</v>
      </c>
      <c r="E1278" s="1" t="s">
        <v>380</v>
      </c>
      <c r="F1278" s="1" t="s">
        <v>3152</v>
      </c>
      <c r="G1278" s="1" t="s">
        <v>376</v>
      </c>
      <c r="H1278" s="1" t="s">
        <v>208</v>
      </c>
      <c r="I1278" s="1" t="s">
        <v>377</v>
      </c>
      <c r="J1278" s="1" t="s">
        <v>2044</v>
      </c>
      <c r="K1278" s="1" t="s">
        <v>3152</v>
      </c>
      <c r="L1278" s="1" t="s">
        <v>402</v>
      </c>
    </row>
    <row r="1279" spans="1:12" x14ac:dyDescent="0.25">
      <c r="A1279" s="1" t="s">
        <v>3153</v>
      </c>
      <c r="B1279" s="1" t="s">
        <v>95</v>
      </c>
      <c r="C1279" s="3">
        <v>190</v>
      </c>
      <c r="D1279" s="1">
        <v>1</v>
      </c>
      <c r="E1279" s="1" t="s">
        <v>380</v>
      </c>
      <c r="F1279" s="1" t="s">
        <v>3154</v>
      </c>
      <c r="G1279" s="1" t="s">
        <v>376</v>
      </c>
      <c r="H1279" s="1" t="s">
        <v>96</v>
      </c>
      <c r="I1279" s="1" t="s">
        <v>377</v>
      </c>
      <c r="J1279" s="1" t="s">
        <v>437</v>
      </c>
      <c r="K1279" s="1" t="s">
        <v>3154</v>
      </c>
      <c r="L1279" s="1" t="s">
        <v>402</v>
      </c>
    </row>
    <row r="1280" spans="1:12" x14ac:dyDescent="0.25">
      <c r="A1280" s="1" t="s">
        <v>3155</v>
      </c>
      <c r="B1280" s="1" t="s">
        <v>137</v>
      </c>
      <c r="C1280" s="3">
        <v>60</v>
      </c>
      <c r="D1280" s="1">
        <v>1</v>
      </c>
      <c r="E1280" s="1" t="s">
        <v>380</v>
      </c>
      <c r="F1280" s="1" t="s">
        <v>3156</v>
      </c>
      <c r="G1280" s="1" t="s">
        <v>376</v>
      </c>
      <c r="H1280" s="1" t="s">
        <v>138</v>
      </c>
      <c r="I1280" s="1" t="s">
        <v>377</v>
      </c>
      <c r="J1280" s="1" t="s">
        <v>1530</v>
      </c>
      <c r="K1280" s="1" t="s">
        <v>3156</v>
      </c>
      <c r="L1280" s="1" t="s">
        <v>398</v>
      </c>
    </row>
    <row r="1281" spans="1:12" x14ac:dyDescent="0.25">
      <c r="A1281" s="1" t="s">
        <v>3157</v>
      </c>
      <c r="B1281" s="1" t="s">
        <v>101</v>
      </c>
      <c r="C1281" s="3">
        <v>60</v>
      </c>
      <c r="D1281" s="1">
        <v>1</v>
      </c>
      <c r="E1281" s="1" t="s">
        <v>380</v>
      </c>
      <c r="F1281" s="1" t="s">
        <v>3158</v>
      </c>
      <c r="G1281" s="1" t="s">
        <v>376</v>
      </c>
      <c r="H1281" s="1" t="s">
        <v>102</v>
      </c>
      <c r="I1281" s="1" t="s">
        <v>377</v>
      </c>
      <c r="J1281" s="1" t="s">
        <v>408</v>
      </c>
      <c r="K1281" s="1" t="s">
        <v>3158</v>
      </c>
      <c r="L1281" s="1" t="s">
        <v>398</v>
      </c>
    </row>
    <row r="1282" spans="1:12" x14ac:dyDescent="0.25">
      <c r="A1282" s="1" t="s">
        <v>3159</v>
      </c>
      <c r="B1282" s="1" t="s">
        <v>64</v>
      </c>
      <c r="C1282" s="3">
        <v>90</v>
      </c>
      <c r="D1282" s="1">
        <v>2</v>
      </c>
      <c r="E1282" s="1" t="s">
        <v>380</v>
      </c>
      <c r="F1282" s="1" t="s">
        <v>3160</v>
      </c>
      <c r="G1282" s="1" t="s">
        <v>376</v>
      </c>
      <c r="H1282" s="1" t="s">
        <v>65</v>
      </c>
      <c r="I1282" s="1" t="s">
        <v>377</v>
      </c>
      <c r="J1282" s="1" t="s">
        <v>423</v>
      </c>
      <c r="K1282" s="1" t="s">
        <v>3160</v>
      </c>
      <c r="L1282" s="1" t="s">
        <v>379</v>
      </c>
    </row>
    <row r="1283" spans="1:12" x14ac:dyDescent="0.25">
      <c r="A1283" s="1" t="s">
        <v>3161</v>
      </c>
      <c r="B1283" s="1" t="s">
        <v>34</v>
      </c>
      <c r="C1283" s="3">
        <v>165</v>
      </c>
      <c r="D1283" s="1">
        <v>3</v>
      </c>
      <c r="E1283" s="1" t="s">
        <v>380</v>
      </c>
      <c r="F1283" s="1" t="s">
        <v>3162</v>
      </c>
      <c r="G1283" s="1" t="s">
        <v>376</v>
      </c>
      <c r="H1283" s="1" t="s">
        <v>35</v>
      </c>
      <c r="I1283" s="1" t="s">
        <v>377</v>
      </c>
      <c r="J1283" s="1" t="s">
        <v>411</v>
      </c>
      <c r="K1283" s="1" t="s">
        <v>3162</v>
      </c>
      <c r="L1283" s="1" t="s">
        <v>388</v>
      </c>
    </row>
    <row r="1284" spans="1:12" x14ac:dyDescent="0.25">
      <c r="A1284" s="1" t="s">
        <v>3163</v>
      </c>
      <c r="B1284" s="1" t="s">
        <v>155</v>
      </c>
      <c r="C1284" s="3">
        <v>265</v>
      </c>
      <c r="D1284" s="1">
        <v>4</v>
      </c>
      <c r="E1284" s="1" t="s">
        <v>380</v>
      </c>
      <c r="F1284" s="1" t="s">
        <v>3164</v>
      </c>
      <c r="G1284" s="1" t="s">
        <v>376</v>
      </c>
      <c r="H1284" s="1" t="s">
        <v>156</v>
      </c>
      <c r="I1284" s="1" t="s">
        <v>377</v>
      </c>
      <c r="J1284" s="1" t="s">
        <v>633</v>
      </c>
      <c r="K1284" s="1" t="s">
        <v>3164</v>
      </c>
      <c r="L1284" s="1" t="s">
        <v>379</v>
      </c>
    </row>
    <row r="1285" spans="1:12" x14ac:dyDescent="0.25">
      <c r="A1285" s="1" t="s">
        <v>3165</v>
      </c>
      <c r="B1285" s="1" t="s">
        <v>26</v>
      </c>
      <c r="C1285" s="3">
        <v>160</v>
      </c>
      <c r="D1285" s="1">
        <v>1</v>
      </c>
      <c r="E1285" s="1" t="s">
        <v>380</v>
      </c>
      <c r="F1285" s="1" t="s">
        <v>3166</v>
      </c>
      <c r="G1285" s="1" t="s">
        <v>376</v>
      </c>
      <c r="H1285" s="1" t="s">
        <v>445</v>
      </c>
      <c r="I1285" s="1" t="s">
        <v>377</v>
      </c>
      <c r="J1285" s="1" t="s">
        <v>1119</v>
      </c>
      <c r="K1285" s="1" t="s">
        <v>3166</v>
      </c>
      <c r="L1285" s="1" t="s">
        <v>384</v>
      </c>
    </row>
    <row r="1286" spans="1:12" x14ac:dyDescent="0.25">
      <c r="A1286" s="1" t="s">
        <v>3167</v>
      </c>
      <c r="B1286" s="1" t="s">
        <v>339</v>
      </c>
      <c r="C1286" s="3">
        <v>180</v>
      </c>
      <c r="D1286" s="1">
        <v>4</v>
      </c>
      <c r="E1286" s="1" t="s">
        <v>380</v>
      </c>
      <c r="F1286" s="1" t="s">
        <v>3166</v>
      </c>
      <c r="G1286" s="1" t="s">
        <v>376</v>
      </c>
      <c r="H1286" s="1" t="s">
        <v>340</v>
      </c>
      <c r="I1286" s="1" t="s">
        <v>377</v>
      </c>
      <c r="J1286" s="1" t="s">
        <v>2213</v>
      </c>
      <c r="K1286" s="1" t="s">
        <v>3166</v>
      </c>
      <c r="L1286" s="1" t="s">
        <v>379</v>
      </c>
    </row>
    <row r="1287" spans="1:12" x14ac:dyDescent="0.25">
      <c r="A1287" s="1" t="s">
        <v>3168</v>
      </c>
      <c r="B1287" s="1" t="s">
        <v>68</v>
      </c>
      <c r="C1287" s="3">
        <v>565</v>
      </c>
      <c r="D1287" s="1">
        <v>5</v>
      </c>
      <c r="E1287" s="1" t="s">
        <v>380</v>
      </c>
      <c r="F1287" s="1" t="s">
        <v>3166</v>
      </c>
      <c r="G1287" s="1" t="s">
        <v>376</v>
      </c>
      <c r="H1287" s="1" t="s">
        <v>69</v>
      </c>
      <c r="I1287" s="1" t="s">
        <v>377</v>
      </c>
      <c r="J1287" s="1" t="s">
        <v>414</v>
      </c>
      <c r="K1287" s="1" t="s">
        <v>3166</v>
      </c>
      <c r="L1287" s="1" t="s">
        <v>379</v>
      </c>
    </row>
    <row r="1288" spans="1:12" x14ac:dyDescent="0.25">
      <c r="A1288" s="1" t="s">
        <v>3169</v>
      </c>
      <c r="B1288" s="1" t="s">
        <v>296</v>
      </c>
      <c r="C1288" s="3">
        <v>45</v>
      </c>
      <c r="D1288" s="1">
        <v>1</v>
      </c>
      <c r="E1288" s="1" t="s">
        <v>380</v>
      </c>
      <c r="F1288" s="1" t="s">
        <v>3170</v>
      </c>
      <c r="G1288" s="1" t="s">
        <v>376</v>
      </c>
      <c r="H1288" s="1" t="s">
        <v>297</v>
      </c>
      <c r="I1288" s="1" t="s">
        <v>377</v>
      </c>
      <c r="J1288" s="1" t="s">
        <v>2827</v>
      </c>
      <c r="K1288" s="1" t="s">
        <v>3170</v>
      </c>
      <c r="L1288" s="1" t="s">
        <v>402</v>
      </c>
    </row>
    <row r="1289" spans="1:12" x14ac:dyDescent="0.25">
      <c r="A1289" s="1" t="s">
        <v>3171</v>
      </c>
      <c r="B1289" s="1" t="s">
        <v>121</v>
      </c>
      <c r="C1289" s="3">
        <v>100</v>
      </c>
      <c r="D1289" s="1">
        <v>1</v>
      </c>
      <c r="E1289" s="1" t="s">
        <v>380</v>
      </c>
      <c r="F1289" s="1" t="s">
        <v>3172</v>
      </c>
      <c r="G1289" s="1" t="s">
        <v>376</v>
      </c>
      <c r="H1289" s="1" t="s">
        <v>122</v>
      </c>
      <c r="I1289" s="1" t="s">
        <v>377</v>
      </c>
      <c r="J1289" s="1" t="s">
        <v>716</v>
      </c>
      <c r="K1289" s="1" t="s">
        <v>3172</v>
      </c>
      <c r="L1289" s="1" t="s">
        <v>379</v>
      </c>
    </row>
    <row r="1290" spans="1:12" x14ac:dyDescent="0.25">
      <c r="A1290" s="1" t="s">
        <v>3173</v>
      </c>
      <c r="B1290" s="1" t="s">
        <v>181</v>
      </c>
      <c r="C1290" s="3">
        <v>230</v>
      </c>
      <c r="D1290" s="1">
        <v>4</v>
      </c>
      <c r="E1290" s="1" t="s">
        <v>380</v>
      </c>
      <c r="F1290" s="1" t="s">
        <v>3174</v>
      </c>
      <c r="G1290" s="1" t="s">
        <v>376</v>
      </c>
      <c r="H1290" s="1" t="s">
        <v>2151</v>
      </c>
      <c r="I1290" s="1" t="s">
        <v>377</v>
      </c>
      <c r="J1290" s="1" t="s">
        <v>2583</v>
      </c>
      <c r="K1290" s="1" t="s">
        <v>3174</v>
      </c>
      <c r="L1290" s="1" t="s">
        <v>379</v>
      </c>
    </row>
    <row r="1291" spans="1:12" x14ac:dyDescent="0.25">
      <c r="A1291" s="1" t="s">
        <v>3175</v>
      </c>
      <c r="B1291" s="1" t="s">
        <v>44</v>
      </c>
      <c r="C1291" s="3">
        <v>100</v>
      </c>
      <c r="D1291" s="1">
        <v>1</v>
      </c>
      <c r="E1291" s="1" t="s">
        <v>380</v>
      </c>
      <c r="F1291" s="1" t="s">
        <v>3176</v>
      </c>
      <c r="G1291" s="1" t="s">
        <v>376</v>
      </c>
      <c r="H1291" s="1" t="s">
        <v>45</v>
      </c>
      <c r="I1291" s="1" t="s">
        <v>377</v>
      </c>
      <c r="J1291" s="1" t="s">
        <v>864</v>
      </c>
      <c r="K1291" s="1" t="s">
        <v>3176</v>
      </c>
      <c r="L1291" s="1" t="s">
        <v>384</v>
      </c>
    </row>
    <row r="1292" spans="1:12" x14ac:dyDescent="0.25">
      <c r="A1292" s="1" t="s">
        <v>3177</v>
      </c>
      <c r="B1292" s="1" t="s">
        <v>32</v>
      </c>
      <c r="C1292" s="3">
        <v>360</v>
      </c>
      <c r="D1292" s="1">
        <v>4</v>
      </c>
      <c r="E1292" s="1" t="s">
        <v>380</v>
      </c>
      <c r="F1292" s="1" t="s">
        <v>3178</v>
      </c>
      <c r="G1292" s="1" t="s">
        <v>376</v>
      </c>
      <c r="H1292" s="1" t="s">
        <v>33</v>
      </c>
      <c r="I1292" s="1" t="s">
        <v>377</v>
      </c>
      <c r="J1292" s="1" t="s">
        <v>394</v>
      </c>
      <c r="K1292" s="1" t="s">
        <v>3178</v>
      </c>
      <c r="L1292" s="1" t="s">
        <v>379</v>
      </c>
    </row>
    <row r="1293" spans="1:12" x14ac:dyDescent="0.25">
      <c r="A1293" s="1" t="s">
        <v>3179</v>
      </c>
      <c r="B1293" s="1" t="s">
        <v>117</v>
      </c>
      <c r="C1293" s="3">
        <v>60</v>
      </c>
      <c r="D1293" s="1">
        <v>1</v>
      </c>
      <c r="E1293" s="1" t="s">
        <v>380</v>
      </c>
      <c r="F1293" s="1" t="s">
        <v>3180</v>
      </c>
      <c r="G1293" s="1" t="s">
        <v>376</v>
      </c>
      <c r="H1293" s="1" t="s">
        <v>118</v>
      </c>
      <c r="I1293" s="1" t="s">
        <v>377</v>
      </c>
      <c r="J1293" s="1" t="s">
        <v>903</v>
      </c>
      <c r="K1293" s="1" t="s">
        <v>3180</v>
      </c>
      <c r="L1293" s="1" t="s">
        <v>379</v>
      </c>
    </row>
    <row r="1294" spans="1:12" x14ac:dyDescent="0.25">
      <c r="A1294" s="1" t="s">
        <v>3181</v>
      </c>
      <c r="B1294" s="1" t="s">
        <v>223</v>
      </c>
      <c r="C1294" s="3">
        <v>45</v>
      </c>
      <c r="D1294" s="1">
        <v>1</v>
      </c>
      <c r="E1294" s="1" t="s">
        <v>380</v>
      </c>
      <c r="F1294" s="1" t="s">
        <v>3182</v>
      </c>
      <c r="G1294" s="1" t="s">
        <v>376</v>
      </c>
      <c r="H1294" s="1" t="s">
        <v>224</v>
      </c>
      <c r="I1294" s="1" t="s">
        <v>377</v>
      </c>
      <c r="J1294" s="1" t="s">
        <v>3183</v>
      </c>
      <c r="K1294" s="1" t="s">
        <v>3182</v>
      </c>
      <c r="L1294" s="1" t="s">
        <v>388</v>
      </c>
    </row>
    <row r="1295" spans="1:12" x14ac:dyDescent="0.25">
      <c r="A1295" s="1" t="s">
        <v>3184</v>
      </c>
      <c r="B1295" s="1" t="s">
        <v>354</v>
      </c>
      <c r="C1295" s="3">
        <v>145</v>
      </c>
      <c r="D1295" s="1">
        <v>2</v>
      </c>
      <c r="E1295" s="1" t="s">
        <v>380</v>
      </c>
      <c r="F1295" s="1" t="s">
        <v>3185</v>
      </c>
      <c r="G1295" s="1" t="s">
        <v>376</v>
      </c>
      <c r="H1295" s="1" t="s">
        <v>355</v>
      </c>
      <c r="I1295" s="1" t="s">
        <v>377</v>
      </c>
      <c r="J1295" s="1" t="s">
        <v>2601</v>
      </c>
      <c r="K1295" s="1" t="s">
        <v>3185</v>
      </c>
      <c r="L1295" s="1" t="s">
        <v>402</v>
      </c>
    </row>
    <row r="1296" spans="1:12" x14ac:dyDescent="0.25">
      <c r="A1296" s="1" t="s">
        <v>3186</v>
      </c>
      <c r="B1296" s="1" t="s">
        <v>268</v>
      </c>
      <c r="C1296" s="3">
        <v>60</v>
      </c>
      <c r="D1296" s="1">
        <v>1</v>
      </c>
      <c r="E1296" s="1" t="s">
        <v>380</v>
      </c>
      <c r="F1296" s="1" t="s">
        <v>3187</v>
      </c>
      <c r="G1296" s="1" t="s">
        <v>376</v>
      </c>
      <c r="H1296" s="1" t="s">
        <v>269</v>
      </c>
      <c r="I1296" s="1" t="s">
        <v>377</v>
      </c>
      <c r="J1296" s="1" t="s">
        <v>2672</v>
      </c>
      <c r="K1296" s="1" t="s">
        <v>3187</v>
      </c>
      <c r="L1296" s="1" t="s">
        <v>388</v>
      </c>
    </row>
    <row r="1297" spans="1:12" x14ac:dyDescent="0.25">
      <c r="A1297" s="1" t="s">
        <v>3188</v>
      </c>
      <c r="B1297" s="1" t="s">
        <v>183</v>
      </c>
      <c r="C1297" s="3">
        <v>120</v>
      </c>
      <c r="D1297" s="1">
        <v>2</v>
      </c>
      <c r="E1297" s="1" t="s">
        <v>380</v>
      </c>
      <c r="F1297" s="1" t="s">
        <v>3189</v>
      </c>
      <c r="G1297" s="1" t="s">
        <v>376</v>
      </c>
      <c r="H1297" s="1" t="s">
        <v>184</v>
      </c>
      <c r="I1297" s="1" t="s">
        <v>377</v>
      </c>
      <c r="J1297" s="1" t="s">
        <v>2715</v>
      </c>
      <c r="K1297" s="1" t="s">
        <v>3189</v>
      </c>
      <c r="L1297" s="1" t="s">
        <v>379</v>
      </c>
    </row>
    <row r="1298" spans="1:12" x14ac:dyDescent="0.25">
      <c r="A1298" s="1" t="s">
        <v>3190</v>
      </c>
      <c r="B1298" s="1" t="s">
        <v>149</v>
      </c>
      <c r="C1298" s="3">
        <v>60</v>
      </c>
      <c r="D1298" s="1">
        <v>1</v>
      </c>
      <c r="E1298" s="1" t="s">
        <v>380</v>
      </c>
      <c r="F1298" s="1" t="s">
        <v>3191</v>
      </c>
      <c r="G1298" s="1" t="s">
        <v>376</v>
      </c>
      <c r="H1298" s="1" t="s">
        <v>150</v>
      </c>
      <c r="I1298" s="1" t="s">
        <v>377</v>
      </c>
      <c r="J1298" s="1" t="s">
        <v>551</v>
      </c>
      <c r="K1298" s="1" t="s">
        <v>3191</v>
      </c>
      <c r="L1298" s="1" t="s">
        <v>384</v>
      </c>
    </row>
    <row r="1299" spans="1:12" x14ac:dyDescent="0.25">
      <c r="A1299" s="1" t="s">
        <v>3192</v>
      </c>
      <c r="B1299" s="1" t="s">
        <v>78</v>
      </c>
      <c r="C1299" s="3">
        <v>160</v>
      </c>
      <c r="D1299" s="1">
        <v>2</v>
      </c>
      <c r="E1299" s="1" t="s">
        <v>380</v>
      </c>
      <c r="F1299" s="1" t="s">
        <v>3193</v>
      </c>
      <c r="G1299" s="1" t="s">
        <v>376</v>
      </c>
      <c r="H1299" s="1" t="s">
        <v>79</v>
      </c>
      <c r="I1299" s="1" t="s">
        <v>377</v>
      </c>
      <c r="J1299" s="1" t="s">
        <v>585</v>
      </c>
      <c r="K1299" s="1" t="s">
        <v>3193</v>
      </c>
      <c r="L1299" s="1" t="s">
        <v>388</v>
      </c>
    </row>
    <row r="1300" spans="1:12" x14ac:dyDescent="0.25">
      <c r="A1300" s="1" t="s">
        <v>3194</v>
      </c>
      <c r="B1300" s="1" t="s">
        <v>119</v>
      </c>
      <c r="C1300" s="3">
        <v>160</v>
      </c>
      <c r="D1300" s="1">
        <v>2</v>
      </c>
      <c r="E1300" s="1" t="s">
        <v>380</v>
      </c>
      <c r="F1300" s="1" t="s">
        <v>3195</v>
      </c>
      <c r="G1300" s="1" t="s">
        <v>376</v>
      </c>
      <c r="H1300" s="1" t="s">
        <v>120</v>
      </c>
      <c r="I1300" s="1" t="s">
        <v>377</v>
      </c>
      <c r="J1300" s="1" t="s">
        <v>727</v>
      </c>
      <c r="K1300" s="1" t="s">
        <v>3195</v>
      </c>
      <c r="L1300" s="1" t="s">
        <v>402</v>
      </c>
    </row>
    <row r="1301" spans="1:12" x14ac:dyDescent="0.25">
      <c r="A1301" s="1" t="s">
        <v>3196</v>
      </c>
      <c r="B1301" s="1" t="s">
        <v>56</v>
      </c>
      <c r="C1301" s="3">
        <v>100</v>
      </c>
      <c r="D1301" s="1">
        <v>1</v>
      </c>
      <c r="E1301" s="1" t="s">
        <v>380</v>
      </c>
      <c r="F1301" s="1" t="s">
        <v>3197</v>
      </c>
      <c r="G1301" s="1" t="s">
        <v>376</v>
      </c>
      <c r="H1301" s="1" t="s">
        <v>57</v>
      </c>
      <c r="I1301" s="1" t="s">
        <v>377</v>
      </c>
      <c r="J1301" s="1" t="s">
        <v>492</v>
      </c>
      <c r="K1301" s="1" t="s">
        <v>3197</v>
      </c>
      <c r="L1301" s="1" t="s">
        <v>384</v>
      </c>
    </row>
    <row r="1302" spans="1:12" x14ac:dyDescent="0.25">
      <c r="A1302" s="1" t="s">
        <v>3198</v>
      </c>
      <c r="B1302" s="1" t="s">
        <v>48</v>
      </c>
      <c r="C1302" s="3">
        <v>180</v>
      </c>
      <c r="D1302" s="1">
        <v>2</v>
      </c>
      <c r="E1302" s="1" t="s">
        <v>380</v>
      </c>
      <c r="F1302" s="1" t="s">
        <v>3199</v>
      </c>
      <c r="G1302" s="1" t="s">
        <v>376</v>
      </c>
      <c r="H1302" s="1" t="s">
        <v>49</v>
      </c>
      <c r="I1302" s="1" t="s">
        <v>377</v>
      </c>
      <c r="J1302" s="1" t="s">
        <v>1622</v>
      </c>
      <c r="K1302" s="1" t="s">
        <v>3199</v>
      </c>
      <c r="L1302" s="1" t="s">
        <v>379</v>
      </c>
    </row>
    <row r="1303" spans="1:12" x14ac:dyDescent="0.25">
      <c r="A1303" s="1" t="s">
        <v>3200</v>
      </c>
      <c r="B1303" s="1" t="s">
        <v>195</v>
      </c>
      <c r="C1303" s="3">
        <v>990</v>
      </c>
      <c r="D1303" s="1">
        <v>14</v>
      </c>
      <c r="E1303" s="1" t="s">
        <v>380</v>
      </c>
      <c r="F1303" s="1" t="s">
        <v>3201</v>
      </c>
      <c r="G1303" s="1" t="s">
        <v>376</v>
      </c>
      <c r="H1303" s="1" t="s">
        <v>196</v>
      </c>
      <c r="I1303" s="1" t="s">
        <v>377</v>
      </c>
      <c r="J1303" s="1" t="s">
        <v>598</v>
      </c>
      <c r="K1303" s="1" t="s">
        <v>3201</v>
      </c>
      <c r="L1303" s="1" t="s">
        <v>379</v>
      </c>
    </row>
    <row r="1304" spans="1:12" x14ac:dyDescent="0.25">
      <c r="A1304" s="1" t="s">
        <v>3202</v>
      </c>
      <c r="B1304" s="1" t="s">
        <v>175</v>
      </c>
      <c r="C1304" s="3">
        <v>100</v>
      </c>
      <c r="D1304" s="1">
        <v>1</v>
      </c>
      <c r="E1304" s="1" t="s">
        <v>380</v>
      </c>
      <c r="F1304" s="1" t="s">
        <v>3203</v>
      </c>
      <c r="G1304" s="1" t="s">
        <v>376</v>
      </c>
      <c r="H1304" s="1" t="s">
        <v>176</v>
      </c>
      <c r="I1304" s="1" t="s">
        <v>377</v>
      </c>
      <c r="J1304" s="1" t="s">
        <v>1046</v>
      </c>
      <c r="K1304" s="1" t="s">
        <v>3203</v>
      </c>
      <c r="L1304" s="1" t="s">
        <v>402</v>
      </c>
    </row>
    <row r="1305" spans="1:12" x14ac:dyDescent="0.25">
      <c r="A1305" s="1" t="s">
        <v>3204</v>
      </c>
      <c r="B1305" s="1" t="s">
        <v>20</v>
      </c>
      <c r="C1305" s="3">
        <v>150</v>
      </c>
      <c r="D1305" s="1">
        <v>1</v>
      </c>
      <c r="E1305" s="1" t="s">
        <v>380</v>
      </c>
      <c r="F1305" s="1" t="s">
        <v>3205</v>
      </c>
      <c r="G1305" s="1" t="s">
        <v>376</v>
      </c>
      <c r="H1305" s="1" t="s">
        <v>21</v>
      </c>
      <c r="I1305" s="1" t="s">
        <v>377</v>
      </c>
      <c r="J1305" s="1" t="s">
        <v>642</v>
      </c>
      <c r="K1305" s="1" t="s">
        <v>3205</v>
      </c>
      <c r="L1305" s="1" t="s">
        <v>379</v>
      </c>
    </row>
    <row r="1306" spans="1:12" x14ac:dyDescent="0.25">
      <c r="A1306" s="1" t="s">
        <v>3206</v>
      </c>
      <c r="B1306" s="1" t="s">
        <v>8</v>
      </c>
      <c r="C1306" s="3">
        <v>150</v>
      </c>
      <c r="D1306" s="1">
        <v>1</v>
      </c>
      <c r="E1306" s="1" t="s">
        <v>380</v>
      </c>
      <c r="F1306" s="1" t="s">
        <v>3207</v>
      </c>
      <c r="G1306" s="1" t="s">
        <v>376</v>
      </c>
      <c r="H1306" s="1" t="s">
        <v>9</v>
      </c>
      <c r="I1306" s="1" t="s">
        <v>377</v>
      </c>
      <c r="J1306" s="1" t="s">
        <v>394</v>
      </c>
      <c r="K1306" s="1" t="s">
        <v>3207</v>
      </c>
      <c r="L1306" s="1" t="s">
        <v>379</v>
      </c>
    </row>
    <row r="1307" spans="1:12" x14ac:dyDescent="0.25">
      <c r="A1307" s="1" t="s">
        <v>3208</v>
      </c>
      <c r="B1307" s="1" t="s">
        <v>80</v>
      </c>
      <c r="C1307" s="3">
        <v>310</v>
      </c>
      <c r="D1307" s="1">
        <v>3</v>
      </c>
      <c r="E1307" s="1" t="s">
        <v>380</v>
      </c>
      <c r="F1307" s="1" t="s">
        <v>3209</v>
      </c>
      <c r="G1307" s="1" t="s">
        <v>376</v>
      </c>
      <c r="H1307" s="1" t="s">
        <v>81</v>
      </c>
      <c r="I1307" s="1" t="s">
        <v>377</v>
      </c>
      <c r="J1307" s="1" t="s">
        <v>425</v>
      </c>
      <c r="K1307" s="1" t="s">
        <v>3209</v>
      </c>
      <c r="L1307" s="1" t="s">
        <v>402</v>
      </c>
    </row>
    <row r="1308" spans="1:12" x14ac:dyDescent="0.25">
      <c r="A1308" s="1" t="s">
        <v>3210</v>
      </c>
      <c r="B1308" s="1" t="s">
        <v>52</v>
      </c>
      <c r="C1308" s="3">
        <v>190</v>
      </c>
      <c r="D1308" s="1">
        <v>1</v>
      </c>
      <c r="E1308" s="1" t="s">
        <v>380</v>
      </c>
      <c r="F1308" s="1" t="s">
        <v>3211</v>
      </c>
      <c r="G1308" s="1" t="s">
        <v>376</v>
      </c>
      <c r="H1308" s="1" t="s">
        <v>53</v>
      </c>
      <c r="I1308" s="1" t="s">
        <v>377</v>
      </c>
      <c r="J1308" s="1" t="s">
        <v>541</v>
      </c>
      <c r="K1308" s="1" t="s">
        <v>3211</v>
      </c>
      <c r="L1308" s="1" t="s">
        <v>384</v>
      </c>
    </row>
    <row r="1309" spans="1:12" x14ac:dyDescent="0.25">
      <c r="A1309" s="1" t="s">
        <v>3212</v>
      </c>
      <c r="B1309" s="1" t="s">
        <v>165</v>
      </c>
      <c r="C1309" s="3">
        <v>60</v>
      </c>
      <c r="D1309" s="1">
        <v>1</v>
      </c>
      <c r="E1309" s="1" t="s">
        <v>380</v>
      </c>
      <c r="F1309" s="1" t="s">
        <v>3213</v>
      </c>
      <c r="G1309" s="1" t="s">
        <v>376</v>
      </c>
      <c r="H1309" s="1" t="s">
        <v>166</v>
      </c>
      <c r="I1309" s="1" t="s">
        <v>377</v>
      </c>
      <c r="J1309" s="1" t="s">
        <v>2300</v>
      </c>
      <c r="K1309" s="1" t="s">
        <v>3213</v>
      </c>
      <c r="L1309" s="1" t="s">
        <v>402</v>
      </c>
    </row>
    <row r="1310" spans="1:12" x14ac:dyDescent="0.25">
      <c r="A1310" s="1" t="s">
        <v>3214</v>
      </c>
      <c r="B1310" s="1" t="s">
        <v>177</v>
      </c>
      <c r="C1310" s="3">
        <v>495</v>
      </c>
      <c r="D1310" s="1">
        <v>9</v>
      </c>
      <c r="E1310" s="1" t="s">
        <v>380</v>
      </c>
      <c r="F1310" s="1" t="s">
        <v>3213</v>
      </c>
      <c r="G1310" s="1" t="s">
        <v>376</v>
      </c>
      <c r="H1310" s="1" t="s">
        <v>178</v>
      </c>
      <c r="I1310" s="1" t="s">
        <v>377</v>
      </c>
      <c r="J1310" s="1" t="s">
        <v>895</v>
      </c>
      <c r="K1310" s="1" t="s">
        <v>3213</v>
      </c>
      <c r="L1310" s="1" t="s">
        <v>379</v>
      </c>
    </row>
    <row r="1311" spans="1:12" x14ac:dyDescent="0.25">
      <c r="A1311" s="1" t="s">
        <v>3215</v>
      </c>
      <c r="B1311" s="1" t="s">
        <v>36</v>
      </c>
      <c r="C1311" s="3">
        <v>345</v>
      </c>
      <c r="D1311" s="1">
        <v>3</v>
      </c>
      <c r="E1311" s="1" t="s">
        <v>380</v>
      </c>
      <c r="F1311" s="1" t="s">
        <v>3216</v>
      </c>
      <c r="G1311" s="1" t="s">
        <v>376</v>
      </c>
      <c r="H1311" s="1" t="s">
        <v>37</v>
      </c>
      <c r="I1311" s="1" t="s">
        <v>377</v>
      </c>
      <c r="J1311" s="1" t="s">
        <v>835</v>
      </c>
      <c r="K1311" s="1" t="s">
        <v>3216</v>
      </c>
      <c r="L1311" s="1" t="s">
        <v>388</v>
      </c>
    </row>
    <row r="1312" spans="1:12" x14ac:dyDescent="0.25">
      <c r="A1312" s="1" t="s">
        <v>3217</v>
      </c>
      <c r="B1312" s="1" t="s">
        <v>131</v>
      </c>
      <c r="C1312" s="3">
        <v>220</v>
      </c>
      <c r="D1312" s="1">
        <v>3</v>
      </c>
      <c r="E1312" s="1" t="s">
        <v>380</v>
      </c>
      <c r="F1312" s="1" t="s">
        <v>3216</v>
      </c>
      <c r="G1312" s="1" t="s">
        <v>376</v>
      </c>
      <c r="H1312" s="1" t="s">
        <v>132</v>
      </c>
      <c r="I1312" s="1" t="s">
        <v>377</v>
      </c>
      <c r="J1312" s="1" t="s">
        <v>1649</v>
      </c>
      <c r="K1312" s="1" t="s">
        <v>3216</v>
      </c>
      <c r="L1312" s="1" t="s">
        <v>402</v>
      </c>
    </row>
    <row r="1313" spans="1:12" x14ac:dyDescent="0.25">
      <c r="A1313" s="1" t="s">
        <v>3218</v>
      </c>
      <c r="B1313" s="1" t="s">
        <v>93</v>
      </c>
      <c r="C1313" s="3">
        <v>150</v>
      </c>
      <c r="D1313" s="1">
        <v>1</v>
      </c>
      <c r="E1313" s="1" t="s">
        <v>380</v>
      </c>
      <c r="F1313" s="1" t="s">
        <v>3219</v>
      </c>
      <c r="G1313" s="1" t="s">
        <v>376</v>
      </c>
      <c r="H1313" s="1" t="s">
        <v>94</v>
      </c>
      <c r="I1313" s="1" t="s">
        <v>377</v>
      </c>
      <c r="J1313" s="1" t="s">
        <v>695</v>
      </c>
      <c r="K1313" s="1" t="s">
        <v>3219</v>
      </c>
      <c r="L1313" s="1" t="s">
        <v>402</v>
      </c>
    </row>
    <row r="1314" spans="1:12" x14ac:dyDescent="0.25">
      <c r="A1314" s="1" t="s">
        <v>3220</v>
      </c>
      <c r="B1314" s="1" t="s">
        <v>46</v>
      </c>
      <c r="C1314" s="3">
        <v>100</v>
      </c>
      <c r="D1314" s="1">
        <v>1</v>
      </c>
      <c r="E1314" s="1" t="s">
        <v>380</v>
      </c>
      <c r="F1314" s="1" t="s">
        <v>3219</v>
      </c>
      <c r="G1314" s="1" t="s">
        <v>376</v>
      </c>
      <c r="H1314" s="1" t="s">
        <v>47</v>
      </c>
      <c r="I1314" s="1" t="s">
        <v>377</v>
      </c>
      <c r="J1314" s="1" t="s">
        <v>417</v>
      </c>
      <c r="K1314" s="1" t="s">
        <v>3219</v>
      </c>
      <c r="L1314" s="1" t="s">
        <v>384</v>
      </c>
    </row>
    <row r="1315" spans="1:12" x14ac:dyDescent="0.25">
      <c r="A1315" s="1" t="s">
        <v>3221</v>
      </c>
      <c r="B1315" s="1" t="s">
        <v>304</v>
      </c>
      <c r="C1315" s="3">
        <v>195</v>
      </c>
      <c r="D1315" s="1">
        <v>2</v>
      </c>
      <c r="E1315" s="1" t="s">
        <v>380</v>
      </c>
      <c r="F1315" s="1" t="s">
        <v>3222</v>
      </c>
      <c r="G1315" s="1" t="s">
        <v>376</v>
      </c>
      <c r="H1315" s="1" t="s">
        <v>305</v>
      </c>
      <c r="I1315" s="1" t="s">
        <v>377</v>
      </c>
      <c r="J1315" s="1" t="s">
        <v>3052</v>
      </c>
      <c r="K1315" s="1" t="s">
        <v>3222</v>
      </c>
      <c r="L1315" s="1" t="s">
        <v>379</v>
      </c>
    </row>
    <row r="1316" spans="1:12" x14ac:dyDescent="0.25">
      <c r="A1316" s="1" t="s">
        <v>3223</v>
      </c>
      <c r="B1316" s="1" t="s">
        <v>292</v>
      </c>
      <c r="C1316" s="3">
        <v>150</v>
      </c>
      <c r="D1316" s="1">
        <v>1</v>
      </c>
      <c r="E1316" s="1" t="s">
        <v>380</v>
      </c>
      <c r="F1316" s="1" t="s">
        <v>3224</v>
      </c>
      <c r="G1316" s="1" t="s">
        <v>376</v>
      </c>
      <c r="H1316" s="1" t="s">
        <v>293</v>
      </c>
      <c r="I1316" s="1" t="s">
        <v>377</v>
      </c>
      <c r="J1316" s="1" t="s">
        <v>2576</v>
      </c>
      <c r="K1316" s="1" t="s">
        <v>3224</v>
      </c>
      <c r="L1316" s="1" t="s">
        <v>388</v>
      </c>
    </row>
    <row r="1317" spans="1:12" x14ac:dyDescent="0.25">
      <c r="A1317" s="1" t="s">
        <v>3225</v>
      </c>
      <c r="B1317" s="1" t="s">
        <v>40</v>
      </c>
      <c r="C1317" s="3">
        <v>100</v>
      </c>
      <c r="D1317" s="1">
        <v>1</v>
      </c>
      <c r="E1317" s="1" t="s">
        <v>380</v>
      </c>
      <c r="F1317" s="1" t="s">
        <v>3226</v>
      </c>
      <c r="G1317" s="1" t="s">
        <v>376</v>
      </c>
      <c r="H1317" s="1" t="s">
        <v>41</v>
      </c>
      <c r="I1317" s="1" t="s">
        <v>377</v>
      </c>
      <c r="J1317" s="1" t="s">
        <v>464</v>
      </c>
      <c r="K1317" s="1" t="s">
        <v>3226</v>
      </c>
      <c r="L1317" s="1" t="s">
        <v>398</v>
      </c>
    </row>
    <row r="1318" spans="1:12" x14ac:dyDescent="0.25">
      <c r="A1318" s="1" t="s">
        <v>3227</v>
      </c>
      <c r="B1318" s="1" t="s">
        <v>50</v>
      </c>
      <c r="C1318" s="3">
        <v>265</v>
      </c>
      <c r="D1318" s="1">
        <v>2</v>
      </c>
      <c r="E1318" s="1" t="s">
        <v>380</v>
      </c>
      <c r="F1318" s="1" t="s">
        <v>3228</v>
      </c>
      <c r="G1318" s="1" t="s">
        <v>376</v>
      </c>
      <c r="H1318" s="1" t="s">
        <v>51</v>
      </c>
      <c r="I1318" s="1" t="s">
        <v>377</v>
      </c>
      <c r="J1318" s="1" t="s">
        <v>467</v>
      </c>
      <c r="K1318" s="1" t="s">
        <v>3228</v>
      </c>
      <c r="L1318" s="1" t="s">
        <v>379</v>
      </c>
    </row>
    <row r="1319" spans="1:12" x14ac:dyDescent="0.25">
      <c r="A1319" s="1" t="s">
        <v>3229</v>
      </c>
      <c r="B1319" s="1" t="s">
        <v>10</v>
      </c>
      <c r="C1319" s="3">
        <v>205</v>
      </c>
      <c r="D1319" s="1">
        <v>2</v>
      </c>
      <c r="E1319" s="1" t="s">
        <v>380</v>
      </c>
      <c r="F1319" s="1" t="s">
        <v>3230</v>
      </c>
      <c r="G1319" s="1" t="s">
        <v>376</v>
      </c>
      <c r="H1319" s="1" t="s">
        <v>11</v>
      </c>
      <c r="I1319" s="1" t="s">
        <v>377</v>
      </c>
      <c r="J1319" s="1" t="s">
        <v>3231</v>
      </c>
      <c r="K1319" s="1" t="s">
        <v>3230</v>
      </c>
      <c r="L1319" s="1" t="s">
        <v>388</v>
      </c>
    </row>
    <row r="1320" spans="1:12" x14ac:dyDescent="0.25">
      <c r="A1320" s="1" t="s">
        <v>3232</v>
      </c>
      <c r="B1320" s="1" t="s">
        <v>133</v>
      </c>
      <c r="C1320" s="3">
        <v>60</v>
      </c>
      <c r="D1320" s="1">
        <v>1</v>
      </c>
      <c r="E1320" s="1" t="s">
        <v>380</v>
      </c>
      <c r="F1320" s="1" t="s">
        <v>3233</v>
      </c>
      <c r="G1320" s="1" t="s">
        <v>376</v>
      </c>
      <c r="H1320" s="1" t="s">
        <v>134</v>
      </c>
      <c r="I1320" s="1" t="s">
        <v>377</v>
      </c>
      <c r="J1320" s="1" t="s">
        <v>2894</v>
      </c>
      <c r="K1320" s="1" t="s">
        <v>3233</v>
      </c>
      <c r="L1320" s="1" t="s">
        <v>402</v>
      </c>
    </row>
    <row r="1321" spans="1:12" x14ac:dyDescent="0.25">
      <c r="A1321" s="1" t="s">
        <v>3234</v>
      </c>
      <c r="B1321" s="1" t="s">
        <v>163</v>
      </c>
      <c r="C1321" s="3">
        <v>235</v>
      </c>
      <c r="D1321" s="1">
        <v>3</v>
      </c>
      <c r="E1321" s="1" t="s">
        <v>380</v>
      </c>
      <c r="F1321" s="1" t="s">
        <v>3235</v>
      </c>
      <c r="G1321" s="1" t="s">
        <v>376</v>
      </c>
      <c r="H1321" s="1" t="s">
        <v>164</v>
      </c>
      <c r="I1321" s="1" t="s">
        <v>377</v>
      </c>
      <c r="J1321" s="1" t="s">
        <v>704</v>
      </c>
      <c r="K1321" s="1" t="s">
        <v>3235</v>
      </c>
      <c r="L1321" s="1" t="s">
        <v>402</v>
      </c>
    </row>
    <row r="1322" spans="1:12" x14ac:dyDescent="0.25">
      <c r="A1322" s="1" t="s">
        <v>3236</v>
      </c>
      <c r="B1322" s="1" t="s">
        <v>266</v>
      </c>
      <c r="C1322" s="3">
        <v>105</v>
      </c>
      <c r="D1322" s="1">
        <v>2</v>
      </c>
      <c r="E1322" s="1" t="s">
        <v>380</v>
      </c>
      <c r="F1322" s="1" t="s">
        <v>3237</v>
      </c>
      <c r="G1322" s="1" t="s">
        <v>376</v>
      </c>
      <c r="H1322" s="1" t="s">
        <v>267</v>
      </c>
      <c r="I1322" s="1" t="s">
        <v>377</v>
      </c>
      <c r="J1322" s="1" t="s">
        <v>1270</v>
      </c>
      <c r="K1322" s="1" t="s">
        <v>3237</v>
      </c>
      <c r="L1322" s="1" t="s">
        <v>384</v>
      </c>
    </row>
    <row r="1323" spans="1:12" x14ac:dyDescent="0.25">
      <c r="A1323" s="1" t="s">
        <v>3238</v>
      </c>
      <c r="B1323" s="1" t="s">
        <v>16</v>
      </c>
      <c r="C1323" s="3">
        <v>100</v>
      </c>
      <c r="D1323" s="1">
        <v>1</v>
      </c>
      <c r="E1323" s="1" t="s">
        <v>380</v>
      </c>
      <c r="F1323" s="1" t="s">
        <v>3239</v>
      </c>
      <c r="G1323" s="1" t="s">
        <v>376</v>
      </c>
      <c r="H1323" s="1" t="s">
        <v>17</v>
      </c>
      <c r="I1323" s="1" t="s">
        <v>377</v>
      </c>
      <c r="J1323" s="1" t="s">
        <v>476</v>
      </c>
      <c r="K1323" s="1" t="s">
        <v>3239</v>
      </c>
      <c r="L1323" s="1" t="s">
        <v>402</v>
      </c>
    </row>
    <row r="1324" spans="1:12" x14ac:dyDescent="0.25">
      <c r="A1324" s="1" t="s">
        <v>3240</v>
      </c>
      <c r="B1324" s="1" t="s">
        <v>115</v>
      </c>
      <c r="C1324" s="3">
        <v>180</v>
      </c>
      <c r="D1324" s="1">
        <v>3</v>
      </c>
      <c r="E1324" s="1" t="s">
        <v>380</v>
      </c>
      <c r="F1324" s="1" t="s">
        <v>3241</v>
      </c>
      <c r="G1324" s="1" t="s">
        <v>376</v>
      </c>
      <c r="H1324" s="1" t="s">
        <v>116</v>
      </c>
      <c r="I1324" s="1" t="s">
        <v>377</v>
      </c>
      <c r="J1324" s="1" t="s">
        <v>1307</v>
      </c>
      <c r="K1324" s="1" t="s">
        <v>3241</v>
      </c>
      <c r="L1324" s="1" t="s">
        <v>388</v>
      </c>
    </row>
    <row r="1325" spans="1:12" x14ac:dyDescent="0.25">
      <c r="A1325" s="1" t="s">
        <v>3242</v>
      </c>
      <c r="B1325" s="1" t="s">
        <v>30</v>
      </c>
      <c r="C1325" s="3">
        <v>160</v>
      </c>
      <c r="D1325" s="1">
        <v>2</v>
      </c>
      <c r="E1325" s="1" t="s">
        <v>380</v>
      </c>
      <c r="F1325" s="1" t="s">
        <v>3243</v>
      </c>
      <c r="G1325" s="1" t="s">
        <v>376</v>
      </c>
      <c r="H1325" s="1" t="s">
        <v>31</v>
      </c>
      <c r="I1325" s="1" t="s">
        <v>377</v>
      </c>
      <c r="J1325" s="1" t="s">
        <v>1122</v>
      </c>
      <c r="K1325" s="1" t="s">
        <v>3243</v>
      </c>
      <c r="L1325" s="1" t="s">
        <v>384</v>
      </c>
    </row>
    <row r="1326" spans="1:12" x14ac:dyDescent="0.25">
      <c r="A1326" s="1" t="s">
        <v>3244</v>
      </c>
      <c r="B1326" s="1" t="s">
        <v>54</v>
      </c>
      <c r="C1326" s="3">
        <v>45</v>
      </c>
      <c r="D1326" s="1">
        <v>1</v>
      </c>
      <c r="E1326" s="1" t="s">
        <v>380</v>
      </c>
      <c r="F1326" s="1" t="s">
        <v>3245</v>
      </c>
      <c r="G1326" s="1" t="s">
        <v>376</v>
      </c>
      <c r="H1326" s="1" t="s">
        <v>55</v>
      </c>
      <c r="I1326" s="1" t="s">
        <v>377</v>
      </c>
      <c r="J1326" s="1" t="s">
        <v>2648</v>
      </c>
      <c r="K1326" s="1" t="s">
        <v>3245</v>
      </c>
      <c r="L1326" s="1" t="s">
        <v>379</v>
      </c>
    </row>
    <row r="1327" spans="1:12" x14ac:dyDescent="0.25">
      <c r="A1327" s="1" t="s">
        <v>3246</v>
      </c>
      <c r="B1327" s="1" t="s">
        <v>28</v>
      </c>
      <c r="C1327" s="3">
        <v>105</v>
      </c>
      <c r="D1327" s="1">
        <v>2</v>
      </c>
      <c r="E1327" s="1" t="s">
        <v>380</v>
      </c>
      <c r="F1327" s="1" t="s">
        <v>3247</v>
      </c>
      <c r="G1327" s="1" t="s">
        <v>376</v>
      </c>
      <c r="H1327" s="1" t="s">
        <v>29</v>
      </c>
      <c r="I1327" s="1" t="s">
        <v>377</v>
      </c>
      <c r="J1327" s="1" t="s">
        <v>617</v>
      </c>
      <c r="K1327" s="1" t="s">
        <v>3247</v>
      </c>
      <c r="L1327" s="1" t="s">
        <v>384</v>
      </c>
    </row>
    <row r="1328" spans="1:12" x14ac:dyDescent="0.25">
      <c r="A1328" s="1" t="s">
        <v>3248</v>
      </c>
      <c r="B1328" s="1" t="s">
        <v>12</v>
      </c>
      <c r="C1328" s="4">
        <v>2050</v>
      </c>
      <c r="D1328" s="1">
        <v>20</v>
      </c>
      <c r="E1328" s="1" t="s">
        <v>380</v>
      </c>
      <c r="F1328" s="1" t="s">
        <v>3249</v>
      </c>
      <c r="G1328" s="1" t="s">
        <v>376</v>
      </c>
      <c r="H1328" s="1" t="s">
        <v>13</v>
      </c>
      <c r="I1328" s="1" t="s">
        <v>377</v>
      </c>
      <c r="J1328" s="1" t="s">
        <v>2020</v>
      </c>
      <c r="K1328" s="1" t="s">
        <v>3249</v>
      </c>
      <c r="L1328" s="1" t="s">
        <v>379</v>
      </c>
    </row>
    <row r="1329" spans="1:12" x14ac:dyDescent="0.25">
      <c r="A1329" s="1" t="s">
        <v>3250</v>
      </c>
      <c r="B1329" s="1" t="s">
        <v>201</v>
      </c>
      <c r="C1329" s="3">
        <v>90</v>
      </c>
      <c r="D1329" s="1">
        <v>2</v>
      </c>
      <c r="E1329" s="1" t="s">
        <v>380</v>
      </c>
      <c r="F1329" s="1" t="s">
        <v>3251</v>
      </c>
      <c r="G1329" s="1" t="s">
        <v>376</v>
      </c>
      <c r="H1329" s="1" t="s">
        <v>202</v>
      </c>
      <c r="I1329" s="1" t="s">
        <v>377</v>
      </c>
      <c r="J1329" s="1" t="s">
        <v>2044</v>
      </c>
      <c r="K1329" s="1" t="s">
        <v>3251</v>
      </c>
      <c r="L1329" s="1" t="s">
        <v>402</v>
      </c>
    </row>
    <row r="1330" spans="1:12" x14ac:dyDescent="0.25">
      <c r="A1330" s="1" t="s">
        <v>3252</v>
      </c>
      <c r="B1330" s="1" t="s">
        <v>24</v>
      </c>
      <c r="C1330" s="3">
        <v>180</v>
      </c>
      <c r="D1330" s="1">
        <v>3</v>
      </c>
      <c r="E1330" s="1" t="s">
        <v>380</v>
      </c>
      <c r="F1330" s="1" t="s">
        <v>3253</v>
      </c>
      <c r="G1330" s="1" t="s">
        <v>376</v>
      </c>
      <c r="H1330" s="1" t="s">
        <v>25</v>
      </c>
      <c r="I1330" s="1" t="s">
        <v>377</v>
      </c>
      <c r="J1330" s="1" t="s">
        <v>470</v>
      </c>
      <c r="K1330" s="1" t="s">
        <v>3253</v>
      </c>
      <c r="L1330" s="1" t="s">
        <v>402</v>
      </c>
    </row>
    <row r="1331" spans="1:12" x14ac:dyDescent="0.25">
      <c r="A1331" s="1" t="s">
        <v>3254</v>
      </c>
      <c r="B1331" s="1" t="s">
        <v>141</v>
      </c>
      <c r="C1331" s="3">
        <v>830</v>
      </c>
      <c r="D1331" s="1">
        <v>5</v>
      </c>
      <c r="E1331" s="1" t="s">
        <v>380</v>
      </c>
      <c r="F1331" s="1" t="s">
        <v>3255</v>
      </c>
      <c r="G1331" s="1" t="s">
        <v>376</v>
      </c>
      <c r="H1331" s="1" t="s">
        <v>142</v>
      </c>
      <c r="I1331" s="1" t="s">
        <v>377</v>
      </c>
      <c r="J1331" s="1" t="s">
        <v>2044</v>
      </c>
      <c r="K1331" s="1" t="s">
        <v>3255</v>
      </c>
      <c r="L1331" s="1" t="s">
        <v>402</v>
      </c>
    </row>
    <row r="1332" spans="1:12" x14ac:dyDescent="0.25">
      <c r="A1332" s="1" t="s">
        <v>3256</v>
      </c>
      <c r="B1332" s="1" t="s">
        <v>193</v>
      </c>
      <c r="C1332" s="3">
        <v>45</v>
      </c>
      <c r="D1332" s="1">
        <v>1</v>
      </c>
      <c r="E1332" s="1" t="s">
        <v>380</v>
      </c>
      <c r="F1332" s="1" t="s">
        <v>3257</v>
      </c>
      <c r="G1332" s="1" t="s">
        <v>376</v>
      </c>
      <c r="H1332" s="1" t="s">
        <v>194</v>
      </c>
      <c r="I1332" s="1" t="s">
        <v>377</v>
      </c>
      <c r="J1332" s="1" t="s">
        <v>1505</v>
      </c>
      <c r="K1332" s="1" t="s">
        <v>3257</v>
      </c>
      <c r="L1332" s="1" t="s">
        <v>398</v>
      </c>
    </row>
    <row r="1333" spans="1:12" x14ac:dyDescent="0.25">
      <c r="A1333" s="1" t="s">
        <v>3258</v>
      </c>
      <c r="B1333" s="1" t="s">
        <v>109</v>
      </c>
      <c r="C1333" s="3">
        <v>265</v>
      </c>
      <c r="D1333" s="1">
        <v>3</v>
      </c>
      <c r="E1333" s="1" t="s">
        <v>380</v>
      </c>
      <c r="F1333" s="1" t="s">
        <v>3257</v>
      </c>
      <c r="G1333" s="1" t="s">
        <v>376</v>
      </c>
      <c r="H1333" s="1" t="s">
        <v>110</v>
      </c>
      <c r="I1333" s="1" t="s">
        <v>377</v>
      </c>
      <c r="J1333" s="1" t="s">
        <v>959</v>
      </c>
      <c r="K1333" s="1" t="s">
        <v>3257</v>
      </c>
      <c r="L1333" s="1" t="s">
        <v>379</v>
      </c>
    </row>
    <row r="1334" spans="1:12" x14ac:dyDescent="0.25">
      <c r="A1334" s="1" t="s">
        <v>3259</v>
      </c>
      <c r="B1334" s="1" t="s">
        <v>103</v>
      </c>
      <c r="C1334" s="3">
        <v>60</v>
      </c>
      <c r="D1334" s="1">
        <v>1</v>
      </c>
      <c r="E1334" s="1" t="s">
        <v>380</v>
      </c>
      <c r="F1334" s="1" t="s">
        <v>3260</v>
      </c>
      <c r="G1334" s="1" t="s">
        <v>376</v>
      </c>
      <c r="H1334" s="1" t="s">
        <v>104</v>
      </c>
      <c r="I1334" s="1" t="s">
        <v>377</v>
      </c>
      <c r="J1334" s="1" t="s">
        <v>776</v>
      </c>
      <c r="K1334" s="1" t="s">
        <v>3260</v>
      </c>
      <c r="L1334" s="1" t="s">
        <v>402</v>
      </c>
    </row>
    <row r="1335" spans="1:12" x14ac:dyDescent="0.25">
      <c r="A1335" s="1" t="s">
        <v>3261</v>
      </c>
      <c r="B1335" s="1" t="s">
        <v>185</v>
      </c>
      <c r="C1335" s="3">
        <v>100</v>
      </c>
      <c r="D1335" s="1">
        <v>1</v>
      </c>
      <c r="E1335" s="1" t="s">
        <v>380</v>
      </c>
      <c r="F1335" s="1" t="s">
        <v>3262</v>
      </c>
      <c r="G1335" s="1" t="s">
        <v>376</v>
      </c>
      <c r="H1335" s="1" t="s">
        <v>186</v>
      </c>
      <c r="I1335" s="1" t="s">
        <v>377</v>
      </c>
      <c r="J1335" s="1" t="s">
        <v>519</v>
      </c>
      <c r="K1335" s="1" t="s">
        <v>3262</v>
      </c>
      <c r="L1335" s="1" t="s">
        <v>379</v>
      </c>
    </row>
    <row r="1336" spans="1:12" x14ac:dyDescent="0.25">
      <c r="A1336" s="1" t="s">
        <v>3263</v>
      </c>
      <c r="B1336" s="1" t="s">
        <v>203</v>
      </c>
      <c r="C1336" s="3">
        <v>180</v>
      </c>
      <c r="D1336" s="1">
        <v>2</v>
      </c>
      <c r="E1336" s="1" t="s">
        <v>380</v>
      </c>
      <c r="F1336" s="1" t="s">
        <v>3264</v>
      </c>
      <c r="G1336" s="1" t="s">
        <v>376</v>
      </c>
      <c r="H1336" s="1" t="s">
        <v>204</v>
      </c>
      <c r="I1336" s="1" t="s">
        <v>377</v>
      </c>
      <c r="J1336" s="1" t="s">
        <v>2737</v>
      </c>
      <c r="K1336" s="1" t="s">
        <v>3264</v>
      </c>
      <c r="L1336" s="1" t="s">
        <v>402</v>
      </c>
    </row>
    <row r="1337" spans="1:12" x14ac:dyDescent="0.25">
      <c r="A1337" s="1" t="s">
        <v>3265</v>
      </c>
      <c r="B1337" s="1" t="s">
        <v>90</v>
      </c>
      <c r="C1337" s="3">
        <v>45</v>
      </c>
      <c r="D1337" s="1">
        <v>1</v>
      </c>
      <c r="E1337" s="1" t="s">
        <v>380</v>
      </c>
      <c r="F1337" s="1" t="s">
        <v>3266</v>
      </c>
      <c r="G1337" s="1" t="s">
        <v>376</v>
      </c>
      <c r="H1337" s="1" t="s">
        <v>91</v>
      </c>
      <c r="I1337" s="1" t="s">
        <v>377</v>
      </c>
      <c r="J1337" s="1" t="s">
        <v>492</v>
      </c>
      <c r="K1337" s="1" t="s">
        <v>3266</v>
      </c>
      <c r="L1337" s="1" t="s">
        <v>384</v>
      </c>
    </row>
    <row r="1338" spans="1:12" x14ac:dyDescent="0.25">
      <c r="A1338" s="1" t="s">
        <v>3267</v>
      </c>
      <c r="B1338" s="1" t="s">
        <v>175</v>
      </c>
      <c r="C1338" s="3">
        <v>330</v>
      </c>
      <c r="D1338" s="1">
        <v>6</v>
      </c>
      <c r="E1338" s="1" t="s">
        <v>380</v>
      </c>
      <c r="F1338" s="1" t="s">
        <v>3268</v>
      </c>
      <c r="G1338" s="1" t="s">
        <v>376</v>
      </c>
      <c r="H1338" s="1" t="s">
        <v>176</v>
      </c>
      <c r="I1338" s="1" t="s">
        <v>377</v>
      </c>
      <c r="J1338" s="1" t="s">
        <v>1046</v>
      </c>
      <c r="K1338" s="1" t="s">
        <v>3268</v>
      </c>
      <c r="L1338" s="1" t="s">
        <v>402</v>
      </c>
    </row>
    <row r="1339" spans="1:12" x14ac:dyDescent="0.25">
      <c r="A1339" s="1" t="s">
        <v>3269</v>
      </c>
      <c r="B1339" s="1" t="s">
        <v>233</v>
      </c>
      <c r="C1339" s="3">
        <v>145</v>
      </c>
      <c r="D1339" s="1">
        <v>2</v>
      </c>
      <c r="E1339" s="1" t="s">
        <v>380</v>
      </c>
      <c r="F1339" s="1" t="s">
        <v>3270</v>
      </c>
      <c r="G1339" s="1" t="s">
        <v>376</v>
      </c>
      <c r="H1339" s="1" t="s">
        <v>234</v>
      </c>
      <c r="I1339" s="1" t="s">
        <v>377</v>
      </c>
      <c r="J1339" s="1" t="s">
        <v>2423</v>
      </c>
      <c r="K1339" s="1" t="s">
        <v>3270</v>
      </c>
      <c r="L1339" s="1" t="s">
        <v>398</v>
      </c>
    </row>
    <row r="1340" spans="1:12" x14ac:dyDescent="0.25">
      <c r="A1340" s="1" t="s">
        <v>3271</v>
      </c>
      <c r="B1340" s="1" t="s">
        <v>262</v>
      </c>
      <c r="C1340" s="3">
        <v>250</v>
      </c>
      <c r="D1340" s="1">
        <v>1</v>
      </c>
      <c r="E1340" s="1" t="s">
        <v>380</v>
      </c>
      <c r="F1340" s="1" t="s">
        <v>3272</v>
      </c>
      <c r="G1340" s="1" t="s">
        <v>376</v>
      </c>
      <c r="H1340" s="1" t="s">
        <v>263</v>
      </c>
      <c r="I1340" s="1" t="s">
        <v>377</v>
      </c>
      <c r="J1340" s="1" t="s">
        <v>3273</v>
      </c>
      <c r="K1340" s="1" t="s">
        <v>3272</v>
      </c>
      <c r="L1340" s="1" t="s">
        <v>402</v>
      </c>
    </row>
    <row r="1341" spans="1:12" x14ac:dyDescent="0.25">
      <c r="A1341" s="1" t="s">
        <v>3274</v>
      </c>
      <c r="B1341" s="1" t="s">
        <v>99</v>
      </c>
      <c r="C1341" s="3">
        <v>225</v>
      </c>
      <c r="D1341" s="1">
        <v>3</v>
      </c>
      <c r="E1341" s="1" t="s">
        <v>380</v>
      </c>
      <c r="F1341" s="1" t="s">
        <v>3275</v>
      </c>
      <c r="G1341" s="1" t="s">
        <v>376</v>
      </c>
      <c r="H1341" s="1" t="s">
        <v>100</v>
      </c>
      <c r="I1341" s="1" t="s">
        <v>377</v>
      </c>
      <c r="J1341" s="1" t="s">
        <v>1288</v>
      </c>
      <c r="K1341" s="1" t="s">
        <v>3275</v>
      </c>
      <c r="L1341" s="1" t="s">
        <v>398</v>
      </c>
    </row>
    <row r="1342" spans="1:12" x14ac:dyDescent="0.25">
      <c r="A1342" s="1" t="s">
        <v>3276</v>
      </c>
      <c r="B1342" s="1" t="s">
        <v>115</v>
      </c>
      <c r="C1342" s="3">
        <v>60</v>
      </c>
      <c r="D1342" s="1">
        <v>1</v>
      </c>
      <c r="E1342" s="1" t="s">
        <v>380</v>
      </c>
      <c r="F1342" s="1" t="s">
        <v>3277</v>
      </c>
      <c r="G1342" s="1" t="s">
        <v>376</v>
      </c>
      <c r="H1342" s="1" t="s">
        <v>116</v>
      </c>
      <c r="I1342" s="1" t="s">
        <v>377</v>
      </c>
      <c r="J1342" s="1" t="s">
        <v>658</v>
      </c>
      <c r="K1342" s="1" t="s">
        <v>3277</v>
      </c>
      <c r="L1342" s="1" t="s">
        <v>388</v>
      </c>
    </row>
    <row r="1343" spans="1:12" x14ac:dyDescent="0.25">
      <c r="A1343" s="1" t="s">
        <v>3278</v>
      </c>
      <c r="B1343" s="1" t="s">
        <v>34</v>
      </c>
      <c r="C1343" s="3">
        <v>180</v>
      </c>
      <c r="D1343" s="1">
        <v>2</v>
      </c>
      <c r="E1343" s="1" t="s">
        <v>380</v>
      </c>
      <c r="F1343" s="1" t="s">
        <v>3279</v>
      </c>
      <c r="G1343" s="1" t="s">
        <v>376</v>
      </c>
      <c r="H1343" s="1" t="s">
        <v>35</v>
      </c>
      <c r="I1343" s="1" t="s">
        <v>377</v>
      </c>
      <c r="J1343" s="1" t="s">
        <v>411</v>
      </c>
      <c r="K1343" s="1" t="s">
        <v>3279</v>
      </c>
      <c r="L1343" s="1" t="s">
        <v>388</v>
      </c>
    </row>
    <row r="1344" spans="1:12" x14ac:dyDescent="0.25">
      <c r="A1344" s="1" t="s">
        <v>3280</v>
      </c>
      <c r="B1344" s="1" t="s">
        <v>127</v>
      </c>
      <c r="C1344" s="3">
        <v>60</v>
      </c>
      <c r="D1344" s="1">
        <v>1</v>
      </c>
      <c r="E1344" s="1" t="s">
        <v>380</v>
      </c>
      <c r="F1344" s="1" t="s">
        <v>3281</v>
      </c>
      <c r="G1344" s="1" t="s">
        <v>376</v>
      </c>
      <c r="H1344" s="1" t="s">
        <v>128</v>
      </c>
      <c r="I1344" s="1" t="s">
        <v>377</v>
      </c>
      <c r="J1344" s="1" t="s">
        <v>1307</v>
      </c>
      <c r="K1344" s="1" t="s">
        <v>3281</v>
      </c>
      <c r="L1344" s="1" t="s">
        <v>388</v>
      </c>
    </row>
    <row r="1345" spans="1:12" x14ac:dyDescent="0.25">
      <c r="A1345" s="1" t="s">
        <v>3282</v>
      </c>
      <c r="B1345" s="1" t="s">
        <v>247</v>
      </c>
      <c r="C1345" s="3">
        <v>430</v>
      </c>
      <c r="D1345" s="1">
        <v>4</v>
      </c>
      <c r="E1345" s="1" t="s">
        <v>380</v>
      </c>
      <c r="F1345" s="1" t="s">
        <v>3283</v>
      </c>
      <c r="G1345" s="1" t="s">
        <v>376</v>
      </c>
      <c r="H1345" s="1" t="s">
        <v>248</v>
      </c>
      <c r="I1345" s="1" t="s">
        <v>377</v>
      </c>
      <c r="J1345" s="1" t="s">
        <v>3284</v>
      </c>
      <c r="K1345" s="1" t="s">
        <v>3283</v>
      </c>
      <c r="L1345" s="1" t="s">
        <v>379</v>
      </c>
    </row>
    <row r="1346" spans="1:12" x14ac:dyDescent="0.25">
      <c r="A1346" s="1" t="s">
        <v>3285</v>
      </c>
      <c r="B1346" s="1" t="s">
        <v>317</v>
      </c>
      <c r="C1346" s="3">
        <v>440</v>
      </c>
      <c r="D1346" s="1">
        <v>5</v>
      </c>
      <c r="E1346" s="1" t="s">
        <v>380</v>
      </c>
      <c r="F1346" s="1" t="s">
        <v>3286</v>
      </c>
      <c r="G1346" s="1" t="s">
        <v>376</v>
      </c>
      <c r="H1346" s="1" t="s">
        <v>318</v>
      </c>
      <c r="I1346" s="1" t="s">
        <v>377</v>
      </c>
      <c r="J1346" s="1" t="s">
        <v>3287</v>
      </c>
      <c r="K1346" s="1" t="s">
        <v>3286</v>
      </c>
      <c r="L1346" s="1" t="s">
        <v>398</v>
      </c>
    </row>
    <row r="1347" spans="1:12" x14ac:dyDescent="0.25">
      <c r="A1347" s="1" t="s">
        <v>3288</v>
      </c>
      <c r="B1347" s="1" t="s">
        <v>107</v>
      </c>
      <c r="C1347" s="4">
        <v>1815</v>
      </c>
      <c r="D1347" s="1">
        <v>16</v>
      </c>
      <c r="E1347" s="1" t="s">
        <v>380</v>
      </c>
      <c r="F1347" s="1" t="s">
        <v>3289</v>
      </c>
      <c r="G1347" s="1" t="s">
        <v>376</v>
      </c>
      <c r="H1347" s="1" t="s">
        <v>108</v>
      </c>
      <c r="I1347" s="1" t="s">
        <v>377</v>
      </c>
      <c r="J1347" s="1" t="s">
        <v>476</v>
      </c>
      <c r="K1347" s="1" t="s">
        <v>3289</v>
      </c>
      <c r="L1347" s="1" t="s">
        <v>402</v>
      </c>
    </row>
    <row r="1348" spans="1:12" x14ac:dyDescent="0.25">
      <c r="A1348" s="1" t="s">
        <v>3290</v>
      </c>
      <c r="B1348" s="1" t="s">
        <v>66</v>
      </c>
      <c r="C1348" s="3">
        <v>640</v>
      </c>
      <c r="D1348" s="1">
        <v>8</v>
      </c>
      <c r="E1348" s="1" t="s">
        <v>380</v>
      </c>
      <c r="F1348" s="1" t="s">
        <v>3291</v>
      </c>
      <c r="G1348" s="1" t="s">
        <v>376</v>
      </c>
      <c r="H1348" s="1" t="s">
        <v>67</v>
      </c>
      <c r="I1348" s="1" t="s">
        <v>377</v>
      </c>
      <c r="J1348" s="1" t="s">
        <v>458</v>
      </c>
      <c r="K1348" s="1" t="s">
        <v>3291</v>
      </c>
      <c r="L1348" s="1" t="s">
        <v>379</v>
      </c>
    </row>
    <row r="1349" spans="1:12" x14ac:dyDescent="0.25">
      <c r="A1349" s="1" t="s">
        <v>3292</v>
      </c>
      <c r="B1349" s="1" t="s">
        <v>165</v>
      </c>
      <c r="C1349" s="3">
        <v>235</v>
      </c>
      <c r="D1349" s="1">
        <v>2</v>
      </c>
      <c r="E1349" s="1" t="s">
        <v>380</v>
      </c>
      <c r="F1349" s="1" t="s">
        <v>3293</v>
      </c>
      <c r="G1349" s="1" t="s">
        <v>376</v>
      </c>
      <c r="H1349" s="1" t="s">
        <v>166</v>
      </c>
      <c r="I1349" s="1" t="s">
        <v>377</v>
      </c>
      <c r="J1349" s="1" t="s">
        <v>3294</v>
      </c>
      <c r="K1349" s="1" t="s">
        <v>3293</v>
      </c>
      <c r="L1349" s="1" t="s">
        <v>402</v>
      </c>
    </row>
    <row r="1350" spans="1:12" x14ac:dyDescent="0.25">
      <c r="A1350" s="1" t="s">
        <v>3295</v>
      </c>
      <c r="B1350" s="1" t="s">
        <v>105</v>
      </c>
      <c r="C1350" s="3">
        <v>835</v>
      </c>
      <c r="D1350" s="1">
        <v>6</v>
      </c>
      <c r="E1350" s="1" t="s">
        <v>380</v>
      </c>
      <c r="F1350" s="1" t="s">
        <v>3296</v>
      </c>
      <c r="G1350" s="1" t="s">
        <v>376</v>
      </c>
      <c r="H1350" s="1" t="s">
        <v>106</v>
      </c>
      <c r="I1350" s="1" t="s">
        <v>377</v>
      </c>
      <c r="J1350" s="1" t="s">
        <v>2111</v>
      </c>
      <c r="K1350" s="1" t="s">
        <v>3296</v>
      </c>
      <c r="L1350" s="1" t="s">
        <v>402</v>
      </c>
    </row>
    <row r="1351" spans="1:12" x14ac:dyDescent="0.25">
      <c r="A1351" s="1" t="s">
        <v>3297</v>
      </c>
      <c r="B1351" s="1" t="s">
        <v>56</v>
      </c>
      <c r="C1351" s="3">
        <v>250</v>
      </c>
      <c r="D1351" s="1">
        <v>2</v>
      </c>
      <c r="E1351" s="1" t="s">
        <v>380</v>
      </c>
      <c r="F1351" s="1" t="s">
        <v>3296</v>
      </c>
      <c r="G1351" s="1" t="s">
        <v>376</v>
      </c>
      <c r="H1351" s="1" t="s">
        <v>57</v>
      </c>
      <c r="I1351" s="1" t="s">
        <v>377</v>
      </c>
      <c r="J1351" s="1" t="s">
        <v>492</v>
      </c>
      <c r="K1351" s="1" t="s">
        <v>3296</v>
      </c>
      <c r="L1351" s="1" t="s">
        <v>384</v>
      </c>
    </row>
    <row r="1352" spans="1:12" x14ac:dyDescent="0.25">
      <c r="A1352" s="1" t="s">
        <v>3298</v>
      </c>
      <c r="B1352" s="1" t="s">
        <v>82</v>
      </c>
      <c r="C1352" s="3">
        <v>500</v>
      </c>
      <c r="D1352" s="1">
        <v>5</v>
      </c>
      <c r="E1352" s="1" t="s">
        <v>380</v>
      </c>
      <c r="F1352" s="1" t="s">
        <v>3299</v>
      </c>
      <c r="G1352" s="1" t="s">
        <v>376</v>
      </c>
      <c r="H1352" s="1" t="s">
        <v>83</v>
      </c>
      <c r="I1352" s="1" t="s">
        <v>377</v>
      </c>
      <c r="J1352" s="1" t="s">
        <v>383</v>
      </c>
      <c r="K1352" s="1" t="s">
        <v>3299</v>
      </c>
      <c r="L1352" s="1" t="s">
        <v>384</v>
      </c>
    </row>
    <row r="1353" spans="1:12" x14ac:dyDescent="0.25">
      <c r="A1353" s="1" t="s">
        <v>3300</v>
      </c>
      <c r="B1353" s="1" t="s">
        <v>125</v>
      </c>
      <c r="C1353" s="3">
        <v>120</v>
      </c>
      <c r="D1353" s="1">
        <v>2</v>
      </c>
      <c r="E1353" s="1" t="s">
        <v>380</v>
      </c>
      <c r="F1353" s="1" t="s">
        <v>3299</v>
      </c>
      <c r="G1353" s="1" t="s">
        <v>376</v>
      </c>
      <c r="H1353" s="1" t="s">
        <v>126</v>
      </c>
      <c r="I1353" s="1" t="s">
        <v>377</v>
      </c>
      <c r="J1353" s="1" t="s">
        <v>658</v>
      </c>
      <c r="K1353" s="1" t="s">
        <v>3299</v>
      </c>
      <c r="L1353" s="1" t="s">
        <v>388</v>
      </c>
    </row>
    <row r="1354" spans="1:12" x14ac:dyDescent="0.25">
      <c r="A1354" s="1" t="s">
        <v>3301</v>
      </c>
      <c r="B1354" s="1" t="s">
        <v>92</v>
      </c>
      <c r="C1354" s="3">
        <v>315</v>
      </c>
      <c r="D1354" s="1">
        <v>6</v>
      </c>
      <c r="E1354" s="1" t="s">
        <v>380</v>
      </c>
      <c r="F1354" s="1" t="s">
        <v>3302</v>
      </c>
      <c r="G1354" s="1" t="s">
        <v>376</v>
      </c>
      <c r="H1354" s="1" t="s">
        <v>83</v>
      </c>
      <c r="I1354" s="1" t="s">
        <v>377</v>
      </c>
      <c r="J1354" s="1" t="s">
        <v>1295</v>
      </c>
      <c r="K1354" s="1" t="s">
        <v>3302</v>
      </c>
      <c r="L1354" s="1" t="s">
        <v>384</v>
      </c>
    </row>
    <row r="1355" spans="1:12" x14ac:dyDescent="0.25">
      <c r="A1355" s="1" t="s">
        <v>3303</v>
      </c>
      <c r="B1355" s="1" t="s">
        <v>177</v>
      </c>
      <c r="C1355" s="4">
        <v>1870</v>
      </c>
      <c r="D1355" s="1">
        <v>19</v>
      </c>
      <c r="E1355" s="1" t="s">
        <v>380</v>
      </c>
      <c r="F1355" s="1" t="s">
        <v>3304</v>
      </c>
      <c r="G1355" s="1" t="s">
        <v>376</v>
      </c>
      <c r="H1355" s="1" t="s">
        <v>178</v>
      </c>
      <c r="I1355" s="1" t="s">
        <v>377</v>
      </c>
      <c r="J1355" s="1" t="s">
        <v>895</v>
      </c>
      <c r="K1355" s="1" t="s">
        <v>3304</v>
      </c>
      <c r="L1355" s="1" t="s">
        <v>379</v>
      </c>
    </row>
    <row r="1356" spans="1:12" x14ac:dyDescent="0.25">
      <c r="A1356" s="1" t="s">
        <v>3305</v>
      </c>
      <c r="B1356" s="1" t="s">
        <v>354</v>
      </c>
      <c r="C1356" s="3">
        <v>920</v>
      </c>
      <c r="D1356" s="1">
        <v>11</v>
      </c>
      <c r="E1356" s="1" t="s">
        <v>380</v>
      </c>
      <c r="F1356" s="1" t="s">
        <v>3306</v>
      </c>
      <c r="G1356" s="1" t="s">
        <v>376</v>
      </c>
      <c r="H1356" s="1" t="s">
        <v>355</v>
      </c>
      <c r="I1356" s="1" t="s">
        <v>377</v>
      </c>
      <c r="J1356" s="1" t="s">
        <v>3307</v>
      </c>
      <c r="K1356" s="1" t="s">
        <v>3306</v>
      </c>
      <c r="L1356" s="1" t="s">
        <v>402</v>
      </c>
    </row>
    <row r="1357" spans="1:12" x14ac:dyDescent="0.25">
      <c r="A1357" s="1" t="s">
        <v>3308</v>
      </c>
      <c r="B1357" s="1" t="s">
        <v>300</v>
      </c>
      <c r="C1357" s="3">
        <v>150</v>
      </c>
      <c r="D1357" s="1">
        <v>1</v>
      </c>
      <c r="E1357" s="1" t="s">
        <v>380</v>
      </c>
      <c r="F1357" s="1" t="s">
        <v>3309</v>
      </c>
      <c r="G1357" s="1" t="s">
        <v>376</v>
      </c>
      <c r="H1357" s="1" t="s">
        <v>301</v>
      </c>
      <c r="I1357" s="1" t="s">
        <v>377</v>
      </c>
      <c r="J1357" s="1" t="s">
        <v>3129</v>
      </c>
      <c r="K1357" s="1" t="s">
        <v>3309</v>
      </c>
      <c r="L1357" s="1" t="s">
        <v>402</v>
      </c>
    </row>
    <row r="1358" spans="1:12" x14ac:dyDescent="0.25">
      <c r="A1358" s="1" t="s">
        <v>3310</v>
      </c>
      <c r="B1358" s="1" t="s">
        <v>339</v>
      </c>
      <c r="C1358" s="3">
        <v>570</v>
      </c>
      <c r="D1358" s="1">
        <v>11</v>
      </c>
      <c r="E1358" s="1" t="s">
        <v>380</v>
      </c>
      <c r="F1358" s="1" t="s">
        <v>3311</v>
      </c>
      <c r="G1358" s="1" t="s">
        <v>376</v>
      </c>
      <c r="H1358" s="1" t="s">
        <v>340</v>
      </c>
      <c r="I1358" s="1" t="s">
        <v>377</v>
      </c>
      <c r="J1358" s="1" t="s">
        <v>2213</v>
      </c>
      <c r="K1358" s="1" t="s">
        <v>3311</v>
      </c>
      <c r="L1358" s="1" t="s">
        <v>379</v>
      </c>
    </row>
    <row r="1359" spans="1:12" x14ac:dyDescent="0.25">
      <c r="A1359" s="1" t="s">
        <v>3312</v>
      </c>
      <c r="B1359" s="1" t="s">
        <v>197</v>
      </c>
      <c r="C1359" s="3">
        <v>440</v>
      </c>
      <c r="D1359" s="1">
        <v>4</v>
      </c>
      <c r="E1359" s="1" t="s">
        <v>380</v>
      </c>
      <c r="F1359" s="1" t="s">
        <v>3313</v>
      </c>
      <c r="G1359" s="1" t="s">
        <v>376</v>
      </c>
      <c r="H1359" s="1" t="s">
        <v>198</v>
      </c>
      <c r="I1359" s="1" t="s">
        <v>377</v>
      </c>
      <c r="J1359" s="1" t="s">
        <v>1988</v>
      </c>
      <c r="K1359" s="1" t="s">
        <v>3313</v>
      </c>
      <c r="L1359" s="1" t="s">
        <v>379</v>
      </c>
    </row>
    <row r="1360" spans="1:12" x14ac:dyDescent="0.25">
      <c r="A1360" s="1" t="s">
        <v>3314</v>
      </c>
      <c r="B1360" s="1" t="s">
        <v>323</v>
      </c>
      <c r="C1360" s="3">
        <v>390</v>
      </c>
      <c r="D1360" s="1">
        <v>7</v>
      </c>
      <c r="E1360" s="1" t="s">
        <v>380</v>
      </c>
      <c r="F1360" s="1" t="s">
        <v>3313</v>
      </c>
      <c r="G1360" s="1" t="s">
        <v>376</v>
      </c>
      <c r="H1360" s="1" t="s">
        <v>324</v>
      </c>
      <c r="I1360" s="1" t="s">
        <v>377</v>
      </c>
      <c r="J1360" s="1" t="s">
        <v>2184</v>
      </c>
      <c r="K1360" s="1" t="s">
        <v>3313</v>
      </c>
      <c r="L1360" s="1" t="s">
        <v>398</v>
      </c>
    </row>
    <row r="1361" spans="1:12" x14ac:dyDescent="0.25">
      <c r="A1361" s="1" t="s">
        <v>3315</v>
      </c>
      <c r="B1361" s="1" t="s">
        <v>95</v>
      </c>
      <c r="C1361" s="3">
        <v>990</v>
      </c>
      <c r="D1361" s="1">
        <v>6</v>
      </c>
      <c r="E1361" s="1" t="s">
        <v>380</v>
      </c>
      <c r="F1361" s="1" t="s">
        <v>3316</v>
      </c>
      <c r="G1361" s="1" t="s">
        <v>376</v>
      </c>
      <c r="H1361" s="1" t="s">
        <v>96</v>
      </c>
      <c r="I1361" s="1" t="s">
        <v>377</v>
      </c>
      <c r="J1361" s="1" t="s">
        <v>437</v>
      </c>
      <c r="K1361" s="1" t="s">
        <v>3316</v>
      </c>
      <c r="L1361" s="1" t="s">
        <v>402</v>
      </c>
    </row>
    <row r="1362" spans="1:12" x14ac:dyDescent="0.25">
      <c r="A1362" s="1" t="s">
        <v>3317</v>
      </c>
      <c r="B1362" s="1" t="s">
        <v>54</v>
      </c>
      <c r="C1362" s="3">
        <v>245</v>
      </c>
      <c r="D1362" s="1">
        <v>4</v>
      </c>
      <c r="E1362" s="1" t="s">
        <v>380</v>
      </c>
      <c r="F1362" s="1" t="s">
        <v>3316</v>
      </c>
      <c r="G1362" s="1" t="s">
        <v>376</v>
      </c>
      <c r="H1362" s="1" t="s">
        <v>55</v>
      </c>
      <c r="I1362" s="1" t="s">
        <v>377</v>
      </c>
      <c r="J1362" s="1" t="s">
        <v>2648</v>
      </c>
      <c r="K1362" s="1" t="s">
        <v>3316</v>
      </c>
      <c r="L1362" s="1" t="s">
        <v>379</v>
      </c>
    </row>
    <row r="1363" spans="1:12" x14ac:dyDescent="0.25">
      <c r="A1363" s="1" t="s">
        <v>3318</v>
      </c>
      <c r="B1363" s="1" t="s">
        <v>68</v>
      </c>
      <c r="C1363" s="4">
        <v>1330</v>
      </c>
      <c r="D1363" s="1">
        <v>18</v>
      </c>
      <c r="E1363" s="1" t="s">
        <v>380</v>
      </c>
      <c r="F1363" s="1" t="s">
        <v>3319</v>
      </c>
      <c r="G1363" s="1" t="s">
        <v>376</v>
      </c>
      <c r="H1363" s="1" t="s">
        <v>69</v>
      </c>
      <c r="I1363" s="1" t="s">
        <v>377</v>
      </c>
      <c r="J1363" s="1" t="s">
        <v>414</v>
      </c>
      <c r="K1363" s="1" t="s">
        <v>3319</v>
      </c>
      <c r="L1363" s="1" t="s">
        <v>379</v>
      </c>
    </row>
    <row r="1364" spans="1:12" x14ac:dyDescent="0.25">
      <c r="A1364" s="1" t="s">
        <v>3320</v>
      </c>
      <c r="B1364" s="1" t="s">
        <v>193</v>
      </c>
      <c r="C1364" s="3">
        <v>635</v>
      </c>
      <c r="D1364" s="1">
        <v>7</v>
      </c>
      <c r="E1364" s="1" t="s">
        <v>380</v>
      </c>
      <c r="F1364" s="1" t="s">
        <v>3321</v>
      </c>
      <c r="G1364" s="1" t="s">
        <v>376</v>
      </c>
      <c r="H1364" s="1" t="s">
        <v>194</v>
      </c>
      <c r="I1364" s="1" t="s">
        <v>377</v>
      </c>
      <c r="J1364" s="1" t="s">
        <v>1505</v>
      </c>
      <c r="K1364" s="1" t="s">
        <v>3321</v>
      </c>
      <c r="L1364" s="1" t="s">
        <v>398</v>
      </c>
    </row>
    <row r="1365" spans="1:12" x14ac:dyDescent="0.25">
      <c r="A1365" s="1" t="s">
        <v>3322</v>
      </c>
      <c r="B1365" s="1" t="s">
        <v>14</v>
      </c>
      <c r="C1365" s="3">
        <v>410</v>
      </c>
      <c r="D1365" s="1">
        <v>5</v>
      </c>
      <c r="E1365" s="1" t="s">
        <v>380</v>
      </c>
      <c r="F1365" s="1" t="s">
        <v>3321</v>
      </c>
      <c r="G1365" s="1" t="s">
        <v>376</v>
      </c>
      <c r="H1365" s="1" t="s">
        <v>15</v>
      </c>
      <c r="I1365" s="1" t="s">
        <v>377</v>
      </c>
      <c r="J1365" s="1" t="s">
        <v>609</v>
      </c>
      <c r="K1365" s="1" t="s">
        <v>3321</v>
      </c>
      <c r="L1365" s="1" t="s">
        <v>379</v>
      </c>
    </row>
    <row r="1366" spans="1:12" x14ac:dyDescent="0.25">
      <c r="A1366" s="1" t="s">
        <v>3323</v>
      </c>
      <c r="B1366" s="1" t="s">
        <v>159</v>
      </c>
      <c r="C1366" s="3">
        <v>310</v>
      </c>
      <c r="D1366" s="1">
        <v>4</v>
      </c>
      <c r="E1366" s="1" t="s">
        <v>380</v>
      </c>
      <c r="F1366" s="1" t="s">
        <v>3324</v>
      </c>
      <c r="G1366" s="1" t="s">
        <v>376</v>
      </c>
      <c r="H1366" s="1" t="s">
        <v>160</v>
      </c>
      <c r="I1366" s="1" t="s">
        <v>377</v>
      </c>
      <c r="J1366" s="1" t="s">
        <v>387</v>
      </c>
      <c r="K1366" s="1" t="s">
        <v>3324</v>
      </c>
      <c r="L1366" s="1" t="s">
        <v>388</v>
      </c>
    </row>
    <row r="1367" spans="1:12" x14ac:dyDescent="0.25">
      <c r="A1367" s="1" t="s">
        <v>3325</v>
      </c>
      <c r="B1367" s="1" t="s">
        <v>16</v>
      </c>
      <c r="C1367" s="3">
        <v>100</v>
      </c>
      <c r="D1367" s="1">
        <v>1</v>
      </c>
      <c r="E1367" s="1" t="s">
        <v>380</v>
      </c>
      <c r="F1367" s="1" t="s">
        <v>3326</v>
      </c>
      <c r="G1367" s="1" t="s">
        <v>376</v>
      </c>
      <c r="H1367" s="1" t="s">
        <v>17</v>
      </c>
      <c r="I1367" s="1" t="s">
        <v>377</v>
      </c>
      <c r="J1367" s="1" t="s">
        <v>476</v>
      </c>
      <c r="K1367" s="1" t="s">
        <v>3326</v>
      </c>
      <c r="L1367" s="1" t="s">
        <v>402</v>
      </c>
    </row>
    <row r="1368" spans="1:12" x14ac:dyDescent="0.25">
      <c r="A1368" s="1" t="s">
        <v>3327</v>
      </c>
      <c r="B1368" s="1" t="s">
        <v>80</v>
      </c>
      <c r="C1368" s="3">
        <v>460</v>
      </c>
      <c r="D1368" s="1">
        <v>4</v>
      </c>
      <c r="E1368" s="1" t="s">
        <v>380</v>
      </c>
      <c r="F1368" s="1" t="s">
        <v>3328</v>
      </c>
      <c r="G1368" s="1" t="s">
        <v>376</v>
      </c>
      <c r="H1368" s="1" t="s">
        <v>81</v>
      </c>
      <c r="I1368" s="1" t="s">
        <v>377</v>
      </c>
      <c r="J1368" s="1" t="s">
        <v>425</v>
      </c>
      <c r="K1368" s="1" t="s">
        <v>3328</v>
      </c>
      <c r="L1368" s="1" t="s">
        <v>402</v>
      </c>
    </row>
    <row r="1369" spans="1:12" x14ac:dyDescent="0.25">
      <c r="A1369" s="1" t="s">
        <v>3329</v>
      </c>
      <c r="B1369" s="1" t="s">
        <v>111</v>
      </c>
      <c r="C1369" s="3">
        <v>475</v>
      </c>
      <c r="D1369" s="1">
        <v>6</v>
      </c>
      <c r="E1369" s="1" t="s">
        <v>380</v>
      </c>
      <c r="F1369" s="1" t="s">
        <v>3330</v>
      </c>
      <c r="G1369" s="1" t="s">
        <v>376</v>
      </c>
      <c r="H1369" s="1" t="s">
        <v>112</v>
      </c>
      <c r="I1369" s="1" t="s">
        <v>377</v>
      </c>
      <c r="J1369" s="1" t="s">
        <v>397</v>
      </c>
      <c r="K1369" s="1" t="s">
        <v>3330</v>
      </c>
      <c r="L1369" s="1" t="s">
        <v>398</v>
      </c>
    </row>
    <row r="1370" spans="1:12" x14ac:dyDescent="0.25">
      <c r="A1370" s="1" t="s">
        <v>3331</v>
      </c>
      <c r="B1370" s="1" t="s">
        <v>155</v>
      </c>
      <c r="C1370" s="3">
        <v>600</v>
      </c>
      <c r="D1370" s="1">
        <v>5</v>
      </c>
      <c r="E1370" s="1" t="s">
        <v>380</v>
      </c>
      <c r="F1370" s="1" t="s">
        <v>3332</v>
      </c>
      <c r="G1370" s="1" t="s">
        <v>376</v>
      </c>
      <c r="H1370" s="1" t="s">
        <v>156</v>
      </c>
      <c r="I1370" s="1" t="s">
        <v>377</v>
      </c>
      <c r="J1370" s="1" t="s">
        <v>633</v>
      </c>
      <c r="K1370" s="1" t="s">
        <v>3332</v>
      </c>
      <c r="L1370" s="1" t="s">
        <v>379</v>
      </c>
    </row>
    <row r="1371" spans="1:12" x14ac:dyDescent="0.25">
      <c r="A1371" s="1" t="s">
        <v>3333</v>
      </c>
      <c r="B1371" s="1" t="s">
        <v>274</v>
      </c>
      <c r="C1371" s="3">
        <v>80</v>
      </c>
      <c r="D1371" s="1">
        <v>1</v>
      </c>
      <c r="E1371" s="1" t="s">
        <v>380</v>
      </c>
      <c r="F1371" s="1" t="s">
        <v>3334</v>
      </c>
      <c r="G1371" s="1" t="s">
        <v>376</v>
      </c>
      <c r="H1371" s="1" t="s">
        <v>275</v>
      </c>
      <c r="I1371" s="1" t="s">
        <v>377</v>
      </c>
      <c r="J1371" s="1" t="s">
        <v>3335</v>
      </c>
      <c r="K1371" s="1" t="s">
        <v>3334</v>
      </c>
      <c r="L1371" s="1" t="s">
        <v>402</v>
      </c>
    </row>
    <row r="1372" spans="1:12" x14ac:dyDescent="0.25">
      <c r="A1372" s="1" t="s">
        <v>3336</v>
      </c>
      <c r="B1372" s="1" t="s">
        <v>121</v>
      </c>
      <c r="C1372" s="3">
        <v>655</v>
      </c>
      <c r="D1372" s="1">
        <v>8</v>
      </c>
      <c r="E1372" s="1" t="s">
        <v>380</v>
      </c>
      <c r="F1372" s="1" t="s">
        <v>3337</v>
      </c>
      <c r="G1372" s="1" t="s">
        <v>376</v>
      </c>
      <c r="H1372" s="1" t="s">
        <v>122</v>
      </c>
      <c r="I1372" s="1" t="s">
        <v>377</v>
      </c>
      <c r="J1372" s="1" t="s">
        <v>716</v>
      </c>
      <c r="K1372" s="1" t="s">
        <v>3337</v>
      </c>
      <c r="L1372" s="1" t="s">
        <v>379</v>
      </c>
    </row>
    <row r="1373" spans="1:12" x14ac:dyDescent="0.25">
      <c r="A1373" s="1" t="s">
        <v>3338</v>
      </c>
      <c r="B1373" s="1" t="s">
        <v>52</v>
      </c>
      <c r="C1373" s="3">
        <v>675</v>
      </c>
      <c r="D1373" s="1">
        <v>11</v>
      </c>
      <c r="E1373" s="1" t="s">
        <v>380</v>
      </c>
      <c r="F1373" s="1" t="s">
        <v>3339</v>
      </c>
      <c r="G1373" s="1" t="s">
        <v>376</v>
      </c>
      <c r="H1373" s="1" t="s">
        <v>53</v>
      </c>
      <c r="I1373" s="1" t="s">
        <v>377</v>
      </c>
      <c r="J1373" s="1" t="s">
        <v>3340</v>
      </c>
      <c r="K1373" s="1" t="s">
        <v>3339</v>
      </c>
      <c r="L1373" s="1" t="s">
        <v>384</v>
      </c>
    </row>
    <row r="1374" spans="1:12" x14ac:dyDescent="0.25">
      <c r="A1374" s="1" t="s">
        <v>3341</v>
      </c>
      <c r="B1374" s="1" t="s">
        <v>88</v>
      </c>
      <c r="C1374" s="3">
        <v>355</v>
      </c>
      <c r="D1374" s="1">
        <v>4</v>
      </c>
      <c r="E1374" s="1" t="s">
        <v>380</v>
      </c>
      <c r="F1374" s="1" t="s">
        <v>3342</v>
      </c>
      <c r="G1374" s="1" t="s">
        <v>376</v>
      </c>
      <c r="H1374" s="1" t="s">
        <v>89</v>
      </c>
      <c r="I1374" s="1" t="s">
        <v>377</v>
      </c>
      <c r="J1374" s="1" t="s">
        <v>1049</v>
      </c>
      <c r="K1374" s="1" t="s">
        <v>3342</v>
      </c>
      <c r="L1374" s="1" t="s">
        <v>388</v>
      </c>
    </row>
    <row r="1375" spans="1:12" x14ac:dyDescent="0.25">
      <c r="A1375" s="1" t="s">
        <v>3343</v>
      </c>
      <c r="B1375" s="1" t="s">
        <v>74</v>
      </c>
      <c r="C1375" s="3">
        <v>150</v>
      </c>
      <c r="D1375" s="1">
        <v>3</v>
      </c>
      <c r="E1375" s="1" t="s">
        <v>380</v>
      </c>
      <c r="F1375" s="1" t="s">
        <v>3344</v>
      </c>
      <c r="G1375" s="1" t="s">
        <v>376</v>
      </c>
      <c r="H1375" s="1" t="s">
        <v>75</v>
      </c>
      <c r="I1375" s="1" t="s">
        <v>377</v>
      </c>
      <c r="J1375" s="1" t="s">
        <v>1310</v>
      </c>
      <c r="K1375" s="1" t="s">
        <v>3344</v>
      </c>
      <c r="L1375" s="1" t="s">
        <v>379</v>
      </c>
    </row>
    <row r="1376" spans="1:12" x14ac:dyDescent="0.25">
      <c r="A1376" s="1" t="s">
        <v>3345</v>
      </c>
      <c r="B1376" s="1" t="s">
        <v>183</v>
      </c>
      <c r="C1376" s="4">
        <v>1335</v>
      </c>
      <c r="D1376" s="1">
        <v>7</v>
      </c>
      <c r="E1376" s="1" t="s">
        <v>380</v>
      </c>
      <c r="F1376" s="1" t="s">
        <v>3346</v>
      </c>
      <c r="G1376" s="1" t="s">
        <v>376</v>
      </c>
      <c r="H1376" s="1" t="s">
        <v>184</v>
      </c>
      <c r="I1376" s="1" t="s">
        <v>377</v>
      </c>
      <c r="J1376" s="1" t="s">
        <v>2385</v>
      </c>
      <c r="K1376" s="1" t="s">
        <v>3346</v>
      </c>
      <c r="L1376" s="1" t="s">
        <v>379</v>
      </c>
    </row>
    <row r="1377" spans="1:12" x14ac:dyDescent="0.25">
      <c r="A1377" s="1" t="s">
        <v>3347</v>
      </c>
      <c r="B1377" s="1" t="s">
        <v>181</v>
      </c>
      <c r="C1377" s="3">
        <v>555</v>
      </c>
      <c r="D1377" s="1">
        <v>5</v>
      </c>
      <c r="E1377" s="1" t="s">
        <v>380</v>
      </c>
      <c r="F1377" s="1" t="s">
        <v>3348</v>
      </c>
      <c r="G1377" s="1" t="s">
        <v>376</v>
      </c>
      <c r="H1377" s="1" t="s">
        <v>2151</v>
      </c>
      <c r="I1377" s="1" t="s">
        <v>377</v>
      </c>
      <c r="J1377" s="1" t="s">
        <v>2152</v>
      </c>
      <c r="K1377" s="1" t="s">
        <v>3348</v>
      </c>
      <c r="L1377" s="1" t="s">
        <v>379</v>
      </c>
    </row>
    <row r="1378" spans="1:12" x14ac:dyDescent="0.25">
      <c r="A1378" s="1" t="s">
        <v>3349</v>
      </c>
      <c r="B1378" s="1" t="s">
        <v>101</v>
      </c>
      <c r="C1378" s="3">
        <v>565</v>
      </c>
      <c r="D1378" s="1">
        <v>5</v>
      </c>
      <c r="E1378" s="1" t="s">
        <v>380</v>
      </c>
      <c r="F1378" s="1" t="s">
        <v>3350</v>
      </c>
      <c r="G1378" s="1" t="s">
        <v>376</v>
      </c>
      <c r="H1378" s="1" t="s">
        <v>102</v>
      </c>
      <c r="I1378" s="1" t="s">
        <v>377</v>
      </c>
      <c r="J1378" s="1" t="s">
        <v>721</v>
      </c>
      <c r="K1378" s="1" t="s">
        <v>3350</v>
      </c>
      <c r="L1378" s="1" t="s">
        <v>398</v>
      </c>
    </row>
    <row r="1379" spans="1:12" x14ac:dyDescent="0.25">
      <c r="A1379" s="1" t="s">
        <v>3351</v>
      </c>
      <c r="B1379" s="1" t="s">
        <v>36</v>
      </c>
      <c r="C1379" s="3">
        <v>620</v>
      </c>
      <c r="D1379" s="1">
        <v>4</v>
      </c>
      <c r="E1379" s="1" t="s">
        <v>380</v>
      </c>
      <c r="F1379" s="1" t="s">
        <v>3352</v>
      </c>
      <c r="G1379" s="1" t="s">
        <v>376</v>
      </c>
      <c r="H1379" s="1" t="s">
        <v>37</v>
      </c>
      <c r="I1379" s="1" t="s">
        <v>377</v>
      </c>
      <c r="J1379" s="1" t="s">
        <v>835</v>
      </c>
      <c r="K1379" s="1" t="s">
        <v>3352</v>
      </c>
      <c r="L1379" s="1" t="s">
        <v>388</v>
      </c>
    </row>
    <row r="1380" spans="1:12" x14ac:dyDescent="0.25">
      <c r="A1380" s="1" t="s">
        <v>3353</v>
      </c>
      <c r="B1380" s="1" t="s">
        <v>60</v>
      </c>
      <c r="C1380" s="3">
        <v>410</v>
      </c>
      <c r="D1380" s="1">
        <v>7</v>
      </c>
      <c r="E1380" s="1" t="s">
        <v>380</v>
      </c>
      <c r="F1380" s="1" t="s">
        <v>3354</v>
      </c>
      <c r="G1380" s="1" t="s">
        <v>376</v>
      </c>
      <c r="H1380" s="1" t="s">
        <v>61</v>
      </c>
      <c r="I1380" s="1" t="s">
        <v>377</v>
      </c>
      <c r="J1380" s="1" t="s">
        <v>405</v>
      </c>
      <c r="K1380" s="1" t="s">
        <v>3354</v>
      </c>
      <c r="L1380" s="1" t="s">
        <v>398</v>
      </c>
    </row>
    <row r="1381" spans="1:12" x14ac:dyDescent="0.25">
      <c r="A1381" s="1" t="s">
        <v>3355</v>
      </c>
      <c r="B1381" s="1" t="s">
        <v>151</v>
      </c>
      <c r="C1381" s="3">
        <v>775</v>
      </c>
      <c r="D1381" s="1">
        <v>6</v>
      </c>
      <c r="E1381" s="1" t="s">
        <v>380</v>
      </c>
      <c r="F1381" s="1" t="s">
        <v>3356</v>
      </c>
      <c r="G1381" s="1" t="s">
        <v>376</v>
      </c>
      <c r="H1381" s="1" t="s">
        <v>152</v>
      </c>
      <c r="I1381" s="1" t="s">
        <v>377</v>
      </c>
      <c r="J1381" s="1" t="s">
        <v>598</v>
      </c>
      <c r="K1381" s="1" t="s">
        <v>3356</v>
      </c>
      <c r="L1381" s="1" t="s">
        <v>379</v>
      </c>
    </row>
    <row r="1382" spans="1:12" x14ac:dyDescent="0.25">
      <c r="A1382" s="1" t="s">
        <v>3357</v>
      </c>
      <c r="B1382" s="1" t="s">
        <v>58</v>
      </c>
      <c r="C1382" s="3">
        <v>45</v>
      </c>
      <c r="D1382" s="1">
        <v>1</v>
      </c>
      <c r="E1382" s="1" t="s">
        <v>380</v>
      </c>
      <c r="F1382" s="1" t="s">
        <v>3358</v>
      </c>
      <c r="G1382" s="1" t="s">
        <v>376</v>
      </c>
      <c r="H1382" s="1" t="s">
        <v>59</v>
      </c>
      <c r="I1382" s="1" t="s">
        <v>377</v>
      </c>
      <c r="J1382" s="1" t="s">
        <v>455</v>
      </c>
      <c r="K1382" s="1" t="s">
        <v>3358</v>
      </c>
      <c r="L1382" s="1" t="s">
        <v>379</v>
      </c>
    </row>
    <row r="1383" spans="1:12" x14ac:dyDescent="0.25">
      <c r="A1383" s="1" t="s">
        <v>3359</v>
      </c>
      <c r="B1383" s="1" t="s">
        <v>173</v>
      </c>
      <c r="C1383" s="3">
        <v>245</v>
      </c>
      <c r="D1383" s="1">
        <v>3</v>
      </c>
      <c r="E1383" s="1" t="s">
        <v>380</v>
      </c>
      <c r="F1383" s="1" t="s">
        <v>3360</v>
      </c>
      <c r="G1383" s="1" t="s">
        <v>376</v>
      </c>
      <c r="H1383" s="1" t="s">
        <v>174</v>
      </c>
      <c r="I1383" s="1" t="s">
        <v>377</v>
      </c>
      <c r="J1383" s="1" t="s">
        <v>760</v>
      </c>
      <c r="K1383" s="1" t="s">
        <v>3360</v>
      </c>
      <c r="L1383" s="1" t="s">
        <v>384</v>
      </c>
    </row>
    <row r="1384" spans="1:12" x14ac:dyDescent="0.25">
      <c r="A1384" s="1" t="s">
        <v>3361</v>
      </c>
      <c r="B1384" s="1" t="s">
        <v>308</v>
      </c>
      <c r="C1384" s="3">
        <v>45</v>
      </c>
      <c r="D1384" s="1">
        <v>1</v>
      </c>
      <c r="E1384" s="1" t="s">
        <v>380</v>
      </c>
      <c r="F1384" s="1" t="s">
        <v>3362</v>
      </c>
      <c r="G1384" s="1" t="s">
        <v>376</v>
      </c>
      <c r="H1384" s="1" t="s">
        <v>309</v>
      </c>
      <c r="I1384" s="1" t="s">
        <v>377</v>
      </c>
      <c r="J1384" s="1" t="s">
        <v>2783</v>
      </c>
      <c r="K1384" s="1" t="s">
        <v>3362</v>
      </c>
      <c r="L1384" s="1" t="s">
        <v>384</v>
      </c>
    </row>
    <row r="1385" spans="1:12" x14ac:dyDescent="0.25">
      <c r="A1385" s="1" t="s">
        <v>3363</v>
      </c>
      <c r="B1385" s="1" t="s">
        <v>306</v>
      </c>
      <c r="C1385" s="3">
        <v>80</v>
      </c>
      <c r="D1385" s="1">
        <v>1</v>
      </c>
      <c r="E1385" s="1" t="s">
        <v>380</v>
      </c>
      <c r="F1385" s="1" t="s">
        <v>3364</v>
      </c>
      <c r="G1385" s="1" t="s">
        <v>376</v>
      </c>
      <c r="H1385" s="1" t="s">
        <v>307</v>
      </c>
      <c r="I1385" s="1" t="s">
        <v>377</v>
      </c>
      <c r="J1385" s="1" t="s">
        <v>3365</v>
      </c>
      <c r="K1385" s="1" t="s">
        <v>3364</v>
      </c>
      <c r="L1385" s="1" t="s">
        <v>384</v>
      </c>
    </row>
    <row r="1386" spans="1:12" x14ac:dyDescent="0.25">
      <c r="A1386" s="1" t="s">
        <v>3366</v>
      </c>
      <c r="B1386" s="1" t="s">
        <v>97</v>
      </c>
      <c r="C1386" s="3">
        <v>160</v>
      </c>
      <c r="D1386" s="1">
        <v>2</v>
      </c>
      <c r="E1386" s="1" t="s">
        <v>380</v>
      </c>
      <c r="F1386" s="1" t="s">
        <v>3367</v>
      </c>
      <c r="G1386" s="1" t="s">
        <v>376</v>
      </c>
      <c r="H1386" s="1" t="s">
        <v>98</v>
      </c>
      <c r="I1386" s="1" t="s">
        <v>377</v>
      </c>
      <c r="J1386" s="1" t="s">
        <v>677</v>
      </c>
      <c r="K1386" s="1" t="s">
        <v>3367</v>
      </c>
      <c r="L1386" s="1" t="s">
        <v>402</v>
      </c>
    </row>
    <row r="1387" spans="1:12" x14ac:dyDescent="0.25">
      <c r="A1387" s="1" t="s">
        <v>3368</v>
      </c>
      <c r="B1387" s="1" t="s">
        <v>32</v>
      </c>
      <c r="C1387" s="4">
        <v>1185</v>
      </c>
      <c r="D1387" s="1">
        <v>10</v>
      </c>
      <c r="E1387" s="1" t="s">
        <v>380</v>
      </c>
      <c r="F1387" s="1" t="s">
        <v>3369</v>
      </c>
      <c r="G1387" s="1" t="s">
        <v>376</v>
      </c>
      <c r="H1387" s="1" t="s">
        <v>33</v>
      </c>
      <c r="I1387" s="1" t="s">
        <v>377</v>
      </c>
      <c r="J1387" s="1" t="s">
        <v>394</v>
      </c>
      <c r="K1387" s="1" t="s">
        <v>3369</v>
      </c>
      <c r="L1387" s="1" t="s">
        <v>379</v>
      </c>
    </row>
    <row r="1388" spans="1:12" x14ac:dyDescent="0.25">
      <c r="A1388" s="1" t="s">
        <v>3370</v>
      </c>
      <c r="B1388" s="1" t="s">
        <v>235</v>
      </c>
      <c r="C1388" s="3">
        <v>60</v>
      </c>
      <c r="D1388" s="1">
        <v>1</v>
      </c>
      <c r="E1388" s="1" t="s">
        <v>380</v>
      </c>
      <c r="F1388" s="1" t="s">
        <v>3371</v>
      </c>
      <c r="G1388" s="1" t="s">
        <v>376</v>
      </c>
      <c r="H1388" s="1" t="s">
        <v>236</v>
      </c>
      <c r="I1388" s="1" t="s">
        <v>377</v>
      </c>
      <c r="J1388" s="1" t="s">
        <v>3372</v>
      </c>
      <c r="K1388" s="1" t="s">
        <v>3371</v>
      </c>
      <c r="L1388" s="1" t="s">
        <v>384</v>
      </c>
    </row>
    <row r="1389" spans="1:12" x14ac:dyDescent="0.25">
      <c r="A1389" s="1" t="s">
        <v>3373</v>
      </c>
      <c r="B1389" s="1" t="s">
        <v>284</v>
      </c>
      <c r="C1389" s="3">
        <v>45</v>
      </c>
      <c r="D1389" s="1">
        <v>1</v>
      </c>
      <c r="E1389" s="1" t="s">
        <v>380</v>
      </c>
      <c r="F1389" s="1" t="s">
        <v>3374</v>
      </c>
      <c r="G1389" s="1" t="s">
        <v>376</v>
      </c>
      <c r="H1389" s="1" t="s">
        <v>285</v>
      </c>
      <c r="I1389" s="1" t="s">
        <v>377</v>
      </c>
      <c r="J1389" s="1" t="s">
        <v>2141</v>
      </c>
      <c r="K1389" s="1" t="s">
        <v>3374</v>
      </c>
      <c r="L1389" s="1" t="s">
        <v>388</v>
      </c>
    </row>
    <row r="1390" spans="1:12" x14ac:dyDescent="0.25">
      <c r="A1390" s="1" t="s">
        <v>3375</v>
      </c>
      <c r="B1390" s="1" t="s">
        <v>62</v>
      </c>
      <c r="C1390" s="3">
        <v>250</v>
      </c>
      <c r="D1390" s="1">
        <v>2</v>
      </c>
      <c r="E1390" s="1" t="s">
        <v>380</v>
      </c>
      <c r="F1390" s="1" t="s">
        <v>3376</v>
      </c>
      <c r="G1390" s="1" t="s">
        <v>376</v>
      </c>
      <c r="H1390" s="1" t="s">
        <v>63</v>
      </c>
      <c r="I1390" s="1" t="s">
        <v>377</v>
      </c>
      <c r="J1390" s="1" t="s">
        <v>3377</v>
      </c>
      <c r="K1390" s="1" t="s">
        <v>3376</v>
      </c>
      <c r="L1390" s="1" t="s">
        <v>379</v>
      </c>
    </row>
    <row r="1391" spans="1:12" x14ac:dyDescent="0.25">
      <c r="A1391" s="1" t="s">
        <v>3378</v>
      </c>
      <c r="B1391" s="1" t="s">
        <v>329</v>
      </c>
      <c r="C1391" s="3">
        <v>265</v>
      </c>
      <c r="D1391" s="1">
        <v>4</v>
      </c>
      <c r="E1391" s="1" t="s">
        <v>380</v>
      </c>
      <c r="F1391" s="1" t="s">
        <v>3379</v>
      </c>
      <c r="G1391" s="1" t="s">
        <v>376</v>
      </c>
      <c r="H1391" s="1" t="s">
        <v>330</v>
      </c>
      <c r="I1391" s="1" t="s">
        <v>377</v>
      </c>
      <c r="J1391" s="1" t="s">
        <v>3380</v>
      </c>
      <c r="K1391" s="1" t="s">
        <v>3379</v>
      </c>
      <c r="L1391" s="1" t="s">
        <v>384</v>
      </c>
    </row>
    <row r="1392" spans="1:12" x14ac:dyDescent="0.25">
      <c r="A1392" s="1" t="s">
        <v>3381</v>
      </c>
      <c r="B1392" s="1" t="s">
        <v>28</v>
      </c>
      <c r="C1392" s="3">
        <v>60</v>
      </c>
      <c r="D1392" s="1">
        <v>1</v>
      </c>
      <c r="E1392" s="1" t="s">
        <v>380</v>
      </c>
      <c r="F1392" s="1" t="s">
        <v>3382</v>
      </c>
      <c r="G1392" s="1" t="s">
        <v>376</v>
      </c>
      <c r="H1392" s="1" t="s">
        <v>29</v>
      </c>
      <c r="I1392" s="1" t="s">
        <v>377</v>
      </c>
      <c r="J1392" s="1" t="s">
        <v>739</v>
      </c>
      <c r="K1392" s="1" t="s">
        <v>3382</v>
      </c>
      <c r="L1392" s="1" t="s">
        <v>384</v>
      </c>
    </row>
    <row r="1393" spans="1:12" x14ac:dyDescent="0.25">
      <c r="A1393" s="1" t="s">
        <v>3383</v>
      </c>
      <c r="B1393" s="1" t="s">
        <v>20</v>
      </c>
      <c r="C1393" s="3">
        <v>100</v>
      </c>
      <c r="D1393" s="1">
        <v>1</v>
      </c>
      <c r="E1393" s="1" t="s">
        <v>380</v>
      </c>
      <c r="F1393" s="1" t="s">
        <v>3384</v>
      </c>
      <c r="G1393" s="1" t="s">
        <v>376</v>
      </c>
      <c r="H1393" s="1" t="s">
        <v>21</v>
      </c>
      <c r="I1393" s="1" t="s">
        <v>377</v>
      </c>
      <c r="J1393" s="1" t="s">
        <v>642</v>
      </c>
      <c r="K1393" s="1" t="s">
        <v>3384</v>
      </c>
      <c r="L1393" s="1" t="s">
        <v>379</v>
      </c>
    </row>
    <row r="1394" spans="1:12" x14ac:dyDescent="0.25">
      <c r="A1394" s="1" t="s">
        <v>3385</v>
      </c>
      <c r="B1394" s="1" t="s">
        <v>268</v>
      </c>
      <c r="C1394" s="3">
        <v>145</v>
      </c>
      <c r="D1394" s="1">
        <v>2</v>
      </c>
      <c r="E1394" s="1" t="s">
        <v>380</v>
      </c>
      <c r="F1394" s="1" t="s">
        <v>3386</v>
      </c>
      <c r="G1394" s="1" t="s">
        <v>376</v>
      </c>
      <c r="H1394" s="1" t="s">
        <v>269</v>
      </c>
      <c r="I1394" s="1" t="s">
        <v>377</v>
      </c>
      <c r="J1394" s="1" t="s">
        <v>2480</v>
      </c>
      <c r="K1394" s="1" t="s">
        <v>3386</v>
      </c>
      <c r="L1394" s="1" t="s">
        <v>388</v>
      </c>
    </row>
    <row r="1395" spans="1:12" x14ac:dyDescent="0.25">
      <c r="A1395" s="1" t="s">
        <v>3387</v>
      </c>
      <c r="B1395" s="1" t="s">
        <v>225</v>
      </c>
      <c r="C1395" s="3">
        <v>145</v>
      </c>
      <c r="D1395" s="1">
        <v>2</v>
      </c>
      <c r="E1395" s="1" t="s">
        <v>380</v>
      </c>
      <c r="F1395" s="1" t="s">
        <v>3388</v>
      </c>
      <c r="G1395" s="1" t="s">
        <v>376</v>
      </c>
      <c r="H1395" s="1" t="s">
        <v>226</v>
      </c>
      <c r="I1395" s="1" t="s">
        <v>377</v>
      </c>
      <c r="J1395" s="1" t="s">
        <v>3389</v>
      </c>
      <c r="K1395" s="1" t="s">
        <v>3388</v>
      </c>
      <c r="L1395" s="1" t="s">
        <v>398</v>
      </c>
    </row>
    <row r="1396" spans="1:12" x14ac:dyDescent="0.25">
      <c r="A1396" s="1" t="s">
        <v>3390</v>
      </c>
      <c r="B1396" s="1" t="s">
        <v>8</v>
      </c>
      <c r="C1396" s="3">
        <v>60</v>
      </c>
      <c r="D1396" s="1">
        <v>1</v>
      </c>
      <c r="E1396" s="1" t="s">
        <v>380</v>
      </c>
      <c r="F1396" s="1" t="s">
        <v>3391</v>
      </c>
      <c r="G1396" s="1" t="s">
        <v>376</v>
      </c>
      <c r="H1396" s="1" t="s">
        <v>9</v>
      </c>
      <c r="I1396" s="1" t="s">
        <v>377</v>
      </c>
      <c r="J1396" s="1" t="s">
        <v>394</v>
      </c>
      <c r="K1396" s="1" t="s">
        <v>3391</v>
      </c>
      <c r="L1396" s="1" t="s">
        <v>379</v>
      </c>
    </row>
    <row r="1397" spans="1:12" x14ac:dyDescent="0.25">
      <c r="A1397" s="1" t="s">
        <v>3392</v>
      </c>
      <c r="B1397" s="1" t="s">
        <v>10</v>
      </c>
      <c r="C1397" s="3">
        <v>60</v>
      </c>
      <c r="D1397" s="1">
        <v>1</v>
      </c>
      <c r="E1397" s="1" t="s">
        <v>380</v>
      </c>
      <c r="F1397" s="1" t="s">
        <v>3393</v>
      </c>
      <c r="G1397" s="1" t="s">
        <v>376</v>
      </c>
      <c r="H1397" s="1" t="s">
        <v>11</v>
      </c>
      <c r="I1397" s="1" t="s">
        <v>377</v>
      </c>
      <c r="J1397" s="1" t="s">
        <v>601</v>
      </c>
      <c r="K1397" s="1" t="s">
        <v>3393</v>
      </c>
      <c r="L1397" s="1" t="s">
        <v>388</v>
      </c>
    </row>
    <row r="1398" spans="1:12" x14ac:dyDescent="0.25">
      <c r="A1398" s="1" t="s">
        <v>3394</v>
      </c>
      <c r="B1398" s="1" t="s">
        <v>4</v>
      </c>
      <c r="C1398" s="3">
        <v>450</v>
      </c>
      <c r="D1398" s="1">
        <v>4</v>
      </c>
      <c r="E1398" s="1" t="s">
        <v>380</v>
      </c>
      <c r="F1398" s="1" t="s">
        <v>3395</v>
      </c>
      <c r="G1398" s="1" t="s">
        <v>376</v>
      </c>
      <c r="H1398" s="1" t="s">
        <v>5</v>
      </c>
      <c r="I1398" s="1" t="s">
        <v>377</v>
      </c>
      <c r="J1398" s="1" t="s">
        <v>580</v>
      </c>
      <c r="K1398" s="1" t="s">
        <v>3395</v>
      </c>
      <c r="L1398" s="1" t="s">
        <v>379</v>
      </c>
    </row>
    <row r="1399" spans="1:12" x14ac:dyDescent="0.25">
      <c r="A1399" s="1" t="s">
        <v>3396</v>
      </c>
      <c r="B1399" s="1" t="s">
        <v>117</v>
      </c>
      <c r="C1399" s="3">
        <v>410</v>
      </c>
      <c r="D1399" s="1">
        <v>5</v>
      </c>
      <c r="E1399" s="1" t="s">
        <v>380</v>
      </c>
      <c r="F1399" s="1" t="s">
        <v>3397</v>
      </c>
      <c r="G1399" s="1" t="s">
        <v>376</v>
      </c>
      <c r="H1399" s="1" t="s">
        <v>118</v>
      </c>
      <c r="I1399" s="1" t="s">
        <v>377</v>
      </c>
      <c r="J1399" s="1" t="s">
        <v>3398</v>
      </c>
      <c r="K1399" s="1" t="s">
        <v>3397</v>
      </c>
      <c r="L1399" s="1" t="s">
        <v>379</v>
      </c>
    </row>
    <row r="1400" spans="1:12" x14ac:dyDescent="0.25">
      <c r="A1400" s="1" t="s">
        <v>3399</v>
      </c>
      <c r="B1400" s="1" t="s">
        <v>123</v>
      </c>
      <c r="C1400" s="4">
        <v>1000</v>
      </c>
      <c r="D1400" s="1">
        <v>4</v>
      </c>
      <c r="E1400" s="1" t="s">
        <v>380</v>
      </c>
      <c r="F1400" s="1" t="s">
        <v>3397</v>
      </c>
      <c r="G1400" s="1" t="s">
        <v>376</v>
      </c>
      <c r="H1400" s="1" t="s">
        <v>124</v>
      </c>
      <c r="I1400" s="1" t="s">
        <v>377</v>
      </c>
      <c r="J1400" s="1" t="s">
        <v>3400</v>
      </c>
      <c r="K1400" s="1" t="s">
        <v>3397</v>
      </c>
      <c r="L1400" s="1" t="s">
        <v>384</v>
      </c>
    </row>
    <row r="1401" spans="1:12" x14ac:dyDescent="0.25">
      <c r="A1401" s="1" t="s">
        <v>3401</v>
      </c>
      <c r="B1401" s="1" t="s">
        <v>254</v>
      </c>
      <c r="C1401" s="3">
        <v>250</v>
      </c>
      <c r="D1401" s="1">
        <v>1</v>
      </c>
      <c r="E1401" s="1" t="s">
        <v>380</v>
      </c>
      <c r="F1401" s="1" t="s">
        <v>3397</v>
      </c>
      <c r="G1401" s="1" t="s">
        <v>376</v>
      </c>
      <c r="H1401" s="1" t="s">
        <v>255</v>
      </c>
      <c r="I1401" s="1" t="s">
        <v>377</v>
      </c>
      <c r="J1401" s="1" t="s">
        <v>3402</v>
      </c>
      <c r="K1401" s="1" t="s">
        <v>3397</v>
      </c>
      <c r="L1401" s="1" t="s">
        <v>384</v>
      </c>
    </row>
    <row r="1402" spans="1:12" x14ac:dyDescent="0.25">
      <c r="A1402" s="1" t="s">
        <v>3403</v>
      </c>
      <c r="B1402" s="1" t="s">
        <v>46</v>
      </c>
      <c r="C1402" s="3">
        <v>430</v>
      </c>
      <c r="D1402" s="1">
        <v>3</v>
      </c>
      <c r="E1402" s="1" t="s">
        <v>380</v>
      </c>
      <c r="F1402" s="1" t="s">
        <v>3404</v>
      </c>
      <c r="G1402" s="1" t="s">
        <v>376</v>
      </c>
      <c r="H1402" s="1" t="s">
        <v>47</v>
      </c>
      <c r="I1402" s="1" t="s">
        <v>377</v>
      </c>
      <c r="J1402" s="1" t="s">
        <v>417</v>
      </c>
      <c r="K1402" s="1" t="s">
        <v>3404</v>
      </c>
      <c r="L1402" s="1" t="s">
        <v>384</v>
      </c>
    </row>
    <row r="1403" spans="1:12" x14ac:dyDescent="0.25">
      <c r="A1403" s="1" t="s">
        <v>3405</v>
      </c>
      <c r="B1403" s="1" t="s">
        <v>209</v>
      </c>
      <c r="C1403" s="3">
        <v>100</v>
      </c>
      <c r="D1403" s="1">
        <v>1</v>
      </c>
      <c r="E1403" s="1" t="s">
        <v>380</v>
      </c>
      <c r="F1403" s="1" t="s">
        <v>3404</v>
      </c>
      <c r="G1403" s="1" t="s">
        <v>376</v>
      </c>
      <c r="H1403" s="1" t="s">
        <v>210</v>
      </c>
      <c r="I1403" s="1" t="s">
        <v>377</v>
      </c>
      <c r="J1403" s="1" t="s">
        <v>3406</v>
      </c>
      <c r="K1403" s="1" t="s">
        <v>3404</v>
      </c>
      <c r="L1403" s="1" t="s">
        <v>388</v>
      </c>
    </row>
    <row r="1404" spans="1:12" x14ac:dyDescent="0.25">
      <c r="A1404" s="1" t="s">
        <v>3407</v>
      </c>
      <c r="B1404" s="1" t="s">
        <v>167</v>
      </c>
      <c r="C1404" s="4">
        <v>1355</v>
      </c>
      <c r="D1404" s="1">
        <v>8</v>
      </c>
      <c r="E1404" s="1" t="s">
        <v>380</v>
      </c>
      <c r="F1404" s="1" t="s">
        <v>3408</v>
      </c>
      <c r="G1404" s="1" t="s">
        <v>376</v>
      </c>
      <c r="H1404" s="1" t="s">
        <v>168</v>
      </c>
      <c r="I1404" s="1" t="s">
        <v>377</v>
      </c>
      <c r="J1404" s="1" t="s">
        <v>655</v>
      </c>
      <c r="K1404" s="1" t="s">
        <v>3408</v>
      </c>
      <c r="L1404" s="1" t="s">
        <v>402</v>
      </c>
    </row>
    <row r="1405" spans="1:12" x14ac:dyDescent="0.25">
      <c r="A1405" s="1" t="s">
        <v>3409</v>
      </c>
      <c r="B1405" s="1" t="s">
        <v>6</v>
      </c>
      <c r="C1405" s="3">
        <v>350</v>
      </c>
      <c r="D1405" s="1">
        <v>3</v>
      </c>
      <c r="E1405" s="1" t="s">
        <v>380</v>
      </c>
      <c r="F1405" s="1" t="s">
        <v>3410</v>
      </c>
      <c r="G1405" s="1" t="s">
        <v>376</v>
      </c>
      <c r="H1405" s="1" t="s">
        <v>7</v>
      </c>
      <c r="I1405" s="1" t="s">
        <v>377</v>
      </c>
      <c r="J1405" s="1" t="s">
        <v>452</v>
      </c>
      <c r="K1405" s="1" t="s">
        <v>3410</v>
      </c>
      <c r="L1405" s="1" t="s">
        <v>379</v>
      </c>
    </row>
    <row r="1406" spans="1:12" x14ac:dyDescent="0.25">
      <c r="A1406" s="1" t="s">
        <v>3411</v>
      </c>
      <c r="B1406" s="1" t="s">
        <v>153</v>
      </c>
      <c r="C1406" s="3">
        <v>390</v>
      </c>
      <c r="D1406" s="1">
        <v>7</v>
      </c>
      <c r="E1406" s="1" t="s">
        <v>380</v>
      </c>
      <c r="F1406" s="1" t="s">
        <v>3412</v>
      </c>
      <c r="G1406" s="1" t="s">
        <v>376</v>
      </c>
      <c r="H1406" s="1" t="s">
        <v>154</v>
      </c>
      <c r="I1406" s="1" t="s">
        <v>377</v>
      </c>
      <c r="J1406" s="1" t="s">
        <v>1533</v>
      </c>
      <c r="K1406" s="1" t="s">
        <v>3412</v>
      </c>
      <c r="L1406" s="1" t="s">
        <v>379</v>
      </c>
    </row>
    <row r="1407" spans="1:12" x14ac:dyDescent="0.25">
      <c r="A1407" s="1" t="s">
        <v>3413</v>
      </c>
      <c r="B1407" s="1" t="s">
        <v>163</v>
      </c>
      <c r="C1407" s="3">
        <v>105</v>
      </c>
      <c r="D1407" s="1">
        <v>2</v>
      </c>
      <c r="E1407" s="1" t="s">
        <v>380</v>
      </c>
      <c r="F1407" s="1" t="s">
        <v>3414</v>
      </c>
      <c r="G1407" s="1" t="s">
        <v>376</v>
      </c>
      <c r="H1407" s="1" t="s">
        <v>164</v>
      </c>
      <c r="I1407" s="1" t="s">
        <v>377</v>
      </c>
      <c r="J1407" s="1" t="s">
        <v>2287</v>
      </c>
      <c r="K1407" s="1" t="s">
        <v>3414</v>
      </c>
      <c r="L1407" s="1" t="s">
        <v>402</v>
      </c>
    </row>
    <row r="1408" spans="1:12" x14ac:dyDescent="0.25">
      <c r="A1408" s="1" t="s">
        <v>3415</v>
      </c>
      <c r="B1408" s="1" t="s">
        <v>304</v>
      </c>
      <c r="C1408" s="3">
        <v>100</v>
      </c>
      <c r="D1408" s="1">
        <v>1</v>
      </c>
      <c r="E1408" s="1" t="s">
        <v>380</v>
      </c>
      <c r="F1408" s="1" t="s">
        <v>3416</v>
      </c>
      <c r="G1408" s="1" t="s">
        <v>376</v>
      </c>
      <c r="H1408" s="1" t="s">
        <v>305</v>
      </c>
      <c r="I1408" s="1" t="s">
        <v>377</v>
      </c>
      <c r="J1408" s="1" t="s">
        <v>3052</v>
      </c>
      <c r="K1408" s="1" t="s">
        <v>3416</v>
      </c>
      <c r="L1408" s="1" t="s">
        <v>379</v>
      </c>
    </row>
    <row r="1409" spans="1:12" x14ac:dyDescent="0.25">
      <c r="A1409" s="1" t="s">
        <v>3417</v>
      </c>
      <c r="B1409" s="1" t="s">
        <v>195</v>
      </c>
      <c r="C1409" s="3">
        <v>870</v>
      </c>
      <c r="D1409" s="1">
        <v>9</v>
      </c>
      <c r="E1409" s="1" t="s">
        <v>380</v>
      </c>
      <c r="F1409" s="1" t="s">
        <v>3416</v>
      </c>
      <c r="G1409" s="1" t="s">
        <v>376</v>
      </c>
      <c r="H1409" s="1" t="s">
        <v>196</v>
      </c>
      <c r="I1409" s="1" t="s">
        <v>377</v>
      </c>
      <c r="J1409" s="1" t="s">
        <v>598</v>
      </c>
      <c r="K1409" s="1" t="s">
        <v>3416</v>
      </c>
      <c r="L1409" s="1" t="s">
        <v>379</v>
      </c>
    </row>
    <row r="1410" spans="1:12" x14ac:dyDescent="0.25">
      <c r="A1410" s="1" t="s">
        <v>3418</v>
      </c>
      <c r="B1410" s="1" t="s">
        <v>113</v>
      </c>
      <c r="C1410" s="3">
        <v>100</v>
      </c>
      <c r="D1410" s="1">
        <v>1</v>
      </c>
      <c r="E1410" s="1" t="s">
        <v>380</v>
      </c>
      <c r="F1410" s="1" t="s">
        <v>3419</v>
      </c>
      <c r="G1410" s="1" t="s">
        <v>376</v>
      </c>
      <c r="H1410" s="1" t="s">
        <v>114</v>
      </c>
      <c r="I1410" s="1" t="s">
        <v>377</v>
      </c>
      <c r="J1410" s="1" t="s">
        <v>2558</v>
      </c>
      <c r="K1410" s="1" t="s">
        <v>3419</v>
      </c>
      <c r="L1410" s="1" t="s">
        <v>402</v>
      </c>
    </row>
    <row r="1411" spans="1:12" x14ac:dyDescent="0.25">
      <c r="A1411" s="1" t="s">
        <v>3420</v>
      </c>
      <c r="B1411" s="1" t="s">
        <v>93</v>
      </c>
      <c r="C1411" s="3">
        <v>190</v>
      </c>
      <c r="D1411" s="1">
        <v>2</v>
      </c>
      <c r="E1411" s="1" t="s">
        <v>380</v>
      </c>
      <c r="F1411" s="1" t="s">
        <v>3421</v>
      </c>
      <c r="G1411" s="1" t="s">
        <v>376</v>
      </c>
      <c r="H1411" s="1" t="s">
        <v>94</v>
      </c>
      <c r="I1411" s="1" t="s">
        <v>377</v>
      </c>
      <c r="J1411" s="1" t="s">
        <v>695</v>
      </c>
      <c r="K1411" s="1" t="s">
        <v>3421</v>
      </c>
      <c r="L1411" s="1" t="s">
        <v>402</v>
      </c>
    </row>
    <row r="1412" spans="1:12" x14ac:dyDescent="0.25">
      <c r="A1412" s="1" t="s">
        <v>3422</v>
      </c>
      <c r="B1412" s="1" t="s">
        <v>245</v>
      </c>
      <c r="C1412" s="3">
        <v>540</v>
      </c>
      <c r="D1412" s="1">
        <v>5</v>
      </c>
      <c r="E1412" s="1" t="s">
        <v>380</v>
      </c>
      <c r="F1412" s="1" t="s">
        <v>3423</v>
      </c>
      <c r="G1412" s="1" t="s">
        <v>376</v>
      </c>
      <c r="H1412" s="1" t="s">
        <v>246</v>
      </c>
      <c r="I1412" s="1" t="s">
        <v>377</v>
      </c>
      <c r="J1412" s="1" t="s">
        <v>2231</v>
      </c>
      <c r="K1412" s="1" t="s">
        <v>3423</v>
      </c>
      <c r="L1412" s="1" t="s">
        <v>388</v>
      </c>
    </row>
    <row r="1413" spans="1:12" x14ac:dyDescent="0.25">
      <c r="A1413" s="1" t="s">
        <v>3424</v>
      </c>
      <c r="B1413" s="1" t="s">
        <v>161</v>
      </c>
      <c r="C1413" s="3">
        <v>660</v>
      </c>
      <c r="D1413" s="1">
        <v>4</v>
      </c>
      <c r="E1413" s="1" t="s">
        <v>380</v>
      </c>
      <c r="F1413" s="1" t="s">
        <v>3425</v>
      </c>
      <c r="G1413" s="1" t="s">
        <v>376</v>
      </c>
      <c r="H1413" s="1" t="s">
        <v>162</v>
      </c>
      <c r="I1413" s="1" t="s">
        <v>377</v>
      </c>
      <c r="J1413" s="1" t="s">
        <v>745</v>
      </c>
      <c r="K1413" s="1" t="s">
        <v>3425</v>
      </c>
      <c r="L1413" s="1" t="s">
        <v>379</v>
      </c>
    </row>
    <row r="1414" spans="1:12" x14ac:dyDescent="0.25">
      <c r="A1414" s="1" t="s">
        <v>3426</v>
      </c>
      <c r="B1414" s="1" t="s">
        <v>64</v>
      </c>
      <c r="C1414" s="3">
        <v>120</v>
      </c>
      <c r="D1414" s="1">
        <v>2</v>
      </c>
      <c r="E1414" s="1" t="s">
        <v>380</v>
      </c>
      <c r="F1414" s="1" t="s">
        <v>3427</v>
      </c>
      <c r="G1414" s="1" t="s">
        <v>376</v>
      </c>
      <c r="H1414" s="1" t="s">
        <v>65</v>
      </c>
      <c r="I1414" s="1" t="s">
        <v>377</v>
      </c>
      <c r="J1414" s="1" t="s">
        <v>423</v>
      </c>
      <c r="K1414" s="1" t="s">
        <v>3427</v>
      </c>
      <c r="L1414" s="1" t="s">
        <v>379</v>
      </c>
    </row>
    <row r="1415" spans="1:12" x14ac:dyDescent="0.25">
      <c r="A1415" s="1" t="s">
        <v>3428</v>
      </c>
      <c r="B1415" s="1" t="s">
        <v>40</v>
      </c>
      <c r="C1415" s="3">
        <v>80</v>
      </c>
      <c r="D1415" s="1">
        <v>1</v>
      </c>
      <c r="E1415" s="1" t="s">
        <v>380</v>
      </c>
      <c r="F1415" s="1" t="s">
        <v>3429</v>
      </c>
      <c r="G1415" s="1" t="s">
        <v>376</v>
      </c>
      <c r="H1415" s="1" t="s">
        <v>41</v>
      </c>
      <c r="I1415" s="1" t="s">
        <v>377</v>
      </c>
      <c r="J1415" s="1" t="s">
        <v>464</v>
      </c>
      <c r="K1415" s="1" t="s">
        <v>3429</v>
      </c>
      <c r="L1415" s="1" t="s">
        <v>398</v>
      </c>
    </row>
    <row r="1416" spans="1:12" x14ac:dyDescent="0.25">
      <c r="A1416" s="1" t="s">
        <v>3430</v>
      </c>
      <c r="B1416" s="1" t="s">
        <v>207</v>
      </c>
      <c r="C1416" s="3">
        <v>60</v>
      </c>
      <c r="D1416" s="1">
        <v>1</v>
      </c>
      <c r="E1416" s="1" t="s">
        <v>380</v>
      </c>
      <c r="F1416" s="1" t="s">
        <v>3431</v>
      </c>
      <c r="G1416" s="1" t="s">
        <v>376</v>
      </c>
      <c r="H1416" s="1" t="s">
        <v>208</v>
      </c>
      <c r="I1416" s="1" t="s">
        <v>377</v>
      </c>
      <c r="J1416" s="1" t="s">
        <v>2044</v>
      </c>
      <c r="K1416" s="1" t="s">
        <v>3431</v>
      </c>
      <c r="L1416" s="1" t="s">
        <v>402</v>
      </c>
    </row>
    <row r="1417" spans="1:12" x14ac:dyDescent="0.25">
      <c r="A1417" s="1" t="s">
        <v>3432</v>
      </c>
      <c r="B1417" s="1" t="s">
        <v>18</v>
      </c>
      <c r="C1417" s="3">
        <v>130</v>
      </c>
      <c r="D1417" s="1">
        <v>1</v>
      </c>
      <c r="E1417" s="1" t="s">
        <v>380</v>
      </c>
      <c r="F1417" s="1" t="s">
        <v>3433</v>
      </c>
      <c r="G1417" s="1" t="s">
        <v>376</v>
      </c>
      <c r="H1417" s="1" t="s">
        <v>19</v>
      </c>
      <c r="I1417" s="1" t="s">
        <v>377</v>
      </c>
      <c r="J1417" s="1" t="s">
        <v>677</v>
      </c>
      <c r="K1417" s="1" t="s">
        <v>3433</v>
      </c>
      <c r="L1417" s="1" t="s">
        <v>402</v>
      </c>
    </row>
    <row r="1418" spans="1:12" x14ac:dyDescent="0.25">
      <c r="A1418" s="1" t="s">
        <v>3434</v>
      </c>
      <c r="B1418" s="1" t="s">
        <v>149</v>
      </c>
      <c r="C1418" s="3">
        <v>700</v>
      </c>
      <c r="D1418" s="1">
        <v>7</v>
      </c>
      <c r="E1418" s="1" t="s">
        <v>380</v>
      </c>
      <c r="F1418" s="1" t="s">
        <v>3435</v>
      </c>
      <c r="G1418" s="1" t="s">
        <v>376</v>
      </c>
      <c r="H1418" s="1" t="s">
        <v>150</v>
      </c>
      <c r="I1418" s="1" t="s">
        <v>377</v>
      </c>
      <c r="J1418" s="1" t="s">
        <v>442</v>
      </c>
      <c r="K1418" s="1" t="s">
        <v>3435</v>
      </c>
      <c r="L1418" s="1" t="s">
        <v>384</v>
      </c>
    </row>
    <row r="1419" spans="1:12" x14ac:dyDescent="0.25">
      <c r="A1419" s="1" t="s">
        <v>3436</v>
      </c>
      <c r="B1419" s="1" t="s">
        <v>133</v>
      </c>
      <c r="C1419" s="3">
        <v>870</v>
      </c>
      <c r="D1419" s="1">
        <v>7</v>
      </c>
      <c r="E1419" s="1" t="s">
        <v>380</v>
      </c>
      <c r="F1419" s="1" t="s">
        <v>3437</v>
      </c>
      <c r="G1419" s="1" t="s">
        <v>376</v>
      </c>
      <c r="H1419" s="1" t="s">
        <v>134</v>
      </c>
      <c r="I1419" s="1" t="s">
        <v>377</v>
      </c>
      <c r="J1419" s="1" t="s">
        <v>2894</v>
      </c>
      <c r="K1419" s="1" t="s">
        <v>3437</v>
      </c>
      <c r="L1419" s="1" t="s">
        <v>402</v>
      </c>
    </row>
    <row r="1420" spans="1:12" x14ac:dyDescent="0.25">
      <c r="A1420" s="1" t="s">
        <v>3438</v>
      </c>
      <c r="B1420" s="1" t="s">
        <v>171</v>
      </c>
      <c r="C1420" s="3">
        <v>510</v>
      </c>
      <c r="D1420" s="1">
        <v>6</v>
      </c>
      <c r="E1420" s="1" t="s">
        <v>380</v>
      </c>
      <c r="F1420" s="1" t="s">
        <v>3439</v>
      </c>
      <c r="G1420" s="1" t="s">
        <v>376</v>
      </c>
      <c r="H1420" s="1" t="s">
        <v>172</v>
      </c>
      <c r="I1420" s="1" t="s">
        <v>377</v>
      </c>
      <c r="J1420" s="1" t="s">
        <v>528</v>
      </c>
      <c r="K1420" s="1" t="s">
        <v>3439</v>
      </c>
      <c r="L1420" s="1" t="s">
        <v>388</v>
      </c>
    </row>
    <row r="1421" spans="1:12" x14ac:dyDescent="0.25">
      <c r="A1421" s="1" t="s">
        <v>3440</v>
      </c>
      <c r="B1421" s="1" t="s">
        <v>139</v>
      </c>
      <c r="C1421" s="4">
        <v>2670</v>
      </c>
      <c r="D1421" s="1">
        <v>20</v>
      </c>
      <c r="E1421" s="1" t="s">
        <v>380</v>
      </c>
      <c r="F1421" s="1" t="s">
        <v>3441</v>
      </c>
      <c r="G1421" s="1" t="s">
        <v>376</v>
      </c>
      <c r="H1421" s="1" t="s">
        <v>140</v>
      </c>
      <c r="I1421" s="1" t="s">
        <v>377</v>
      </c>
      <c r="J1421" s="1" t="s">
        <v>506</v>
      </c>
      <c r="K1421" s="1" t="s">
        <v>3441</v>
      </c>
      <c r="L1421" s="1" t="s">
        <v>384</v>
      </c>
    </row>
    <row r="1422" spans="1:12" x14ac:dyDescent="0.25">
      <c r="A1422" s="1" t="s">
        <v>3442</v>
      </c>
      <c r="B1422" s="1" t="s">
        <v>143</v>
      </c>
      <c r="C1422" s="3">
        <v>150</v>
      </c>
      <c r="D1422" s="1">
        <v>1</v>
      </c>
      <c r="E1422" s="1" t="s">
        <v>380</v>
      </c>
      <c r="F1422" s="1" t="s">
        <v>3443</v>
      </c>
      <c r="G1422" s="1" t="s">
        <v>376</v>
      </c>
      <c r="H1422" s="1" t="s">
        <v>144</v>
      </c>
      <c r="I1422" s="1" t="s">
        <v>377</v>
      </c>
      <c r="J1422" s="1" t="s">
        <v>816</v>
      </c>
      <c r="K1422" s="1" t="s">
        <v>3443</v>
      </c>
      <c r="L1422" s="1" t="s">
        <v>402</v>
      </c>
    </row>
    <row r="1423" spans="1:12" x14ac:dyDescent="0.25">
      <c r="A1423" s="1" t="s">
        <v>3444</v>
      </c>
      <c r="B1423" s="1" t="s">
        <v>72</v>
      </c>
      <c r="C1423" s="3">
        <v>165</v>
      </c>
      <c r="D1423" s="1">
        <v>3</v>
      </c>
      <c r="E1423" s="1" t="s">
        <v>380</v>
      </c>
      <c r="F1423" s="1" t="s">
        <v>3445</v>
      </c>
      <c r="G1423" s="1" t="s">
        <v>376</v>
      </c>
      <c r="H1423" s="1" t="s">
        <v>73</v>
      </c>
      <c r="I1423" s="1" t="s">
        <v>377</v>
      </c>
      <c r="J1423" s="1" t="s">
        <v>401</v>
      </c>
      <c r="K1423" s="1" t="s">
        <v>3445</v>
      </c>
      <c r="L1423" s="1" t="s">
        <v>402</v>
      </c>
    </row>
    <row r="1424" spans="1:12" x14ac:dyDescent="0.25">
      <c r="A1424" s="1" t="s">
        <v>3446</v>
      </c>
      <c r="B1424" s="1" t="s">
        <v>179</v>
      </c>
      <c r="C1424" s="3">
        <v>210</v>
      </c>
      <c r="D1424" s="1">
        <v>2</v>
      </c>
      <c r="E1424" s="1" t="s">
        <v>380</v>
      </c>
      <c r="F1424" s="1" t="s">
        <v>3447</v>
      </c>
      <c r="G1424" s="1" t="s">
        <v>376</v>
      </c>
      <c r="H1424" s="1" t="s">
        <v>180</v>
      </c>
      <c r="I1424" s="1" t="s">
        <v>377</v>
      </c>
      <c r="J1424" s="1" t="s">
        <v>3448</v>
      </c>
      <c r="K1424" s="1" t="s">
        <v>3447</v>
      </c>
      <c r="L1424" s="1" t="s">
        <v>402</v>
      </c>
    </row>
    <row r="1425" spans="1:12" x14ac:dyDescent="0.25">
      <c r="A1425" s="1" t="s">
        <v>3449</v>
      </c>
      <c r="B1425" s="1" t="s">
        <v>78</v>
      </c>
      <c r="C1425" s="3">
        <v>375</v>
      </c>
      <c r="D1425" s="1">
        <v>4</v>
      </c>
      <c r="E1425" s="1" t="s">
        <v>380</v>
      </c>
      <c r="F1425" s="1" t="s">
        <v>3450</v>
      </c>
      <c r="G1425" s="1" t="s">
        <v>376</v>
      </c>
      <c r="H1425" s="1" t="s">
        <v>79</v>
      </c>
      <c r="I1425" s="1" t="s">
        <v>377</v>
      </c>
      <c r="J1425" s="1" t="s">
        <v>585</v>
      </c>
      <c r="K1425" s="1" t="s">
        <v>3450</v>
      </c>
      <c r="L1425" s="1" t="s">
        <v>388</v>
      </c>
    </row>
    <row r="1426" spans="1:12" x14ac:dyDescent="0.25">
      <c r="A1426" s="1" t="s">
        <v>3451</v>
      </c>
      <c r="B1426" s="1" t="s">
        <v>24</v>
      </c>
      <c r="C1426" s="3">
        <v>60</v>
      </c>
      <c r="D1426" s="1">
        <v>1</v>
      </c>
      <c r="E1426" s="1" t="s">
        <v>380</v>
      </c>
      <c r="F1426" s="1" t="s">
        <v>3452</v>
      </c>
      <c r="G1426" s="1" t="s">
        <v>376</v>
      </c>
      <c r="H1426" s="1" t="s">
        <v>25</v>
      </c>
      <c r="I1426" s="1" t="s">
        <v>377</v>
      </c>
      <c r="J1426" s="1" t="s">
        <v>470</v>
      </c>
      <c r="K1426" s="1" t="s">
        <v>3452</v>
      </c>
      <c r="L1426" s="1" t="s">
        <v>402</v>
      </c>
    </row>
    <row r="1427" spans="1:12" x14ac:dyDescent="0.25">
      <c r="A1427" s="1" t="s">
        <v>3453</v>
      </c>
      <c r="B1427" s="1" t="s">
        <v>264</v>
      </c>
      <c r="C1427" s="3">
        <v>190</v>
      </c>
      <c r="D1427" s="1">
        <v>1</v>
      </c>
      <c r="E1427" s="1" t="s">
        <v>380</v>
      </c>
      <c r="F1427" s="1" t="s">
        <v>3454</v>
      </c>
      <c r="G1427" s="1" t="s">
        <v>376</v>
      </c>
      <c r="H1427" s="1" t="s">
        <v>265</v>
      </c>
      <c r="I1427" s="1" t="s">
        <v>377</v>
      </c>
      <c r="J1427" s="1" t="s">
        <v>3455</v>
      </c>
      <c r="K1427" s="1" t="s">
        <v>3454</v>
      </c>
      <c r="L1427" s="1" t="s">
        <v>388</v>
      </c>
    </row>
    <row r="1428" spans="1:12" x14ac:dyDescent="0.25">
      <c r="A1428" s="1" t="s">
        <v>3456</v>
      </c>
      <c r="B1428" s="1" t="s">
        <v>247</v>
      </c>
      <c r="C1428" s="3">
        <v>80</v>
      </c>
      <c r="D1428" s="1">
        <v>1</v>
      </c>
      <c r="E1428" s="1" t="s">
        <v>380</v>
      </c>
      <c r="F1428" s="1" t="s">
        <v>3457</v>
      </c>
      <c r="G1428" s="1" t="s">
        <v>376</v>
      </c>
      <c r="H1428" s="1" t="s">
        <v>248</v>
      </c>
      <c r="I1428" s="1" t="s">
        <v>377</v>
      </c>
      <c r="J1428" s="1" t="s">
        <v>3284</v>
      </c>
      <c r="K1428" s="1" t="s">
        <v>3457</v>
      </c>
      <c r="L1428" s="1" t="s">
        <v>379</v>
      </c>
    </row>
    <row r="1429" spans="1:12" x14ac:dyDescent="0.25">
      <c r="A1429" s="1" t="s">
        <v>3458</v>
      </c>
      <c r="B1429" s="1" t="s">
        <v>84</v>
      </c>
      <c r="C1429" s="3">
        <v>180</v>
      </c>
      <c r="D1429" s="1">
        <v>3</v>
      </c>
      <c r="E1429" s="1" t="s">
        <v>380</v>
      </c>
      <c r="F1429" s="1" t="s">
        <v>3457</v>
      </c>
      <c r="G1429" s="1" t="s">
        <v>376</v>
      </c>
      <c r="H1429" s="1" t="s">
        <v>85</v>
      </c>
      <c r="I1429" s="1" t="s">
        <v>377</v>
      </c>
      <c r="J1429" s="1" t="s">
        <v>3459</v>
      </c>
      <c r="K1429" s="1" t="s">
        <v>3457</v>
      </c>
      <c r="L1429" s="1" t="s">
        <v>384</v>
      </c>
    </row>
    <row r="1430" spans="1:12" x14ac:dyDescent="0.25">
      <c r="A1430" s="1" t="s">
        <v>3460</v>
      </c>
      <c r="B1430" s="1" t="s">
        <v>137</v>
      </c>
      <c r="C1430" s="3">
        <v>60</v>
      </c>
      <c r="D1430" s="1">
        <v>1</v>
      </c>
      <c r="E1430" s="1" t="s">
        <v>380</v>
      </c>
      <c r="F1430" s="1" t="s">
        <v>3461</v>
      </c>
      <c r="G1430" s="1" t="s">
        <v>376</v>
      </c>
      <c r="H1430" s="1" t="s">
        <v>138</v>
      </c>
      <c r="I1430" s="1" t="s">
        <v>377</v>
      </c>
      <c r="J1430" s="1" t="s">
        <v>3462</v>
      </c>
      <c r="K1430" s="1" t="s">
        <v>3461</v>
      </c>
      <c r="L1430" s="1" t="s">
        <v>398</v>
      </c>
    </row>
    <row r="1431" spans="1:12" x14ac:dyDescent="0.25">
      <c r="A1431" s="1" t="s">
        <v>3463</v>
      </c>
      <c r="B1431" s="1" t="s">
        <v>241</v>
      </c>
      <c r="C1431" s="3">
        <v>100</v>
      </c>
      <c r="D1431" s="1">
        <v>1</v>
      </c>
      <c r="E1431" s="1" t="s">
        <v>380</v>
      </c>
      <c r="F1431" s="1" t="s">
        <v>3464</v>
      </c>
      <c r="G1431" s="1" t="s">
        <v>376</v>
      </c>
      <c r="H1431" s="1" t="s">
        <v>242</v>
      </c>
      <c r="I1431" s="1" t="s">
        <v>377</v>
      </c>
      <c r="J1431" s="1" t="s">
        <v>3465</v>
      </c>
      <c r="K1431" s="1" t="s">
        <v>3464</v>
      </c>
      <c r="L1431" s="1" t="s">
        <v>402</v>
      </c>
    </row>
    <row r="1432" spans="1:12" x14ac:dyDescent="0.25">
      <c r="A1432" s="1" t="s">
        <v>3466</v>
      </c>
      <c r="B1432" s="1" t="s">
        <v>266</v>
      </c>
      <c r="C1432" s="3">
        <v>865</v>
      </c>
      <c r="D1432" s="1">
        <v>7</v>
      </c>
      <c r="E1432" s="1" t="s">
        <v>380</v>
      </c>
      <c r="F1432" s="1" t="s">
        <v>3464</v>
      </c>
      <c r="G1432" s="1" t="s">
        <v>376</v>
      </c>
      <c r="H1432" s="1" t="s">
        <v>267</v>
      </c>
      <c r="I1432" s="1" t="s">
        <v>377</v>
      </c>
      <c r="J1432" s="1" t="s">
        <v>442</v>
      </c>
      <c r="K1432" s="1" t="s">
        <v>3464</v>
      </c>
      <c r="L1432" s="1" t="s">
        <v>384</v>
      </c>
    </row>
    <row r="1433" spans="1:12" x14ac:dyDescent="0.25">
      <c r="A1433" s="1" t="s">
        <v>3467</v>
      </c>
      <c r="B1433" s="1" t="s">
        <v>253</v>
      </c>
      <c r="C1433" s="3">
        <v>100</v>
      </c>
      <c r="D1433" s="1">
        <v>1</v>
      </c>
      <c r="E1433" s="1" t="s">
        <v>380</v>
      </c>
      <c r="F1433" s="1" t="s">
        <v>3468</v>
      </c>
      <c r="G1433" s="1" t="s">
        <v>376</v>
      </c>
      <c r="H1433" s="1" t="s">
        <v>252</v>
      </c>
      <c r="I1433" s="1" t="s">
        <v>377</v>
      </c>
      <c r="J1433" s="1" t="s">
        <v>3469</v>
      </c>
      <c r="K1433" s="1" t="s">
        <v>3468</v>
      </c>
      <c r="L1433" s="1" t="s">
        <v>379</v>
      </c>
    </row>
    <row r="1434" spans="1:12" x14ac:dyDescent="0.25">
      <c r="A1434" s="1" t="s">
        <v>3470</v>
      </c>
      <c r="B1434" s="1" t="s">
        <v>14</v>
      </c>
      <c r="C1434" s="3">
        <v>275</v>
      </c>
      <c r="D1434" s="1">
        <v>5</v>
      </c>
      <c r="E1434" s="1" t="s">
        <v>380</v>
      </c>
      <c r="F1434" s="1" t="s">
        <v>3471</v>
      </c>
      <c r="G1434" s="1" t="s">
        <v>376</v>
      </c>
      <c r="H1434" s="1" t="s">
        <v>15</v>
      </c>
      <c r="I1434" s="1" t="s">
        <v>377</v>
      </c>
      <c r="J1434" s="1" t="s">
        <v>3472</v>
      </c>
      <c r="K1434" s="1" t="s">
        <v>3471</v>
      </c>
      <c r="L1434" s="1" t="s">
        <v>379</v>
      </c>
    </row>
    <row r="1435" spans="1:12" x14ac:dyDescent="0.25">
      <c r="A1435" s="1" t="s">
        <v>3473</v>
      </c>
      <c r="B1435" s="1" t="s">
        <v>201</v>
      </c>
      <c r="C1435" s="3">
        <v>180</v>
      </c>
      <c r="D1435" s="1">
        <v>2</v>
      </c>
      <c r="E1435" s="1" t="s">
        <v>380</v>
      </c>
      <c r="F1435" s="1" t="s">
        <v>3474</v>
      </c>
      <c r="G1435" s="1" t="s">
        <v>376</v>
      </c>
      <c r="H1435" s="1" t="s">
        <v>202</v>
      </c>
      <c r="I1435" s="1" t="s">
        <v>377</v>
      </c>
      <c r="J1435" s="1" t="s">
        <v>2044</v>
      </c>
      <c r="K1435" s="1" t="s">
        <v>3474</v>
      </c>
      <c r="L1435" s="1" t="s">
        <v>402</v>
      </c>
    </row>
    <row r="1436" spans="1:12" x14ac:dyDescent="0.25">
      <c r="A1436" s="1" t="s">
        <v>3475</v>
      </c>
      <c r="B1436" s="1" t="s">
        <v>191</v>
      </c>
      <c r="C1436" s="3">
        <v>375</v>
      </c>
      <c r="D1436" s="1">
        <v>3</v>
      </c>
      <c r="E1436" s="1" t="s">
        <v>380</v>
      </c>
      <c r="F1436" s="1" t="s">
        <v>3474</v>
      </c>
      <c r="G1436" s="1" t="s">
        <v>376</v>
      </c>
      <c r="H1436" s="1" t="s">
        <v>192</v>
      </c>
      <c r="I1436" s="1" t="s">
        <v>377</v>
      </c>
      <c r="J1436" s="1" t="s">
        <v>3093</v>
      </c>
      <c r="K1436" s="1" t="s">
        <v>3474</v>
      </c>
      <c r="L1436" s="1" t="s">
        <v>379</v>
      </c>
    </row>
    <row r="1437" spans="1:12" x14ac:dyDescent="0.25">
      <c r="A1437" s="1" t="s">
        <v>3476</v>
      </c>
      <c r="B1437" s="1" t="s">
        <v>292</v>
      </c>
      <c r="C1437" s="3">
        <v>100</v>
      </c>
      <c r="D1437" s="1">
        <v>1</v>
      </c>
      <c r="E1437" s="1" t="s">
        <v>380</v>
      </c>
      <c r="F1437" s="1" t="s">
        <v>3474</v>
      </c>
      <c r="G1437" s="1" t="s">
        <v>376</v>
      </c>
      <c r="H1437" s="1" t="s">
        <v>293</v>
      </c>
      <c r="I1437" s="1" t="s">
        <v>377</v>
      </c>
      <c r="J1437" s="1" t="s">
        <v>2311</v>
      </c>
      <c r="K1437" s="1" t="s">
        <v>3474</v>
      </c>
      <c r="L1437" s="1" t="s">
        <v>388</v>
      </c>
    </row>
    <row r="1438" spans="1:12" x14ac:dyDescent="0.25">
      <c r="A1438" s="1" t="s">
        <v>3477</v>
      </c>
      <c r="B1438" s="1" t="s">
        <v>109</v>
      </c>
      <c r="C1438" s="3">
        <v>895</v>
      </c>
      <c r="D1438" s="1">
        <v>13</v>
      </c>
      <c r="E1438" s="1" t="s">
        <v>380</v>
      </c>
      <c r="F1438" s="1" t="s">
        <v>3478</v>
      </c>
      <c r="G1438" s="1" t="s">
        <v>376</v>
      </c>
      <c r="H1438" s="1" t="s">
        <v>110</v>
      </c>
      <c r="I1438" s="1" t="s">
        <v>377</v>
      </c>
      <c r="J1438" s="1" t="s">
        <v>3479</v>
      </c>
      <c r="K1438" s="1" t="s">
        <v>3478</v>
      </c>
      <c r="L1438" s="1" t="s">
        <v>379</v>
      </c>
    </row>
    <row r="1439" spans="1:12" x14ac:dyDescent="0.25">
      <c r="A1439" s="1" t="s">
        <v>3480</v>
      </c>
      <c r="B1439" s="1" t="s">
        <v>141</v>
      </c>
      <c r="C1439" s="3">
        <v>660</v>
      </c>
      <c r="D1439" s="1">
        <v>4</v>
      </c>
      <c r="E1439" s="1" t="s">
        <v>380</v>
      </c>
      <c r="F1439" s="1" t="s">
        <v>3481</v>
      </c>
      <c r="G1439" s="1" t="s">
        <v>376</v>
      </c>
      <c r="H1439" s="1" t="s">
        <v>142</v>
      </c>
      <c r="I1439" s="1" t="s">
        <v>377</v>
      </c>
      <c r="J1439" s="1" t="s">
        <v>1114</v>
      </c>
      <c r="K1439" s="1" t="s">
        <v>3481</v>
      </c>
      <c r="L1439" s="1" t="s">
        <v>402</v>
      </c>
    </row>
    <row r="1440" spans="1:12" x14ac:dyDescent="0.25">
      <c r="A1440" s="1" t="s">
        <v>3482</v>
      </c>
      <c r="B1440" s="1" t="s">
        <v>86</v>
      </c>
      <c r="C1440" s="3">
        <v>310</v>
      </c>
      <c r="D1440" s="1">
        <v>5</v>
      </c>
      <c r="E1440" s="1" t="s">
        <v>380</v>
      </c>
      <c r="F1440" s="1" t="s">
        <v>3483</v>
      </c>
      <c r="G1440" s="1" t="s">
        <v>376</v>
      </c>
      <c r="H1440" s="1" t="s">
        <v>87</v>
      </c>
      <c r="I1440" s="1" t="s">
        <v>377</v>
      </c>
      <c r="J1440" s="1" t="s">
        <v>391</v>
      </c>
      <c r="K1440" s="1" t="s">
        <v>3483</v>
      </c>
      <c r="L1440" s="1" t="s">
        <v>388</v>
      </c>
    </row>
    <row r="1441" spans="1:12" x14ac:dyDescent="0.25">
      <c r="A1441" s="1" t="s">
        <v>3484</v>
      </c>
      <c r="B1441" s="1" t="s">
        <v>48</v>
      </c>
      <c r="C1441" s="3">
        <v>340</v>
      </c>
      <c r="D1441" s="1">
        <v>4</v>
      </c>
      <c r="E1441" s="1" t="s">
        <v>380</v>
      </c>
      <c r="F1441" s="1" t="s">
        <v>3485</v>
      </c>
      <c r="G1441" s="1" t="s">
        <v>376</v>
      </c>
      <c r="H1441" s="1" t="s">
        <v>49</v>
      </c>
      <c r="I1441" s="1" t="s">
        <v>377</v>
      </c>
      <c r="J1441" s="1" t="s">
        <v>3486</v>
      </c>
      <c r="K1441" s="1" t="s">
        <v>3485</v>
      </c>
      <c r="L1441" s="1" t="s">
        <v>379</v>
      </c>
    </row>
    <row r="1442" spans="1:12" x14ac:dyDescent="0.25">
      <c r="A1442" s="1" t="s">
        <v>3487</v>
      </c>
      <c r="B1442" s="1" t="s">
        <v>70</v>
      </c>
      <c r="C1442" s="3">
        <v>160</v>
      </c>
      <c r="D1442" s="1">
        <v>2</v>
      </c>
      <c r="E1442" s="1" t="s">
        <v>380</v>
      </c>
      <c r="F1442" s="1" t="s">
        <v>3488</v>
      </c>
      <c r="G1442" s="1" t="s">
        <v>376</v>
      </c>
      <c r="H1442" s="1" t="s">
        <v>71</v>
      </c>
      <c r="I1442" s="1" t="s">
        <v>377</v>
      </c>
      <c r="J1442" s="1" t="s">
        <v>378</v>
      </c>
      <c r="K1442" s="1" t="s">
        <v>3488</v>
      </c>
      <c r="L1442" s="1" t="s">
        <v>379</v>
      </c>
    </row>
    <row r="1443" spans="1:12" x14ac:dyDescent="0.25">
      <c r="A1443" s="1" t="s">
        <v>3489</v>
      </c>
      <c r="B1443" s="1" t="s">
        <v>323</v>
      </c>
      <c r="C1443" s="4">
        <v>2235</v>
      </c>
      <c r="D1443" s="1">
        <v>25</v>
      </c>
      <c r="E1443" s="1" t="s">
        <v>380</v>
      </c>
      <c r="F1443" s="1" t="s">
        <v>3490</v>
      </c>
      <c r="G1443" s="1" t="s">
        <v>376</v>
      </c>
      <c r="H1443" s="1" t="s">
        <v>324</v>
      </c>
      <c r="I1443" s="1" t="s">
        <v>377</v>
      </c>
      <c r="J1443" s="1" t="s">
        <v>2055</v>
      </c>
      <c r="K1443" s="1" t="s">
        <v>3490</v>
      </c>
      <c r="L1443" s="1" t="s">
        <v>398</v>
      </c>
    </row>
    <row r="1444" spans="1:12" x14ac:dyDescent="0.25">
      <c r="A1444" s="1" t="s">
        <v>3491</v>
      </c>
      <c r="B1444" s="1" t="s">
        <v>175</v>
      </c>
      <c r="C1444" s="3">
        <v>325</v>
      </c>
      <c r="D1444" s="1">
        <v>4</v>
      </c>
      <c r="E1444" s="1" t="s">
        <v>380</v>
      </c>
      <c r="F1444" s="1" t="s">
        <v>3492</v>
      </c>
      <c r="G1444" s="1" t="s">
        <v>376</v>
      </c>
      <c r="H1444" s="1" t="s">
        <v>176</v>
      </c>
      <c r="I1444" s="1" t="s">
        <v>377</v>
      </c>
      <c r="J1444" s="1" t="s">
        <v>1046</v>
      </c>
      <c r="K1444" s="1" t="s">
        <v>3492</v>
      </c>
      <c r="L1444" s="1" t="s">
        <v>402</v>
      </c>
    </row>
    <row r="1445" spans="1:12" x14ac:dyDescent="0.25">
      <c r="A1445" s="1" t="s">
        <v>3493</v>
      </c>
      <c r="B1445" s="1" t="s">
        <v>70</v>
      </c>
      <c r="C1445" s="3">
        <v>700</v>
      </c>
      <c r="D1445" s="1">
        <v>5</v>
      </c>
      <c r="E1445" s="1" t="s">
        <v>380</v>
      </c>
      <c r="F1445" s="1" t="s">
        <v>3492</v>
      </c>
      <c r="G1445" s="1" t="s">
        <v>376</v>
      </c>
      <c r="H1445" s="1" t="s">
        <v>71</v>
      </c>
      <c r="I1445" s="1" t="s">
        <v>377</v>
      </c>
      <c r="J1445" s="1" t="s">
        <v>378</v>
      </c>
      <c r="K1445" s="1" t="s">
        <v>3492</v>
      </c>
      <c r="L1445" s="1" t="s">
        <v>379</v>
      </c>
    </row>
    <row r="1446" spans="1:12" x14ac:dyDescent="0.25">
      <c r="A1446" s="1" t="s">
        <v>3494</v>
      </c>
      <c r="B1446" s="1" t="s">
        <v>99</v>
      </c>
      <c r="C1446" s="3">
        <v>505</v>
      </c>
      <c r="D1446" s="1">
        <v>4</v>
      </c>
      <c r="E1446" s="1" t="s">
        <v>380</v>
      </c>
      <c r="F1446" s="1" t="s">
        <v>3492</v>
      </c>
      <c r="G1446" s="1" t="s">
        <v>376</v>
      </c>
      <c r="H1446" s="1" t="s">
        <v>100</v>
      </c>
      <c r="I1446" s="1" t="s">
        <v>377</v>
      </c>
      <c r="J1446" s="1" t="s">
        <v>3495</v>
      </c>
      <c r="K1446" s="1" t="s">
        <v>3492</v>
      </c>
      <c r="L1446" s="1" t="s">
        <v>398</v>
      </c>
    </row>
    <row r="1447" spans="1:12" x14ac:dyDescent="0.25">
      <c r="A1447" s="1" t="s">
        <v>3496</v>
      </c>
      <c r="B1447" s="1" t="s">
        <v>34</v>
      </c>
      <c r="C1447" s="3">
        <v>705</v>
      </c>
      <c r="D1447" s="1">
        <v>8</v>
      </c>
      <c r="E1447" s="1" t="s">
        <v>380</v>
      </c>
      <c r="F1447" s="1" t="s">
        <v>3492</v>
      </c>
      <c r="G1447" s="1" t="s">
        <v>376</v>
      </c>
      <c r="H1447" s="1" t="s">
        <v>35</v>
      </c>
      <c r="I1447" s="1" t="s">
        <v>377</v>
      </c>
      <c r="J1447" s="1" t="s">
        <v>411</v>
      </c>
      <c r="K1447" s="1" t="s">
        <v>3492</v>
      </c>
      <c r="L1447" s="1" t="s">
        <v>388</v>
      </c>
    </row>
    <row r="1448" spans="1:12" x14ac:dyDescent="0.25">
      <c r="A1448" s="1" t="s">
        <v>3497</v>
      </c>
      <c r="B1448" s="1" t="s">
        <v>127</v>
      </c>
      <c r="C1448" s="3">
        <v>250</v>
      </c>
      <c r="D1448" s="1">
        <v>2</v>
      </c>
      <c r="E1448" s="1" t="s">
        <v>380</v>
      </c>
      <c r="F1448" s="1" t="s">
        <v>3492</v>
      </c>
      <c r="G1448" s="1" t="s">
        <v>376</v>
      </c>
      <c r="H1448" s="1" t="s">
        <v>128</v>
      </c>
      <c r="I1448" s="1" t="s">
        <v>377</v>
      </c>
      <c r="J1448" s="1" t="s">
        <v>1307</v>
      </c>
      <c r="K1448" s="1" t="s">
        <v>3492</v>
      </c>
      <c r="L1448" s="1" t="s">
        <v>388</v>
      </c>
    </row>
    <row r="1449" spans="1:12" x14ac:dyDescent="0.25">
      <c r="A1449" s="1" t="s">
        <v>3498</v>
      </c>
      <c r="B1449" s="1" t="s">
        <v>66</v>
      </c>
      <c r="C1449" s="3">
        <v>120</v>
      </c>
      <c r="D1449" s="1">
        <v>2</v>
      </c>
      <c r="E1449" s="1" t="s">
        <v>380</v>
      </c>
      <c r="F1449" s="1" t="s">
        <v>3492</v>
      </c>
      <c r="G1449" s="1" t="s">
        <v>376</v>
      </c>
      <c r="H1449" s="1" t="s">
        <v>67</v>
      </c>
      <c r="I1449" s="1" t="s">
        <v>377</v>
      </c>
      <c r="J1449" s="1" t="s">
        <v>458</v>
      </c>
      <c r="K1449" s="1" t="s">
        <v>3492</v>
      </c>
      <c r="L1449" s="1" t="s">
        <v>379</v>
      </c>
    </row>
    <row r="1450" spans="1:12" x14ac:dyDescent="0.25">
      <c r="A1450" s="1" t="s">
        <v>3499</v>
      </c>
      <c r="B1450" s="1" t="s">
        <v>107</v>
      </c>
      <c r="C1450" s="3">
        <v>735</v>
      </c>
      <c r="D1450" s="1">
        <v>7</v>
      </c>
      <c r="E1450" s="1" t="s">
        <v>380</v>
      </c>
      <c r="F1450" s="1" t="s">
        <v>3492</v>
      </c>
      <c r="G1450" s="1" t="s">
        <v>376</v>
      </c>
      <c r="H1450" s="1" t="s">
        <v>108</v>
      </c>
      <c r="I1450" s="1" t="s">
        <v>377</v>
      </c>
      <c r="J1450" s="1" t="s">
        <v>626</v>
      </c>
      <c r="K1450" s="1" t="s">
        <v>3492</v>
      </c>
      <c r="L1450" s="1" t="s">
        <v>402</v>
      </c>
    </row>
    <row r="1451" spans="1:12" x14ac:dyDescent="0.25">
      <c r="A1451" s="1" t="s">
        <v>3500</v>
      </c>
      <c r="B1451" s="1" t="s">
        <v>10</v>
      </c>
      <c r="C1451" s="3">
        <v>280</v>
      </c>
      <c r="D1451" s="1">
        <v>2</v>
      </c>
      <c r="E1451" s="1" t="s">
        <v>380</v>
      </c>
      <c r="F1451" s="1" t="s">
        <v>3492</v>
      </c>
      <c r="G1451" s="1" t="s">
        <v>376</v>
      </c>
      <c r="H1451" s="1" t="s">
        <v>11</v>
      </c>
      <c r="I1451" s="1" t="s">
        <v>377</v>
      </c>
      <c r="J1451" s="1" t="s">
        <v>601</v>
      </c>
      <c r="K1451" s="1" t="s">
        <v>3492</v>
      </c>
      <c r="L1451" s="1" t="s">
        <v>388</v>
      </c>
    </row>
    <row r="1452" spans="1:12" x14ac:dyDescent="0.25">
      <c r="A1452" s="1" t="s">
        <v>3501</v>
      </c>
      <c r="B1452" s="1" t="s">
        <v>308</v>
      </c>
      <c r="C1452" s="3">
        <v>245</v>
      </c>
      <c r="D1452" s="1">
        <v>3</v>
      </c>
      <c r="E1452" s="1" t="s">
        <v>380</v>
      </c>
      <c r="F1452" s="1" t="s">
        <v>3492</v>
      </c>
      <c r="G1452" s="1" t="s">
        <v>376</v>
      </c>
      <c r="H1452" s="1" t="s">
        <v>309</v>
      </c>
      <c r="I1452" s="1" t="s">
        <v>377</v>
      </c>
      <c r="J1452" s="1" t="s">
        <v>2783</v>
      </c>
      <c r="K1452" s="1" t="s">
        <v>3492</v>
      </c>
      <c r="L1452" s="1" t="s">
        <v>384</v>
      </c>
    </row>
    <row r="1453" spans="1:12" x14ac:dyDescent="0.25">
      <c r="A1453" s="1" t="s">
        <v>3502</v>
      </c>
      <c r="B1453" s="1" t="s">
        <v>125</v>
      </c>
      <c r="C1453" s="3">
        <v>150</v>
      </c>
      <c r="D1453" s="1">
        <v>1</v>
      </c>
      <c r="E1453" s="1" t="s">
        <v>380</v>
      </c>
      <c r="F1453" s="1" t="s">
        <v>3492</v>
      </c>
      <c r="G1453" s="1" t="s">
        <v>376</v>
      </c>
      <c r="H1453" s="1" t="s">
        <v>126</v>
      </c>
      <c r="I1453" s="1" t="s">
        <v>377</v>
      </c>
      <c r="J1453" s="1" t="s">
        <v>838</v>
      </c>
      <c r="K1453" s="1" t="s">
        <v>3492</v>
      </c>
      <c r="L1453" s="1" t="s">
        <v>388</v>
      </c>
    </row>
    <row r="1454" spans="1:12" x14ac:dyDescent="0.25">
      <c r="A1454" s="1" t="s">
        <v>3503</v>
      </c>
      <c r="B1454" s="1" t="s">
        <v>92</v>
      </c>
      <c r="C1454" s="3">
        <v>435</v>
      </c>
      <c r="D1454" s="1">
        <v>4</v>
      </c>
      <c r="E1454" s="1" t="s">
        <v>380</v>
      </c>
      <c r="F1454" s="1" t="s">
        <v>3492</v>
      </c>
      <c r="G1454" s="1" t="s">
        <v>376</v>
      </c>
      <c r="H1454" s="1" t="s">
        <v>83</v>
      </c>
      <c r="I1454" s="1" t="s">
        <v>377</v>
      </c>
      <c r="J1454" s="1" t="s">
        <v>420</v>
      </c>
      <c r="K1454" s="1" t="s">
        <v>3492</v>
      </c>
      <c r="L1454" s="1" t="s">
        <v>384</v>
      </c>
    </row>
    <row r="1455" spans="1:12" x14ac:dyDescent="0.25">
      <c r="A1455" s="1" t="s">
        <v>3504</v>
      </c>
      <c r="B1455" s="1" t="s">
        <v>145</v>
      </c>
      <c r="C1455" s="3">
        <v>80</v>
      </c>
      <c r="D1455" s="1">
        <v>1</v>
      </c>
      <c r="E1455" s="1" t="s">
        <v>380</v>
      </c>
      <c r="F1455" s="1" t="s">
        <v>3492</v>
      </c>
      <c r="G1455" s="1" t="s">
        <v>376</v>
      </c>
      <c r="H1455" s="1" t="s">
        <v>146</v>
      </c>
      <c r="I1455" s="1" t="s">
        <v>377</v>
      </c>
      <c r="J1455" s="1" t="s">
        <v>2395</v>
      </c>
      <c r="K1455" s="1" t="s">
        <v>3492</v>
      </c>
      <c r="L1455" s="1" t="s">
        <v>379</v>
      </c>
    </row>
    <row r="1456" spans="1:12" x14ac:dyDescent="0.25">
      <c r="A1456" s="1" t="s">
        <v>3505</v>
      </c>
      <c r="B1456" s="1" t="s">
        <v>339</v>
      </c>
      <c r="C1456" s="4">
        <v>1800</v>
      </c>
      <c r="D1456" s="1">
        <v>31</v>
      </c>
      <c r="E1456" s="1" t="s">
        <v>380</v>
      </c>
      <c r="F1456" s="1" t="s">
        <v>3492</v>
      </c>
      <c r="G1456" s="1" t="s">
        <v>376</v>
      </c>
      <c r="H1456" s="1" t="s">
        <v>340</v>
      </c>
      <c r="I1456" s="1" t="s">
        <v>377</v>
      </c>
      <c r="J1456" s="1" t="s">
        <v>3506</v>
      </c>
      <c r="K1456" s="1" t="s">
        <v>3492</v>
      </c>
      <c r="L1456" s="1" t="s">
        <v>379</v>
      </c>
    </row>
    <row r="1457" spans="1:12" x14ac:dyDescent="0.25">
      <c r="A1457" s="1" t="s">
        <v>3507</v>
      </c>
      <c r="B1457" s="1" t="s">
        <v>56</v>
      </c>
      <c r="C1457" s="3">
        <v>295</v>
      </c>
      <c r="D1457" s="1">
        <v>3</v>
      </c>
      <c r="E1457" s="1" t="s">
        <v>380</v>
      </c>
      <c r="F1457" s="1" t="s">
        <v>3492</v>
      </c>
      <c r="G1457" s="1" t="s">
        <v>376</v>
      </c>
      <c r="H1457" s="1" t="s">
        <v>57</v>
      </c>
      <c r="I1457" s="1" t="s">
        <v>377</v>
      </c>
      <c r="J1457" s="1" t="s">
        <v>492</v>
      </c>
      <c r="K1457" s="1" t="s">
        <v>3492</v>
      </c>
      <c r="L1457" s="1" t="s">
        <v>384</v>
      </c>
    </row>
    <row r="1458" spans="1:12" x14ac:dyDescent="0.25">
      <c r="A1458" s="1" t="s">
        <v>3508</v>
      </c>
      <c r="B1458" s="1" t="s">
        <v>317</v>
      </c>
      <c r="C1458" s="3">
        <v>180</v>
      </c>
      <c r="D1458" s="1">
        <v>2</v>
      </c>
      <c r="E1458" s="1" t="s">
        <v>380</v>
      </c>
      <c r="F1458" s="1" t="s">
        <v>3492</v>
      </c>
      <c r="G1458" s="1" t="s">
        <v>376</v>
      </c>
      <c r="H1458" s="1" t="s">
        <v>318</v>
      </c>
      <c r="I1458" s="1" t="s">
        <v>377</v>
      </c>
      <c r="J1458" s="1" t="s">
        <v>3287</v>
      </c>
      <c r="K1458" s="1" t="s">
        <v>3492</v>
      </c>
      <c r="L1458" s="1" t="s">
        <v>398</v>
      </c>
    </row>
    <row r="1459" spans="1:12" x14ac:dyDescent="0.25">
      <c r="A1459" s="1" t="s">
        <v>3509</v>
      </c>
      <c r="B1459" s="1" t="s">
        <v>247</v>
      </c>
      <c r="C1459" s="3">
        <v>605</v>
      </c>
      <c r="D1459" s="1">
        <v>6</v>
      </c>
      <c r="E1459" s="1" t="s">
        <v>380</v>
      </c>
      <c r="F1459" s="1" t="s">
        <v>3492</v>
      </c>
      <c r="G1459" s="1" t="s">
        <v>376</v>
      </c>
      <c r="H1459" s="1" t="s">
        <v>248</v>
      </c>
      <c r="I1459" s="1" t="s">
        <v>377</v>
      </c>
      <c r="J1459" s="1" t="s">
        <v>2080</v>
      </c>
      <c r="K1459" s="1" t="s">
        <v>3492</v>
      </c>
      <c r="L1459" s="1" t="s">
        <v>379</v>
      </c>
    </row>
    <row r="1460" spans="1:12" x14ac:dyDescent="0.25">
      <c r="A1460" s="1" t="s">
        <v>3510</v>
      </c>
      <c r="B1460" s="1" t="s">
        <v>82</v>
      </c>
      <c r="C1460" s="3">
        <v>810</v>
      </c>
      <c r="D1460" s="1">
        <v>9</v>
      </c>
      <c r="E1460" s="1" t="s">
        <v>380</v>
      </c>
      <c r="F1460" s="1" t="s">
        <v>3492</v>
      </c>
      <c r="G1460" s="1" t="s">
        <v>376</v>
      </c>
      <c r="H1460" s="1" t="s">
        <v>83</v>
      </c>
      <c r="I1460" s="1" t="s">
        <v>377</v>
      </c>
      <c r="J1460" s="1" t="s">
        <v>383</v>
      </c>
      <c r="K1460" s="1" t="s">
        <v>3492</v>
      </c>
      <c r="L1460" s="1" t="s">
        <v>384</v>
      </c>
    </row>
    <row r="1461" spans="1:12" x14ac:dyDescent="0.25">
      <c r="A1461" s="1" t="s">
        <v>3511</v>
      </c>
      <c r="B1461" s="1" t="s">
        <v>193</v>
      </c>
      <c r="C1461" s="3">
        <v>710</v>
      </c>
      <c r="D1461" s="1">
        <v>4</v>
      </c>
      <c r="E1461" s="1" t="s">
        <v>380</v>
      </c>
      <c r="F1461" s="1" t="s">
        <v>3492</v>
      </c>
      <c r="G1461" s="1" t="s">
        <v>376</v>
      </c>
      <c r="H1461" s="1" t="s">
        <v>194</v>
      </c>
      <c r="I1461" s="1" t="s">
        <v>377</v>
      </c>
      <c r="J1461" s="1" t="s">
        <v>928</v>
      </c>
      <c r="K1461" s="1" t="s">
        <v>3492</v>
      </c>
      <c r="L1461" s="1" t="s">
        <v>398</v>
      </c>
    </row>
    <row r="1462" spans="1:12" x14ac:dyDescent="0.25">
      <c r="A1462" s="1" t="s">
        <v>3512</v>
      </c>
      <c r="B1462" s="1" t="s">
        <v>74</v>
      </c>
      <c r="C1462" s="3">
        <v>600</v>
      </c>
      <c r="D1462" s="1">
        <v>5</v>
      </c>
      <c r="E1462" s="1" t="s">
        <v>380</v>
      </c>
      <c r="F1462" s="1" t="s">
        <v>3492</v>
      </c>
      <c r="G1462" s="1" t="s">
        <v>376</v>
      </c>
      <c r="H1462" s="1" t="s">
        <v>75</v>
      </c>
      <c r="I1462" s="1" t="s">
        <v>377</v>
      </c>
      <c r="J1462" s="1" t="s">
        <v>1310</v>
      </c>
      <c r="K1462" s="1" t="s">
        <v>3492</v>
      </c>
      <c r="L1462" s="1" t="s">
        <v>379</v>
      </c>
    </row>
    <row r="1463" spans="1:12" x14ac:dyDescent="0.25">
      <c r="A1463" s="1" t="s">
        <v>3513</v>
      </c>
      <c r="B1463" s="1" t="s">
        <v>183</v>
      </c>
      <c r="C1463" s="3">
        <v>280</v>
      </c>
      <c r="D1463" s="1">
        <v>2</v>
      </c>
      <c r="E1463" s="1" t="s">
        <v>380</v>
      </c>
      <c r="F1463" s="1" t="s">
        <v>3492</v>
      </c>
      <c r="G1463" s="1" t="s">
        <v>376</v>
      </c>
      <c r="H1463" s="1" t="s">
        <v>184</v>
      </c>
      <c r="I1463" s="1" t="s">
        <v>377</v>
      </c>
      <c r="J1463" s="1" t="s">
        <v>2385</v>
      </c>
      <c r="K1463" s="1" t="s">
        <v>3492</v>
      </c>
      <c r="L1463" s="1" t="s">
        <v>379</v>
      </c>
    </row>
    <row r="1464" spans="1:12" x14ac:dyDescent="0.25">
      <c r="A1464" s="1" t="s">
        <v>3514</v>
      </c>
      <c r="B1464" s="1" t="s">
        <v>235</v>
      </c>
      <c r="C1464" s="3">
        <v>45</v>
      </c>
      <c r="D1464" s="1">
        <v>1</v>
      </c>
      <c r="E1464" s="1" t="s">
        <v>380</v>
      </c>
      <c r="F1464" s="1" t="s">
        <v>3492</v>
      </c>
      <c r="G1464" s="1" t="s">
        <v>376</v>
      </c>
      <c r="H1464" s="1" t="s">
        <v>236</v>
      </c>
      <c r="I1464" s="1" t="s">
        <v>377</v>
      </c>
      <c r="J1464" s="1" t="s">
        <v>3372</v>
      </c>
      <c r="K1464" s="1" t="s">
        <v>3492</v>
      </c>
      <c r="L1464" s="1" t="s">
        <v>384</v>
      </c>
    </row>
    <row r="1465" spans="1:12" x14ac:dyDescent="0.25">
      <c r="A1465" s="1" t="s">
        <v>3515</v>
      </c>
      <c r="B1465" s="1" t="s">
        <v>207</v>
      </c>
      <c r="C1465" s="4">
        <v>1025</v>
      </c>
      <c r="D1465" s="1">
        <v>8</v>
      </c>
      <c r="E1465" s="1" t="s">
        <v>380</v>
      </c>
      <c r="F1465" s="1" t="s">
        <v>3492</v>
      </c>
      <c r="G1465" s="1" t="s">
        <v>376</v>
      </c>
      <c r="H1465" s="1" t="s">
        <v>208</v>
      </c>
      <c r="I1465" s="1" t="s">
        <v>377</v>
      </c>
      <c r="J1465" s="1" t="s">
        <v>3516</v>
      </c>
      <c r="K1465" s="1" t="s">
        <v>3492</v>
      </c>
      <c r="L1465" s="1" t="s">
        <v>402</v>
      </c>
    </row>
    <row r="1466" spans="1:12" x14ac:dyDescent="0.25">
      <c r="A1466" s="1" t="s">
        <v>3517</v>
      </c>
      <c r="B1466" s="1" t="s">
        <v>84</v>
      </c>
      <c r="C1466" s="3">
        <v>265</v>
      </c>
      <c r="D1466" s="1">
        <v>4</v>
      </c>
      <c r="E1466" s="1" t="s">
        <v>380</v>
      </c>
      <c r="F1466" s="1" t="s">
        <v>3518</v>
      </c>
      <c r="G1466" s="1" t="s">
        <v>376</v>
      </c>
      <c r="H1466" s="1" t="s">
        <v>85</v>
      </c>
      <c r="I1466" s="1" t="s">
        <v>377</v>
      </c>
      <c r="J1466" s="1" t="s">
        <v>489</v>
      </c>
      <c r="K1466" s="1" t="s">
        <v>3518</v>
      </c>
      <c r="L1466" s="1" t="s">
        <v>384</v>
      </c>
    </row>
    <row r="1467" spans="1:12" x14ac:dyDescent="0.25">
      <c r="A1467" s="1" t="s">
        <v>3519</v>
      </c>
      <c r="B1467" s="1" t="s">
        <v>155</v>
      </c>
      <c r="C1467" s="3">
        <v>500</v>
      </c>
      <c r="D1467" s="1">
        <v>5</v>
      </c>
      <c r="E1467" s="1" t="s">
        <v>380</v>
      </c>
      <c r="F1467" s="1" t="s">
        <v>3520</v>
      </c>
      <c r="G1467" s="1" t="s">
        <v>376</v>
      </c>
      <c r="H1467" s="1" t="s">
        <v>156</v>
      </c>
      <c r="I1467" s="1" t="s">
        <v>377</v>
      </c>
      <c r="J1467" s="1" t="s">
        <v>633</v>
      </c>
      <c r="K1467" s="1" t="s">
        <v>3520</v>
      </c>
      <c r="L1467" s="1" t="s">
        <v>379</v>
      </c>
    </row>
    <row r="1468" spans="1:12" x14ac:dyDescent="0.25">
      <c r="A1468" s="1" t="s">
        <v>3521</v>
      </c>
      <c r="B1468" s="1" t="s">
        <v>167</v>
      </c>
      <c r="C1468" s="3">
        <v>400</v>
      </c>
      <c r="D1468" s="1">
        <v>5</v>
      </c>
      <c r="E1468" s="1" t="s">
        <v>380</v>
      </c>
      <c r="F1468" s="1" t="s">
        <v>3522</v>
      </c>
      <c r="G1468" s="1" t="s">
        <v>376</v>
      </c>
      <c r="H1468" s="1" t="s">
        <v>168</v>
      </c>
      <c r="I1468" s="1" t="s">
        <v>377</v>
      </c>
      <c r="J1468" s="1" t="s">
        <v>802</v>
      </c>
      <c r="K1468" s="1" t="s">
        <v>3522</v>
      </c>
      <c r="L1468" s="1" t="s">
        <v>402</v>
      </c>
    </row>
    <row r="1469" spans="1:12" x14ac:dyDescent="0.25">
      <c r="A1469" s="1" t="s">
        <v>3523</v>
      </c>
      <c r="B1469" s="1" t="s">
        <v>135</v>
      </c>
      <c r="C1469" s="3">
        <v>250</v>
      </c>
      <c r="D1469" s="1">
        <v>1</v>
      </c>
      <c r="E1469" s="1" t="s">
        <v>380</v>
      </c>
      <c r="F1469" s="1" t="s">
        <v>3524</v>
      </c>
      <c r="G1469" s="1" t="s">
        <v>376</v>
      </c>
      <c r="H1469" s="1" t="s">
        <v>136</v>
      </c>
      <c r="I1469" s="1" t="s">
        <v>377</v>
      </c>
      <c r="J1469" s="1" t="s">
        <v>1489</v>
      </c>
      <c r="K1469" s="1" t="s">
        <v>3524</v>
      </c>
      <c r="L1469" s="1" t="s">
        <v>379</v>
      </c>
    </row>
    <row r="1470" spans="1:12" x14ac:dyDescent="0.25">
      <c r="A1470" s="1" t="s">
        <v>3525</v>
      </c>
      <c r="B1470" s="1" t="s">
        <v>233</v>
      </c>
      <c r="C1470" s="3">
        <v>160</v>
      </c>
      <c r="D1470" s="1">
        <v>2</v>
      </c>
      <c r="E1470" s="1" t="s">
        <v>380</v>
      </c>
      <c r="F1470" s="1" t="s">
        <v>3526</v>
      </c>
      <c r="G1470" s="1" t="s">
        <v>376</v>
      </c>
      <c r="H1470" s="1" t="s">
        <v>234</v>
      </c>
      <c r="I1470" s="1" t="s">
        <v>377</v>
      </c>
      <c r="J1470" s="1" t="s">
        <v>2423</v>
      </c>
      <c r="K1470" s="1" t="s">
        <v>3526</v>
      </c>
      <c r="L1470" s="1" t="s">
        <v>398</v>
      </c>
    </row>
    <row r="1471" spans="1:12" x14ac:dyDescent="0.25">
      <c r="A1471" s="1" t="s">
        <v>3527</v>
      </c>
      <c r="B1471" s="1" t="s">
        <v>88</v>
      </c>
      <c r="C1471" s="3">
        <v>665</v>
      </c>
      <c r="D1471" s="1">
        <v>7</v>
      </c>
      <c r="E1471" s="1" t="s">
        <v>380</v>
      </c>
      <c r="F1471" s="1" t="s">
        <v>3526</v>
      </c>
      <c r="G1471" s="1" t="s">
        <v>376</v>
      </c>
      <c r="H1471" s="1" t="s">
        <v>89</v>
      </c>
      <c r="I1471" s="1" t="s">
        <v>377</v>
      </c>
      <c r="J1471" s="1" t="s">
        <v>495</v>
      </c>
      <c r="K1471" s="1" t="s">
        <v>3526</v>
      </c>
      <c r="L1471" s="1" t="s">
        <v>388</v>
      </c>
    </row>
    <row r="1472" spans="1:12" x14ac:dyDescent="0.25">
      <c r="A1472" s="1" t="s">
        <v>3528</v>
      </c>
      <c r="B1472" s="1" t="s">
        <v>54</v>
      </c>
      <c r="C1472" s="3">
        <v>45</v>
      </c>
      <c r="D1472" s="1">
        <v>1</v>
      </c>
      <c r="E1472" s="1" t="s">
        <v>380</v>
      </c>
      <c r="F1472" s="1" t="s">
        <v>3526</v>
      </c>
      <c r="G1472" s="1" t="s">
        <v>376</v>
      </c>
      <c r="H1472" s="1" t="s">
        <v>55</v>
      </c>
      <c r="I1472" s="1" t="s">
        <v>377</v>
      </c>
      <c r="J1472" s="1" t="s">
        <v>2648</v>
      </c>
      <c r="K1472" s="1" t="s">
        <v>3526</v>
      </c>
      <c r="L1472" s="1" t="s">
        <v>379</v>
      </c>
    </row>
    <row r="1473" spans="1:12" x14ac:dyDescent="0.25">
      <c r="A1473" s="1" t="s">
        <v>3529</v>
      </c>
      <c r="B1473" s="1" t="s">
        <v>197</v>
      </c>
      <c r="C1473" s="3">
        <v>555</v>
      </c>
      <c r="D1473" s="1">
        <v>7</v>
      </c>
      <c r="E1473" s="1" t="s">
        <v>380</v>
      </c>
      <c r="F1473" s="1" t="s">
        <v>3530</v>
      </c>
      <c r="G1473" s="1" t="s">
        <v>376</v>
      </c>
      <c r="H1473" s="1" t="s">
        <v>198</v>
      </c>
      <c r="I1473" s="1" t="s">
        <v>377</v>
      </c>
      <c r="J1473" s="1" t="s">
        <v>1988</v>
      </c>
      <c r="K1473" s="1" t="s">
        <v>3530</v>
      </c>
      <c r="L1473" s="1" t="s">
        <v>379</v>
      </c>
    </row>
    <row r="1474" spans="1:12" x14ac:dyDescent="0.25">
      <c r="A1474" s="1" t="s">
        <v>3531</v>
      </c>
      <c r="B1474" s="1" t="s">
        <v>64</v>
      </c>
      <c r="C1474" s="3">
        <v>120</v>
      </c>
      <c r="D1474" s="1">
        <v>2</v>
      </c>
      <c r="E1474" s="1" t="s">
        <v>380</v>
      </c>
      <c r="F1474" s="1" t="s">
        <v>3532</v>
      </c>
      <c r="G1474" s="1" t="s">
        <v>376</v>
      </c>
      <c r="H1474" s="1" t="s">
        <v>65</v>
      </c>
      <c r="I1474" s="1" t="s">
        <v>377</v>
      </c>
      <c r="J1474" s="1" t="s">
        <v>423</v>
      </c>
      <c r="K1474" s="1" t="s">
        <v>3532</v>
      </c>
      <c r="L1474" s="1" t="s">
        <v>379</v>
      </c>
    </row>
    <row r="1475" spans="1:12" x14ac:dyDescent="0.25">
      <c r="A1475" s="1" t="s">
        <v>3533</v>
      </c>
      <c r="B1475" s="1" t="s">
        <v>147</v>
      </c>
      <c r="C1475" s="3">
        <v>45</v>
      </c>
      <c r="D1475" s="1">
        <v>1</v>
      </c>
      <c r="E1475" s="1" t="s">
        <v>380</v>
      </c>
      <c r="F1475" s="1" t="s">
        <v>3534</v>
      </c>
      <c r="G1475" s="1" t="s">
        <v>376</v>
      </c>
      <c r="H1475" s="1" t="s">
        <v>148</v>
      </c>
      <c r="I1475" s="1" t="s">
        <v>377</v>
      </c>
      <c r="J1475" s="1" t="s">
        <v>776</v>
      </c>
      <c r="K1475" s="1" t="s">
        <v>3534</v>
      </c>
      <c r="L1475" s="1" t="s">
        <v>402</v>
      </c>
    </row>
    <row r="1476" spans="1:12" x14ac:dyDescent="0.25">
      <c r="A1476" s="1" t="s">
        <v>3535</v>
      </c>
      <c r="B1476" s="1" t="s">
        <v>111</v>
      </c>
      <c r="C1476" s="3">
        <v>140</v>
      </c>
      <c r="D1476" s="1">
        <v>2</v>
      </c>
      <c r="E1476" s="1" t="s">
        <v>380</v>
      </c>
      <c r="F1476" s="1" t="s">
        <v>3536</v>
      </c>
      <c r="G1476" s="1" t="s">
        <v>376</v>
      </c>
      <c r="H1476" s="1" t="s">
        <v>112</v>
      </c>
      <c r="I1476" s="1" t="s">
        <v>377</v>
      </c>
      <c r="J1476" s="1" t="s">
        <v>397</v>
      </c>
      <c r="K1476" s="1" t="s">
        <v>3536</v>
      </c>
      <c r="L1476" s="1" t="s">
        <v>398</v>
      </c>
    </row>
    <row r="1477" spans="1:12" x14ac:dyDescent="0.25">
      <c r="A1477" s="1" t="s">
        <v>3537</v>
      </c>
      <c r="B1477" s="1" t="s">
        <v>177</v>
      </c>
      <c r="C1477" s="3">
        <v>880</v>
      </c>
      <c r="D1477" s="1">
        <v>16</v>
      </c>
      <c r="E1477" s="1" t="s">
        <v>380</v>
      </c>
      <c r="F1477" s="1" t="s">
        <v>3538</v>
      </c>
      <c r="G1477" s="1" t="s">
        <v>376</v>
      </c>
      <c r="H1477" s="1" t="s">
        <v>178</v>
      </c>
      <c r="I1477" s="1" t="s">
        <v>377</v>
      </c>
      <c r="J1477" s="1" t="s">
        <v>895</v>
      </c>
      <c r="K1477" s="1" t="s">
        <v>3538</v>
      </c>
      <c r="L1477" s="1" t="s">
        <v>379</v>
      </c>
    </row>
    <row r="1478" spans="1:12" x14ac:dyDescent="0.25">
      <c r="A1478" s="1" t="s">
        <v>3539</v>
      </c>
      <c r="B1478" s="1" t="s">
        <v>38</v>
      </c>
      <c r="C1478" s="3">
        <v>150</v>
      </c>
      <c r="D1478" s="1">
        <v>1</v>
      </c>
      <c r="E1478" s="1" t="s">
        <v>380</v>
      </c>
      <c r="F1478" s="1" t="s">
        <v>3540</v>
      </c>
      <c r="G1478" s="1" t="s">
        <v>376</v>
      </c>
      <c r="H1478" s="1" t="s">
        <v>39</v>
      </c>
      <c r="I1478" s="1" t="s">
        <v>377</v>
      </c>
      <c r="J1478" s="1" t="s">
        <v>3074</v>
      </c>
      <c r="K1478" s="1" t="s">
        <v>3540</v>
      </c>
      <c r="L1478" s="1" t="s">
        <v>398</v>
      </c>
    </row>
    <row r="1479" spans="1:12" x14ac:dyDescent="0.25">
      <c r="A1479" s="1" t="s">
        <v>3541</v>
      </c>
      <c r="B1479" s="1" t="s">
        <v>60</v>
      </c>
      <c r="C1479" s="3">
        <v>400</v>
      </c>
      <c r="D1479" s="1">
        <v>5</v>
      </c>
      <c r="E1479" s="1" t="s">
        <v>380</v>
      </c>
      <c r="F1479" s="1" t="s">
        <v>3542</v>
      </c>
      <c r="G1479" s="1" t="s">
        <v>376</v>
      </c>
      <c r="H1479" s="1" t="s">
        <v>61</v>
      </c>
      <c r="I1479" s="1" t="s">
        <v>377</v>
      </c>
      <c r="J1479" s="1" t="s">
        <v>405</v>
      </c>
      <c r="K1479" s="1" t="s">
        <v>3542</v>
      </c>
      <c r="L1479" s="1" t="s">
        <v>398</v>
      </c>
    </row>
    <row r="1480" spans="1:12" x14ac:dyDescent="0.25">
      <c r="A1480" s="1" t="s">
        <v>3543</v>
      </c>
      <c r="B1480" s="1" t="s">
        <v>284</v>
      </c>
      <c r="C1480" s="3">
        <v>45</v>
      </c>
      <c r="D1480" s="1">
        <v>1</v>
      </c>
      <c r="E1480" s="1" t="s">
        <v>380</v>
      </c>
      <c r="F1480" s="1" t="s">
        <v>3544</v>
      </c>
      <c r="G1480" s="1" t="s">
        <v>376</v>
      </c>
      <c r="H1480" s="1" t="s">
        <v>285</v>
      </c>
      <c r="I1480" s="1" t="s">
        <v>377</v>
      </c>
      <c r="J1480" s="1" t="s">
        <v>3545</v>
      </c>
      <c r="K1480" s="1" t="s">
        <v>3544</v>
      </c>
      <c r="L1480" s="1" t="s">
        <v>388</v>
      </c>
    </row>
    <row r="1481" spans="1:12" x14ac:dyDescent="0.25">
      <c r="A1481" s="1" t="s">
        <v>3546</v>
      </c>
      <c r="B1481" s="1" t="s">
        <v>95</v>
      </c>
      <c r="C1481" s="3">
        <v>190</v>
      </c>
      <c r="D1481" s="1">
        <v>1</v>
      </c>
      <c r="E1481" s="1" t="s">
        <v>380</v>
      </c>
      <c r="F1481" s="1" t="s">
        <v>3547</v>
      </c>
      <c r="G1481" s="1" t="s">
        <v>376</v>
      </c>
      <c r="H1481" s="1" t="s">
        <v>96</v>
      </c>
      <c r="I1481" s="1" t="s">
        <v>377</v>
      </c>
      <c r="J1481" s="1" t="s">
        <v>437</v>
      </c>
      <c r="K1481" s="1" t="s">
        <v>3547</v>
      </c>
      <c r="L1481" s="1" t="s">
        <v>402</v>
      </c>
    </row>
    <row r="1482" spans="1:12" x14ac:dyDescent="0.25">
      <c r="A1482" s="1" t="s">
        <v>3548</v>
      </c>
      <c r="B1482" s="1" t="s">
        <v>8</v>
      </c>
      <c r="C1482" s="4">
        <v>1045</v>
      </c>
      <c r="D1482" s="1">
        <v>8</v>
      </c>
      <c r="E1482" s="1" t="s">
        <v>380</v>
      </c>
      <c r="F1482" s="1" t="s">
        <v>3549</v>
      </c>
      <c r="G1482" s="1" t="s">
        <v>376</v>
      </c>
      <c r="H1482" s="1" t="s">
        <v>9</v>
      </c>
      <c r="I1482" s="1" t="s">
        <v>377</v>
      </c>
      <c r="J1482" s="1" t="s">
        <v>394</v>
      </c>
      <c r="K1482" s="1" t="s">
        <v>3549</v>
      </c>
      <c r="L1482" s="1" t="s">
        <v>379</v>
      </c>
    </row>
    <row r="1483" spans="1:12" x14ac:dyDescent="0.25">
      <c r="A1483" s="1" t="s">
        <v>3550</v>
      </c>
      <c r="B1483" s="1" t="s">
        <v>169</v>
      </c>
      <c r="C1483" s="3">
        <v>160</v>
      </c>
      <c r="D1483" s="1">
        <v>2</v>
      </c>
      <c r="E1483" s="1" t="s">
        <v>380</v>
      </c>
      <c r="F1483" s="1" t="s">
        <v>3551</v>
      </c>
      <c r="G1483" s="1" t="s">
        <v>376</v>
      </c>
      <c r="H1483" s="1" t="s">
        <v>170</v>
      </c>
      <c r="I1483" s="1" t="s">
        <v>377</v>
      </c>
      <c r="J1483" s="1" t="s">
        <v>691</v>
      </c>
      <c r="K1483" s="1" t="s">
        <v>3551</v>
      </c>
      <c r="L1483" s="1" t="s">
        <v>379</v>
      </c>
    </row>
    <row r="1484" spans="1:12" x14ac:dyDescent="0.25">
      <c r="A1484" s="1" t="s">
        <v>3552</v>
      </c>
      <c r="B1484" s="1" t="s">
        <v>137</v>
      </c>
      <c r="C1484" s="3">
        <v>105</v>
      </c>
      <c r="D1484" s="1">
        <v>2</v>
      </c>
      <c r="E1484" s="1" t="s">
        <v>380</v>
      </c>
      <c r="F1484" s="1" t="s">
        <v>3553</v>
      </c>
      <c r="G1484" s="1" t="s">
        <v>376</v>
      </c>
      <c r="H1484" s="1" t="s">
        <v>138</v>
      </c>
      <c r="I1484" s="1" t="s">
        <v>377</v>
      </c>
      <c r="J1484" s="1" t="s">
        <v>1530</v>
      </c>
      <c r="K1484" s="1" t="s">
        <v>3553</v>
      </c>
      <c r="L1484" s="1" t="s">
        <v>398</v>
      </c>
    </row>
    <row r="1485" spans="1:12" x14ac:dyDescent="0.25">
      <c r="A1485" s="1" t="s">
        <v>3554</v>
      </c>
      <c r="B1485" s="1" t="s">
        <v>32</v>
      </c>
      <c r="C1485" s="4">
        <v>2105</v>
      </c>
      <c r="D1485" s="1">
        <v>22</v>
      </c>
      <c r="E1485" s="1" t="s">
        <v>380</v>
      </c>
      <c r="F1485" s="1" t="s">
        <v>3555</v>
      </c>
      <c r="G1485" s="1" t="s">
        <v>376</v>
      </c>
      <c r="H1485" s="1" t="s">
        <v>33</v>
      </c>
      <c r="I1485" s="1" t="s">
        <v>377</v>
      </c>
      <c r="J1485" s="1" t="s">
        <v>394</v>
      </c>
      <c r="K1485" s="1" t="s">
        <v>3555</v>
      </c>
      <c r="L1485" s="1" t="s">
        <v>379</v>
      </c>
    </row>
    <row r="1486" spans="1:12" x14ac:dyDescent="0.25">
      <c r="A1486" s="1" t="s">
        <v>3556</v>
      </c>
      <c r="B1486" s="1" t="s">
        <v>343</v>
      </c>
      <c r="C1486" s="3">
        <v>225</v>
      </c>
      <c r="D1486" s="1">
        <v>5</v>
      </c>
      <c r="E1486" s="1" t="s">
        <v>380</v>
      </c>
      <c r="F1486" s="1" t="s">
        <v>3557</v>
      </c>
      <c r="G1486" s="1" t="s">
        <v>376</v>
      </c>
      <c r="H1486" s="1" t="s">
        <v>344</v>
      </c>
      <c r="I1486" s="1" t="s">
        <v>377</v>
      </c>
      <c r="J1486" s="1" t="s">
        <v>1500</v>
      </c>
      <c r="K1486" s="1" t="s">
        <v>3557</v>
      </c>
      <c r="L1486" s="1" t="s">
        <v>388</v>
      </c>
    </row>
    <row r="1487" spans="1:12" x14ac:dyDescent="0.25">
      <c r="A1487" s="1" t="s">
        <v>3558</v>
      </c>
      <c r="B1487" s="1" t="s">
        <v>44</v>
      </c>
      <c r="C1487" s="3">
        <v>430</v>
      </c>
      <c r="D1487" s="1">
        <v>5</v>
      </c>
      <c r="E1487" s="1" t="s">
        <v>380</v>
      </c>
      <c r="F1487" s="1" t="s">
        <v>3559</v>
      </c>
      <c r="G1487" s="1" t="s">
        <v>376</v>
      </c>
      <c r="H1487" s="1" t="s">
        <v>45</v>
      </c>
      <c r="I1487" s="1" t="s">
        <v>377</v>
      </c>
      <c r="J1487" s="1" t="s">
        <v>864</v>
      </c>
      <c r="K1487" s="1" t="s">
        <v>3559</v>
      </c>
      <c r="L1487" s="1" t="s">
        <v>384</v>
      </c>
    </row>
    <row r="1488" spans="1:12" x14ac:dyDescent="0.25">
      <c r="A1488" s="1" t="s">
        <v>3560</v>
      </c>
      <c r="B1488" s="1" t="s">
        <v>68</v>
      </c>
      <c r="C1488" s="3">
        <v>785</v>
      </c>
      <c r="D1488" s="1">
        <v>14</v>
      </c>
      <c r="E1488" s="1" t="s">
        <v>380</v>
      </c>
      <c r="F1488" s="1" t="s">
        <v>3559</v>
      </c>
      <c r="G1488" s="1" t="s">
        <v>376</v>
      </c>
      <c r="H1488" s="1" t="s">
        <v>69</v>
      </c>
      <c r="I1488" s="1" t="s">
        <v>377</v>
      </c>
      <c r="J1488" s="1" t="s">
        <v>414</v>
      </c>
      <c r="K1488" s="1" t="s">
        <v>3559</v>
      </c>
      <c r="L1488" s="1" t="s">
        <v>379</v>
      </c>
    </row>
    <row r="1489" spans="1:12" x14ac:dyDescent="0.25">
      <c r="A1489" s="1" t="s">
        <v>3561</v>
      </c>
      <c r="B1489" s="1" t="s">
        <v>14</v>
      </c>
      <c r="C1489" s="3">
        <v>60</v>
      </c>
      <c r="D1489" s="1">
        <v>1</v>
      </c>
      <c r="E1489" s="1" t="s">
        <v>380</v>
      </c>
      <c r="F1489" s="1" t="s">
        <v>3562</v>
      </c>
      <c r="G1489" s="1" t="s">
        <v>376</v>
      </c>
      <c r="H1489" s="1" t="s">
        <v>15</v>
      </c>
      <c r="I1489" s="1" t="s">
        <v>377</v>
      </c>
      <c r="J1489" s="1" t="s">
        <v>609</v>
      </c>
      <c r="K1489" s="1" t="s">
        <v>3562</v>
      </c>
      <c r="L1489" s="1" t="s">
        <v>379</v>
      </c>
    </row>
    <row r="1490" spans="1:12" x14ac:dyDescent="0.25">
      <c r="A1490" s="1" t="s">
        <v>3563</v>
      </c>
      <c r="B1490" s="1" t="s">
        <v>52</v>
      </c>
      <c r="C1490" s="3">
        <v>880</v>
      </c>
      <c r="D1490" s="1">
        <v>7</v>
      </c>
      <c r="E1490" s="1" t="s">
        <v>380</v>
      </c>
      <c r="F1490" s="1" t="s">
        <v>3564</v>
      </c>
      <c r="G1490" s="1" t="s">
        <v>376</v>
      </c>
      <c r="H1490" s="1" t="s">
        <v>53</v>
      </c>
      <c r="I1490" s="1" t="s">
        <v>377</v>
      </c>
      <c r="J1490" s="1" t="s">
        <v>541</v>
      </c>
      <c r="K1490" s="1" t="s">
        <v>3564</v>
      </c>
      <c r="L1490" s="1" t="s">
        <v>384</v>
      </c>
    </row>
    <row r="1491" spans="1:12" x14ac:dyDescent="0.25">
      <c r="A1491" s="1" t="s">
        <v>3565</v>
      </c>
      <c r="B1491" s="1" t="s">
        <v>135</v>
      </c>
      <c r="C1491" s="3">
        <v>920</v>
      </c>
      <c r="D1491" s="1">
        <v>5</v>
      </c>
      <c r="E1491" s="1" t="s">
        <v>380</v>
      </c>
      <c r="F1491" s="1" t="s">
        <v>3566</v>
      </c>
      <c r="G1491" s="1" t="s">
        <v>376</v>
      </c>
      <c r="H1491" s="1" t="s">
        <v>136</v>
      </c>
      <c r="I1491" s="1" t="s">
        <v>377</v>
      </c>
      <c r="J1491" s="1" t="s">
        <v>1489</v>
      </c>
      <c r="K1491" s="1" t="s">
        <v>3566</v>
      </c>
      <c r="L1491" s="1" t="s">
        <v>379</v>
      </c>
    </row>
    <row r="1492" spans="1:12" x14ac:dyDescent="0.25">
      <c r="A1492" s="1" t="s">
        <v>3567</v>
      </c>
      <c r="B1492" s="1" t="s">
        <v>185</v>
      </c>
      <c r="C1492" s="3">
        <v>60</v>
      </c>
      <c r="D1492" s="1">
        <v>1</v>
      </c>
      <c r="E1492" s="1" t="s">
        <v>380</v>
      </c>
      <c r="F1492" s="1" t="s">
        <v>3568</v>
      </c>
      <c r="G1492" s="1" t="s">
        <v>376</v>
      </c>
      <c r="H1492" s="1" t="s">
        <v>186</v>
      </c>
      <c r="I1492" s="1" t="s">
        <v>377</v>
      </c>
      <c r="J1492" s="1" t="s">
        <v>519</v>
      </c>
      <c r="K1492" s="1" t="s">
        <v>3568</v>
      </c>
      <c r="L1492" s="1" t="s">
        <v>379</v>
      </c>
    </row>
    <row r="1493" spans="1:12" x14ac:dyDescent="0.25">
      <c r="A1493" s="1" t="s">
        <v>3569</v>
      </c>
      <c r="B1493" s="1" t="s">
        <v>241</v>
      </c>
      <c r="C1493" s="3">
        <v>220</v>
      </c>
      <c r="D1493" s="1">
        <v>1</v>
      </c>
      <c r="E1493" s="1" t="s">
        <v>380</v>
      </c>
      <c r="F1493" s="1" t="s">
        <v>3570</v>
      </c>
      <c r="G1493" s="1" t="s">
        <v>376</v>
      </c>
      <c r="H1493" s="1" t="s">
        <v>242</v>
      </c>
      <c r="I1493" s="1" t="s">
        <v>377</v>
      </c>
      <c r="J1493" s="1" t="s">
        <v>1114</v>
      </c>
      <c r="K1493" s="1" t="s">
        <v>3570</v>
      </c>
      <c r="L1493" s="1" t="s">
        <v>402</v>
      </c>
    </row>
    <row r="1494" spans="1:12" x14ac:dyDescent="0.25">
      <c r="A1494" s="1" t="s">
        <v>3571</v>
      </c>
      <c r="B1494" s="1" t="s">
        <v>173</v>
      </c>
      <c r="C1494" s="3">
        <v>270</v>
      </c>
      <c r="D1494" s="1">
        <v>5</v>
      </c>
      <c r="E1494" s="1" t="s">
        <v>380</v>
      </c>
      <c r="F1494" s="1" t="s">
        <v>3572</v>
      </c>
      <c r="G1494" s="1" t="s">
        <v>376</v>
      </c>
      <c r="H1494" s="1" t="s">
        <v>174</v>
      </c>
      <c r="I1494" s="1" t="s">
        <v>377</v>
      </c>
      <c r="J1494" s="1" t="s">
        <v>760</v>
      </c>
      <c r="K1494" s="1" t="s">
        <v>3572</v>
      </c>
      <c r="L1494" s="1" t="s">
        <v>384</v>
      </c>
    </row>
    <row r="1495" spans="1:12" x14ac:dyDescent="0.25">
      <c r="A1495" s="1" t="s">
        <v>3573</v>
      </c>
      <c r="B1495" s="1" t="s">
        <v>26</v>
      </c>
      <c r="C1495" s="3">
        <v>860</v>
      </c>
      <c r="D1495" s="1">
        <v>7</v>
      </c>
      <c r="E1495" s="1" t="s">
        <v>380</v>
      </c>
      <c r="F1495" s="1" t="s">
        <v>3574</v>
      </c>
      <c r="G1495" s="1" t="s">
        <v>376</v>
      </c>
      <c r="H1495" s="1" t="s">
        <v>445</v>
      </c>
      <c r="I1495" s="1" t="s">
        <v>377</v>
      </c>
      <c r="J1495" s="1" t="s">
        <v>446</v>
      </c>
      <c r="K1495" s="1" t="s">
        <v>3574</v>
      </c>
      <c r="L1495" s="1" t="s">
        <v>384</v>
      </c>
    </row>
    <row r="1496" spans="1:12" x14ac:dyDescent="0.25">
      <c r="A1496" s="1" t="s">
        <v>3575</v>
      </c>
      <c r="B1496" s="1" t="s">
        <v>115</v>
      </c>
      <c r="C1496" s="3">
        <v>60</v>
      </c>
      <c r="D1496" s="1">
        <v>1</v>
      </c>
      <c r="E1496" s="1" t="s">
        <v>380</v>
      </c>
      <c r="F1496" s="1" t="s">
        <v>3576</v>
      </c>
      <c r="G1496" s="1" t="s">
        <v>376</v>
      </c>
      <c r="H1496" s="1" t="s">
        <v>116</v>
      </c>
      <c r="I1496" s="1" t="s">
        <v>377</v>
      </c>
      <c r="J1496" s="1" t="s">
        <v>658</v>
      </c>
      <c r="K1496" s="1" t="s">
        <v>3576</v>
      </c>
      <c r="L1496" s="1" t="s">
        <v>388</v>
      </c>
    </row>
    <row r="1497" spans="1:12" x14ac:dyDescent="0.25">
      <c r="A1497" s="1" t="s">
        <v>3577</v>
      </c>
      <c r="B1497" s="1" t="s">
        <v>153</v>
      </c>
      <c r="C1497" s="3">
        <v>820</v>
      </c>
      <c r="D1497" s="1">
        <v>5</v>
      </c>
      <c r="E1497" s="1" t="s">
        <v>380</v>
      </c>
      <c r="F1497" s="1" t="s">
        <v>3578</v>
      </c>
      <c r="G1497" s="1" t="s">
        <v>376</v>
      </c>
      <c r="H1497" s="1" t="s">
        <v>154</v>
      </c>
      <c r="I1497" s="1" t="s">
        <v>377</v>
      </c>
      <c r="J1497" s="1" t="s">
        <v>3579</v>
      </c>
      <c r="K1497" s="1" t="s">
        <v>3578</v>
      </c>
      <c r="L1497" s="1" t="s">
        <v>379</v>
      </c>
    </row>
    <row r="1498" spans="1:12" x14ac:dyDescent="0.25">
      <c r="A1498" s="1" t="s">
        <v>3580</v>
      </c>
      <c r="B1498" s="1" t="s">
        <v>319</v>
      </c>
      <c r="C1498" s="3">
        <v>270</v>
      </c>
      <c r="D1498" s="1">
        <v>2</v>
      </c>
      <c r="E1498" s="1" t="s">
        <v>380</v>
      </c>
      <c r="F1498" s="1" t="s">
        <v>3578</v>
      </c>
      <c r="G1498" s="1" t="s">
        <v>376</v>
      </c>
      <c r="H1498" s="1" t="s">
        <v>320</v>
      </c>
      <c r="I1498" s="1" t="s">
        <v>377</v>
      </c>
      <c r="J1498" s="1" t="s">
        <v>3581</v>
      </c>
      <c r="K1498" s="1" t="s">
        <v>3578</v>
      </c>
      <c r="L1498" s="1" t="s">
        <v>388</v>
      </c>
    </row>
    <row r="1499" spans="1:12" x14ac:dyDescent="0.25">
      <c r="A1499" s="1" t="s">
        <v>3582</v>
      </c>
      <c r="B1499" s="1" t="s">
        <v>16</v>
      </c>
      <c r="C1499" s="3">
        <v>470</v>
      </c>
      <c r="D1499" s="1">
        <v>7</v>
      </c>
      <c r="E1499" s="1" t="s">
        <v>380</v>
      </c>
      <c r="F1499" s="1" t="s">
        <v>3583</v>
      </c>
      <c r="G1499" s="1" t="s">
        <v>376</v>
      </c>
      <c r="H1499" s="1" t="s">
        <v>17</v>
      </c>
      <c r="I1499" s="1" t="s">
        <v>377</v>
      </c>
      <c r="J1499" s="1" t="s">
        <v>476</v>
      </c>
      <c r="K1499" s="1" t="s">
        <v>3583</v>
      </c>
      <c r="L1499" s="1" t="s">
        <v>402</v>
      </c>
    </row>
    <row r="1500" spans="1:12" x14ac:dyDescent="0.25">
      <c r="A1500" s="1" t="s">
        <v>3584</v>
      </c>
      <c r="B1500" s="1" t="s">
        <v>4</v>
      </c>
      <c r="C1500" s="3">
        <v>430</v>
      </c>
      <c r="D1500" s="1">
        <v>4</v>
      </c>
      <c r="E1500" s="1" t="s">
        <v>380</v>
      </c>
      <c r="F1500" s="1" t="s">
        <v>3585</v>
      </c>
      <c r="G1500" s="1" t="s">
        <v>376</v>
      </c>
      <c r="H1500" s="1" t="s">
        <v>5</v>
      </c>
      <c r="I1500" s="1" t="s">
        <v>377</v>
      </c>
      <c r="J1500" s="1" t="s">
        <v>580</v>
      </c>
      <c r="K1500" s="1" t="s">
        <v>3585</v>
      </c>
      <c r="L1500" s="1" t="s">
        <v>379</v>
      </c>
    </row>
    <row r="1501" spans="1:12" x14ac:dyDescent="0.25">
      <c r="A1501" s="1" t="s">
        <v>3586</v>
      </c>
      <c r="B1501" s="1" t="s">
        <v>268</v>
      </c>
      <c r="C1501" s="3">
        <v>345</v>
      </c>
      <c r="D1501" s="1">
        <v>5</v>
      </c>
      <c r="E1501" s="1" t="s">
        <v>380</v>
      </c>
      <c r="F1501" s="1" t="s">
        <v>3587</v>
      </c>
      <c r="G1501" s="1" t="s">
        <v>376</v>
      </c>
      <c r="H1501" s="1" t="s">
        <v>269</v>
      </c>
      <c r="I1501" s="1" t="s">
        <v>377</v>
      </c>
      <c r="J1501" s="1" t="s">
        <v>2480</v>
      </c>
      <c r="K1501" s="1" t="s">
        <v>3587</v>
      </c>
      <c r="L1501" s="1" t="s">
        <v>388</v>
      </c>
    </row>
    <row r="1502" spans="1:12" x14ac:dyDescent="0.25">
      <c r="A1502" s="1" t="s">
        <v>3588</v>
      </c>
      <c r="B1502" s="1" t="s">
        <v>151</v>
      </c>
      <c r="C1502" s="3">
        <v>940</v>
      </c>
      <c r="D1502" s="1">
        <v>14</v>
      </c>
      <c r="E1502" s="1" t="s">
        <v>380</v>
      </c>
      <c r="F1502" s="1" t="s">
        <v>3589</v>
      </c>
      <c r="G1502" s="1" t="s">
        <v>376</v>
      </c>
      <c r="H1502" s="1" t="s">
        <v>152</v>
      </c>
      <c r="I1502" s="1" t="s">
        <v>377</v>
      </c>
      <c r="J1502" s="1" t="s">
        <v>598</v>
      </c>
      <c r="K1502" s="1" t="s">
        <v>3589</v>
      </c>
      <c r="L1502" s="1" t="s">
        <v>379</v>
      </c>
    </row>
    <row r="1503" spans="1:12" x14ac:dyDescent="0.25">
      <c r="A1503" s="1" t="s">
        <v>3590</v>
      </c>
      <c r="B1503" s="1" t="s">
        <v>157</v>
      </c>
      <c r="C1503" s="3">
        <v>60</v>
      </c>
      <c r="D1503" s="1">
        <v>1</v>
      </c>
      <c r="E1503" s="1" t="s">
        <v>380</v>
      </c>
      <c r="F1503" s="1" t="s">
        <v>3591</v>
      </c>
      <c r="G1503" s="1" t="s">
        <v>376</v>
      </c>
      <c r="H1503" s="1" t="s">
        <v>158</v>
      </c>
      <c r="I1503" s="1" t="s">
        <v>377</v>
      </c>
      <c r="J1503" s="1" t="s">
        <v>1178</v>
      </c>
      <c r="K1503" s="1" t="s">
        <v>3591</v>
      </c>
      <c r="L1503" s="1" t="s">
        <v>402</v>
      </c>
    </row>
    <row r="1504" spans="1:12" x14ac:dyDescent="0.25">
      <c r="A1504" s="1" t="s">
        <v>3592</v>
      </c>
      <c r="B1504" s="1" t="s">
        <v>329</v>
      </c>
      <c r="C1504" s="3">
        <v>250</v>
      </c>
      <c r="D1504" s="1">
        <v>1</v>
      </c>
      <c r="E1504" s="1" t="s">
        <v>380</v>
      </c>
      <c r="F1504" s="1" t="s">
        <v>3593</v>
      </c>
      <c r="G1504" s="1" t="s">
        <v>376</v>
      </c>
      <c r="H1504" s="1" t="s">
        <v>330</v>
      </c>
      <c r="I1504" s="1" t="s">
        <v>377</v>
      </c>
      <c r="J1504" s="1" t="s">
        <v>3380</v>
      </c>
      <c r="K1504" s="1" t="s">
        <v>3593</v>
      </c>
      <c r="L1504" s="1" t="s">
        <v>384</v>
      </c>
    </row>
    <row r="1505" spans="1:12" x14ac:dyDescent="0.25">
      <c r="A1505" s="1" t="s">
        <v>3594</v>
      </c>
      <c r="B1505" s="1" t="s">
        <v>161</v>
      </c>
      <c r="C1505" s="3">
        <v>750</v>
      </c>
      <c r="D1505" s="1">
        <v>4</v>
      </c>
      <c r="E1505" s="1" t="s">
        <v>380</v>
      </c>
      <c r="F1505" s="1" t="s">
        <v>3595</v>
      </c>
      <c r="G1505" s="1" t="s">
        <v>376</v>
      </c>
      <c r="H1505" s="1" t="s">
        <v>162</v>
      </c>
      <c r="I1505" s="1" t="s">
        <v>377</v>
      </c>
      <c r="J1505" s="1" t="s">
        <v>745</v>
      </c>
      <c r="K1505" s="1" t="s">
        <v>3595</v>
      </c>
      <c r="L1505" s="1" t="s">
        <v>379</v>
      </c>
    </row>
    <row r="1506" spans="1:12" x14ac:dyDescent="0.25">
      <c r="A1506" s="1" t="s">
        <v>3596</v>
      </c>
      <c r="B1506" s="1" t="s">
        <v>306</v>
      </c>
      <c r="C1506" s="3">
        <v>310</v>
      </c>
      <c r="D1506" s="1">
        <v>3</v>
      </c>
      <c r="E1506" s="1" t="s">
        <v>380</v>
      </c>
      <c r="F1506" s="1" t="s">
        <v>3597</v>
      </c>
      <c r="G1506" s="1" t="s">
        <v>376</v>
      </c>
      <c r="H1506" s="1" t="s">
        <v>307</v>
      </c>
      <c r="I1506" s="1" t="s">
        <v>377</v>
      </c>
      <c r="J1506" s="1" t="s">
        <v>2638</v>
      </c>
      <c r="K1506" s="1" t="s">
        <v>3597</v>
      </c>
      <c r="L1506" s="1" t="s">
        <v>384</v>
      </c>
    </row>
    <row r="1507" spans="1:12" x14ac:dyDescent="0.25">
      <c r="A1507" s="1" t="s">
        <v>3598</v>
      </c>
      <c r="B1507" s="1" t="s">
        <v>58</v>
      </c>
      <c r="C1507" s="3">
        <v>270</v>
      </c>
      <c r="D1507" s="1">
        <v>3</v>
      </c>
      <c r="E1507" s="1" t="s">
        <v>380</v>
      </c>
      <c r="F1507" s="1" t="s">
        <v>3597</v>
      </c>
      <c r="G1507" s="1" t="s">
        <v>376</v>
      </c>
      <c r="H1507" s="1" t="s">
        <v>59</v>
      </c>
      <c r="I1507" s="1" t="s">
        <v>377</v>
      </c>
      <c r="J1507" s="1" t="s">
        <v>455</v>
      </c>
      <c r="K1507" s="1" t="s">
        <v>3597</v>
      </c>
      <c r="L1507" s="1" t="s">
        <v>379</v>
      </c>
    </row>
    <row r="1508" spans="1:12" x14ac:dyDescent="0.25">
      <c r="A1508" s="1" t="s">
        <v>3599</v>
      </c>
      <c r="B1508" s="1" t="s">
        <v>40</v>
      </c>
      <c r="C1508" s="3">
        <v>810</v>
      </c>
      <c r="D1508" s="1">
        <v>9</v>
      </c>
      <c r="E1508" s="1" t="s">
        <v>380</v>
      </c>
      <c r="F1508" s="1" t="s">
        <v>3600</v>
      </c>
      <c r="G1508" s="1" t="s">
        <v>376</v>
      </c>
      <c r="H1508" s="1" t="s">
        <v>41</v>
      </c>
      <c r="I1508" s="1" t="s">
        <v>377</v>
      </c>
      <c r="J1508" s="1" t="s">
        <v>464</v>
      </c>
      <c r="K1508" s="1" t="s">
        <v>3600</v>
      </c>
      <c r="L1508" s="1" t="s">
        <v>398</v>
      </c>
    </row>
    <row r="1509" spans="1:12" x14ac:dyDescent="0.25">
      <c r="A1509" s="1" t="s">
        <v>3601</v>
      </c>
      <c r="B1509" s="1" t="s">
        <v>76</v>
      </c>
      <c r="C1509" s="3">
        <v>235</v>
      </c>
      <c r="D1509" s="1">
        <v>2</v>
      </c>
      <c r="E1509" s="1" t="s">
        <v>380</v>
      </c>
      <c r="F1509" s="1" t="s">
        <v>3602</v>
      </c>
      <c r="G1509" s="1" t="s">
        <v>376</v>
      </c>
      <c r="H1509" s="1" t="s">
        <v>77</v>
      </c>
      <c r="I1509" s="1" t="s">
        <v>377</v>
      </c>
      <c r="J1509" s="1" t="s">
        <v>461</v>
      </c>
      <c r="K1509" s="1" t="s">
        <v>3602</v>
      </c>
      <c r="L1509" s="1" t="s">
        <v>384</v>
      </c>
    </row>
    <row r="1510" spans="1:12" x14ac:dyDescent="0.25">
      <c r="A1510" s="1" t="s">
        <v>3603</v>
      </c>
      <c r="B1510" s="1" t="s">
        <v>62</v>
      </c>
      <c r="C1510" s="3">
        <v>60</v>
      </c>
      <c r="D1510" s="1">
        <v>1</v>
      </c>
      <c r="E1510" s="1" t="s">
        <v>380</v>
      </c>
      <c r="F1510" s="1" t="s">
        <v>3604</v>
      </c>
      <c r="G1510" s="1" t="s">
        <v>376</v>
      </c>
      <c r="H1510" s="1" t="s">
        <v>63</v>
      </c>
      <c r="I1510" s="1" t="s">
        <v>377</v>
      </c>
      <c r="J1510" s="1" t="s">
        <v>434</v>
      </c>
      <c r="K1510" s="1" t="s">
        <v>3604</v>
      </c>
      <c r="L1510" s="1" t="s">
        <v>379</v>
      </c>
    </row>
    <row r="1511" spans="1:12" x14ac:dyDescent="0.25">
      <c r="A1511" s="1" t="s">
        <v>3605</v>
      </c>
      <c r="B1511" s="1" t="s">
        <v>341</v>
      </c>
      <c r="C1511" s="3">
        <v>380</v>
      </c>
      <c r="D1511" s="1">
        <v>2</v>
      </c>
      <c r="E1511" s="1" t="s">
        <v>380</v>
      </c>
      <c r="F1511" s="1" t="s">
        <v>3606</v>
      </c>
      <c r="G1511" s="1" t="s">
        <v>376</v>
      </c>
      <c r="H1511" s="1" t="s">
        <v>342</v>
      </c>
      <c r="I1511" s="1" t="s">
        <v>377</v>
      </c>
      <c r="J1511" s="1" t="s">
        <v>2480</v>
      </c>
      <c r="K1511" s="1" t="s">
        <v>3606</v>
      </c>
      <c r="L1511" s="1" t="s">
        <v>388</v>
      </c>
    </row>
    <row r="1512" spans="1:12" x14ac:dyDescent="0.25">
      <c r="A1512" s="1" t="s">
        <v>3607</v>
      </c>
      <c r="B1512" s="1" t="s">
        <v>354</v>
      </c>
      <c r="C1512" s="3">
        <v>660</v>
      </c>
      <c r="D1512" s="1">
        <v>6</v>
      </c>
      <c r="E1512" s="1" t="s">
        <v>380</v>
      </c>
      <c r="F1512" s="1" t="s">
        <v>3606</v>
      </c>
      <c r="G1512" s="1" t="s">
        <v>376</v>
      </c>
      <c r="H1512" s="1" t="s">
        <v>355</v>
      </c>
      <c r="I1512" s="1" t="s">
        <v>377</v>
      </c>
      <c r="J1512" s="1" t="s">
        <v>2790</v>
      </c>
      <c r="K1512" s="1" t="s">
        <v>3606</v>
      </c>
      <c r="L1512" s="1" t="s">
        <v>402</v>
      </c>
    </row>
    <row r="1513" spans="1:12" x14ac:dyDescent="0.25">
      <c r="A1513" s="1" t="s">
        <v>3608</v>
      </c>
      <c r="B1513" s="1" t="s">
        <v>93</v>
      </c>
      <c r="C1513" s="3">
        <v>80</v>
      </c>
      <c r="D1513" s="1">
        <v>1</v>
      </c>
      <c r="E1513" s="1" t="s">
        <v>380</v>
      </c>
      <c r="F1513" s="1" t="s">
        <v>3609</v>
      </c>
      <c r="G1513" s="1" t="s">
        <v>376</v>
      </c>
      <c r="H1513" s="1" t="s">
        <v>94</v>
      </c>
      <c r="I1513" s="1" t="s">
        <v>377</v>
      </c>
      <c r="J1513" s="1" t="s">
        <v>695</v>
      </c>
      <c r="K1513" s="1" t="s">
        <v>3609</v>
      </c>
      <c r="L1513" s="1" t="s">
        <v>402</v>
      </c>
    </row>
    <row r="1514" spans="1:12" x14ac:dyDescent="0.25">
      <c r="A1514" s="1" t="s">
        <v>3610</v>
      </c>
      <c r="B1514" s="1" t="s">
        <v>117</v>
      </c>
      <c r="C1514" s="3">
        <v>180</v>
      </c>
      <c r="D1514" s="1">
        <v>2</v>
      </c>
      <c r="E1514" s="1" t="s">
        <v>380</v>
      </c>
      <c r="F1514" s="1" t="s">
        <v>3611</v>
      </c>
      <c r="G1514" s="1" t="s">
        <v>376</v>
      </c>
      <c r="H1514" s="1" t="s">
        <v>118</v>
      </c>
      <c r="I1514" s="1" t="s">
        <v>377</v>
      </c>
      <c r="J1514" s="1" t="s">
        <v>903</v>
      </c>
      <c r="K1514" s="1" t="s">
        <v>3611</v>
      </c>
      <c r="L1514" s="1" t="s">
        <v>379</v>
      </c>
    </row>
    <row r="1515" spans="1:12" x14ac:dyDescent="0.25">
      <c r="A1515" s="1" t="s">
        <v>3612</v>
      </c>
      <c r="B1515" s="1" t="s">
        <v>294</v>
      </c>
      <c r="C1515" s="3">
        <v>60</v>
      </c>
      <c r="D1515" s="1">
        <v>1</v>
      </c>
      <c r="E1515" s="1" t="s">
        <v>380</v>
      </c>
      <c r="F1515" s="1" t="s">
        <v>3613</v>
      </c>
      <c r="G1515" s="1" t="s">
        <v>376</v>
      </c>
      <c r="H1515" s="1" t="s">
        <v>295</v>
      </c>
      <c r="I1515" s="1" t="s">
        <v>377</v>
      </c>
      <c r="J1515" s="1" t="s">
        <v>2218</v>
      </c>
      <c r="K1515" s="1" t="s">
        <v>3613</v>
      </c>
      <c r="L1515" s="1" t="s">
        <v>379</v>
      </c>
    </row>
    <row r="1516" spans="1:12" x14ac:dyDescent="0.25">
      <c r="A1516" s="1" t="s">
        <v>3614</v>
      </c>
      <c r="B1516" s="1" t="s">
        <v>113</v>
      </c>
      <c r="C1516" s="3">
        <v>495</v>
      </c>
      <c r="D1516" s="1">
        <v>4</v>
      </c>
      <c r="E1516" s="1" t="s">
        <v>380</v>
      </c>
      <c r="F1516" s="1" t="s">
        <v>3613</v>
      </c>
      <c r="G1516" s="1" t="s">
        <v>376</v>
      </c>
      <c r="H1516" s="1" t="s">
        <v>114</v>
      </c>
      <c r="I1516" s="1" t="s">
        <v>377</v>
      </c>
      <c r="J1516" s="1" t="s">
        <v>2558</v>
      </c>
      <c r="K1516" s="1" t="s">
        <v>3613</v>
      </c>
      <c r="L1516" s="1" t="s">
        <v>402</v>
      </c>
    </row>
    <row r="1517" spans="1:12" x14ac:dyDescent="0.25">
      <c r="A1517" s="1" t="s">
        <v>3615</v>
      </c>
      <c r="B1517" s="1" t="s">
        <v>48</v>
      </c>
      <c r="C1517" s="4">
        <v>1260</v>
      </c>
      <c r="D1517" s="1">
        <v>9</v>
      </c>
      <c r="E1517" s="1" t="s">
        <v>380</v>
      </c>
      <c r="F1517" s="1" t="s">
        <v>3616</v>
      </c>
      <c r="G1517" s="1" t="s">
        <v>376</v>
      </c>
      <c r="H1517" s="1" t="s">
        <v>49</v>
      </c>
      <c r="I1517" s="1" t="s">
        <v>377</v>
      </c>
      <c r="J1517" s="1" t="s">
        <v>1622</v>
      </c>
      <c r="K1517" s="1" t="s">
        <v>3616</v>
      </c>
      <c r="L1517" s="1" t="s">
        <v>379</v>
      </c>
    </row>
    <row r="1518" spans="1:12" x14ac:dyDescent="0.25">
      <c r="A1518" s="1" t="s">
        <v>3617</v>
      </c>
      <c r="B1518" s="1" t="s">
        <v>36</v>
      </c>
      <c r="C1518" s="3">
        <v>250</v>
      </c>
      <c r="D1518" s="1">
        <v>1</v>
      </c>
      <c r="E1518" s="1" t="s">
        <v>380</v>
      </c>
      <c r="F1518" s="1" t="s">
        <v>3616</v>
      </c>
      <c r="G1518" s="1" t="s">
        <v>376</v>
      </c>
      <c r="H1518" s="1" t="s">
        <v>37</v>
      </c>
      <c r="I1518" s="1" t="s">
        <v>377</v>
      </c>
      <c r="J1518" s="1" t="s">
        <v>835</v>
      </c>
      <c r="K1518" s="1" t="s">
        <v>3616</v>
      </c>
      <c r="L1518" s="1" t="s">
        <v>388</v>
      </c>
    </row>
    <row r="1519" spans="1:12" x14ac:dyDescent="0.25">
      <c r="A1519" s="1" t="s">
        <v>3618</v>
      </c>
      <c r="B1519" s="1" t="s">
        <v>327</v>
      </c>
      <c r="C1519" s="3">
        <v>120</v>
      </c>
      <c r="D1519" s="1">
        <v>2</v>
      </c>
      <c r="E1519" s="1" t="s">
        <v>380</v>
      </c>
      <c r="F1519" s="1" t="s">
        <v>3619</v>
      </c>
      <c r="G1519" s="1" t="s">
        <v>376</v>
      </c>
      <c r="H1519" s="1" t="s">
        <v>328</v>
      </c>
      <c r="I1519" s="1" t="s">
        <v>377</v>
      </c>
      <c r="J1519" s="1" t="s">
        <v>2420</v>
      </c>
      <c r="K1519" s="1" t="s">
        <v>3619</v>
      </c>
      <c r="L1519" s="1" t="s">
        <v>379</v>
      </c>
    </row>
    <row r="1520" spans="1:12" x14ac:dyDescent="0.25">
      <c r="A1520" s="1" t="s">
        <v>3620</v>
      </c>
      <c r="B1520" s="1" t="s">
        <v>6</v>
      </c>
      <c r="C1520" s="3">
        <v>190</v>
      </c>
      <c r="D1520" s="1">
        <v>1</v>
      </c>
      <c r="E1520" s="1" t="s">
        <v>380</v>
      </c>
      <c r="F1520" s="1" t="s">
        <v>3621</v>
      </c>
      <c r="G1520" s="1" t="s">
        <v>376</v>
      </c>
      <c r="H1520" s="1" t="s">
        <v>7</v>
      </c>
      <c r="I1520" s="1" t="s">
        <v>377</v>
      </c>
      <c r="J1520" s="1" t="s">
        <v>452</v>
      </c>
      <c r="K1520" s="1" t="s">
        <v>3621</v>
      </c>
      <c r="L1520" s="1" t="s">
        <v>379</v>
      </c>
    </row>
    <row r="1521" spans="1:12" x14ac:dyDescent="0.25">
      <c r="A1521" s="1" t="s">
        <v>3622</v>
      </c>
      <c r="B1521" s="1" t="s">
        <v>97</v>
      </c>
      <c r="C1521" s="3">
        <v>130</v>
      </c>
      <c r="D1521" s="1">
        <v>1</v>
      </c>
      <c r="E1521" s="1" t="s">
        <v>380</v>
      </c>
      <c r="F1521" s="1" t="s">
        <v>3621</v>
      </c>
      <c r="G1521" s="1" t="s">
        <v>376</v>
      </c>
      <c r="H1521" s="1" t="s">
        <v>98</v>
      </c>
      <c r="I1521" s="1" t="s">
        <v>377</v>
      </c>
      <c r="J1521" s="1" t="s">
        <v>677</v>
      </c>
      <c r="K1521" s="1" t="s">
        <v>3621</v>
      </c>
      <c r="L1521" s="1" t="s">
        <v>402</v>
      </c>
    </row>
    <row r="1522" spans="1:12" x14ac:dyDescent="0.25">
      <c r="A1522" s="1" t="s">
        <v>3623</v>
      </c>
      <c r="B1522" s="1" t="s">
        <v>179</v>
      </c>
      <c r="C1522" s="3">
        <v>190</v>
      </c>
      <c r="D1522" s="1">
        <v>1</v>
      </c>
      <c r="E1522" s="1" t="s">
        <v>380</v>
      </c>
      <c r="F1522" s="1" t="s">
        <v>3621</v>
      </c>
      <c r="G1522" s="1" t="s">
        <v>376</v>
      </c>
      <c r="H1522" s="1" t="s">
        <v>180</v>
      </c>
      <c r="I1522" s="1" t="s">
        <v>377</v>
      </c>
      <c r="J1522" s="1" t="s">
        <v>1450</v>
      </c>
      <c r="K1522" s="1" t="s">
        <v>3621</v>
      </c>
      <c r="L1522" s="1" t="s">
        <v>402</v>
      </c>
    </row>
    <row r="1523" spans="1:12" x14ac:dyDescent="0.25">
      <c r="A1523" s="1" t="s">
        <v>3624</v>
      </c>
      <c r="B1523" s="1" t="s">
        <v>189</v>
      </c>
      <c r="C1523" s="3">
        <v>400</v>
      </c>
      <c r="D1523" s="1">
        <v>6</v>
      </c>
      <c r="E1523" s="1" t="s">
        <v>380</v>
      </c>
      <c r="F1523" s="1" t="s">
        <v>3625</v>
      </c>
      <c r="G1523" s="1" t="s">
        <v>376</v>
      </c>
      <c r="H1523" s="1" t="s">
        <v>190</v>
      </c>
      <c r="I1523" s="1" t="s">
        <v>377</v>
      </c>
      <c r="J1523" s="1" t="s">
        <v>420</v>
      </c>
      <c r="K1523" s="1" t="s">
        <v>3625</v>
      </c>
      <c r="L1523" s="1" t="s">
        <v>384</v>
      </c>
    </row>
    <row r="1524" spans="1:12" x14ac:dyDescent="0.25">
      <c r="A1524" s="1" t="s">
        <v>3626</v>
      </c>
      <c r="B1524" s="1" t="s">
        <v>195</v>
      </c>
      <c r="C1524" s="3">
        <v>705</v>
      </c>
      <c r="D1524" s="1">
        <v>9</v>
      </c>
      <c r="E1524" s="1" t="s">
        <v>380</v>
      </c>
      <c r="F1524" s="1" t="s">
        <v>3627</v>
      </c>
      <c r="G1524" s="1" t="s">
        <v>376</v>
      </c>
      <c r="H1524" s="1" t="s">
        <v>196</v>
      </c>
      <c r="I1524" s="1" t="s">
        <v>377</v>
      </c>
      <c r="J1524" s="1" t="s">
        <v>598</v>
      </c>
      <c r="K1524" s="1" t="s">
        <v>3627</v>
      </c>
      <c r="L1524" s="1" t="s">
        <v>379</v>
      </c>
    </row>
    <row r="1525" spans="1:12" x14ac:dyDescent="0.25">
      <c r="A1525" s="1" t="s">
        <v>3628</v>
      </c>
      <c r="B1525" s="1" t="s">
        <v>223</v>
      </c>
      <c r="C1525" s="3">
        <v>150</v>
      </c>
      <c r="D1525" s="1">
        <v>1</v>
      </c>
      <c r="E1525" s="1" t="s">
        <v>380</v>
      </c>
      <c r="F1525" s="1" t="s">
        <v>3629</v>
      </c>
      <c r="G1525" s="1" t="s">
        <v>376</v>
      </c>
      <c r="H1525" s="1" t="s">
        <v>224</v>
      </c>
      <c r="I1525" s="1" t="s">
        <v>377</v>
      </c>
      <c r="J1525" s="1" t="s">
        <v>3183</v>
      </c>
      <c r="K1525" s="1" t="s">
        <v>3629</v>
      </c>
      <c r="L1525" s="1" t="s">
        <v>388</v>
      </c>
    </row>
    <row r="1526" spans="1:12" x14ac:dyDescent="0.25">
      <c r="A1526" s="1" t="s">
        <v>3630</v>
      </c>
      <c r="B1526" s="1" t="s">
        <v>163</v>
      </c>
      <c r="C1526" s="3">
        <v>545</v>
      </c>
      <c r="D1526" s="1">
        <v>7</v>
      </c>
      <c r="E1526" s="1" t="s">
        <v>380</v>
      </c>
      <c r="F1526" s="1" t="s">
        <v>3631</v>
      </c>
      <c r="G1526" s="1" t="s">
        <v>376</v>
      </c>
      <c r="H1526" s="1" t="s">
        <v>164</v>
      </c>
      <c r="I1526" s="1" t="s">
        <v>377</v>
      </c>
      <c r="J1526" s="1" t="s">
        <v>704</v>
      </c>
      <c r="K1526" s="1" t="s">
        <v>3631</v>
      </c>
      <c r="L1526" s="1" t="s">
        <v>402</v>
      </c>
    </row>
    <row r="1527" spans="1:12" x14ac:dyDescent="0.25">
      <c r="A1527" s="1" t="s">
        <v>3632</v>
      </c>
      <c r="B1527" s="1" t="s">
        <v>149</v>
      </c>
      <c r="C1527" s="3">
        <v>200</v>
      </c>
      <c r="D1527" s="1">
        <v>3</v>
      </c>
      <c r="E1527" s="1" t="s">
        <v>380</v>
      </c>
      <c r="F1527" s="1" t="s">
        <v>3633</v>
      </c>
      <c r="G1527" s="1" t="s">
        <v>376</v>
      </c>
      <c r="H1527" s="1" t="s">
        <v>150</v>
      </c>
      <c r="I1527" s="1" t="s">
        <v>377</v>
      </c>
      <c r="J1527" s="1" t="s">
        <v>551</v>
      </c>
      <c r="K1527" s="1" t="s">
        <v>3633</v>
      </c>
      <c r="L1527" s="1" t="s">
        <v>384</v>
      </c>
    </row>
    <row r="1528" spans="1:12" x14ac:dyDescent="0.25">
      <c r="A1528" s="1" t="s">
        <v>3634</v>
      </c>
      <c r="B1528" s="1" t="s">
        <v>209</v>
      </c>
      <c r="C1528" s="3">
        <v>0</v>
      </c>
      <c r="D1528" s="1">
        <v>1</v>
      </c>
      <c r="E1528" s="1" t="s">
        <v>380</v>
      </c>
      <c r="F1528" s="1" t="s">
        <v>3635</v>
      </c>
      <c r="G1528" s="1" t="s">
        <v>376</v>
      </c>
      <c r="H1528" s="1" t="s">
        <v>210</v>
      </c>
      <c r="I1528" s="1" t="s">
        <v>377</v>
      </c>
      <c r="J1528" s="1" t="s">
        <v>3636</v>
      </c>
      <c r="K1528" s="1" t="s">
        <v>3635</v>
      </c>
      <c r="L1528" s="1" t="s">
        <v>388</v>
      </c>
    </row>
    <row r="1529" spans="1:12" x14ac:dyDescent="0.25">
      <c r="A1529" s="1" t="s">
        <v>3637</v>
      </c>
      <c r="B1529" s="1" t="s">
        <v>24</v>
      </c>
      <c r="C1529" s="3">
        <v>140</v>
      </c>
      <c r="D1529" s="1">
        <v>2</v>
      </c>
      <c r="E1529" s="1" t="s">
        <v>380</v>
      </c>
      <c r="F1529" s="1" t="s">
        <v>3638</v>
      </c>
      <c r="G1529" s="1" t="s">
        <v>376</v>
      </c>
      <c r="H1529" s="1" t="s">
        <v>25</v>
      </c>
      <c r="I1529" s="1" t="s">
        <v>377</v>
      </c>
      <c r="J1529" s="1" t="s">
        <v>470</v>
      </c>
      <c r="K1529" s="1" t="s">
        <v>3638</v>
      </c>
      <c r="L1529" s="1" t="s">
        <v>402</v>
      </c>
    </row>
    <row r="1530" spans="1:12" x14ac:dyDescent="0.25">
      <c r="A1530" s="1" t="s">
        <v>3639</v>
      </c>
      <c r="B1530" s="1" t="s">
        <v>304</v>
      </c>
      <c r="C1530" s="3">
        <v>90</v>
      </c>
      <c r="D1530" s="1">
        <v>2</v>
      </c>
      <c r="E1530" s="1" t="s">
        <v>380</v>
      </c>
      <c r="F1530" s="1" t="s">
        <v>3640</v>
      </c>
      <c r="G1530" s="1" t="s">
        <v>376</v>
      </c>
      <c r="H1530" s="1" t="s">
        <v>305</v>
      </c>
      <c r="I1530" s="1" t="s">
        <v>377</v>
      </c>
      <c r="J1530" s="1" t="s">
        <v>3641</v>
      </c>
      <c r="K1530" s="1" t="s">
        <v>3640</v>
      </c>
      <c r="L1530" s="1" t="s">
        <v>379</v>
      </c>
    </row>
    <row r="1531" spans="1:12" x14ac:dyDescent="0.25">
      <c r="A1531" s="1" t="s">
        <v>3642</v>
      </c>
      <c r="B1531" s="1" t="s">
        <v>133</v>
      </c>
      <c r="C1531" s="3">
        <v>100</v>
      </c>
      <c r="D1531" s="1">
        <v>1</v>
      </c>
      <c r="E1531" s="1" t="s">
        <v>380</v>
      </c>
      <c r="F1531" s="1" t="s">
        <v>3643</v>
      </c>
      <c r="G1531" s="1" t="s">
        <v>376</v>
      </c>
      <c r="H1531" s="1" t="s">
        <v>134</v>
      </c>
      <c r="I1531" s="1" t="s">
        <v>377</v>
      </c>
      <c r="J1531" s="1" t="s">
        <v>2894</v>
      </c>
      <c r="K1531" s="1" t="s">
        <v>3643</v>
      </c>
      <c r="L1531" s="1" t="s">
        <v>402</v>
      </c>
    </row>
    <row r="1532" spans="1:12" x14ac:dyDescent="0.25">
      <c r="A1532" s="1" t="s">
        <v>3644</v>
      </c>
      <c r="B1532" s="1" t="s">
        <v>139</v>
      </c>
      <c r="C1532" s="3">
        <v>315</v>
      </c>
      <c r="D1532" s="1">
        <v>3</v>
      </c>
      <c r="E1532" s="1" t="s">
        <v>380</v>
      </c>
      <c r="F1532" s="1" t="s">
        <v>3645</v>
      </c>
      <c r="G1532" s="1" t="s">
        <v>376</v>
      </c>
      <c r="H1532" s="1" t="s">
        <v>140</v>
      </c>
      <c r="I1532" s="1" t="s">
        <v>377</v>
      </c>
      <c r="J1532" s="1" t="s">
        <v>506</v>
      </c>
      <c r="K1532" s="1" t="s">
        <v>3645</v>
      </c>
      <c r="L1532" s="1" t="s">
        <v>384</v>
      </c>
    </row>
    <row r="1533" spans="1:12" x14ac:dyDescent="0.25">
      <c r="A1533" s="1" t="s">
        <v>3646</v>
      </c>
      <c r="B1533" s="1" t="s">
        <v>292</v>
      </c>
      <c r="C1533" s="3">
        <v>175</v>
      </c>
      <c r="D1533" s="1">
        <v>2</v>
      </c>
      <c r="E1533" s="1" t="s">
        <v>380</v>
      </c>
      <c r="F1533" s="1" t="s">
        <v>3647</v>
      </c>
      <c r="G1533" s="1" t="s">
        <v>376</v>
      </c>
      <c r="H1533" s="1" t="s">
        <v>293</v>
      </c>
      <c r="I1533" s="1" t="s">
        <v>377</v>
      </c>
      <c r="J1533" s="1" t="s">
        <v>3648</v>
      </c>
      <c r="K1533" s="1" t="s">
        <v>3647</v>
      </c>
      <c r="L1533" s="1" t="s">
        <v>388</v>
      </c>
    </row>
    <row r="1534" spans="1:12" x14ac:dyDescent="0.25">
      <c r="A1534" s="1" t="s">
        <v>3649</v>
      </c>
      <c r="B1534" s="1" t="s">
        <v>325</v>
      </c>
      <c r="C1534" s="3">
        <v>105</v>
      </c>
      <c r="D1534" s="1">
        <v>2</v>
      </c>
      <c r="E1534" s="1" t="s">
        <v>380</v>
      </c>
      <c r="F1534" s="1" t="s">
        <v>3647</v>
      </c>
      <c r="G1534" s="1" t="s">
        <v>376</v>
      </c>
      <c r="H1534" s="1" t="s">
        <v>326</v>
      </c>
      <c r="I1534" s="1" t="s">
        <v>377</v>
      </c>
      <c r="J1534" s="1" t="s">
        <v>2490</v>
      </c>
      <c r="K1534" s="1" t="s">
        <v>3647</v>
      </c>
      <c r="L1534" s="1" t="s">
        <v>402</v>
      </c>
    </row>
    <row r="1535" spans="1:12" x14ac:dyDescent="0.25">
      <c r="A1535" s="1" t="s">
        <v>3650</v>
      </c>
      <c r="B1535" s="1" t="s">
        <v>129</v>
      </c>
      <c r="C1535" s="3">
        <v>210</v>
      </c>
      <c r="D1535" s="1">
        <v>2</v>
      </c>
      <c r="E1535" s="1" t="s">
        <v>380</v>
      </c>
      <c r="F1535" s="1" t="s">
        <v>3651</v>
      </c>
      <c r="G1535" s="1" t="s">
        <v>376</v>
      </c>
      <c r="H1535" s="1" t="s">
        <v>130</v>
      </c>
      <c r="I1535" s="1" t="s">
        <v>377</v>
      </c>
      <c r="J1535" s="1" t="s">
        <v>1285</v>
      </c>
      <c r="K1535" s="1" t="s">
        <v>3651</v>
      </c>
      <c r="L1535" s="1" t="s">
        <v>379</v>
      </c>
    </row>
    <row r="1536" spans="1:12" x14ac:dyDescent="0.25">
      <c r="A1536" s="1" t="s">
        <v>3652</v>
      </c>
      <c r="B1536" s="1" t="s">
        <v>270</v>
      </c>
      <c r="C1536" s="3">
        <v>100</v>
      </c>
      <c r="D1536" s="1">
        <v>1</v>
      </c>
      <c r="E1536" s="1" t="s">
        <v>380</v>
      </c>
      <c r="F1536" s="1" t="s">
        <v>3653</v>
      </c>
      <c r="G1536" s="1" t="s">
        <v>376</v>
      </c>
      <c r="H1536" s="1" t="s">
        <v>271</v>
      </c>
      <c r="I1536" s="1" t="s">
        <v>377</v>
      </c>
      <c r="J1536" s="1" t="s">
        <v>3654</v>
      </c>
      <c r="K1536" s="1" t="s">
        <v>3653</v>
      </c>
      <c r="L1536" s="1" t="s">
        <v>388</v>
      </c>
    </row>
    <row r="1537" spans="1:12" x14ac:dyDescent="0.25">
      <c r="A1537" s="1" t="s">
        <v>3655</v>
      </c>
      <c r="B1537" s="1" t="s">
        <v>203</v>
      </c>
      <c r="C1537" s="3">
        <v>220</v>
      </c>
      <c r="D1537" s="1">
        <v>1</v>
      </c>
      <c r="E1537" s="1" t="s">
        <v>380</v>
      </c>
      <c r="F1537" s="1" t="s">
        <v>3656</v>
      </c>
      <c r="G1537" s="1" t="s">
        <v>376</v>
      </c>
      <c r="H1537" s="1" t="s">
        <v>204</v>
      </c>
      <c r="I1537" s="1" t="s">
        <v>377</v>
      </c>
      <c r="J1537" s="1" t="s">
        <v>2737</v>
      </c>
      <c r="K1537" s="1" t="s">
        <v>3656</v>
      </c>
      <c r="L1537" s="1" t="s">
        <v>402</v>
      </c>
    </row>
    <row r="1538" spans="1:12" x14ac:dyDescent="0.25">
      <c r="A1538" s="1" t="s">
        <v>3657</v>
      </c>
      <c r="B1538" s="1" t="s">
        <v>101</v>
      </c>
      <c r="C1538" s="3">
        <v>745</v>
      </c>
      <c r="D1538" s="1">
        <v>9</v>
      </c>
      <c r="E1538" s="1" t="s">
        <v>380</v>
      </c>
      <c r="F1538" s="1" t="s">
        <v>3658</v>
      </c>
      <c r="G1538" s="1" t="s">
        <v>376</v>
      </c>
      <c r="H1538" s="1" t="s">
        <v>102</v>
      </c>
      <c r="I1538" s="1" t="s">
        <v>377</v>
      </c>
      <c r="J1538" s="1" t="s">
        <v>408</v>
      </c>
      <c r="K1538" s="1" t="s">
        <v>3658</v>
      </c>
      <c r="L1538" s="1" t="s">
        <v>398</v>
      </c>
    </row>
    <row r="1539" spans="1:12" x14ac:dyDescent="0.25">
      <c r="A1539" s="1" t="s">
        <v>3659</v>
      </c>
      <c r="B1539" s="1" t="s">
        <v>245</v>
      </c>
      <c r="C1539" s="3">
        <v>260</v>
      </c>
      <c r="D1539" s="1">
        <v>4</v>
      </c>
      <c r="E1539" s="1" t="s">
        <v>380</v>
      </c>
      <c r="F1539" s="1" t="s">
        <v>3660</v>
      </c>
      <c r="G1539" s="1" t="s">
        <v>376</v>
      </c>
      <c r="H1539" s="1" t="s">
        <v>246</v>
      </c>
      <c r="I1539" s="1" t="s">
        <v>377</v>
      </c>
      <c r="J1539" s="1" t="s">
        <v>2231</v>
      </c>
      <c r="K1539" s="1" t="s">
        <v>3660</v>
      </c>
      <c r="L1539" s="1" t="s">
        <v>388</v>
      </c>
    </row>
    <row r="1540" spans="1:12" x14ac:dyDescent="0.25">
      <c r="A1540" s="1" t="s">
        <v>3661</v>
      </c>
      <c r="B1540" s="1" t="s">
        <v>42</v>
      </c>
      <c r="C1540" s="3">
        <v>300</v>
      </c>
      <c r="D1540" s="1">
        <v>3</v>
      </c>
      <c r="E1540" s="1" t="s">
        <v>380</v>
      </c>
      <c r="F1540" s="1" t="s">
        <v>3662</v>
      </c>
      <c r="G1540" s="1" t="s">
        <v>376</v>
      </c>
      <c r="H1540" s="1" t="s">
        <v>43</v>
      </c>
      <c r="I1540" s="1" t="s">
        <v>377</v>
      </c>
      <c r="J1540" s="1" t="s">
        <v>573</v>
      </c>
      <c r="K1540" s="1" t="s">
        <v>3662</v>
      </c>
      <c r="L1540" s="1" t="s">
        <v>384</v>
      </c>
    </row>
    <row r="1541" spans="1:12" x14ac:dyDescent="0.25">
      <c r="A1541" s="1" t="s">
        <v>3663</v>
      </c>
      <c r="B1541" s="1" t="s">
        <v>266</v>
      </c>
      <c r="C1541" s="3">
        <v>520</v>
      </c>
      <c r="D1541" s="1">
        <v>6</v>
      </c>
      <c r="E1541" s="1" t="s">
        <v>380</v>
      </c>
      <c r="F1541" s="1" t="s">
        <v>3664</v>
      </c>
      <c r="G1541" s="1" t="s">
        <v>376</v>
      </c>
      <c r="H1541" s="1" t="s">
        <v>267</v>
      </c>
      <c r="I1541" s="1" t="s">
        <v>377</v>
      </c>
      <c r="J1541" s="1" t="s">
        <v>442</v>
      </c>
      <c r="K1541" s="1" t="s">
        <v>3664</v>
      </c>
      <c r="L1541" s="1" t="s">
        <v>384</v>
      </c>
    </row>
    <row r="1542" spans="1:12" x14ac:dyDescent="0.25">
      <c r="A1542" s="1" t="s">
        <v>3665</v>
      </c>
      <c r="B1542" s="1" t="s">
        <v>201</v>
      </c>
      <c r="C1542" s="3">
        <v>820</v>
      </c>
      <c r="D1542" s="1">
        <v>6</v>
      </c>
      <c r="E1542" s="1" t="s">
        <v>380</v>
      </c>
      <c r="F1542" s="1" t="s">
        <v>3666</v>
      </c>
      <c r="G1542" s="1" t="s">
        <v>376</v>
      </c>
      <c r="H1542" s="1" t="s">
        <v>202</v>
      </c>
      <c r="I1542" s="1" t="s">
        <v>377</v>
      </c>
      <c r="J1542" s="1" t="s">
        <v>2044</v>
      </c>
      <c r="K1542" s="1" t="s">
        <v>3666</v>
      </c>
      <c r="L1542" s="1" t="s">
        <v>402</v>
      </c>
    </row>
    <row r="1543" spans="1:12" x14ac:dyDescent="0.25">
      <c r="A1543" s="1" t="s">
        <v>3667</v>
      </c>
      <c r="B1543" s="1" t="s">
        <v>191</v>
      </c>
      <c r="C1543" s="3">
        <v>125</v>
      </c>
      <c r="D1543" s="1">
        <v>2</v>
      </c>
      <c r="E1543" s="1" t="s">
        <v>380</v>
      </c>
      <c r="F1543" s="1" t="s">
        <v>3668</v>
      </c>
      <c r="G1543" s="1" t="s">
        <v>376</v>
      </c>
      <c r="H1543" s="1" t="s">
        <v>192</v>
      </c>
      <c r="I1543" s="1" t="s">
        <v>377</v>
      </c>
      <c r="J1543" s="1" t="s">
        <v>3093</v>
      </c>
      <c r="K1543" s="1" t="s">
        <v>3668</v>
      </c>
      <c r="L1543" s="1" t="s">
        <v>379</v>
      </c>
    </row>
    <row r="1544" spans="1:12" x14ac:dyDescent="0.25">
      <c r="A1544" s="1" t="s">
        <v>3669</v>
      </c>
      <c r="B1544" s="1" t="s">
        <v>159</v>
      </c>
      <c r="C1544" s="3">
        <v>680</v>
      </c>
      <c r="D1544" s="1">
        <v>4</v>
      </c>
      <c r="E1544" s="1" t="s">
        <v>380</v>
      </c>
      <c r="F1544" s="1" t="s">
        <v>3670</v>
      </c>
      <c r="G1544" s="1" t="s">
        <v>376</v>
      </c>
      <c r="H1544" s="1" t="s">
        <v>160</v>
      </c>
      <c r="I1544" s="1" t="s">
        <v>377</v>
      </c>
      <c r="J1544" s="1" t="s">
        <v>3671</v>
      </c>
      <c r="K1544" s="1" t="s">
        <v>3670</v>
      </c>
      <c r="L1544" s="1" t="s">
        <v>388</v>
      </c>
    </row>
    <row r="1545" spans="1:12" x14ac:dyDescent="0.25">
      <c r="A1545" s="1" t="s">
        <v>3672</v>
      </c>
      <c r="B1545" s="1" t="s">
        <v>171</v>
      </c>
      <c r="C1545" s="3">
        <v>285</v>
      </c>
      <c r="D1545" s="1">
        <v>4</v>
      </c>
      <c r="E1545" s="1" t="s">
        <v>380</v>
      </c>
      <c r="F1545" s="1" t="s">
        <v>3673</v>
      </c>
      <c r="G1545" s="1" t="s">
        <v>376</v>
      </c>
      <c r="H1545" s="1" t="s">
        <v>172</v>
      </c>
      <c r="I1545" s="1" t="s">
        <v>377</v>
      </c>
      <c r="J1545" s="1" t="s">
        <v>528</v>
      </c>
      <c r="K1545" s="1" t="s">
        <v>3673</v>
      </c>
      <c r="L1545" s="1" t="s">
        <v>388</v>
      </c>
    </row>
    <row r="1546" spans="1:12" x14ac:dyDescent="0.25">
      <c r="A1546" s="1" t="s">
        <v>3674</v>
      </c>
      <c r="B1546" s="1" t="s">
        <v>123</v>
      </c>
      <c r="C1546" s="3">
        <v>250</v>
      </c>
      <c r="D1546" s="1">
        <v>3</v>
      </c>
      <c r="E1546" s="1" t="s">
        <v>380</v>
      </c>
      <c r="F1546" s="1" t="s">
        <v>3675</v>
      </c>
      <c r="G1546" s="1" t="s">
        <v>376</v>
      </c>
      <c r="H1546" s="1" t="s">
        <v>124</v>
      </c>
      <c r="I1546" s="1" t="s">
        <v>377</v>
      </c>
      <c r="J1546" s="1" t="s">
        <v>446</v>
      </c>
      <c r="K1546" s="1" t="s">
        <v>3675</v>
      </c>
      <c r="L1546" s="1" t="s">
        <v>384</v>
      </c>
    </row>
    <row r="1547" spans="1:12" x14ac:dyDescent="0.25">
      <c r="A1547" s="1" t="s">
        <v>3676</v>
      </c>
      <c r="B1547" s="1" t="s">
        <v>103</v>
      </c>
      <c r="C1547" s="3">
        <v>60</v>
      </c>
      <c r="D1547" s="1">
        <v>1</v>
      </c>
      <c r="E1547" s="1" t="s">
        <v>380</v>
      </c>
      <c r="F1547" s="1" t="s">
        <v>3677</v>
      </c>
      <c r="G1547" s="1" t="s">
        <v>376</v>
      </c>
      <c r="H1547" s="1" t="s">
        <v>104</v>
      </c>
      <c r="I1547" s="1" t="s">
        <v>377</v>
      </c>
      <c r="J1547" s="1" t="s">
        <v>776</v>
      </c>
      <c r="K1547" s="1" t="s">
        <v>3677</v>
      </c>
      <c r="L1547" s="1" t="s">
        <v>402</v>
      </c>
    </row>
    <row r="1548" spans="1:12" x14ac:dyDescent="0.25">
      <c r="A1548" s="1" t="s">
        <v>3678</v>
      </c>
      <c r="B1548" s="1" t="s">
        <v>80</v>
      </c>
      <c r="C1548" s="3">
        <v>500</v>
      </c>
      <c r="D1548" s="1">
        <v>2</v>
      </c>
      <c r="E1548" s="1" t="s">
        <v>380</v>
      </c>
      <c r="F1548" s="1" t="s">
        <v>3679</v>
      </c>
      <c r="G1548" s="1" t="s">
        <v>376</v>
      </c>
      <c r="H1548" s="1" t="s">
        <v>81</v>
      </c>
      <c r="I1548" s="1" t="s">
        <v>377</v>
      </c>
      <c r="J1548" s="1" t="s">
        <v>1020</v>
      </c>
      <c r="K1548" s="1" t="s">
        <v>3679</v>
      </c>
      <c r="L1548" s="1" t="s">
        <v>402</v>
      </c>
    </row>
    <row r="1549" spans="1:12" x14ac:dyDescent="0.25">
      <c r="A1549" s="1" t="s">
        <v>3680</v>
      </c>
      <c r="B1549" s="1" t="s">
        <v>333</v>
      </c>
      <c r="C1549" s="3">
        <v>315</v>
      </c>
      <c r="D1549" s="1">
        <v>6</v>
      </c>
      <c r="E1549" s="1" t="s">
        <v>380</v>
      </c>
      <c r="F1549" s="1" t="s">
        <v>3681</v>
      </c>
      <c r="G1549" s="1" t="s">
        <v>376</v>
      </c>
      <c r="H1549" s="1" t="s">
        <v>334</v>
      </c>
      <c r="I1549" s="1" t="s">
        <v>377</v>
      </c>
      <c r="J1549" s="1" t="s">
        <v>2287</v>
      </c>
      <c r="K1549" s="1" t="s">
        <v>3681</v>
      </c>
      <c r="L1549" s="1" t="s">
        <v>402</v>
      </c>
    </row>
    <row r="1550" spans="1:12" x14ac:dyDescent="0.25">
      <c r="A1550" s="1" t="s">
        <v>3682</v>
      </c>
      <c r="B1550" s="1" t="s">
        <v>78</v>
      </c>
      <c r="C1550" s="3">
        <v>335</v>
      </c>
      <c r="D1550" s="1">
        <v>3</v>
      </c>
      <c r="E1550" s="1" t="s">
        <v>380</v>
      </c>
      <c r="F1550" s="1" t="s">
        <v>3683</v>
      </c>
      <c r="G1550" s="1" t="s">
        <v>376</v>
      </c>
      <c r="H1550" s="1" t="s">
        <v>79</v>
      </c>
      <c r="I1550" s="1" t="s">
        <v>377</v>
      </c>
      <c r="J1550" s="1" t="s">
        <v>2658</v>
      </c>
      <c r="K1550" s="1" t="s">
        <v>3683</v>
      </c>
      <c r="L1550" s="1" t="s">
        <v>388</v>
      </c>
    </row>
    <row r="1551" spans="1:12" x14ac:dyDescent="0.25">
      <c r="A1551" s="1" t="s">
        <v>3684</v>
      </c>
      <c r="B1551" s="1" t="s">
        <v>141</v>
      </c>
      <c r="C1551" s="3">
        <v>525</v>
      </c>
      <c r="D1551" s="1">
        <v>4</v>
      </c>
      <c r="E1551" s="1" t="s">
        <v>380</v>
      </c>
      <c r="F1551" s="1" t="s">
        <v>3685</v>
      </c>
      <c r="G1551" s="1" t="s">
        <v>376</v>
      </c>
      <c r="H1551" s="1" t="s">
        <v>142</v>
      </c>
      <c r="I1551" s="1" t="s">
        <v>377</v>
      </c>
      <c r="J1551" s="1" t="s">
        <v>1114</v>
      </c>
      <c r="K1551" s="1" t="s">
        <v>3685</v>
      </c>
      <c r="L1551" s="1" t="s">
        <v>402</v>
      </c>
    </row>
    <row r="1552" spans="1:12" x14ac:dyDescent="0.25">
      <c r="A1552" s="1" t="s">
        <v>3686</v>
      </c>
      <c r="B1552" s="1" t="s">
        <v>109</v>
      </c>
      <c r="C1552" s="3">
        <v>240</v>
      </c>
      <c r="D1552" s="1">
        <v>4</v>
      </c>
      <c r="E1552" s="1" t="s">
        <v>380</v>
      </c>
      <c r="F1552" s="1" t="s">
        <v>3687</v>
      </c>
      <c r="G1552" s="1" t="s">
        <v>376</v>
      </c>
      <c r="H1552" s="1" t="s">
        <v>110</v>
      </c>
      <c r="I1552" s="1" t="s">
        <v>377</v>
      </c>
      <c r="J1552" s="1" t="s">
        <v>691</v>
      </c>
      <c r="K1552" s="1" t="s">
        <v>3687</v>
      </c>
      <c r="L1552" s="1" t="s">
        <v>379</v>
      </c>
    </row>
    <row r="1553" spans="1:12" x14ac:dyDescent="0.25">
      <c r="A1553" s="1" t="s">
        <v>3688</v>
      </c>
      <c r="B1553" s="1" t="s">
        <v>181</v>
      </c>
      <c r="C1553" s="3">
        <v>525</v>
      </c>
      <c r="D1553" s="1">
        <v>5</v>
      </c>
      <c r="E1553" s="1" t="s">
        <v>380</v>
      </c>
      <c r="F1553" s="1" t="s">
        <v>3689</v>
      </c>
      <c r="G1553" s="1" t="s">
        <v>376</v>
      </c>
      <c r="H1553" s="1" t="s">
        <v>2151</v>
      </c>
      <c r="I1553" s="1" t="s">
        <v>377</v>
      </c>
      <c r="J1553" s="1" t="s">
        <v>2152</v>
      </c>
      <c r="K1553" s="1" t="s">
        <v>3689</v>
      </c>
      <c r="L1553" s="1" t="s">
        <v>379</v>
      </c>
    </row>
    <row r="1554" spans="1:12" x14ac:dyDescent="0.25">
      <c r="A1554" s="1" t="s">
        <v>3690</v>
      </c>
      <c r="B1554" s="1" t="s">
        <v>131</v>
      </c>
      <c r="C1554" s="3">
        <v>290</v>
      </c>
      <c r="D1554" s="1">
        <v>2</v>
      </c>
      <c r="E1554" s="1" t="s">
        <v>380</v>
      </c>
      <c r="F1554" s="1" t="s">
        <v>3691</v>
      </c>
      <c r="G1554" s="1" t="s">
        <v>376</v>
      </c>
      <c r="H1554" s="1" t="s">
        <v>132</v>
      </c>
      <c r="I1554" s="1" t="s">
        <v>377</v>
      </c>
      <c r="J1554" s="1" t="s">
        <v>1776</v>
      </c>
      <c r="K1554" s="1" t="s">
        <v>3691</v>
      </c>
      <c r="L1554" s="1" t="s">
        <v>402</v>
      </c>
    </row>
    <row r="1555" spans="1:12" x14ac:dyDescent="0.25">
      <c r="A1555" s="1" t="s">
        <v>3692</v>
      </c>
      <c r="B1555" s="1" t="s">
        <v>86</v>
      </c>
      <c r="C1555" s="3">
        <v>100</v>
      </c>
      <c r="D1555" s="1">
        <v>1</v>
      </c>
      <c r="E1555" s="1" t="s">
        <v>380</v>
      </c>
      <c r="F1555" s="1" t="s">
        <v>3693</v>
      </c>
      <c r="G1555" s="1" t="s">
        <v>376</v>
      </c>
      <c r="H1555" s="1" t="s">
        <v>87</v>
      </c>
      <c r="I1555" s="1" t="s">
        <v>377</v>
      </c>
      <c r="J1555" s="1" t="s">
        <v>1678</v>
      </c>
      <c r="K1555" s="1" t="s">
        <v>3693</v>
      </c>
      <c r="L1555" s="1" t="s">
        <v>388</v>
      </c>
    </row>
    <row r="1556" spans="1:12" x14ac:dyDescent="0.25">
      <c r="A1556" s="1" t="s">
        <v>3694</v>
      </c>
      <c r="B1556" s="1" t="s">
        <v>50</v>
      </c>
      <c r="C1556" s="3">
        <v>60</v>
      </c>
      <c r="D1556" s="1">
        <v>1</v>
      </c>
      <c r="E1556" s="1" t="s">
        <v>380</v>
      </c>
      <c r="F1556" s="1" t="s">
        <v>3695</v>
      </c>
      <c r="G1556" s="1" t="s">
        <v>376</v>
      </c>
      <c r="H1556" s="1" t="s">
        <v>51</v>
      </c>
      <c r="I1556" s="1" t="s">
        <v>377</v>
      </c>
      <c r="J1556" s="1" t="s">
        <v>467</v>
      </c>
      <c r="K1556" s="1" t="s">
        <v>3695</v>
      </c>
      <c r="L1556" s="1" t="s">
        <v>379</v>
      </c>
    </row>
    <row r="1557" spans="1:12" x14ac:dyDescent="0.25">
      <c r="A1557" s="1" t="s">
        <v>3696</v>
      </c>
      <c r="B1557" s="1" t="s">
        <v>274</v>
      </c>
      <c r="C1557" s="3">
        <v>380</v>
      </c>
      <c r="D1557" s="1">
        <v>2</v>
      </c>
      <c r="E1557" s="1" t="s">
        <v>380</v>
      </c>
      <c r="F1557" s="1" t="s">
        <v>3697</v>
      </c>
      <c r="G1557" s="1" t="s">
        <v>376</v>
      </c>
      <c r="H1557" s="1" t="s">
        <v>275</v>
      </c>
      <c r="I1557" s="1" t="s">
        <v>377</v>
      </c>
      <c r="J1557" s="1" t="s">
        <v>3698</v>
      </c>
      <c r="K1557" s="1" t="s">
        <v>3697</v>
      </c>
      <c r="L1557" s="1" t="s">
        <v>402</v>
      </c>
    </row>
    <row r="1558" spans="1:12" x14ac:dyDescent="0.25">
      <c r="A1558" s="1" t="s">
        <v>3699</v>
      </c>
      <c r="B1558" s="1" t="s">
        <v>175</v>
      </c>
      <c r="C1558" s="3">
        <v>45</v>
      </c>
      <c r="D1558" s="1">
        <v>1</v>
      </c>
      <c r="E1558" s="1" t="s">
        <v>380</v>
      </c>
      <c r="F1558" s="1" t="s">
        <v>3700</v>
      </c>
      <c r="G1558" s="1" t="s">
        <v>376</v>
      </c>
      <c r="H1558" s="1" t="s">
        <v>176</v>
      </c>
      <c r="I1558" s="1" t="s">
        <v>377</v>
      </c>
      <c r="J1558" s="1" t="s">
        <v>1046</v>
      </c>
      <c r="K1558" s="1" t="s">
        <v>3700</v>
      </c>
      <c r="L1558" s="1" t="s">
        <v>402</v>
      </c>
    </row>
    <row r="1559" spans="1:12" x14ac:dyDescent="0.25">
      <c r="A1559" s="1" t="s">
        <v>3701</v>
      </c>
      <c r="B1559" s="1" t="s">
        <v>66</v>
      </c>
      <c r="C1559" s="3">
        <v>120</v>
      </c>
      <c r="D1559" s="1">
        <v>2</v>
      </c>
      <c r="E1559" s="1" t="s">
        <v>380</v>
      </c>
      <c r="F1559" s="1" t="s">
        <v>3702</v>
      </c>
      <c r="G1559" s="1" t="s">
        <v>376</v>
      </c>
      <c r="H1559" s="1" t="s">
        <v>67</v>
      </c>
      <c r="I1559" s="1" t="s">
        <v>377</v>
      </c>
      <c r="J1559" s="1" t="s">
        <v>458</v>
      </c>
      <c r="K1559" s="1" t="s">
        <v>3702</v>
      </c>
      <c r="L1559" s="1" t="s">
        <v>379</v>
      </c>
    </row>
    <row r="1560" spans="1:12" x14ac:dyDescent="0.25">
      <c r="A1560" s="1" t="s">
        <v>3703</v>
      </c>
      <c r="B1560" s="1" t="s">
        <v>107</v>
      </c>
      <c r="C1560" s="3">
        <v>550</v>
      </c>
      <c r="D1560" s="1">
        <v>6</v>
      </c>
      <c r="E1560" s="1" t="s">
        <v>380</v>
      </c>
      <c r="F1560" s="1" t="s">
        <v>3704</v>
      </c>
      <c r="G1560" s="1" t="s">
        <v>376</v>
      </c>
      <c r="H1560" s="1" t="s">
        <v>108</v>
      </c>
      <c r="I1560" s="1" t="s">
        <v>377</v>
      </c>
      <c r="J1560" s="1" t="s">
        <v>626</v>
      </c>
      <c r="K1560" s="1" t="s">
        <v>3704</v>
      </c>
      <c r="L1560" s="1" t="s">
        <v>402</v>
      </c>
    </row>
    <row r="1561" spans="1:12" x14ac:dyDescent="0.25">
      <c r="A1561" s="1" t="s">
        <v>3705</v>
      </c>
      <c r="B1561" s="1" t="s">
        <v>70</v>
      </c>
      <c r="C1561" s="3">
        <v>190</v>
      </c>
      <c r="D1561" s="1">
        <v>2</v>
      </c>
      <c r="E1561" s="1" t="s">
        <v>380</v>
      </c>
      <c r="F1561" s="1" t="s">
        <v>3706</v>
      </c>
      <c r="G1561" s="1" t="s">
        <v>376</v>
      </c>
      <c r="H1561" s="1" t="s">
        <v>71</v>
      </c>
      <c r="I1561" s="1" t="s">
        <v>377</v>
      </c>
      <c r="J1561" s="1" t="s">
        <v>378</v>
      </c>
      <c r="K1561" s="1" t="s">
        <v>3706</v>
      </c>
      <c r="L1561" s="1" t="s">
        <v>379</v>
      </c>
    </row>
    <row r="1562" spans="1:12" x14ac:dyDescent="0.25">
      <c r="A1562" s="1" t="s">
        <v>3707</v>
      </c>
      <c r="B1562" s="1" t="s">
        <v>247</v>
      </c>
      <c r="C1562" s="3">
        <v>565</v>
      </c>
      <c r="D1562" s="1">
        <v>5</v>
      </c>
      <c r="E1562" s="1" t="s">
        <v>380</v>
      </c>
      <c r="F1562" s="1" t="s">
        <v>3708</v>
      </c>
      <c r="G1562" s="1" t="s">
        <v>376</v>
      </c>
      <c r="H1562" s="1" t="s">
        <v>248</v>
      </c>
      <c r="I1562" s="1" t="s">
        <v>377</v>
      </c>
      <c r="J1562" s="1" t="s">
        <v>2080</v>
      </c>
      <c r="K1562" s="1" t="s">
        <v>3708</v>
      </c>
      <c r="L1562" s="1" t="s">
        <v>379</v>
      </c>
    </row>
    <row r="1563" spans="1:12" x14ac:dyDescent="0.25">
      <c r="A1563" s="1" t="s">
        <v>3709</v>
      </c>
      <c r="B1563" s="1" t="s">
        <v>125</v>
      </c>
      <c r="C1563" s="3">
        <v>45</v>
      </c>
      <c r="D1563" s="1">
        <v>1</v>
      </c>
      <c r="E1563" s="1" t="s">
        <v>380</v>
      </c>
      <c r="F1563" s="1" t="s">
        <v>3710</v>
      </c>
      <c r="G1563" s="1" t="s">
        <v>376</v>
      </c>
      <c r="H1563" s="1" t="s">
        <v>126</v>
      </c>
      <c r="I1563" s="1" t="s">
        <v>377</v>
      </c>
      <c r="J1563" s="1" t="s">
        <v>838</v>
      </c>
      <c r="K1563" s="1" t="s">
        <v>3710</v>
      </c>
      <c r="L1563" s="1" t="s">
        <v>388</v>
      </c>
    </row>
    <row r="1564" spans="1:12" x14ac:dyDescent="0.25">
      <c r="A1564" s="1" t="s">
        <v>3711</v>
      </c>
      <c r="B1564" s="1" t="s">
        <v>268</v>
      </c>
      <c r="C1564" s="3">
        <v>470</v>
      </c>
      <c r="D1564" s="1">
        <v>4</v>
      </c>
      <c r="E1564" s="1" t="s">
        <v>380</v>
      </c>
      <c r="F1564" s="1" t="s">
        <v>3712</v>
      </c>
      <c r="G1564" s="1" t="s">
        <v>376</v>
      </c>
      <c r="H1564" s="1" t="s">
        <v>269</v>
      </c>
      <c r="I1564" s="1" t="s">
        <v>377</v>
      </c>
      <c r="J1564" s="1" t="s">
        <v>2480</v>
      </c>
      <c r="K1564" s="1" t="s">
        <v>3712</v>
      </c>
      <c r="L1564" s="1" t="s">
        <v>388</v>
      </c>
    </row>
    <row r="1565" spans="1:12" x14ac:dyDescent="0.25">
      <c r="A1565" s="1" t="s">
        <v>3713</v>
      </c>
      <c r="B1565" s="1" t="s">
        <v>82</v>
      </c>
      <c r="C1565" s="3">
        <v>135</v>
      </c>
      <c r="D1565" s="1">
        <v>3</v>
      </c>
      <c r="E1565" s="1" t="s">
        <v>380</v>
      </c>
      <c r="F1565" s="1" t="s">
        <v>3714</v>
      </c>
      <c r="G1565" s="1" t="s">
        <v>376</v>
      </c>
      <c r="H1565" s="1" t="s">
        <v>83</v>
      </c>
      <c r="I1565" s="1" t="s">
        <v>377</v>
      </c>
      <c r="J1565" s="1" t="s">
        <v>383</v>
      </c>
      <c r="K1565" s="1" t="s">
        <v>3714</v>
      </c>
      <c r="L1565" s="1" t="s">
        <v>384</v>
      </c>
    </row>
    <row r="1566" spans="1:12" x14ac:dyDescent="0.25">
      <c r="A1566" s="1" t="s">
        <v>3715</v>
      </c>
      <c r="B1566" s="1" t="s">
        <v>56</v>
      </c>
      <c r="C1566" s="3">
        <v>610</v>
      </c>
      <c r="D1566" s="1">
        <v>7</v>
      </c>
      <c r="E1566" s="1" t="s">
        <v>380</v>
      </c>
      <c r="F1566" s="1" t="s">
        <v>3716</v>
      </c>
      <c r="G1566" s="1" t="s">
        <v>376</v>
      </c>
      <c r="H1566" s="1" t="s">
        <v>57</v>
      </c>
      <c r="I1566" s="1" t="s">
        <v>377</v>
      </c>
      <c r="J1566" s="1" t="s">
        <v>492</v>
      </c>
      <c r="K1566" s="1" t="s">
        <v>3716</v>
      </c>
      <c r="L1566" s="1" t="s">
        <v>384</v>
      </c>
    </row>
    <row r="1567" spans="1:12" x14ac:dyDescent="0.25">
      <c r="A1567" s="1" t="s">
        <v>3717</v>
      </c>
      <c r="B1567" s="1" t="s">
        <v>193</v>
      </c>
      <c r="C1567" s="3">
        <v>60</v>
      </c>
      <c r="D1567" s="1">
        <v>1</v>
      </c>
      <c r="E1567" s="1" t="s">
        <v>380</v>
      </c>
      <c r="F1567" s="1" t="s">
        <v>3718</v>
      </c>
      <c r="G1567" s="1" t="s">
        <v>376</v>
      </c>
      <c r="H1567" s="1" t="s">
        <v>194</v>
      </c>
      <c r="I1567" s="1" t="s">
        <v>377</v>
      </c>
      <c r="J1567" s="1" t="s">
        <v>928</v>
      </c>
      <c r="K1567" s="1" t="s">
        <v>3718</v>
      </c>
      <c r="L1567" s="1" t="s">
        <v>398</v>
      </c>
    </row>
    <row r="1568" spans="1:12" x14ac:dyDescent="0.25">
      <c r="A1568" s="1" t="s">
        <v>3719</v>
      </c>
      <c r="B1568" s="1" t="s">
        <v>323</v>
      </c>
      <c r="C1568" s="3">
        <v>660</v>
      </c>
      <c r="D1568" s="1">
        <v>8</v>
      </c>
      <c r="E1568" s="1" t="s">
        <v>380</v>
      </c>
      <c r="F1568" s="1" t="s">
        <v>3720</v>
      </c>
      <c r="G1568" s="1" t="s">
        <v>376</v>
      </c>
      <c r="H1568" s="1" t="s">
        <v>324</v>
      </c>
      <c r="I1568" s="1" t="s">
        <v>377</v>
      </c>
      <c r="J1568" s="1" t="s">
        <v>2055</v>
      </c>
      <c r="K1568" s="1" t="s">
        <v>3720</v>
      </c>
      <c r="L1568" s="1" t="s">
        <v>398</v>
      </c>
    </row>
    <row r="1569" spans="1:12" x14ac:dyDescent="0.25">
      <c r="A1569" s="1" t="s">
        <v>3721</v>
      </c>
      <c r="B1569" s="1" t="s">
        <v>80</v>
      </c>
      <c r="C1569" s="3">
        <v>105</v>
      </c>
      <c r="D1569" s="1">
        <v>2</v>
      </c>
      <c r="E1569" s="1" t="s">
        <v>380</v>
      </c>
      <c r="F1569" s="1" t="s">
        <v>3722</v>
      </c>
      <c r="G1569" s="1" t="s">
        <v>376</v>
      </c>
      <c r="H1569" s="1" t="s">
        <v>81</v>
      </c>
      <c r="I1569" s="1" t="s">
        <v>377</v>
      </c>
      <c r="J1569" s="1" t="s">
        <v>425</v>
      </c>
      <c r="K1569" s="1" t="s">
        <v>3722</v>
      </c>
      <c r="L1569" s="1" t="s">
        <v>402</v>
      </c>
    </row>
    <row r="1570" spans="1:12" x14ac:dyDescent="0.25">
      <c r="A1570" s="1" t="s">
        <v>3723</v>
      </c>
      <c r="B1570" s="1" t="s">
        <v>34</v>
      </c>
      <c r="C1570" s="3">
        <v>650</v>
      </c>
      <c r="D1570" s="1">
        <v>8</v>
      </c>
      <c r="E1570" s="1" t="s">
        <v>380</v>
      </c>
      <c r="F1570" s="1" t="s">
        <v>3724</v>
      </c>
      <c r="G1570" s="1" t="s">
        <v>376</v>
      </c>
      <c r="H1570" s="1" t="s">
        <v>35</v>
      </c>
      <c r="I1570" s="1" t="s">
        <v>377</v>
      </c>
      <c r="J1570" s="1" t="s">
        <v>411</v>
      </c>
      <c r="K1570" s="1" t="s">
        <v>3724</v>
      </c>
      <c r="L1570" s="1" t="s">
        <v>388</v>
      </c>
    </row>
    <row r="1571" spans="1:12" x14ac:dyDescent="0.25">
      <c r="A1571" s="1" t="s">
        <v>3725</v>
      </c>
      <c r="B1571" s="1" t="s">
        <v>237</v>
      </c>
      <c r="C1571" s="3">
        <v>430</v>
      </c>
      <c r="D1571" s="1">
        <v>5</v>
      </c>
      <c r="E1571" s="1" t="s">
        <v>380</v>
      </c>
      <c r="F1571" s="1" t="s">
        <v>3726</v>
      </c>
      <c r="G1571" s="1" t="s">
        <v>376</v>
      </c>
      <c r="H1571" s="1" t="s">
        <v>238</v>
      </c>
      <c r="I1571" s="1" t="s">
        <v>377</v>
      </c>
      <c r="J1571" s="1" t="s">
        <v>3727</v>
      </c>
      <c r="K1571" s="1" t="s">
        <v>3726</v>
      </c>
      <c r="L1571" s="1" t="s">
        <v>388</v>
      </c>
    </row>
    <row r="1572" spans="1:12" x14ac:dyDescent="0.25">
      <c r="A1572" s="1" t="s">
        <v>3728</v>
      </c>
      <c r="B1572" s="1" t="s">
        <v>28</v>
      </c>
      <c r="C1572" s="3">
        <v>400</v>
      </c>
      <c r="D1572" s="1">
        <v>3</v>
      </c>
      <c r="E1572" s="1" t="s">
        <v>380</v>
      </c>
      <c r="F1572" s="1" t="s">
        <v>3726</v>
      </c>
      <c r="G1572" s="1" t="s">
        <v>376</v>
      </c>
      <c r="H1572" s="1" t="s">
        <v>29</v>
      </c>
      <c r="I1572" s="1" t="s">
        <v>377</v>
      </c>
      <c r="J1572" s="1" t="s">
        <v>739</v>
      </c>
      <c r="K1572" s="1" t="s">
        <v>3726</v>
      </c>
      <c r="L1572" s="1" t="s">
        <v>384</v>
      </c>
    </row>
    <row r="1573" spans="1:12" x14ac:dyDescent="0.25">
      <c r="A1573" s="1" t="s">
        <v>3729</v>
      </c>
      <c r="B1573" s="1" t="s">
        <v>105</v>
      </c>
      <c r="C1573" s="3">
        <v>190</v>
      </c>
      <c r="D1573" s="1">
        <v>2</v>
      </c>
      <c r="E1573" s="1" t="s">
        <v>380</v>
      </c>
      <c r="F1573" s="1" t="s">
        <v>3730</v>
      </c>
      <c r="G1573" s="1" t="s">
        <v>376</v>
      </c>
      <c r="H1573" s="1" t="s">
        <v>106</v>
      </c>
      <c r="I1573" s="1" t="s">
        <v>377</v>
      </c>
      <c r="J1573" s="1" t="s">
        <v>684</v>
      </c>
      <c r="K1573" s="1" t="s">
        <v>3730</v>
      </c>
      <c r="L1573" s="1" t="s">
        <v>402</v>
      </c>
    </row>
    <row r="1574" spans="1:12" x14ac:dyDescent="0.25">
      <c r="A1574" s="1" t="s">
        <v>3731</v>
      </c>
      <c r="B1574" s="1" t="s">
        <v>135</v>
      </c>
      <c r="C1574" s="3">
        <v>370</v>
      </c>
      <c r="D1574" s="1">
        <v>3</v>
      </c>
      <c r="E1574" s="1" t="s">
        <v>380</v>
      </c>
      <c r="F1574" s="1" t="s">
        <v>3732</v>
      </c>
      <c r="G1574" s="1" t="s">
        <v>376</v>
      </c>
      <c r="H1574" s="1" t="s">
        <v>136</v>
      </c>
      <c r="I1574" s="1" t="s">
        <v>377</v>
      </c>
      <c r="J1574" s="1" t="s">
        <v>1489</v>
      </c>
      <c r="K1574" s="1" t="s">
        <v>3732</v>
      </c>
      <c r="L1574" s="1" t="s">
        <v>379</v>
      </c>
    </row>
    <row r="1575" spans="1:12" x14ac:dyDescent="0.25">
      <c r="A1575" s="1" t="s">
        <v>3733</v>
      </c>
      <c r="B1575" s="1" t="s">
        <v>84</v>
      </c>
      <c r="C1575" s="3">
        <v>680</v>
      </c>
      <c r="D1575" s="1">
        <v>5</v>
      </c>
      <c r="E1575" s="1" t="s">
        <v>380</v>
      </c>
      <c r="F1575" s="1" t="s">
        <v>3732</v>
      </c>
      <c r="G1575" s="1" t="s">
        <v>376</v>
      </c>
      <c r="H1575" s="1" t="s">
        <v>85</v>
      </c>
      <c r="I1575" s="1" t="s">
        <v>377</v>
      </c>
      <c r="J1575" s="1" t="s">
        <v>489</v>
      </c>
      <c r="K1575" s="1" t="s">
        <v>3732</v>
      </c>
      <c r="L1575" s="1" t="s">
        <v>384</v>
      </c>
    </row>
    <row r="1576" spans="1:12" x14ac:dyDescent="0.25">
      <c r="A1576" s="1" t="s">
        <v>3734</v>
      </c>
      <c r="B1576" s="1" t="s">
        <v>46</v>
      </c>
      <c r="C1576" s="3">
        <v>830</v>
      </c>
      <c r="D1576" s="1">
        <v>4</v>
      </c>
      <c r="E1576" s="1" t="s">
        <v>380</v>
      </c>
      <c r="F1576" s="1" t="s">
        <v>3735</v>
      </c>
      <c r="G1576" s="1" t="s">
        <v>376</v>
      </c>
      <c r="H1576" s="1" t="s">
        <v>47</v>
      </c>
      <c r="I1576" s="1" t="s">
        <v>377</v>
      </c>
      <c r="J1576" s="1" t="s">
        <v>417</v>
      </c>
      <c r="K1576" s="1" t="s">
        <v>3735</v>
      </c>
      <c r="L1576" s="1" t="s">
        <v>384</v>
      </c>
    </row>
    <row r="1577" spans="1:12" x14ac:dyDescent="0.25">
      <c r="A1577" s="1" t="s">
        <v>3736</v>
      </c>
      <c r="B1577" s="1" t="s">
        <v>92</v>
      </c>
      <c r="C1577" s="3">
        <v>45</v>
      </c>
      <c r="D1577" s="1">
        <v>1</v>
      </c>
      <c r="E1577" s="1" t="s">
        <v>380</v>
      </c>
      <c r="F1577" s="1" t="s">
        <v>3737</v>
      </c>
      <c r="G1577" s="1" t="s">
        <v>376</v>
      </c>
      <c r="H1577" s="1" t="s">
        <v>83</v>
      </c>
      <c r="I1577" s="1" t="s">
        <v>377</v>
      </c>
      <c r="J1577" s="1" t="s">
        <v>420</v>
      </c>
      <c r="K1577" s="1" t="s">
        <v>3737</v>
      </c>
      <c r="L1577" s="1" t="s">
        <v>384</v>
      </c>
    </row>
    <row r="1578" spans="1:12" x14ac:dyDescent="0.25">
      <c r="A1578" s="1" t="s">
        <v>3738</v>
      </c>
      <c r="B1578" s="1" t="s">
        <v>339</v>
      </c>
      <c r="C1578" s="3">
        <v>820</v>
      </c>
      <c r="D1578" s="1">
        <v>13</v>
      </c>
      <c r="E1578" s="1" t="s">
        <v>380</v>
      </c>
      <c r="F1578" s="1" t="s">
        <v>3739</v>
      </c>
      <c r="G1578" s="1" t="s">
        <v>376</v>
      </c>
      <c r="H1578" s="1" t="s">
        <v>340</v>
      </c>
      <c r="I1578" s="1" t="s">
        <v>377</v>
      </c>
      <c r="J1578" s="1" t="s">
        <v>3740</v>
      </c>
      <c r="K1578" s="1" t="s">
        <v>3739</v>
      </c>
      <c r="L1578" s="1" t="s">
        <v>379</v>
      </c>
    </row>
    <row r="1579" spans="1:12" x14ac:dyDescent="0.25">
      <c r="A1579" s="1" t="s">
        <v>3741</v>
      </c>
      <c r="B1579" s="1" t="s">
        <v>319</v>
      </c>
      <c r="C1579" s="3">
        <v>100</v>
      </c>
      <c r="D1579" s="1">
        <v>1</v>
      </c>
      <c r="E1579" s="1" t="s">
        <v>380</v>
      </c>
      <c r="F1579" s="1" t="s">
        <v>3742</v>
      </c>
      <c r="G1579" s="1" t="s">
        <v>376</v>
      </c>
      <c r="H1579" s="1" t="s">
        <v>320</v>
      </c>
      <c r="I1579" s="1" t="s">
        <v>377</v>
      </c>
      <c r="J1579" s="1" t="s">
        <v>3743</v>
      </c>
      <c r="K1579" s="1" t="s">
        <v>3742</v>
      </c>
      <c r="L1579" s="1" t="s">
        <v>388</v>
      </c>
    </row>
    <row r="1580" spans="1:12" x14ac:dyDescent="0.25">
      <c r="A1580" s="1" t="s">
        <v>3744</v>
      </c>
      <c r="B1580" s="1" t="s">
        <v>58</v>
      </c>
      <c r="C1580" s="3">
        <v>45</v>
      </c>
      <c r="D1580" s="1">
        <v>1</v>
      </c>
      <c r="E1580" s="1" t="s">
        <v>380</v>
      </c>
      <c r="F1580" s="1" t="s">
        <v>3745</v>
      </c>
      <c r="G1580" s="1" t="s">
        <v>376</v>
      </c>
      <c r="H1580" s="1" t="s">
        <v>59</v>
      </c>
      <c r="I1580" s="1" t="s">
        <v>377</v>
      </c>
      <c r="J1580" s="1" t="s">
        <v>455</v>
      </c>
      <c r="K1580" s="1" t="s">
        <v>3745</v>
      </c>
      <c r="L1580" s="1" t="s">
        <v>379</v>
      </c>
    </row>
    <row r="1581" spans="1:12" x14ac:dyDescent="0.25">
      <c r="A1581" s="1" t="s">
        <v>3746</v>
      </c>
      <c r="B1581" s="1" t="s">
        <v>76</v>
      </c>
      <c r="C1581" s="3">
        <v>205</v>
      </c>
      <c r="D1581" s="1">
        <v>3</v>
      </c>
      <c r="E1581" s="1" t="s">
        <v>380</v>
      </c>
      <c r="F1581" s="1" t="s">
        <v>3747</v>
      </c>
      <c r="G1581" s="1" t="s">
        <v>376</v>
      </c>
      <c r="H1581" s="1" t="s">
        <v>77</v>
      </c>
      <c r="I1581" s="1" t="s">
        <v>377</v>
      </c>
      <c r="J1581" s="1" t="s">
        <v>461</v>
      </c>
      <c r="K1581" s="1" t="s">
        <v>3747</v>
      </c>
      <c r="L1581" s="1" t="s">
        <v>384</v>
      </c>
    </row>
    <row r="1582" spans="1:12" x14ac:dyDescent="0.25">
      <c r="A1582" s="1" t="s">
        <v>3748</v>
      </c>
      <c r="B1582" s="1" t="s">
        <v>16</v>
      </c>
      <c r="C1582" s="3">
        <v>125</v>
      </c>
      <c r="D1582" s="1">
        <v>2</v>
      </c>
      <c r="E1582" s="1" t="s">
        <v>380</v>
      </c>
      <c r="F1582" s="1" t="s">
        <v>3749</v>
      </c>
      <c r="G1582" s="1" t="s">
        <v>376</v>
      </c>
      <c r="H1582" s="1" t="s">
        <v>17</v>
      </c>
      <c r="I1582" s="1" t="s">
        <v>377</v>
      </c>
      <c r="J1582" s="1" t="s">
        <v>476</v>
      </c>
      <c r="K1582" s="1" t="s">
        <v>3749</v>
      </c>
      <c r="L1582" s="1" t="s">
        <v>402</v>
      </c>
    </row>
    <row r="1583" spans="1:12" x14ac:dyDescent="0.25">
      <c r="A1583" s="1" t="s">
        <v>3750</v>
      </c>
      <c r="B1583" s="1" t="s">
        <v>95</v>
      </c>
      <c r="C1583" s="3">
        <v>335</v>
      </c>
      <c r="D1583" s="1">
        <v>3</v>
      </c>
      <c r="E1583" s="1" t="s">
        <v>380</v>
      </c>
      <c r="F1583" s="1" t="s">
        <v>3751</v>
      </c>
      <c r="G1583" s="1" t="s">
        <v>376</v>
      </c>
      <c r="H1583" s="1" t="s">
        <v>96</v>
      </c>
      <c r="I1583" s="1" t="s">
        <v>377</v>
      </c>
      <c r="J1583" s="1" t="s">
        <v>437</v>
      </c>
      <c r="K1583" s="1" t="s">
        <v>3751</v>
      </c>
      <c r="L1583" s="1" t="s">
        <v>402</v>
      </c>
    </row>
    <row r="1584" spans="1:12" x14ac:dyDescent="0.25">
      <c r="A1584" s="1" t="s">
        <v>3752</v>
      </c>
      <c r="B1584" s="1" t="s">
        <v>343</v>
      </c>
      <c r="C1584" s="3">
        <v>135</v>
      </c>
      <c r="D1584" s="1">
        <v>3</v>
      </c>
      <c r="E1584" s="1" t="s">
        <v>380</v>
      </c>
      <c r="F1584" s="1" t="s">
        <v>3753</v>
      </c>
      <c r="G1584" s="1" t="s">
        <v>376</v>
      </c>
      <c r="H1584" s="1" t="s">
        <v>344</v>
      </c>
      <c r="I1584" s="1" t="s">
        <v>377</v>
      </c>
      <c r="J1584" s="1" t="s">
        <v>1500</v>
      </c>
      <c r="K1584" s="1" t="s">
        <v>3753</v>
      </c>
      <c r="L1584" s="1" t="s">
        <v>388</v>
      </c>
    </row>
    <row r="1585" spans="1:12" x14ac:dyDescent="0.25">
      <c r="A1585" s="1" t="s">
        <v>3754</v>
      </c>
      <c r="B1585" s="1" t="s">
        <v>179</v>
      </c>
      <c r="C1585" s="3">
        <v>60</v>
      </c>
      <c r="D1585" s="1">
        <v>1</v>
      </c>
      <c r="E1585" s="1" t="s">
        <v>380</v>
      </c>
      <c r="F1585" s="1" t="s">
        <v>3755</v>
      </c>
      <c r="G1585" s="1" t="s">
        <v>376</v>
      </c>
      <c r="H1585" s="1" t="s">
        <v>180</v>
      </c>
      <c r="I1585" s="1" t="s">
        <v>377</v>
      </c>
      <c r="J1585" s="1" t="s">
        <v>1450</v>
      </c>
      <c r="K1585" s="1" t="s">
        <v>3755</v>
      </c>
      <c r="L1585" s="1" t="s">
        <v>402</v>
      </c>
    </row>
    <row r="1586" spans="1:12" x14ac:dyDescent="0.25">
      <c r="A1586" s="1" t="s">
        <v>3756</v>
      </c>
      <c r="B1586" s="1" t="s">
        <v>60</v>
      </c>
      <c r="C1586" s="3">
        <v>870</v>
      </c>
      <c r="D1586" s="1">
        <v>9</v>
      </c>
      <c r="E1586" s="1" t="s">
        <v>380</v>
      </c>
      <c r="F1586" s="1" t="s">
        <v>3757</v>
      </c>
      <c r="G1586" s="1" t="s">
        <v>376</v>
      </c>
      <c r="H1586" s="1" t="s">
        <v>61</v>
      </c>
      <c r="I1586" s="1" t="s">
        <v>377</v>
      </c>
      <c r="J1586" s="1" t="s">
        <v>405</v>
      </c>
      <c r="K1586" s="1" t="s">
        <v>3757</v>
      </c>
      <c r="L1586" s="1" t="s">
        <v>398</v>
      </c>
    </row>
    <row r="1587" spans="1:12" x14ac:dyDescent="0.25">
      <c r="A1587" s="1" t="s">
        <v>3758</v>
      </c>
      <c r="B1587" s="1" t="s">
        <v>207</v>
      </c>
      <c r="C1587" s="3">
        <v>135</v>
      </c>
      <c r="D1587" s="1">
        <v>3</v>
      </c>
      <c r="E1587" s="1" t="s">
        <v>380</v>
      </c>
      <c r="F1587" s="1" t="s">
        <v>3759</v>
      </c>
      <c r="G1587" s="1" t="s">
        <v>376</v>
      </c>
      <c r="H1587" s="1" t="s">
        <v>208</v>
      </c>
      <c r="I1587" s="1" t="s">
        <v>377</v>
      </c>
      <c r="J1587" s="1" t="s">
        <v>2044</v>
      </c>
      <c r="K1587" s="1" t="s">
        <v>3759</v>
      </c>
      <c r="L1587" s="1" t="s">
        <v>402</v>
      </c>
    </row>
    <row r="1588" spans="1:12" x14ac:dyDescent="0.25">
      <c r="A1588" s="1" t="s">
        <v>3760</v>
      </c>
      <c r="B1588" s="1" t="s">
        <v>157</v>
      </c>
      <c r="C1588" s="3">
        <v>60</v>
      </c>
      <c r="D1588" s="1">
        <v>1</v>
      </c>
      <c r="E1588" s="1" t="s">
        <v>380</v>
      </c>
      <c r="F1588" s="1" t="s">
        <v>3761</v>
      </c>
      <c r="G1588" s="1" t="s">
        <v>376</v>
      </c>
      <c r="H1588" s="1" t="s">
        <v>158</v>
      </c>
      <c r="I1588" s="1" t="s">
        <v>377</v>
      </c>
      <c r="J1588" s="1" t="s">
        <v>1178</v>
      </c>
      <c r="K1588" s="1" t="s">
        <v>3761</v>
      </c>
      <c r="L1588" s="1" t="s">
        <v>402</v>
      </c>
    </row>
    <row r="1589" spans="1:12" x14ac:dyDescent="0.25">
      <c r="A1589" s="1" t="s">
        <v>3762</v>
      </c>
      <c r="B1589" s="1" t="s">
        <v>54</v>
      </c>
      <c r="C1589" s="3">
        <v>210</v>
      </c>
      <c r="D1589" s="1">
        <v>2</v>
      </c>
      <c r="E1589" s="1" t="s">
        <v>380</v>
      </c>
      <c r="F1589" s="1" t="s">
        <v>3763</v>
      </c>
      <c r="G1589" s="1" t="s">
        <v>376</v>
      </c>
      <c r="H1589" s="1" t="s">
        <v>55</v>
      </c>
      <c r="I1589" s="1" t="s">
        <v>377</v>
      </c>
      <c r="J1589" s="1" t="s">
        <v>2648</v>
      </c>
      <c r="K1589" s="1" t="s">
        <v>3763</v>
      </c>
      <c r="L1589" s="1" t="s">
        <v>379</v>
      </c>
    </row>
    <row r="1590" spans="1:12" x14ac:dyDescent="0.25">
      <c r="A1590" s="1" t="s">
        <v>3764</v>
      </c>
      <c r="B1590" s="1" t="s">
        <v>88</v>
      </c>
      <c r="C1590" s="3">
        <v>45</v>
      </c>
      <c r="D1590" s="1">
        <v>1</v>
      </c>
      <c r="E1590" s="1" t="s">
        <v>380</v>
      </c>
      <c r="F1590" s="1" t="s">
        <v>3765</v>
      </c>
      <c r="G1590" s="1" t="s">
        <v>376</v>
      </c>
      <c r="H1590" s="1" t="s">
        <v>89</v>
      </c>
      <c r="I1590" s="1" t="s">
        <v>377</v>
      </c>
      <c r="J1590" s="1" t="s">
        <v>1049</v>
      </c>
      <c r="K1590" s="1" t="s">
        <v>3765</v>
      </c>
      <c r="L1590" s="1" t="s">
        <v>388</v>
      </c>
    </row>
    <row r="1591" spans="1:12" x14ac:dyDescent="0.25">
      <c r="A1591" s="1" t="s">
        <v>3766</v>
      </c>
      <c r="B1591" s="1" t="s">
        <v>169</v>
      </c>
      <c r="C1591" s="3">
        <v>405</v>
      </c>
      <c r="D1591" s="1">
        <v>5</v>
      </c>
      <c r="E1591" s="1" t="s">
        <v>380</v>
      </c>
      <c r="F1591" s="1" t="s">
        <v>3767</v>
      </c>
      <c r="G1591" s="1" t="s">
        <v>376</v>
      </c>
      <c r="H1591" s="1" t="s">
        <v>170</v>
      </c>
      <c r="I1591" s="1" t="s">
        <v>377</v>
      </c>
      <c r="J1591" s="1" t="s">
        <v>691</v>
      </c>
      <c r="K1591" s="1" t="s">
        <v>3767</v>
      </c>
      <c r="L1591" s="1" t="s">
        <v>379</v>
      </c>
    </row>
    <row r="1592" spans="1:12" x14ac:dyDescent="0.25">
      <c r="A1592" s="1" t="s">
        <v>3768</v>
      </c>
      <c r="B1592" s="1" t="s">
        <v>127</v>
      </c>
      <c r="C1592" s="3">
        <v>45</v>
      </c>
      <c r="D1592" s="1">
        <v>1</v>
      </c>
      <c r="E1592" s="1" t="s">
        <v>380</v>
      </c>
      <c r="F1592" s="1" t="s">
        <v>3769</v>
      </c>
      <c r="G1592" s="1" t="s">
        <v>376</v>
      </c>
      <c r="H1592" s="1" t="s">
        <v>128</v>
      </c>
      <c r="I1592" s="1" t="s">
        <v>377</v>
      </c>
      <c r="J1592" s="1" t="s">
        <v>1307</v>
      </c>
      <c r="K1592" s="1" t="s">
        <v>3769</v>
      </c>
      <c r="L1592" s="1" t="s">
        <v>388</v>
      </c>
    </row>
    <row r="1593" spans="1:12" x14ac:dyDescent="0.25">
      <c r="A1593" s="1" t="s">
        <v>3770</v>
      </c>
      <c r="B1593" s="1" t="s">
        <v>253</v>
      </c>
      <c r="C1593" s="3">
        <v>135</v>
      </c>
      <c r="D1593" s="1">
        <v>3</v>
      </c>
      <c r="E1593" s="1" t="s">
        <v>380</v>
      </c>
      <c r="F1593" s="1" t="s">
        <v>3771</v>
      </c>
      <c r="G1593" s="1" t="s">
        <v>376</v>
      </c>
      <c r="H1593" s="1" t="s">
        <v>252</v>
      </c>
      <c r="I1593" s="1" t="s">
        <v>377</v>
      </c>
      <c r="J1593" s="1" t="s">
        <v>3469</v>
      </c>
      <c r="K1593" s="1" t="s">
        <v>3771</v>
      </c>
      <c r="L1593" s="1" t="s">
        <v>379</v>
      </c>
    </row>
    <row r="1594" spans="1:12" x14ac:dyDescent="0.25">
      <c r="A1594" s="1" t="s">
        <v>3772</v>
      </c>
      <c r="B1594" s="1" t="s">
        <v>329</v>
      </c>
      <c r="C1594" s="3">
        <v>125</v>
      </c>
      <c r="D1594" s="1">
        <v>2</v>
      </c>
      <c r="E1594" s="1" t="s">
        <v>380</v>
      </c>
      <c r="F1594" s="1" t="s">
        <v>3773</v>
      </c>
      <c r="G1594" s="1" t="s">
        <v>376</v>
      </c>
      <c r="H1594" s="1" t="s">
        <v>330</v>
      </c>
      <c r="I1594" s="1" t="s">
        <v>377</v>
      </c>
      <c r="J1594" s="1" t="s">
        <v>3380</v>
      </c>
      <c r="K1594" s="1" t="s">
        <v>3773</v>
      </c>
      <c r="L1594" s="1" t="s">
        <v>384</v>
      </c>
    </row>
    <row r="1595" spans="1:12" x14ac:dyDescent="0.25">
      <c r="A1595" s="1" t="s">
        <v>3774</v>
      </c>
      <c r="B1595" s="1" t="s">
        <v>68</v>
      </c>
      <c r="C1595" s="4">
        <v>1500</v>
      </c>
      <c r="D1595" s="1">
        <v>14</v>
      </c>
      <c r="E1595" s="1" t="s">
        <v>380</v>
      </c>
      <c r="F1595" s="1" t="s">
        <v>3775</v>
      </c>
      <c r="G1595" s="1" t="s">
        <v>376</v>
      </c>
      <c r="H1595" s="1" t="s">
        <v>69</v>
      </c>
      <c r="I1595" s="1" t="s">
        <v>377</v>
      </c>
      <c r="J1595" s="1" t="s">
        <v>3776</v>
      </c>
      <c r="K1595" s="1" t="s">
        <v>3775</v>
      </c>
      <c r="L1595" s="1" t="s">
        <v>379</v>
      </c>
    </row>
    <row r="1596" spans="1:12" x14ac:dyDescent="0.25">
      <c r="A1596" s="1" t="s">
        <v>3777</v>
      </c>
      <c r="B1596" s="1" t="s">
        <v>155</v>
      </c>
      <c r="C1596" s="3">
        <v>130</v>
      </c>
      <c r="D1596" s="1">
        <v>1</v>
      </c>
      <c r="E1596" s="1" t="s">
        <v>380</v>
      </c>
      <c r="F1596" s="1" t="s">
        <v>3778</v>
      </c>
      <c r="G1596" s="1" t="s">
        <v>376</v>
      </c>
      <c r="H1596" s="1" t="s">
        <v>156</v>
      </c>
      <c r="I1596" s="1" t="s">
        <v>377</v>
      </c>
      <c r="J1596" s="1" t="s">
        <v>633</v>
      </c>
      <c r="K1596" s="1" t="s">
        <v>3778</v>
      </c>
      <c r="L1596" s="1" t="s">
        <v>379</v>
      </c>
    </row>
    <row r="1597" spans="1:12" x14ac:dyDescent="0.25">
      <c r="A1597" s="1" t="s">
        <v>3779</v>
      </c>
      <c r="B1597" s="1" t="s">
        <v>4</v>
      </c>
      <c r="C1597" s="4">
        <v>1080</v>
      </c>
      <c r="D1597" s="1">
        <v>8</v>
      </c>
      <c r="E1597" s="1" t="s">
        <v>380</v>
      </c>
      <c r="F1597" s="1" t="s">
        <v>3780</v>
      </c>
      <c r="G1597" s="1" t="s">
        <v>376</v>
      </c>
      <c r="H1597" s="1" t="s">
        <v>5</v>
      </c>
      <c r="I1597" s="1" t="s">
        <v>377</v>
      </c>
      <c r="J1597" s="1" t="s">
        <v>3781</v>
      </c>
      <c r="K1597" s="1" t="s">
        <v>3780</v>
      </c>
      <c r="L1597" s="1" t="s">
        <v>379</v>
      </c>
    </row>
    <row r="1598" spans="1:12" x14ac:dyDescent="0.25">
      <c r="A1598" s="1" t="s">
        <v>3782</v>
      </c>
      <c r="B1598" s="1" t="s">
        <v>181</v>
      </c>
      <c r="C1598" s="3">
        <v>365</v>
      </c>
      <c r="D1598" s="1">
        <v>5</v>
      </c>
      <c r="E1598" s="1" t="s">
        <v>380</v>
      </c>
      <c r="F1598" s="1" t="s">
        <v>3783</v>
      </c>
      <c r="G1598" s="1" t="s">
        <v>376</v>
      </c>
      <c r="H1598" s="1" t="s">
        <v>2151</v>
      </c>
      <c r="I1598" s="1" t="s">
        <v>377</v>
      </c>
      <c r="J1598" s="1" t="s">
        <v>2152</v>
      </c>
      <c r="K1598" s="1" t="s">
        <v>3783</v>
      </c>
      <c r="L1598" s="1" t="s">
        <v>379</v>
      </c>
    </row>
    <row r="1599" spans="1:12" x14ac:dyDescent="0.25">
      <c r="A1599" s="1" t="s">
        <v>3784</v>
      </c>
      <c r="B1599" s="1" t="s">
        <v>151</v>
      </c>
      <c r="C1599" s="3">
        <v>210</v>
      </c>
      <c r="D1599" s="1">
        <v>2</v>
      </c>
      <c r="E1599" s="1" t="s">
        <v>380</v>
      </c>
      <c r="F1599" s="1" t="s">
        <v>3785</v>
      </c>
      <c r="G1599" s="1" t="s">
        <v>376</v>
      </c>
      <c r="H1599" s="1" t="s">
        <v>152</v>
      </c>
      <c r="I1599" s="1" t="s">
        <v>377</v>
      </c>
      <c r="J1599" s="1" t="s">
        <v>598</v>
      </c>
      <c r="K1599" s="1" t="s">
        <v>3785</v>
      </c>
      <c r="L1599" s="1" t="s">
        <v>379</v>
      </c>
    </row>
    <row r="1600" spans="1:12" x14ac:dyDescent="0.25">
      <c r="A1600" s="1" t="s">
        <v>3786</v>
      </c>
      <c r="B1600" s="1" t="s">
        <v>32</v>
      </c>
      <c r="C1600" s="4">
        <v>2575</v>
      </c>
      <c r="D1600" s="1">
        <v>20</v>
      </c>
      <c r="E1600" s="1" t="s">
        <v>380</v>
      </c>
      <c r="F1600" s="1" t="s">
        <v>3787</v>
      </c>
      <c r="G1600" s="1" t="s">
        <v>376</v>
      </c>
      <c r="H1600" s="1" t="s">
        <v>33</v>
      </c>
      <c r="I1600" s="1" t="s">
        <v>377</v>
      </c>
      <c r="J1600" s="1" t="s">
        <v>394</v>
      </c>
      <c r="K1600" s="1" t="s">
        <v>3787</v>
      </c>
      <c r="L1600" s="1" t="s">
        <v>379</v>
      </c>
    </row>
    <row r="1601" spans="1:12" x14ac:dyDescent="0.25">
      <c r="A1601" s="1" t="s">
        <v>3788</v>
      </c>
      <c r="B1601" s="1" t="s">
        <v>260</v>
      </c>
      <c r="C1601" s="3">
        <v>60</v>
      </c>
      <c r="D1601" s="1">
        <v>1</v>
      </c>
      <c r="E1601" s="1" t="s">
        <v>380</v>
      </c>
      <c r="F1601" s="1" t="s">
        <v>3789</v>
      </c>
      <c r="G1601" s="1" t="s">
        <v>376</v>
      </c>
      <c r="H1601" s="1" t="s">
        <v>261</v>
      </c>
      <c r="I1601" s="1" t="s">
        <v>377</v>
      </c>
      <c r="J1601" s="1" t="s">
        <v>2370</v>
      </c>
      <c r="K1601" s="1" t="s">
        <v>3789</v>
      </c>
      <c r="L1601" s="1" t="s">
        <v>402</v>
      </c>
    </row>
    <row r="1602" spans="1:12" x14ac:dyDescent="0.25">
      <c r="A1602" s="1" t="s">
        <v>3790</v>
      </c>
      <c r="B1602" s="1" t="s">
        <v>177</v>
      </c>
      <c r="C1602" s="4">
        <v>1020</v>
      </c>
      <c r="D1602" s="1">
        <v>15</v>
      </c>
      <c r="E1602" s="1" t="s">
        <v>380</v>
      </c>
      <c r="F1602" s="1" t="s">
        <v>3791</v>
      </c>
      <c r="G1602" s="1" t="s">
        <v>376</v>
      </c>
      <c r="H1602" s="1" t="s">
        <v>178</v>
      </c>
      <c r="I1602" s="1" t="s">
        <v>377</v>
      </c>
      <c r="J1602" s="1" t="s">
        <v>895</v>
      </c>
      <c r="K1602" s="1" t="s">
        <v>3791</v>
      </c>
      <c r="L1602" s="1" t="s">
        <v>379</v>
      </c>
    </row>
    <row r="1603" spans="1:12" x14ac:dyDescent="0.25">
      <c r="A1603" s="1" t="s">
        <v>3792</v>
      </c>
      <c r="B1603" s="1" t="s">
        <v>8</v>
      </c>
      <c r="C1603" s="3">
        <v>60</v>
      </c>
      <c r="D1603" s="1">
        <v>1</v>
      </c>
      <c r="E1603" s="1" t="s">
        <v>380</v>
      </c>
      <c r="F1603" s="1" t="s">
        <v>3791</v>
      </c>
      <c r="G1603" s="1" t="s">
        <v>376</v>
      </c>
      <c r="H1603" s="1" t="s">
        <v>9</v>
      </c>
      <c r="I1603" s="1" t="s">
        <v>377</v>
      </c>
      <c r="J1603" s="1" t="s">
        <v>394</v>
      </c>
      <c r="K1603" s="1" t="s">
        <v>3791</v>
      </c>
      <c r="L1603" s="1" t="s">
        <v>379</v>
      </c>
    </row>
    <row r="1604" spans="1:12" x14ac:dyDescent="0.25">
      <c r="A1604" s="1" t="s">
        <v>3793</v>
      </c>
      <c r="B1604" s="1" t="s">
        <v>40</v>
      </c>
      <c r="C1604" s="3">
        <v>180</v>
      </c>
      <c r="D1604" s="1">
        <v>2</v>
      </c>
      <c r="E1604" s="1" t="s">
        <v>380</v>
      </c>
      <c r="F1604" s="1" t="s">
        <v>3794</v>
      </c>
      <c r="G1604" s="1" t="s">
        <v>376</v>
      </c>
      <c r="H1604" s="1" t="s">
        <v>41</v>
      </c>
      <c r="I1604" s="1" t="s">
        <v>377</v>
      </c>
      <c r="J1604" s="1" t="s">
        <v>464</v>
      </c>
      <c r="K1604" s="1" t="s">
        <v>3794</v>
      </c>
      <c r="L1604" s="1" t="s">
        <v>398</v>
      </c>
    </row>
    <row r="1605" spans="1:12" x14ac:dyDescent="0.25">
      <c r="A1605" s="1" t="s">
        <v>3795</v>
      </c>
      <c r="B1605" s="1" t="s">
        <v>10</v>
      </c>
      <c r="C1605" s="3">
        <v>60</v>
      </c>
      <c r="D1605" s="1">
        <v>1</v>
      </c>
      <c r="E1605" s="1" t="s">
        <v>380</v>
      </c>
      <c r="F1605" s="1" t="s">
        <v>3796</v>
      </c>
      <c r="G1605" s="1" t="s">
        <v>376</v>
      </c>
      <c r="H1605" s="1" t="s">
        <v>11</v>
      </c>
      <c r="I1605" s="1" t="s">
        <v>377</v>
      </c>
      <c r="J1605" s="1" t="s">
        <v>601</v>
      </c>
      <c r="K1605" s="1" t="s">
        <v>3796</v>
      </c>
      <c r="L1605" s="1" t="s">
        <v>388</v>
      </c>
    </row>
    <row r="1606" spans="1:12" x14ac:dyDescent="0.25">
      <c r="A1606" s="1" t="s">
        <v>3797</v>
      </c>
      <c r="B1606" s="1" t="s">
        <v>62</v>
      </c>
      <c r="C1606" s="3">
        <v>100</v>
      </c>
      <c r="D1606" s="1">
        <v>1</v>
      </c>
      <c r="E1606" s="1" t="s">
        <v>380</v>
      </c>
      <c r="F1606" s="1" t="s">
        <v>3798</v>
      </c>
      <c r="G1606" s="1" t="s">
        <v>376</v>
      </c>
      <c r="H1606" s="1" t="s">
        <v>63</v>
      </c>
      <c r="I1606" s="1" t="s">
        <v>377</v>
      </c>
      <c r="J1606" s="1" t="s">
        <v>434</v>
      </c>
      <c r="K1606" s="1" t="s">
        <v>3798</v>
      </c>
      <c r="L1606" s="1" t="s">
        <v>379</v>
      </c>
    </row>
    <row r="1607" spans="1:12" x14ac:dyDescent="0.25">
      <c r="A1607" s="1" t="s">
        <v>3799</v>
      </c>
      <c r="B1607" s="1" t="s">
        <v>121</v>
      </c>
      <c r="C1607" s="3">
        <v>255</v>
      </c>
      <c r="D1607" s="1">
        <v>3</v>
      </c>
      <c r="E1607" s="1" t="s">
        <v>380</v>
      </c>
      <c r="F1607" s="1" t="s">
        <v>3800</v>
      </c>
      <c r="G1607" s="1" t="s">
        <v>376</v>
      </c>
      <c r="H1607" s="1" t="s">
        <v>122</v>
      </c>
      <c r="I1607" s="1" t="s">
        <v>377</v>
      </c>
      <c r="J1607" s="1" t="s">
        <v>716</v>
      </c>
      <c r="K1607" s="1" t="s">
        <v>3800</v>
      </c>
      <c r="L1607" s="1" t="s">
        <v>379</v>
      </c>
    </row>
    <row r="1608" spans="1:12" x14ac:dyDescent="0.25">
      <c r="A1608" s="1" t="s">
        <v>3801</v>
      </c>
      <c r="B1608" s="1" t="s">
        <v>93</v>
      </c>
      <c r="C1608" s="3">
        <v>100</v>
      </c>
      <c r="D1608" s="1">
        <v>1</v>
      </c>
      <c r="E1608" s="1" t="s">
        <v>380</v>
      </c>
      <c r="F1608" s="1" t="s">
        <v>3800</v>
      </c>
      <c r="G1608" s="1" t="s">
        <v>376</v>
      </c>
      <c r="H1608" s="1" t="s">
        <v>94</v>
      </c>
      <c r="I1608" s="1" t="s">
        <v>377</v>
      </c>
      <c r="J1608" s="1" t="s">
        <v>695</v>
      </c>
      <c r="K1608" s="1" t="s">
        <v>3800</v>
      </c>
      <c r="L1608" s="1" t="s">
        <v>402</v>
      </c>
    </row>
    <row r="1609" spans="1:12" x14ac:dyDescent="0.25">
      <c r="A1609" s="1" t="s">
        <v>3802</v>
      </c>
      <c r="B1609" s="1" t="s">
        <v>304</v>
      </c>
      <c r="C1609" s="3">
        <v>90</v>
      </c>
      <c r="D1609" s="1">
        <v>2</v>
      </c>
      <c r="E1609" s="1" t="s">
        <v>380</v>
      </c>
      <c r="F1609" s="1" t="s">
        <v>3803</v>
      </c>
      <c r="G1609" s="1" t="s">
        <v>376</v>
      </c>
      <c r="H1609" s="1" t="s">
        <v>305</v>
      </c>
      <c r="I1609" s="1" t="s">
        <v>377</v>
      </c>
      <c r="J1609" s="1" t="s">
        <v>3641</v>
      </c>
      <c r="K1609" s="1" t="s">
        <v>3803</v>
      </c>
      <c r="L1609" s="1" t="s">
        <v>379</v>
      </c>
    </row>
    <row r="1610" spans="1:12" x14ac:dyDescent="0.25">
      <c r="A1610" s="1" t="s">
        <v>3804</v>
      </c>
      <c r="B1610" s="1" t="s">
        <v>6</v>
      </c>
      <c r="C1610" s="3">
        <v>390</v>
      </c>
      <c r="D1610" s="1">
        <v>6</v>
      </c>
      <c r="E1610" s="1" t="s">
        <v>380</v>
      </c>
      <c r="F1610" s="1" t="s">
        <v>3805</v>
      </c>
      <c r="G1610" s="1" t="s">
        <v>376</v>
      </c>
      <c r="H1610" s="1" t="s">
        <v>7</v>
      </c>
      <c r="I1610" s="1" t="s">
        <v>377</v>
      </c>
      <c r="J1610" s="1" t="s">
        <v>452</v>
      </c>
      <c r="K1610" s="1" t="s">
        <v>3805</v>
      </c>
      <c r="L1610" s="1" t="s">
        <v>379</v>
      </c>
    </row>
    <row r="1611" spans="1:12" x14ac:dyDescent="0.25">
      <c r="A1611" s="1" t="s">
        <v>3806</v>
      </c>
      <c r="B1611" s="1" t="s">
        <v>292</v>
      </c>
      <c r="C1611" s="3">
        <v>100</v>
      </c>
      <c r="D1611" s="1">
        <v>1</v>
      </c>
      <c r="E1611" s="1" t="s">
        <v>380</v>
      </c>
      <c r="F1611" s="1" t="s">
        <v>3807</v>
      </c>
      <c r="G1611" s="1" t="s">
        <v>376</v>
      </c>
      <c r="H1611" s="1" t="s">
        <v>293</v>
      </c>
      <c r="I1611" s="1" t="s">
        <v>377</v>
      </c>
      <c r="J1611" s="1" t="s">
        <v>2576</v>
      </c>
      <c r="K1611" s="1" t="s">
        <v>3807</v>
      </c>
      <c r="L1611" s="1" t="s">
        <v>388</v>
      </c>
    </row>
    <row r="1612" spans="1:12" x14ac:dyDescent="0.25">
      <c r="A1612" s="1" t="s">
        <v>3808</v>
      </c>
      <c r="B1612" s="1" t="s">
        <v>183</v>
      </c>
      <c r="C1612" s="3">
        <v>255</v>
      </c>
      <c r="D1612" s="1">
        <v>3</v>
      </c>
      <c r="E1612" s="1" t="s">
        <v>380</v>
      </c>
      <c r="F1612" s="1" t="s">
        <v>3809</v>
      </c>
      <c r="G1612" s="1" t="s">
        <v>376</v>
      </c>
      <c r="H1612" s="1" t="s">
        <v>184</v>
      </c>
      <c r="I1612" s="1" t="s">
        <v>377</v>
      </c>
      <c r="J1612" s="1" t="s">
        <v>2385</v>
      </c>
      <c r="K1612" s="1" t="s">
        <v>3809</v>
      </c>
      <c r="L1612" s="1" t="s">
        <v>379</v>
      </c>
    </row>
    <row r="1613" spans="1:12" x14ac:dyDescent="0.25">
      <c r="A1613" s="1" t="s">
        <v>3810</v>
      </c>
      <c r="B1613" s="1" t="s">
        <v>36</v>
      </c>
      <c r="C1613" s="3">
        <v>100</v>
      </c>
      <c r="D1613" s="1">
        <v>1</v>
      </c>
      <c r="E1613" s="1" t="s">
        <v>380</v>
      </c>
      <c r="F1613" s="1" t="s">
        <v>3811</v>
      </c>
      <c r="G1613" s="1" t="s">
        <v>376</v>
      </c>
      <c r="H1613" s="1" t="s">
        <v>37</v>
      </c>
      <c r="I1613" s="1" t="s">
        <v>377</v>
      </c>
      <c r="J1613" s="1" t="s">
        <v>835</v>
      </c>
      <c r="K1613" s="1" t="s">
        <v>3811</v>
      </c>
      <c r="L1613" s="1" t="s">
        <v>388</v>
      </c>
    </row>
    <row r="1614" spans="1:12" x14ac:dyDescent="0.25">
      <c r="A1614" s="1" t="s">
        <v>3812</v>
      </c>
      <c r="B1614" s="1" t="s">
        <v>243</v>
      </c>
      <c r="C1614" s="3">
        <v>320</v>
      </c>
      <c r="D1614" s="1">
        <v>2</v>
      </c>
      <c r="E1614" s="1" t="s">
        <v>380</v>
      </c>
      <c r="F1614" s="1" t="s">
        <v>3813</v>
      </c>
      <c r="G1614" s="1" t="s">
        <v>376</v>
      </c>
      <c r="H1614" s="1" t="s">
        <v>244</v>
      </c>
      <c r="I1614" s="1" t="s">
        <v>377</v>
      </c>
      <c r="J1614" s="1" t="s">
        <v>2667</v>
      </c>
      <c r="K1614" s="1" t="s">
        <v>3813</v>
      </c>
      <c r="L1614" s="1" t="s">
        <v>379</v>
      </c>
    </row>
    <row r="1615" spans="1:12" x14ac:dyDescent="0.25">
      <c r="A1615" s="1" t="s">
        <v>3814</v>
      </c>
      <c r="B1615" s="1" t="s">
        <v>195</v>
      </c>
      <c r="C1615" s="3">
        <v>500</v>
      </c>
      <c r="D1615" s="1">
        <v>4</v>
      </c>
      <c r="E1615" s="1" t="s">
        <v>380</v>
      </c>
      <c r="F1615" s="1" t="s">
        <v>3815</v>
      </c>
      <c r="G1615" s="1" t="s">
        <v>376</v>
      </c>
      <c r="H1615" s="1" t="s">
        <v>196</v>
      </c>
      <c r="I1615" s="1" t="s">
        <v>377</v>
      </c>
      <c r="J1615" s="1" t="s">
        <v>598</v>
      </c>
      <c r="K1615" s="1" t="s">
        <v>3815</v>
      </c>
      <c r="L1615" s="1" t="s">
        <v>379</v>
      </c>
    </row>
    <row r="1616" spans="1:12" x14ac:dyDescent="0.25">
      <c r="A1616" s="1" t="s">
        <v>3816</v>
      </c>
      <c r="B1616" s="1" t="s">
        <v>354</v>
      </c>
      <c r="C1616" s="3">
        <v>380</v>
      </c>
      <c r="D1616" s="1">
        <v>3</v>
      </c>
      <c r="E1616" s="1" t="s">
        <v>380</v>
      </c>
      <c r="F1616" s="1" t="s">
        <v>3817</v>
      </c>
      <c r="G1616" s="1" t="s">
        <v>376</v>
      </c>
      <c r="H1616" s="1" t="s">
        <v>355</v>
      </c>
      <c r="I1616" s="1" t="s">
        <v>377</v>
      </c>
      <c r="J1616" s="1" t="s">
        <v>2790</v>
      </c>
      <c r="K1616" s="1" t="s">
        <v>3817</v>
      </c>
      <c r="L1616" s="1" t="s">
        <v>402</v>
      </c>
    </row>
    <row r="1617" spans="1:12" x14ac:dyDescent="0.25">
      <c r="A1617" s="1" t="s">
        <v>3818</v>
      </c>
      <c r="B1617" s="1" t="s">
        <v>161</v>
      </c>
      <c r="C1617" s="3">
        <v>525</v>
      </c>
      <c r="D1617" s="1">
        <v>6</v>
      </c>
      <c r="E1617" s="1" t="s">
        <v>380</v>
      </c>
      <c r="F1617" s="1" t="s">
        <v>3819</v>
      </c>
      <c r="G1617" s="1" t="s">
        <v>376</v>
      </c>
      <c r="H1617" s="1" t="s">
        <v>162</v>
      </c>
      <c r="I1617" s="1" t="s">
        <v>377</v>
      </c>
      <c r="J1617" s="1" t="s">
        <v>745</v>
      </c>
      <c r="K1617" s="1" t="s">
        <v>3819</v>
      </c>
      <c r="L1617" s="1" t="s">
        <v>379</v>
      </c>
    </row>
    <row r="1618" spans="1:12" x14ac:dyDescent="0.25">
      <c r="A1618" s="1" t="s">
        <v>3820</v>
      </c>
      <c r="B1618" s="1" t="s">
        <v>52</v>
      </c>
      <c r="C1618" s="3">
        <v>80</v>
      </c>
      <c r="D1618" s="1">
        <v>1</v>
      </c>
      <c r="E1618" s="1" t="s">
        <v>380</v>
      </c>
      <c r="F1618" s="1" t="s">
        <v>3821</v>
      </c>
      <c r="G1618" s="1" t="s">
        <v>376</v>
      </c>
      <c r="H1618" s="1" t="s">
        <v>53</v>
      </c>
      <c r="I1618" s="1" t="s">
        <v>377</v>
      </c>
      <c r="J1618" s="1" t="s">
        <v>541</v>
      </c>
      <c r="K1618" s="1" t="s">
        <v>3821</v>
      </c>
      <c r="L1618" s="1" t="s">
        <v>384</v>
      </c>
    </row>
    <row r="1619" spans="1:12" x14ac:dyDescent="0.25">
      <c r="A1619" s="1" t="s">
        <v>3822</v>
      </c>
      <c r="B1619" s="1" t="s">
        <v>26</v>
      </c>
      <c r="C1619" s="3">
        <v>45</v>
      </c>
      <c r="D1619" s="1">
        <v>1</v>
      </c>
      <c r="E1619" s="1" t="s">
        <v>380</v>
      </c>
      <c r="F1619" s="1" t="s">
        <v>3821</v>
      </c>
      <c r="G1619" s="1" t="s">
        <v>376</v>
      </c>
      <c r="H1619" s="1" t="s">
        <v>445</v>
      </c>
      <c r="I1619" s="1" t="s">
        <v>377</v>
      </c>
      <c r="J1619" s="1" t="s">
        <v>446</v>
      </c>
      <c r="K1619" s="1" t="s">
        <v>3821</v>
      </c>
      <c r="L1619" s="1" t="s">
        <v>384</v>
      </c>
    </row>
    <row r="1620" spans="1:12" x14ac:dyDescent="0.25">
      <c r="A1620" s="1" t="s">
        <v>3823</v>
      </c>
      <c r="B1620" s="1" t="s">
        <v>327</v>
      </c>
      <c r="C1620" s="3">
        <v>60</v>
      </c>
      <c r="D1620" s="1">
        <v>1</v>
      </c>
      <c r="E1620" s="1" t="s">
        <v>380</v>
      </c>
      <c r="F1620" s="1" t="s">
        <v>3824</v>
      </c>
      <c r="G1620" s="1" t="s">
        <v>376</v>
      </c>
      <c r="H1620" s="1" t="s">
        <v>328</v>
      </c>
      <c r="I1620" s="1" t="s">
        <v>377</v>
      </c>
      <c r="J1620" s="1" t="s">
        <v>2420</v>
      </c>
      <c r="K1620" s="1" t="s">
        <v>3824</v>
      </c>
      <c r="L1620" s="1" t="s">
        <v>379</v>
      </c>
    </row>
    <row r="1621" spans="1:12" x14ac:dyDescent="0.25">
      <c r="A1621" s="1" t="s">
        <v>3825</v>
      </c>
      <c r="B1621" s="1" t="s">
        <v>149</v>
      </c>
      <c r="C1621" s="3">
        <v>80</v>
      </c>
      <c r="D1621" s="1">
        <v>1</v>
      </c>
      <c r="E1621" s="1" t="s">
        <v>380</v>
      </c>
      <c r="F1621" s="1" t="s">
        <v>3826</v>
      </c>
      <c r="G1621" s="1" t="s">
        <v>376</v>
      </c>
      <c r="H1621" s="1" t="s">
        <v>150</v>
      </c>
      <c r="I1621" s="1" t="s">
        <v>377</v>
      </c>
      <c r="J1621" s="1" t="s">
        <v>730</v>
      </c>
      <c r="K1621" s="1" t="s">
        <v>3826</v>
      </c>
      <c r="L1621" s="1" t="s">
        <v>384</v>
      </c>
    </row>
    <row r="1622" spans="1:12" x14ac:dyDescent="0.25">
      <c r="A1622" s="1" t="s">
        <v>3827</v>
      </c>
      <c r="B1622" s="1" t="s">
        <v>163</v>
      </c>
      <c r="C1622" s="3">
        <v>205</v>
      </c>
      <c r="D1622" s="1">
        <v>3</v>
      </c>
      <c r="E1622" s="1" t="s">
        <v>380</v>
      </c>
      <c r="F1622" s="1" t="s">
        <v>3828</v>
      </c>
      <c r="G1622" s="1" t="s">
        <v>376</v>
      </c>
      <c r="H1622" s="1" t="s">
        <v>164</v>
      </c>
      <c r="I1622" s="1" t="s">
        <v>377</v>
      </c>
      <c r="J1622" s="1" t="s">
        <v>3829</v>
      </c>
      <c r="K1622" s="1" t="s">
        <v>3828</v>
      </c>
      <c r="L1622" s="1" t="s">
        <v>402</v>
      </c>
    </row>
    <row r="1623" spans="1:12" x14ac:dyDescent="0.25">
      <c r="A1623" s="1" t="s">
        <v>3830</v>
      </c>
      <c r="B1623" s="1" t="s">
        <v>139</v>
      </c>
      <c r="C1623" s="4">
        <v>3280</v>
      </c>
      <c r="D1623" s="1">
        <v>22</v>
      </c>
      <c r="E1623" s="1" t="s">
        <v>380</v>
      </c>
      <c r="F1623" s="1" t="s">
        <v>3831</v>
      </c>
      <c r="G1623" s="1" t="s">
        <v>376</v>
      </c>
      <c r="H1623" s="1" t="s">
        <v>140</v>
      </c>
      <c r="I1623" s="1" t="s">
        <v>377</v>
      </c>
      <c r="J1623" s="1" t="s">
        <v>506</v>
      </c>
      <c r="K1623" s="1" t="s">
        <v>3831</v>
      </c>
      <c r="L1623" s="1" t="s">
        <v>384</v>
      </c>
    </row>
    <row r="1624" spans="1:12" x14ac:dyDescent="0.25">
      <c r="A1624" s="1" t="s">
        <v>3832</v>
      </c>
      <c r="B1624" s="1" t="s">
        <v>97</v>
      </c>
      <c r="C1624" s="3">
        <v>100</v>
      </c>
      <c r="D1624" s="1">
        <v>1</v>
      </c>
      <c r="E1624" s="1" t="s">
        <v>380</v>
      </c>
      <c r="F1624" s="1" t="s">
        <v>3831</v>
      </c>
      <c r="G1624" s="1" t="s">
        <v>376</v>
      </c>
      <c r="H1624" s="1" t="s">
        <v>98</v>
      </c>
      <c r="I1624" s="1" t="s">
        <v>377</v>
      </c>
      <c r="J1624" s="1" t="s">
        <v>677</v>
      </c>
      <c r="K1624" s="1" t="s">
        <v>3831</v>
      </c>
      <c r="L1624" s="1" t="s">
        <v>402</v>
      </c>
    </row>
    <row r="1625" spans="1:12" x14ac:dyDescent="0.25">
      <c r="A1625" s="1" t="s">
        <v>3833</v>
      </c>
      <c r="B1625" s="1" t="s">
        <v>113</v>
      </c>
      <c r="C1625" s="3">
        <v>45</v>
      </c>
      <c r="D1625" s="1">
        <v>1</v>
      </c>
      <c r="E1625" s="1" t="s">
        <v>380</v>
      </c>
      <c r="F1625" s="1" t="s">
        <v>3834</v>
      </c>
      <c r="G1625" s="1" t="s">
        <v>376</v>
      </c>
      <c r="H1625" s="1" t="s">
        <v>114</v>
      </c>
      <c r="I1625" s="1" t="s">
        <v>377</v>
      </c>
      <c r="J1625" s="1" t="s">
        <v>2558</v>
      </c>
      <c r="K1625" s="1" t="s">
        <v>3834</v>
      </c>
      <c r="L1625" s="1" t="s">
        <v>402</v>
      </c>
    </row>
    <row r="1626" spans="1:12" x14ac:dyDescent="0.25">
      <c r="A1626" s="1" t="s">
        <v>3835</v>
      </c>
      <c r="B1626" s="1" t="s">
        <v>191</v>
      </c>
      <c r="C1626" s="3">
        <v>270</v>
      </c>
      <c r="D1626" s="1">
        <v>4</v>
      </c>
      <c r="E1626" s="1" t="s">
        <v>380</v>
      </c>
      <c r="F1626" s="1" t="s">
        <v>3836</v>
      </c>
      <c r="G1626" s="1" t="s">
        <v>376</v>
      </c>
      <c r="H1626" s="1" t="s">
        <v>192</v>
      </c>
      <c r="I1626" s="1" t="s">
        <v>377</v>
      </c>
      <c r="J1626" s="1" t="s">
        <v>3093</v>
      </c>
      <c r="K1626" s="1" t="s">
        <v>3836</v>
      </c>
      <c r="L1626" s="1" t="s">
        <v>379</v>
      </c>
    </row>
    <row r="1627" spans="1:12" x14ac:dyDescent="0.25">
      <c r="A1627" s="1" t="s">
        <v>3837</v>
      </c>
      <c r="B1627" s="1" t="s">
        <v>185</v>
      </c>
      <c r="C1627" s="3">
        <v>160</v>
      </c>
      <c r="D1627" s="1">
        <v>1</v>
      </c>
      <c r="E1627" s="1" t="s">
        <v>380</v>
      </c>
      <c r="F1627" s="1" t="s">
        <v>3838</v>
      </c>
      <c r="G1627" s="1" t="s">
        <v>376</v>
      </c>
      <c r="H1627" s="1" t="s">
        <v>186</v>
      </c>
      <c r="I1627" s="1" t="s">
        <v>377</v>
      </c>
      <c r="J1627" s="1" t="s">
        <v>519</v>
      </c>
      <c r="K1627" s="1" t="s">
        <v>3838</v>
      </c>
      <c r="L1627" s="1" t="s">
        <v>379</v>
      </c>
    </row>
    <row r="1628" spans="1:12" x14ac:dyDescent="0.25">
      <c r="A1628" s="1" t="s">
        <v>3839</v>
      </c>
      <c r="B1628" s="1" t="s">
        <v>153</v>
      </c>
      <c r="C1628" s="4">
        <v>1090</v>
      </c>
      <c r="D1628" s="1">
        <v>5</v>
      </c>
      <c r="E1628" s="1" t="s">
        <v>380</v>
      </c>
      <c r="F1628" s="1" t="s">
        <v>3840</v>
      </c>
      <c r="G1628" s="1" t="s">
        <v>376</v>
      </c>
      <c r="H1628" s="1" t="s">
        <v>154</v>
      </c>
      <c r="I1628" s="1" t="s">
        <v>377</v>
      </c>
      <c r="J1628" s="1" t="s">
        <v>3841</v>
      </c>
      <c r="K1628" s="1" t="s">
        <v>3840</v>
      </c>
      <c r="L1628" s="1" t="s">
        <v>379</v>
      </c>
    </row>
    <row r="1629" spans="1:12" x14ac:dyDescent="0.25">
      <c r="A1629" s="1" t="s">
        <v>3842</v>
      </c>
      <c r="B1629" s="1" t="s">
        <v>115</v>
      </c>
      <c r="C1629" s="3">
        <v>60</v>
      </c>
      <c r="D1629" s="1">
        <v>1</v>
      </c>
      <c r="E1629" s="1" t="s">
        <v>380</v>
      </c>
      <c r="F1629" s="1" t="s">
        <v>3843</v>
      </c>
      <c r="G1629" s="1" t="s">
        <v>376</v>
      </c>
      <c r="H1629" s="1" t="s">
        <v>116</v>
      </c>
      <c r="I1629" s="1" t="s">
        <v>377</v>
      </c>
      <c r="J1629" s="1" t="s">
        <v>1307</v>
      </c>
      <c r="K1629" s="1" t="s">
        <v>3843</v>
      </c>
      <c r="L1629" s="1" t="s">
        <v>388</v>
      </c>
    </row>
    <row r="1630" spans="1:12" x14ac:dyDescent="0.25">
      <c r="A1630" s="1" t="s">
        <v>3844</v>
      </c>
      <c r="B1630" s="1" t="s">
        <v>167</v>
      </c>
      <c r="C1630" s="3">
        <v>150</v>
      </c>
      <c r="D1630" s="1">
        <v>1</v>
      </c>
      <c r="E1630" s="1" t="s">
        <v>380</v>
      </c>
      <c r="F1630" s="1" t="s">
        <v>3845</v>
      </c>
      <c r="G1630" s="1" t="s">
        <v>376</v>
      </c>
      <c r="H1630" s="1" t="s">
        <v>168</v>
      </c>
      <c r="I1630" s="1" t="s">
        <v>377</v>
      </c>
      <c r="J1630" s="1" t="s">
        <v>802</v>
      </c>
      <c r="K1630" s="1" t="s">
        <v>3845</v>
      </c>
      <c r="L1630" s="1" t="s">
        <v>402</v>
      </c>
    </row>
    <row r="1631" spans="1:12" x14ac:dyDescent="0.25">
      <c r="A1631" s="1" t="s">
        <v>3846</v>
      </c>
      <c r="B1631" s="1" t="s">
        <v>245</v>
      </c>
      <c r="C1631" s="3">
        <v>235</v>
      </c>
      <c r="D1631" s="1">
        <v>2</v>
      </c>
      <c r="E1631" s="1" t="s">
        <v>380</v>
      </c>
      <c r="F1631" s="1" t="s">
        <v>3845</v>
      </c>
      <c r="G1631" s="1" t="s">
        <v>376</v>
      </c>
      <c r="H1631" s="1" t="s">
        <v>246</v>
      </c>
      <c r="I1631" s="1" t="s">
        <v>377</v>
      </c>
      <c r="J1631" s="1" t="s">
        <v>2231</v>
      </c>
      <c r="K1631" s="1" t="s">
        <v>3845</v>
      </c>
      <c r="L1631" s="1" t="s">
        <v>388</v>
      </c>
    </row>
    <row r="1632" spans="1:12" x14ac:dyDescent="0.25">
      <c r="A1632" s="1" t="s">
        <v>3847</v>
      </c>
      <c r="B1632" s="1" t="s">
        <v>24</v>
      </c>
      <c r="C1632" s="3">
        <v>165</v>
      </c>
      <c r="D1632" s="1">
        <v>3</v>
      </c>
      <c r="E1632" s="1" t="s">
        <v>380</v>
      </c>
      <c r="F1632" s="1" t="s">
        <v>3848</v>
      </c>
      <c r="G1632" s="1" t="s">
        <v>376</v>
      </c>
      <c r="H1632" s="1" t="s">
        <v>25</v>
      </c>
      <c r="I1632" s="1" t="s">
        <v>377</v>
      </c>
      <c r="J1632" s="1" t="s">
        <v>470</v>
      </c>
      <c r="K1632" s="1" t="s">
        <v>3848</v>
      </c>
      <c r="L1632" s="1" t="s">
        <v>402</v>
      </c>
    </row>
    <row r="1633" spans="1:12" x14ac:dyDescent="0.25">
      <c r="A1633" s="1" t="s">
        <v>3849</v>
      </c>
      <c r="B1633" s="1" t="s">
        <v>201</v>
      </c>
      <c r="C1633" s="4">
        <v>1250</v>
      </c>
      <c r="D1633" s="1">
        <v>8</v>
      </c>
      <c r="E1633" s="1" t="s">
        <v>380</v>
      </c>
      <c r="F1633" s="1" t="s">
        <v>3850</v>
      </c>
      <c r="G1633" s="1" t="s">
        <v>376</v>
      </c>
      <c r="H1633" s="1" t="s">
        <v>202</v>
      </c>
      <c r="I1633" s="1" t="s">
        <v>377</v>
      </c>
      <c r="J1633" s="1" t="s">
        <v>2044</v>
      </c>
      <c r="K1633" s="1" t="s">
        <v>3850</v>
      </c>
      <c r="L1633" s="1" t="s">
        <v>402</v>
      </c>
    </row>
    <row r="1634" spans="1:12" x14ac:dyDescent="0.25">
      <c r="A1634" s="1" t="s">
        <v>3851</v>
      </c>
      <c r="B1634" s="1" t="s">
        <v>266</v>
      </c>
      <c r="C1634" s="3">
        <v>375</v>
      </c>
      <c r="D1634" s="1">
        <v>5</v>
      </c>
      <c r="E1634" s="1" t="s">
        <v>380</v>
      </c>
      <c r="F1634" s="1" t="s">
        <v>3852</v>
      </c>
      <c r="G1634" s="1" t="s">
        <v>376</v>
      </c>
      <c r="H1634" s="1" t="s">
        <v>267</v>
      </c>
      <c r="I1634" s="1" t="s">
        <v>377</v>
      </c>
      <c r="J1634" s="1" t="s">
        <v>1270</v>
      </c>
      <c r="K1634" s="1" t="s">
        <v>3852</v>
      </c>
      <c r="L1634" s="1" t="s">
        <v>384</v>
      </c>
    </row>
    <row r="1635" spans="1:12" x14ac:dyDescent="0.25">
      <c r="A1635" s="1" t="s">
        <v>3853</v>
      </c>
      <c r="B1635" s="1" t="s">
        <v>12</v>
      </c>
      <c r="C1635" s="4">
        <v>2965</v>
      </c>
      <c r="D1635" s="1">
        <v>24</v>
      </c>
      <c r="E1635" s="1" t="s">
        <v>380</v>
      </c>
      <c r="F1635" s="1" t="s">
        <v>3854</v>
      </c>
      <c r="G1635" s="1" t="s">
        <v>376</v>
      </c>
      <c r="H1635" s="1" t="s">
        <v>13</v>
      </c>
      <c r="I1635" s="1" t="s">
        <v>377</v>
      </c>
      <c r="J1635" s="1" t="s">
        <v>2561</v>
      </c>
      <c r="K1635" s="1" t="s">
        <v>3854</v>
      </c>
      <c r="L1635" s="1" t="s">
        <v>379</v>
      </c>
    </row>
    <row r="1636" spans="1:12" x14ac:dyDescent="0.25">
      <c r="A1636" s="1" t="s">
        <v>3855</v>
      </c>
      <c r="B1636" s="1" t="s">
        <v>99</v>
      </c>
      <c r="C1636" s="3">
        <v>100</v>
      </c>
      <c r="D1636" s="1">
        <v>1</v>
      </c>
      <c r="E1636" s="1" t="s">
        <v>380</v>
      </c>
      <c r="F1636" s="1" t="s">
        <v>3856</v>
      </c>
      <c r="G1636" s="1" t="s">
        <v>376</v>
      </c>
      <c r="H1636" s="1" t="s">
        <v>100</v>
      </c>
      <c r="I1636" s="1" t="s">
        <v>377</v>
      </c>
      <c r="J1636" s="1" t="s">
        <v>1288</v>
      </c>
      <c r="K1636" s="1" t="s">
        <v>3856</v>
      </c>
      <c r="L1636" s="1" t="s">
        <v>398</v>
      </c>
    </row>
    <row r="1637" spans="1:12" x14ac:dyDescent="0.25">
      <c r="A1637" s="1" t="s">
        <v>3857</v>
      </c>
      <c r="B1637" s="1" t="s">
        <v>256</v>
      </c>
      <c r="C1637" s="3">
        <v>100</v>
      </c>
      <c r="D1637" s="1">
        <v>1</v>
      </c>
      <c r="E1637" s="1" t="s">
        <v>380</v>
      </c>
      <c r="F1637" s="1" t="s">
        <v>3858</v>
      </c>
      <c r="G1637" s="1" t="s">
        <v>376</v>
      </c>
      <c r="H1637" s="1" t="s">
        <v>2049</v>
      </c>
      <c r="I1637" s="1" t="s">
        <v>377</v>
      </c>
      <c r="J1637" s="1" t="s">
        <v>2050</v>
      </c>
      <c r="K1637" s="1" t="s">
        <v>3858</v>
      </c>
      <c r="L1637" s="1" t="s">
        <v>379</v>
      </c>
    </row>
    <row r="1638" spans="1:12" x14ac:dyDescent="0.25">
      <c r="A1638" s="1" t="s">
        <v>3859</v>
      </c>
      <c r="B1638" s="1" t="s">
        <v>209</v>
      </c>
      <c r="C1638" s="3">
        <v>0</v>
      </c>
      <c r="D1638" s="1">
        <v>1</v>
      </c>
      <c r="E1638" s="1" t="s">
        <v>380</v>
      </c>
      <c r="F1638" s="1" t="s">
        <v>3860</v>
      </c>
      <c r="G1638" s="1" t="s">
        <v>376</v>
      </c>
      <c r="H1638" s="1" t="s">
        <v>210</v>
      </c>
      <c r="I1638" s="1" t="s">
        <v>377</v>
      </c>
      <c r="J1638" s="1" t="s">
        <v>3861</v>
      </c>
      <c r="K1638" s="1" t="s">
        <v>3860</v>
      </c>
      <c r="L1638" s="1" t="s">
        <v>388</v>
      </c>
    </row>
    <row r="1639" spans="1:12" x14ac:dyDescent="0.25">
      <c r="A1639" s="1" t="s">
        <v>3862</v>
      </c>
      <c r="B1639" s="1" t="s">
        <v>141</v>
      </c>
      <c r="C1639" s="3">
        <v>250</v>
      </c>
      <c r="D1639" s="1">
        <v>1</v>
      </c>
      <c r="E1639" s="1" t="s">
        <v>380</v>
      </c>
      <c r="F1639" s="1" t="s">
        <v>3863</v>
      </c>
      <c r="G1639" s="1" t="s">
        <v>376</v>
      </c>
      <c r="H1639" s="1" t="s">
        <v>142</v>
      </c>
      <c r="I1639" s="1" t="s">
        <v>377</v>
      </c>
      <c r="J1639" s="1" t="s">
        <v>1114</v>
      </c>
      <c r="K1639" s="1" t="s">
        <v>3863</v>
      </c>
      <c r="L1639" s="1" t="s">
        <v>402</v>
      </c>
    </row>
    <row r="1640" spans="1:12" x14ac:dyDescent="0.25">
      <c r="A1640" s="1" t="s">
        <v>3864</v>
      </c>
      <c r="B1640" s="1" t="s">
        <v>86</v>
      </c>
      <c r="C1640" s="3">
        <v>450</v>
      </c>
      <c r="D1640" s="1">
        <v>3</v>
      </c>
      <c r="E1640" s="1" t="s">
        <v>380</v>
      </c>
      <c r="F1640" s="1" t="s">
        <v>3865</v>
      </c>
      <c r="G1640" s="1" t="s">
        <v>376</v>
      </c>
      <c r="H1640" s="1" t="s">
        <v>87</v>
      </c>
      <c r="I1640" s="1" t="s">
        <v>377</v>
      </c>
      <c r="J1640" s="1" t="s">
        <v>2480</v>
      </c>
      <c r="K1640" s="1" t="s">
        <v>3865</v>
      </c>
      <c r="L1640" s="1" t="s">
        <v>388</v>
      </c>
    </row>
    <row r="1641" spans="1:12" x14ac:dyDescent="0.25">
      <c r="A1641" s="1" t="s">
        <v>3866</v>
      </c>
      <c r="B1641" s="1" t="s">
        <v>131</v>
      </c>
      <c r="C1641" s="3">
        <v>700</v>
      </c>
      <c r="D1641" s="1">
        <v>6</v>
      </c>
      <c r="E1641" s="1" t="s">
        <v>380</v>
      </c>
      <c r="F1641" s="1" t="s">
        <v>3867</v>
      </c>
      <c r="G1641" s="1" t="s">
        <v>376</v>
      </c>
      <c r="H1641" s="1" t="s">
        <v>132</v>
      </c>
      <c r="I1641" s="1" t="s">
        <v>377</v>
      </c>
      <c r="J1641" s="1" t="s">
        <v>3868</v>
      </c>
      <c r="K1641" s="1" t="s">
        <v>3867</v>
      </c>
      <c r="L1641" s="1" t="s">
        <v>402</v>
      </c>
    </row>
    <row r="1642" spans="1:12" x14ac:dyDescent="0.25">
      <c r="A1642" s="1" t="s">
        <v>3869</v>
      </c>
      <c r="B1642" s="1" t="s">
        <v>109</v>
      </c>
      <c r="C1642" s="3">
        <v>460</v>
      </c>
      <c r="D1642" s="1">
        <v>7</v>
      </c>
      <c r="E1642" s="1" t="s">
        <v>380</v>
      </c>
      <c r="F1642" s="1" t="s">
        <v>3870</v>
      </c>
      <c r="G1642" s="1" t="s">
        <v>376</v>
      </c>
      <c r="H1642" s="1" t="s">
        <v>110</v>
      </c>
      <c r="I1642" s="1" t="s">
        <v>377</v>
      </c>
      <c r="J1642" s="1" t="s">
        <v>959</v>
      </c>
      <c r="K1642" s="1" t="s">
        <v>3870</v>
      </c>
      <c r="L1642" s="1" t="s">
        <v>379</v>
      </c>
    </row>
    <row r="1643" spans="1:12" x14ac:dyDescent="0.25">
      <c r="A1643" s="1" t="s">
        <v>3871</v>
      </c>
      <c r="B1643" s="1" t="s">
        <v>78</v>
      </c>
      <c r="C1643" s="3">
        <v>260</v>
      </c>
      <c r="D1643" s="1">
        <v>2</v>
      </c>
      <c r="E1643" s="1" t="s">
        <v>380</v>
      </c>
      <c r="F1643" s="1" t="s">
        <v>3872</v>
      </c>
      <c r="G1643" s="1" t="s">
        <v>376</v>
      </c>
      <c r="H1643" s="1" t="s">
        <v>79</v>
      </c>
      <c r="I1643" s="1" t="s">
        <v>377</v>
      </c>
      <c r="J1643" s="1" t="s">
        <v>2658</v>
      </c>
      <c r="K1643" s="1" t="s">
        <v>3872</v>
      </c>
      <c r="L1643" s="1" t="s">
        <v>388</v>
      </c>
    </row>
    <row r="1644" spans="1:12" x14ac:dyDescent="0.25">
      <c r="A1644" s="1" t="s">
        <v>3873</v>
      </c>
      <c r="B1644" s="1" t="s">
        <v>48</v>
      </c>
      <c r="C1644" s="4">
        <v>1760</v>
      </c>
      <c r="D1644" s="1">
        <v>15</v>
      </c>
      <c r="E1644" s="1" t="s">
        <v>380</v>
      </c>
      <c r="F1644" s="1" t="s">
        <v>3872</v>
      </c>
      <c r="G1644" s="1" t="s">
        <v>376</v>
      </c>
      <c r="H1644" s="1" t="s">
        <v>49</v>
      </c>
      <c r="I1644" s="1" t="s">
        <v>377</v>
      </c>
      <c r="J1644" s="1" t="s">
        <v>959</v>
      </c>
      <c r="K1644" s="1" t="s">
        <v>3872</v>
      </c>
      <c r="L1644" s="1" t="s">
        <v>379</v>
      </c>
    </row>
    <row r="1645" spans="1:12" x14ac:dyDescent="0.25">
      <c r="A1645" s="1" t="s">
        <v>3874</v>
      </c>
      <c r="B1645" s="1" t="s">
        <v>175</v>
      </c>
      <c r="C1645" s="3">
        <v>365</v>
      </c>
      <c r="D1645" s="1">
        <v>4</v>
      </c>
      <c r="E1645" s="1" t="s">
        <v>380</v>
      </c>
      <c r="F1645" s="1" t="s">
        <v>3875</v>
      </c>
      <c r="G1645" s="1" t="s">
        <v>376</v>
      </c>
      <c r="H1645" s="1" t="s">
        <v>176</v>
      </c>
      <c r="I1645" s="1" t="s">
        <v>377</v>
      </c>
      <c r="J1645" s="1" t="s">
        <v>1046</v>
      </c>
      <c r="K1645" s="1" t="s">
        <v>3875</v>
      </c>
      <c r="L1645" s="1" t="s">
        <v>402</v>
      </c>
    </row>
    <row r="1646" spans="1:12" x14ac:dyDescent="0.25">
      <c r="A1646" s="1" t="s">
        <v>3876</v>
      </c>
      <c r="B1646" s="1" t="s">
        <v>76</v>
      </c>
      <c r="C1646" s="3">
        <v>260</v>
      </c>
      <c r="D1646" s="1">
        <v>4</v>
      </c>
      <c r="E1646" s="1" t="s">
        <v>380</v>
      </c>
      <c r="F1646" s="1" t="s">
        <v>3877</v>
      </c>
      <c r="G1646" s="1" t="s">
        <v>376</v>
      </c>
      <c r="H1646" s="1" t="s">
        <v>77</v>
      </c>
      <c r="I1646" s="1" t="s">
        <v>377</v>
      </c>
      <c r="J1646" s="1" t="s">
        <v>461</v>
      </c>
      <c r="K1646" s="1" t="s">
        <v>3877</v>
      </c>
      <c r="L1646" s="1" t="s">
        <v>384</v>
      </c>
    </row>
    <row r="1647" spans="1:12" x14ac:dyDescent="0.25">
      <c r="A1647" s="1" t="s">
        <v>3878</v>
      </c>
      <c r="B1647" s="1" t="s">
        <v>115</v>
      </c>
      <c r="C1647" s="3">
        <v>160</v>
      </c>
      <c r="D1647" s="1">
        <v>1</v>
      </c>
      <c r="E1647" s="1" t="s">
        <v>380</v>
      </c>
      <c r="F1647" s="1" t="s">
        <v>3877</v>
      </c>
      <c r="G1647" s="1" t="s">
        <v>376</v>
      </c>
      <c r="H1647" s="1" t="s">
        <v>116</v>
      </c>
      <c r="I1647" s="1" t="s">
        <v>377</v>
      </c>
      <c r="J1647" s="1" t="s">
        <v>658</v>
      </c>
      <c r="K1647" s="1" t="s">
        <v>3877</v>
      </c>
      <c r="L1647" s="1" t="s">
        <v>388</v>
      </c>
    </row>
    <row r="1648" spans="1:12" x14ac:dyDescent="0.25">
      <c r="A1648" s="1" t="s">
        <v>3879</v>
      </c>
      <c r="B1648" s="1" t="s">
        <v>317</v>
      </c>
      <c r="C1648" s="3">
        <v>180</v>
      </c>
      <c r="D1648" s="1">
        <v>2</v>
      </c>
      <c r="E1648" s="1" t="s">
        <v>380</v>
      </c>
      <c r="F1648" s="1" t="s">
        <v>3880</v>
      </c>
      <c r="G1648" s="1" t="s">
        <v>376</v>
      </c>
      <c r="H1648" s="1" t="s">
        <v>318</v>
      </c>
      <c r="I1648" s="1" t="s">
        <v>377</v>
      </c>
      <c r="J1648" s="1" t="s">
        <v>3287</v>
      </c>
      <c r="K1648" s="1" t="s">
        <v>3880</v>
      </c>
      <c r="L1648" s="1" t="s">
        <v>398</v>
      </c>
    </row>
    <row r="1649" spans="1:12" x14ac:dyDescent="0.25">
      <c r="A1649" s="1" t="s">
        <v>3881</v>
      </c>
      <c r="B1649" s="1" t="s">
        <v>127</v>
      </c>
      <c r="C1649" s="3">
        <v>150</v>
      </c>
      <c r="D1649" s="1">
        <v>1</v>
      </c>
      <c r="E1649" s="1" t="s">
        <v>380</v>
      </c>
      <c r="F1649" s="1" t="s">
        <v>3882</v>
      </c>
      <c r="G1649" s="1" t="s">
        <v>376</v>
      </c>
      <c r="H1649" s="1" t="s">
        <v>128</v>
      </c>
      <c r="I1649" s="1" t="s">
        <v>377</v>
      </c>
      <c r="J1649" s="1" t="s">
        <v>1307</v>
      </c>
      <c r="K1649" s="1" t="s">
        <v>3882</v>
      </c>
      <c r="L1649" s="1" t="s">
        <v>388</v>
      </c>
    </row>
    <row r="1650" spans="1:12" x14ac:dyDescent="0.25">
      <c r="A1650" s="1" t="s">
        <v>3883</v>
      </c>
      <c r="B1650" s="1" t="s">
        <v>70</v>
      </c>
      <c r="C1650" s="3">
        <v>440</v>
      </c>
      <c r="D1650" s="1">
        <v>4</v>
      </c>
      <c r="E1650" s="1" t="s">
        <v>380</v>
      </c>
      <c r="F1650" s="1" t="s">
        <v>3884</v>
      </c>
      <c r="G1650" s="1" t="s">
        <v>376</v>
      </c>
      <c r="H1650" s="1" t="s">
        <v>71</v>
      </c>
      <c r="I1650" s="1" t="s">
        <v>377</v>
      </c>
      <c r="J1650" s="1" t="s">
        <v>378</v>
      </c>
      <c r="K1650" s="1" t="s">
        <v>3884</v>
      </c>
      <c r="L1650" s="1" t="s">
        <v>379</v>
      </c>
    </row>
    <row r="1651" spans="1:12" x14ac:dyDescent="0.25">
      <c r="A1651" s="1" t="s">
        <v>3885</v>
      </c>
      <c r="B1651" s="1" t="s">
        <v>137</v>
      </c>
      <c r="C1651" s="3">
        <v>60</v>
      </c>
      <c r="D1651" s="1">
        <v>1</v>
      </c>
      <c r="E1651" s="1" t="s">
        <v>380</v>
      </c>
      <c r="F1651" s="1" t="s">
        <v>3886</v>
      </c>
      <c r="G1651" s="1" t="s">
        <v>376</v>
      </c>
      <c r="H1651" s="1" t="s">
        <v>138</v>
      </c>
      <c r="I1651" s="1" t="s">
        <v>377</v>
      </c>
      <c r="J1651" s="1" t="s">
        <v>1530</v>
      </c>
      <c r="K1651" s="1" t="s">
        <v>3886</v>
      </c>
      <c r="L1651" s="1" t="s">
        <v>398</v>
      </c>
    </row>
    <row r="1652" spans="1:12" x14ac:dyDescent="0.25">
      <c r="A1652" s="1" t="s">
        <v>3887</v>
      </c>
      <c r="B1652" s="1" t="s">
        <v>247</v>
      </c>
      <c r="C1652" s="3">
        <v>60</v>
      </c>
      <c r="D1652" s="1">
        <v>1</v>
      </c>
      <c r="E1652" s="1" t="s">
        <v>380</v>
      </c>
      <c r="F1652" s="1" t="s">
        <v>3888</v>
      </c>
      <c r="G1652" s="1" t="s">
        <v>376</v>
      </c>
      <c r="H1652" s="1" t="s">
        <v>248</v>
      </c>
      <c r="I1652" s="1" t="s">
        <v>377</v>
      </c>
      <c r="J1652" s="1" t="s">
        <v>2080</v>
      </c>
      <c r="K1652" s="1" t="s">
        <v>3888</v>
      </c>
      <c r="L1652" s="1" t="s">
        <v>379</v>
      </c>
    </row>
    <row r="1653" spans="1:12" x14ac:dyDescent="0.25">
      <c r="A1653" s="1" t="s">
        <v>3889</v>
      </c>
      <c r="B1653" s="1" t="s">
        <v>203</v>
      </c>
      <c r="C1653" s="3">
        <v>405</v>
      </c>
      <c r="D1653" s="1">
        <v>4</v>
      </c>
      <c r="E1653" s="1" t="s">
        <v>380</v>
      </c>
      <c r="F1653" s="1" t="s">
        <v>3890</v>
      </c>
      <c r="G1653" s="1" t="s">
        <v>376</v>
      </c>
      <c r="H1653" s="1" t="s">
        <v>204</v>
      </c>
      <c r="I1653" s="1" t="s">
        <v>377</v>
      </c>
      <c r="J1653" s="1" t="s">
        <v>2737</v>
      </c>
      <c r="K1653" s="1" t="s">
        <v>3890</v>
      </c>
      <c r="L1653" s="1" t="s">
        <v>402</v>
      </c>
    </row>
    <row r="1654" spans="1:12" x14ac:dyDescent="0.25">
      <c r="A1654" s="1" t="s">
        <v>3891</v>
      </c>
      <c r="B1654" s="1" t="s">
        <v>82</v>
      </c>
      <c r="C1654" s="3">
        <v>585</v>
      </c>
      <c r="D1654" s="1">
        <v>7</v>
      </c>
      <c r="E1654" s="1" t="s">
        <v>380</v>
      </c>
      <c r="F1654" s="1" t="s">
        <v>3892</v>
      </c>
      <c r="G1654" s="1" t="s">
        <v>376</v>
      </c>
      <c r="H1654" s="1" t="s">
        <v>83</v>
      </c>
      <c r="I1654" s="1" t="s">
        <v>377</v>
      </c>
      <c r="J1654" s="1" t="s">
        <v>383</v>
      </c>
      <c r="K1654" s="1" t="s">
        <v>3892</v>
      </c>
      <c r="L1654" s="1" t="s">
        <v>384</v>
      </c>
    </row>
    <row r="1655" spans="1:12" x14ac:dyDescent="0.25">
      <c r="A1655" s="1" t="s">
        <v>3893</v>
      </c>
      <c r="B1655" s="1" t="s">
        <v>99</v>
      </c>
      <c r="C1655" s="3">
        <v>250</v>
      </c>
      <c r="D1655" s="1">
        <v>1</v>
      </c>
      <c r="E1655" s="1" t="s">
        <v>380</v>
      </c>
      <c r="F1655" s="1" t="s">
        <v>3894</v>
      </c>
      <c r="G1655" s="1" t="s">
        <v>376</v>
      </c>
      <c r="H1655" s="1" t="s">
        <v>100</v>
      </c>
      <c r="I1655" s="1" t="s">
        <v>377</v>
      </c>
      <c r="J1655" s="1" t="s">
        <v>570</v>
      </c>
      <c r="K1655" s="1" t="s">
        <v>3894</v>
      </c>
      <c r="L1655" s="1" t="s">
        <v>398</v>
      </c>
    </row>
    <row r="1656" spans="1:12" x14ac:dyDescent="0.25">
      <c r="A1656" s="1" t="s">
        <v>3895</v>
      </c>
      <c r="B1656" s="1" t="s">
        <v>159</v>
      </c>
      <c r="C1656" s="3">
        <v>375</v>
      </c>
      <c r="D1656" s="1">
        <v>4</v>
      </c>
      <c r="E1656" s="1" t="s">
        <v>380</v>
      </c>
      <c r="F1656" s="1" t="s">
        <v>3896</v>
      </c>
      <c r="G1656" s="1" t="s">
        <v>376</v>
      </c>
      <c r="H1656" s="1" t="s">
        <v>160</v>
      </c>
      <c r="I1656" s="1" t="s">
        <v>377</v>
      </c>
      <c r="J1656" s="1" t="s">
        <v>387</v>
      </c>
      <c r="K1656" s="1" t="s">
        <v>3896</v>
      </c>
      <c r="L1656" s="1" t="s">
        <v>388</v>
      </c>
    </row>
    <row r="1657" spans="1:12" x14ac:dyDescent="0.25">
      <c r="A1657" s="1" t="s">
        <v>3897</v>
      </c>
      <c r="B1657" s="1" t="s">
        <v>64</v>
      </c>
      <c r="C1657" s="3">
        <v>480</v>
      </c>
      <c r="D1657" s="1">
        <v>5</v>
      </c>
      <c r="E1657" s="1" t="s">
        <v>380</v>
      </c>
      <c r="F1657" s="1" t="s">
        <v>3898</v>
      </c>
      <c r="G1657" s="1" t="s">
        <v>376</v>
      </c>
      <c r="H1657" s="1" t="s">
        <v>65</v>
      </c>
      <c r="I1657" s="1" t="s">
        <v>377</v>
      </c>
      <c r="J1657" s="1" t="s">
        <v>423</v>
      </c>
      <c r="K1657" s="1" t="s">
        <v>3898</v>
      </c>
      <c r="L1657" s="1" t="s">
        <v>379</v>
      </c>
    </row>
    <row r="1658" spans="1:12" x14ac:dyDescent="0.25">
      <c r="A1658" s="1" t="s">
        <v>3899</v>
      </c>
      <c r="B1658" s="1" t="s">
        <v>66</v>
      </c>
      <c r="C1658" s="3">
        <v>150</v>
      </c>
      <c r="D1658" s="1">
        <v>3</v>
      </c>
      <c r="E1658" s="1" t="s">
        <v>380</v>
      </c>
      <c r="F1658" s="1" t="s">
        <v>3900</v>
      </c>
      <c r="G1658" s="1" t="s">
        <v>376</v>
      </c>
      <c r="H1658" s="1" t="s">
        <v>67</v>
      </c>
      <c r="I1658" s="1" t="s">
        <v>377</v>
      </c>
      <c r="J1658" s="1" t="s">
        <v>458</v>
      </c>
      <c r="K1658" s="1" t="s">
        <v>3900</v>
      </c>
      <c r="L1658" s="1" t="s">
        <v>379</v>
      </c>
    </row>
    <row r="1659" spans="1:12" x14ac:dyDescent="0.25">
      <c r="A1659" s="1" t="s">
        <v>3901</v>
      </c>
      <c r="B1659" s="1" t="s">
        <v>74</v>
      </c>
      <c r="C1659" s="3">
        <v>680</v>
      </c>
      <c r="D1659" s="1">
        <v>8</v>
      </c>
      <c r="E1659" s="1" t="s">
        <v>380</v>
      </c>
      <c r="F1659" s="1" t="s">
        <v>3902</v>
      </c>
      <c r="G1659" s="1" t="s">
        <v>376</v>
      </c>
      <c r="H1659" s="1" t="s">
        <v>75</v>
      </c>
      <c r="I1659" s="1" t="s">
        <v>377</v>
      </c>
      <c r="J1659" s="1" t="s">
        <v>1310</v>
      </c>
      <c r="K1659" s="1" t="s">
        <v>3902</v>
      </c>
      <c r="L1659" s="1" t="s">
        <v>379</v>
      </c>
    </row>
    <row r="1660" spans="1:12" x14ac:dyDescent="0.25">
      <c r="A1660" s="1" t="s">
        <v>3903</v>
      </c>
      <c r="B1660" s="1" t="s">
        <v>84</v>
      </c>
      <c r="C1660" s="3">
        <v>560</v>
      </c>
      <c r="D1660" s="1">
        <v>5</v>
      </c>
      <c r="E1660" s="1" t="s">
        <v>380</v>
      </c>
      <c r="F1660" s="1" t="s">
        <v>3904</v>
      </c>
      <c r="G1660" s="1" t="s">
        <v>376</v>
      </c>
      <c r="H1660" s="1" t="s">
        <v>85</v>
      </c>
      <c r="I1660" s="1" t="s">
        <v>377</v>
      </c>
      <c r="J1660" s="1" t="s">
        <v>489</v>
      </c>
      <c r="K1660" s="1" t="s">
        <v>3904</v>
      </c>
      <c r="L1660" s="1" t="s">
        <v>384</v>
      </c>
    </row>
    <row r="1661" spans="1:12" x14ac:dyDescent="0.25">
      <c r="A1661" s="1" t="s">
        <v>3905</v>
      </c>
      <c r="B1661" s="1" t="s">
        <v>34</v>
      </c>
      <c r="C1661" s="3">
        <v>180</v>
      </c>
      <c r="D1661" s="1">
        <v>3</v>
      </c>
      <c r="E1661" s="1" t="s">
        <v>380</v>
      </c>
      <c r="F1661" s="1" t="s">
        <v>3906</v>
      </c>
      <c r="G1661" s="1" t="s">
        <v>376</v>
      </c>
      <c r="H1661" s="1" t="s">
        <v>35</v>
      </c>
      <c r="I1661" s="1" t="s">
        <v>377</v>
      </c>
      <c r="J1661" s="1" t="s">
        <v>411</v>
      </c>
      <c r="K1661" s="1" t="s">
        <v>3906</v>
      </c>
      <c r="L1661" s="1" t="s">
        <v>388</v>
      </c>
    </row>
    <row r="1662" spans="1:12" x14ac:dyDescent="0.25">
      <c r="A1662" s="1" t="s">
        <v>3907</v>
      </c>
      <c r="B1662" s="1" t="s">
        <v>105</v>
      </c>
      <c r="C1662" s="3">
        <v>210</v>
      </c>
      <c r="D1662" s="1">
        <v>2</v>
      </c>
      <c r="E1662" s="1" t="s">
        <v>380</v>
      </c>
      <c r="F1662" s="1" t="s">
        <v>3908</v>
      </c>
      <c r="G1662" s="1" t="s">
        <v>376</v>
      </c>
      <c r="H1662" s="1" t="s">
        <v>106</v>
      </c>
      <c r="I1662" s="1" t="s">
        <v>377</v>
      </c>
      <c r="J1662" s="1" t="s">
        <v>684</v>
      </c>
      <c r="K1662" s="1" t="s">
        <v>3908</v>
      </c>
      <c r="L1662" s="1" t="s">
        <v>402</v>
      </c>
    </row>
    <row r="1663" spans="1:12" x14ac:dyDescent="0.25">
      <c r="A1663" s="1" t="s">
        <v>3909</v>
      </c>
      <c r="B1663" s="1" t="s">
        <v>68</v>
      </c>
      <c r="C1663" s="4">
        <v>1815</v>
      </c>
      <c r="D1663" s="1">
        <v>16</v>
      </c>
      <c r="E1663" s="1" t="s">
        <v>380</v>
      </c>
      <c r="F1663" s="1" t="s">
        <v>3908</v>
      </c>
      <c r="G1663" s="1" t="s">
        <v>376</v>
      </c>
      <c r="H1663" s="1" t="s">
        <v>69</v>
      </c>
      <c r="I1663" s="1" t="s">
        <v>377</v>
      </c>
      <c r="J1663" s="1" t="s">
        <v>414</v>
      </c>
      <c r="K1663" s="1" t="s">
        <v>3908</v>
      </c>
      <c r="L1663" s="1" t="s">
        <v>379</v>
      </c>
    </row>
    <row r="1664" spans="1:12" x14ac:dyDescent="0.25">
      <c r="A1664" s="1" t="s">
        <v>3910</v>
      </c>
      <c r="B1664" s="1" t="s">
        <v>95</v>
      </c>
      <c r="C1664" s="3">
        <v>435</v>
      </c>
      <c r="D1664" s="1">
        <v>4</v>
      </c>
      <c r="E1664" s="1" t="s">
        <v>380</v>
      </c>
      <c r="F1664" s="1" t="s">
        <v>3911</v>
      </c>
      <c r="G1664" s="1" t="s">
        <v>376</v>
      </c>
      <c r="H1664" s="1" t="s">
        <v>96</v>
      </c>
      <c r="I1664" s="1" t="s">
        <v>377</v>
      </c>
      <c r="J1664" s="1" t="s">
        <v>437</v>
      </c>
      <c r="K1664" s="1" t="s">
        <v>3911</v>
      </c>
      <c r="L1664" s="1" t="s">
        <v>402</v>
      </c>
    </row>
    <row r="1665" spans="1:12" x14ac:dyDescent="0.25">
      <c r="A1665" s="1" t="s">
        <v>3912</v>
      </c>
      <c r="B1665" s="1" t="s">
        <v>46</v>
      </c>
      <c r="C1665" s="3">
        <v>60</v>
      </c>
      <c r="D1665" s="1">
        <v>1</v>
      </c>
      <c r="E1665" s="1" t="s">
        <v>380</v>
      </c>
      <c r="F1665" s="1" t="s">
        <v>3913</v>
      </c>
      <c r="G1665" s="1" t="s">
        <v>376</v>
      </c>
      <c r="H1665" s="1" t="s">
        <v>47</v>
      </c>
      <c r="I1665" s="1" t="s">
        <v>377</v>
      </c>
      <c r="J1665" s="1" t="s">
        <v>417</v>
      </c>
      <c r="K1665" s="1" t="s">
        <v>3913</v>
      </c>
      <c r="L1665" s="1" t="s">
        <v>384</v>
      </c>
    </row>
    <row r="1666" spans="1:12" x14ac:dyDescent="0.25">
      <c r="A1666" s="1" t="s">
        <v>3914</v>
      </c>
      <c r="B1666" s="1" t="s">
        <v>147</v>
      </c>
      <c r="C1666" s="3">
        <v>290</v>
      </c>
      <c r="D1666" s="1">
        <v>2</v>
      </c>
      <c r="E1666" s="1" t="s">
        <v>380</v>
      </c>
      <c r="F1666" s="1" t="s">
        <v>3915</v>
      </c>
      <c r="G1666" s="1" t="s">
        <v>376</v>
      </c>
      <c r="H1666" s="1" t="s">
        <v>148</v>
      </c>
      <c r="I1666" s="1" t="s">
        <v>377</v>
      </c>
      <c r="J1666" s="1" t="s">
        <v>776</v>
      </c>
      <c r="K1666" s="1" t="s">
        <v>3915</v>
      </c>
      <c r="L1666" s="1" t="s">
        <v>402</v>
      </c>
    </row>
    <row r="1667" spans="1:12" x14ac:dyDescent="0.25">
      <c r="A1667" s="1" t="s">
        <v>3916</v>
      </c>
      <c r="B1667" s="1" t="s">
        <v>181</v>
      </c>
      <c r="C1667" s="4">
        <v>1400</v>
      </c>
      <c r="D1667" s="1">
        <v>12</v>
      </c>
      <c r="E1667" s="1" t="s">
        <v>380</v>
      </c>
      <c r="F1667" s="1" t="s">
        <v>3917</v>
      </c>
      <c r="G1667" s="1" t="s">
        <v>376</v>
      </c>
      <c r="H1667" s="1" t="s">
        <v>2151</v>
      </c>
      <c r="I1667" s="1" t="s">
        <v>377</v>
      </c>
      <c r="J1667" s="1" t="s">
        <v>2152</v>
      </c>
      <c r="K1667" s="1" t="s">
        <v>3917</v>
      </c>
      <c r="L1667" s="1" t="s">
        <v>379</v>
      </c>
    </row>
    <row r="1668" spans="1:12" x14ac:dyDescent="0.25">
      <c r="A1668" s="1" t="s">
        <v>3918</v>
      </c>
      <c r="B1668" s="1" t="s">
        <v>339</v>
      </c>
      <c r="C1668" s="3">
        <v>245</v>
      </c>
      <c r="D1668" s="1">
        <v>3</v>
      </c>
      <c r="E1668" s="1" t="s">
        <v>380</v>
      </c>
      <c r="F1668" s="1" t="s">
        <v>3919</v>
      </c>
      <c r="G1668" s="1" t="s">
        <v>376</v>
      </c>
      <c r="H1668" s="1" t="s">
        <v>340</v>
      </c>
      <c r="I1668" s="1" t="s">
        <v>377</v>
      </c>
      <c r="J1668" s="1" t="s">
        <v>2213</v>
      </c>
      <c r="K1668" s="1" t="s">
        <v>3919</v>
      </c>
      <c r="L1668" s="1" t="s">
        <v>379</v>
      </c>
    </row>
    <row r="1669" spans="1:12" x14ac:dyDescent="0.25">
      <c r="A1669" s="1" t="s">
        <v>3920</v>
      </c>
      <c r="B1669" s="1" t="s">
        <v>72</v>
      </c>
      <c r="C1669" s="3">
        <v>90</v>
      </c>
      <c r="D1669" s="1">
        <v>2</v>
      </c>
      <c r="E1669" s="1" t="s">
        <v>380</v>
      </c>
      <c r="F1669" s="1" t="s">
        <v>3921</v>
      </c>
      <c r="G1669" s="1" t="s">
        <v>376</v>
      </c>
      <c r="H1669" s="1" t="s">
        <v>73</v>
      </c>
      <c r="I1669" s="1" t="s">
        <v>377</v>
      </c>
      <c r="J1669" s="1" t="s">
        <v>401</v>
      </c>
      <c r="K1669" s="1" t="s">
        <v>3921</v>
      </c>
      <c r="L1669" s="1" t="s">
        <v>402</v>
      </c>
    </row>
    <row r="1670" spans="1:12" x14ac:dyDescent="0.25">
      <c r="A1670" s="1" t="s">
        <v>3922</v>
      </c>
      <c r="B1670" s="1" t="s">
        <v>207</v>
      </c>
      <c r="C1670" s="3">
        <v>270</v>
      </c>
      <c r="D1670" s="1">
        <v>2</v>
      </c>
      <c r="E1670" s="1" t="s">
        <v>380</v>
      </c>
      <c r="F1670" s="1" t="s">
        <v>3923</v>
      </c>
      <c r="G1670" s="1" t="s">
        <v>376</v>
      </c>
      <c r="H1670" s="1" t="s">
        <v>208</v>
      </c>
      <c r="I1670" s="1" t="s">
        <v>377</v>
      </c>
      <c r="J1670" s="1" t="s">
        <v>2044</v>
      </c>
      <c r="K1670" s="1" t="s">
        <v>3923</v>
      </c>
      <c r="L1670" s="1" t="s">
        <v>402</v>
      </c>
    </row>
    <row r="1671" spans="1:12" x14ac:dyDescent="0.25">
      <c r="A1671" s="1" t="s">
        <v>3924</v>
      </c>
      <c r="B1671" s="1" t="s">
        <v>235</v>
      </c>
      <c r="C1671" s="3">
        <v>45</v>
      </c>
      <c r="D1671" s="1">
        <v>1</v>
      </c>
      <c r="E1671" s="1" t="s">
        <v>380</v>
      </c>
      <c r="F1671" s="1" t="s">
        <v>3925</v>
      </c>
      <c r="G1671" s="1" t="s">
        <v>376</v>
      </c>
      <c r="H1671" s="1" t="s">
        <v>236</v>
      </c>
      <c r="I1671" s="1" t="s">
        <v>377</v>
      </c>
      <c r="J1671" s="1" t="s">
        <v>3372</v>
      </c>
      <c r="K1671" s="1" t="s">
        <v>3925</v>
      </c>
      <c r="L1671" s="1" t="s">
        <v>384</v>
      </c>
    </row>
    <row r="1672" spans="1:12" x14ac:dyDescent="0.25">
      <c r="A1672" s="1" t="s">
        <v>3926</v>
      </c>
      <c r="B1672" s="1" t="s">
        <v>121</v>
      </c>
      <c r="C1672" s="3">
        <v>710</v>
      </c>
      <c r="D1672" s="1">
        <v>10</v>
      </c>
      <c r="E1672" s="1" t="s">
        <v>380</v>
      </c>
      <c r="F1672" s="1" t="s">
        <v>3925</v>
      </c>
      <c r="G1672" s="1" t="s">
        <v>376</v>
      </c>
      <c r="H1672" s="1" t="s">
        <v>122</v>
      </c>
      <c r="I1672" s="1" t="s">
        <v>377</v>
      </c>
      <c r="J1672" s="1" t="s">
        <v>716</v>
      </c>
      <c r="K1672" s="1" t="s">
        <v>3925</v>
      </c>
      <c r="L1672" s="1" t="s">
        <v>379</v>
      </c>
    </row>
    <row r="1673" spans="1:12" x14ac:dyDescent="0.25">
      <c r="A1673" s="1" t="s">
        <v>3927</v>
      </c>
      <c r="B1673" s="1" t="s">
        <v>111</v>
      </c>
      <c r="C1673" s="3">
        <v>105</v>
      </c>
      <c r="D1673" s="1">
        <v>2</v>
      </c>
      <c r="E1673" s="1" t="s">
        <v>380</v>
      </c>
      <c r="F1673" s="1" t="s">
        <v>3925</v>
      </c>
      <c r="G1673" s="1" t="s">
        <v>376</v>
      </c>
      <c r="H1673" s="1" t="s">
        <v>112</v>
      </c>
      <c r="I1673" s="1" t="s">
        <v>377</v>
      </c>
      <c r="J1673" s="1" t="s">
        <v>397</v>
      </c>
      <c r="K1673" s="1" t="s">
        <v>3925</v>
      </c>
      <c r="L1673" s="1" t="s">
        <v>398</v>
      </c>
    </row>
    <row r="1674" spans="1:12" x14ac:dyDescent="0.25">
      <c r="A1674" s="1" t="s">
        <v>3928</v>
      </c>
      <c r="B1674" s="1" t="s">
        <v>60</v>
      </c>
      <c r="C1674" s="3">
        <v>320</v>
      </c>
      <c r="D1674" s="1">
        <v>4</v>
      </c>
      <c r="E1674" s="1" t="s">
        <v>380</v>
      </c>
      <c r="F1674" s="1" t="s">
        <v>3925</v>
      </c>
      <c r="G1674" s="1" t="s">
        <v>376</v>
      </c>
      <c r="H1674" s="1" t="s">
        <v>61</v>
      </c>
      <c r="I1674" s="1" t="s">
        <v>377</v>
      </c>
      <c r="J1674" s="1" t="s">
        <v>405</v>
      </c>
      <c r="K1674" s="1" t="s">
        <v>3925</v>
      </c>
      <c r="L1674" s="1" t="s">
        <v>398</v>
      </c>
    </row>
    <row r="1675" spans="1:12" x14ac:dyDescent="0.25">
      <c r="A1675" s="1" t="s">
        <v>3929</v>
      </c>
      <c r="B1675" s="1" t="s">
        <v>151</v>
      </c>
      <c r="C1675" s="3">
        <v>280</v>
      </c>
      <c r="D1675" s="1">
        <v>3</v>
      </c>
      <c r="E1675" s="1" t="s">
        <v>380</v>
      </c>
      <c r="F1675" s="1" t="s">
        <v>3925</v>
      </c>
      <c r="G1675" s="1" t="s">
        <v>376</v>
      </c>
      <c r="H1675" s="1" t="s">
        <v>152</v>
      </c>
      <c r="I1675" s="1" t="s">
        <v>377</v>
      </c>
      <c r="J1675" s="1" t="s">
        <v>598</v>
      </c>
      <c r="K1675" s="1" t="s">
        <v>3925</v>
      </c>
      <c r="L1675" s="1" t="s">
        <v>379</v>
      </c>
    </row>
    <row r="1676" spans="1:12" x14ac:dyDescent="0.25">
      <c r="A1676" s="1" t="s">
        <v>3930</v>
      </c>
      <c r="B1676" s="1" t="s">
        <v>333</v>
      </c>
      <c r="C1676" s="3">
        <v>180</v>
      </c>
      <c r="D1676" s="1">
        <v>3</v>
      </c>
      <c r="E1676" s="1" t="s">
        <v>380</v>
      </c>
      <c r="F1676" s="1" t="s">
        <v>3925</v>
      </c>
      <c r="G1676" s="1" t="s">
        <v>376</v>
      </c>
      <c r="H1676" s="1" t="s">
        <v>334</v>
      </c>
      <c r="I1676" s="1" t="s">
        <v>377</v>
      </c>
      <c r="J1676" s="1" t="s">
        <v>2287</v>
      </c>
      <c r="K1676" s="1" t="s">
        <v>3925</v>
      </c>
      <c r="L1676" s="1" t="s">
        <v>402</v>
      </c>
    </row>
    <row r="1677" spans="1:12" x14ac:dyDescent="0.25">
      <c r="A1677" s="1" t="s">
        <v>3931</v>
      </c>
      <c r="B1677" s="1" t="s">
        <v>62</v>
      </c>
      <c r="C1677" s="3">
        <v>60</v>
      </c>
      <c r="D1677" s="1">
        <v>1</v>
      </c>
      <c r="E1677" s="1" t="s">
        <v>380</v>
      </c>
      <c r="F1677" s="1" t="s">
        <v>3932</v>
      </c>
      <c r="G1677" s="1" t="s">
        <v>376</v>
      </c>
      <c r="H1677" s="1" t="s">
        <v>63</v>
      </c>
      <c r="I1677" s="1" t="s">
        <v>377</v>
      </c>
      <c r="J1677" s="1" t="s">
        <v>434</v>
      </c>
      <c r="K1677" s="1" t="s">
        <v>3932</v>
      </c>
      <c r="L1677" s="1" t="s">
        <v>379</v>
      </c>
    </row>
    <row r="1678" spans="1:12" x14ac:dyDescent="0.25">
      <c r="A1678" s="1" t="s">
        <v>3933</v>
      </c>
      <c r="B1678" s="1" t="s">
        <v>48</v>
      </c>
      <c r="C1678" s="4">
        <v>1060</v>
      </c>
      <c r="D1678" s="1">
        <v>10</v>
      </c>
      <c r="E1678" s="1" t="s">
        <v>380</v>
      </c>
      <c r="F1678" s="1" t="s">
        <v>3934</v>
      </c>
      <c r="G1678" s="1" t="s">
        <v>376</v>
      </c>
      <c r="H1678" s="1" t="s">
        <v>49</v>
      </c>
      <c r="I1678" s="1" t="s">
        <v>377</v>
      </c>
      <c r="J1678" s="1" t="s">
        <v>1622</v>
      </c>
      <c r="K1678" s="1" t="s">
        <v>3934</v>
      </c>
      <c r="L1678" s="1" t="s">
        <v>379</v>
      </c>
    </row>
    <row r="1679" spans="1:12" x14ac:dyDescent="0.25">
      <c r="A1679" s="1" t="s">
        <v>3935</v>
      </c>
      <c r="B1679" s="1" t="s">
        <v>169</v>
      </c>
      <c r="C1679" s="3">
        <v>985</v>
      </c>
      <c r="D1679" s="1">
        <v>7</v>
      </c>
      <c r="E1679" s="1" t="s">
        <v>380</v>
      </c>
      <c r="F1679" s="1" t="s">
        <v>3936</v>
      </c>
      <c r="G1679" s="1" t="s">
        <v>376</v>
      </c>
      <c r="H1679" s="1" t="s">
        <v>170</v>
      </c>
      <c r="I1679" s="1" t="s">
        <v>377</v>
      </c>
      <c r="J1679" s="1" t="s">
        <v>3937</v>
      </c>
      <c r="K1679" s="1" t="s">
        <v>3936</v>
      </c>
      <c r="L1679" s="1" t="s">
        <v>379</v>
      </c>
    </row>
    <row r="1680" spans="1:12" x14ac:dyDescent="0.25">
      <c r="A1680" s="1" t="s">
        <v>3938</v>
      </c>
      <c r="B1680" s="1" t="s">
        <v>30</v>
      </c>
      <c r="C1680" s="3">
        <v>150</v>
      </c>
      <c r="D1680" s="1">
        <v>1</v>
      </c>
      <c r="E1680" s="1" t="s">
        <v>380</v>
      </c>
      <c r="F1680" s="1" t="s">
        <v>3936</v>
      </c>
      <c r="G1680" s="1" t="s">
        <v>376</v>
      </c>
      <c r="H1680" s="1" t="s">
        <v>31</v>
      </c>
      <c r="I1680" s="1" t="s">
        <v>377</v>
      </c>
      <c r="J1680" s="1" t="s">
        <v>793</v>
      </c>
      <c r="K1680" s="1" t="s">
        <v>3936</v>
      </c>
      <c r="L1680" s="1" t="s">
        <v>384</v>
      </c>
    </row>
    <row r="1681" spans="1:12" x14ac:dyDescent="0.25">
      <c r="A1681" s="1" t="s">
        <v>3939</v>
      </c>
      <c r="B1681" s="1" t="s">
        <v>32</v>
      </c>
      <c r="C1681" s="4">
        <v>1610</v>
      </c>
      <c r="D1681" s="1">
        <v>13</v>
      </c>
      <c r="E1681" s="1" t="s">
        <v>380</v>
      </c>
      <c r="F1681" s="1" t="s">
        <v>3940</v>
      </c>
      <c r="G1681" s="1" t="s">
        <v>376</v>
      </c>
      <c r="H1681" s="1" t="s">
        <v>33</v>
      </c>
      <c r="I1681" s="1" t="s">
        <v>377</v>
      </c>
      <c r="J1681" s="1" t="s">
        <v>2986</v>
      </c>
      <c r="K1681" s="1" t="s">
        <v>3940</v>
      </c>
      <c r="L1681" s="1" t="s">
        <v>379</v>
      </c>
    </row>
    <row r="1682" spans="1:12" x14ac:dyDescent="0.25">
      <c r="A1682" s="1" t="s">
        <v>3941</v>
      </c>
      <c r="B1682" s="1" t="s">
        <v>179</v>
      </c>
      <c r="C1682" s="3">
        <v>340</v>
      </c>
      <c r="D1682" s="1">
        <v>6</v>
      </c>
      <c r="E1682" s="1" t="s">
        <v>380</v>
      </c>
      <c r="F1682" s="1" t="s">
        <v>3942</v>
      </c>
      <c r="G1682" s="1" t="s">
        <v>376</v>
      </c>
      <c r="H1682" s="1" t="s">
        <v>180</v>
      </c>
      <c r="I1682" s="1" t="s">
        <v>377</v>
      </c>
      <c r="J1682" s="1" t="s">
        <v>1450</v>
      </c>
      <c r="K1682" s="1" t="s">
        <v>3942</v>
      </c>
      <c r="L1682" s="1" t="s">
        <v>402</v>
      </c>
    </row>
    <row r="1683" spans="1:12" x14ac:dyDescent="0.25">
      <c r="A1683" s="1" t="s">
        <v>3943</v>
      </c>
      <c r="B1683" s="1" t="s">
        <v>38</v>
      </c>
      <c r="C1683" s="3">
        <v>105</v>
      </c>
      <c r="D1683" s="1">
        <v>2</v>
      </c>
      <c r="E1683" s="1" t="s">
        <v>380</v>
      </c>
      <c r="F1683" s="1" t="s">
        <v>3944</v>
      </c>
      <c r="G1683" s="1" t="s">
        <v>376</v>
      </c>
      <c r="H1683" s="1" t="s">
        <v>39</v>
      </c>
      <c r="I1683" s="1" t="s">
        <v>377</v>
      </c>
      <c r="J1683" s="1" t="s">
        <v>3074</v>
      </c>
      <c r="K1683" s="1" t="s">
        <v>3944</v>
      </c>
      <c r="L1683" s="1" t="s">
        <v>398</v>
      </c>
    </row>
    <row r="1684" spans="1:12" x14ac:dyDescent="0.25">
      <c r="A1684" s="1" t="s">
        <v>3945</v>
      </c>
      <c r="B1684" s="1" t="s">
        <v>306</v>
      </c>
      <c r="C1684" s="3">
        <v>150</v>
      </c>
      <c r="D1684" s="1">
        <v>3</v>
      </c>
      <c r="E1684" s="1" t="s">
        <v>380</v>
      </c>
      <c r="F1684" s="1" t="s">
        <v>3944</v>
      </c>
      <c r="G1684" s="1" t="s">
        <v>376</v>
      </c>
      <c r="H1684" s="1" t="s">
        <v>307</v>
      </c>
      <c r="I1684" s="1" t="s">
        <v>377</v>
      </c>
      <c r="J1684" s="1" t="s">
        <v>2638</v>
      </c>
      <c r="K1684" s="1" t="s">
        <v>3944</v>
      </c>
      <c r="L1684" s="1" t="s">
        <v>384</v>
      </c>
    </row>
    <row r="1685" spans="1:12" x14ac:dyDescent="0.25">
      <c r="A1685" s="1" t="s">
        <v>3946</v>
      </c>
      <c r="B1685" s="1" t="s">
        <v>119</v>
      </c>
      <c r="C1685" s="3">
        <v>100</v>
      </c>
      <c r="D1685" s="1">
        <v>1</v>
      </c>
      <c r="E1685" s="1" t="s">
        <v>380</v>
      </c>
      <c r="F1685" s="1" t="s">
        <v>3944</v>
      </c>
      <c r="G1685" s="1" t="s">
        <v>376</v>
      </c>
      <c r="H1685" s="1" t="s">
        <v>120</v>
      </c>
      <c r="I1685" s="1" t="s">
        <v>377</v>
      </c>
      <c r="J1685" s="1" t="s">
        <v>727</v>
      </c>
      <c r="K1685" s="1" t="s">
        <v>3944</v>
      </c>
      <c r="L1685" s="1" t="s">
        <v>402</v>
      </c>
    </row>
    <row r="1686" spans="1:12" x14ac:dyDescent="0.25">
      <c r="A1686" s="1" t="s">
        <v>3947</v>
      </c>
      <c r="B1686" s="1" t="s">
        <v>88</v>
      </c>
      <c r="C1686" s="3">
        <v>100</v>
      </c>
      <c r="D1686" s="1">
        <v>1</v>
      </c>
      <c r="E1686" s="1" t="s">
        <v>380</v>
      </c>
      <c r="F1686" s="1" t="s">
        <v>3944</v>
      </c>
      <c r="G1686" s="1" t="s">
        <v>376</v>
      </c>
      <c r="H1686" s="1" t="s">
        <v>89</v>
      </c>
      <c r="I1686" s="1" t="s">
        <v>377</v>
      </c>
      <c r="J1686" s="1" t="s">
        <v>1015</v>
      </c>
      <c r="K1686" s="1" t="s">
        <v>3944</v>
      </c>
      <c r="L1686" s="1" t="s">
        <v>388</v>
      </c>
    </row>
    <row r="1687" spans="1:12" x14ac:dyDescent="0.25">
      <c r="A1687" s="1" t="s">
        <v>3948</v>
      </c>
      <c r="B1687" s="1" t="s">
        <v>153</v>
      </c>
      <c r="C1687" s="3">
        <v>45</v>
      </c>
      <c r="D1687" s="1">
        <v>1</v>
      </c>
      <c r="E1687" s="1" t="s">
        <v>380</v>
      </c>
      <c r="F1687" s="1" t="s">
        <v>3949</v>
      </c>
      <c r="G1687" s="1" t="s">
        <v>376</v>
      </c>
      <c r="H1687" s="1" t="s">
        <v>154</v>
      </c>
      <c r="I1687" s="1" t="s">
        <v>377</v>
      </c>
      <c r="J1687" s="1" t="s">
        <v>1533</v>
      </c>
      <c r="K1687" s="1" t="s">
        <v>3949</v>
      </c>
      <c r="L1687" s="1" t="s">
        <v>379</v>
      </c>
    </row>
    <row r="1688" spans="1:12" x14ac:dyDescent="0.25">
      <c r="A1688" s="1" t="s">
        <v>3950</v>
      </c>
      <c r="B1688" s="1" t="s">
        <v>8</v>
      </c>
      <c r="C1688" s="3">
        <v>160</v>
      </c>
      <c r="D1688" s="1">
        <v>2</v>
      </c>
      <c r="E1688" s="1" t="s">
        <v>380</v>
      </c>
      <c r="F1688" s="1" t="s">
        <v>3951</v>
      </c>
      <c r="G1688" s="1" t="s">
        <v>376</v>
      </c>
      <c r="H1688" s="1" t="s">
        <v>9</v>
      </c>
      <c r="I1688" s="1" t="s">
        <v>377</v>
      </c>
      <c r="J1688" s="1" t="s">
        <v>3952</v>
      </c>
      <c r="K1688" s="1" t="s">
        <v>3951</v>
      </c>
      <c r="L1688" s="1" t="s">
        <v>379</v>
      </c>
    </row>
    <row r="1689" spans="1:12" x14ac:dyDescent="0.25">
      <c r="A1689" s="1" t="s">
        <v>3953</v>
      </c>
      <c r="B1689" s="1" t="s">
        <v>323</v>
      </c>
      <c r="C1689" s="4">
        <v>2195</v>
      </c>
      <c r="D1689" s="1">
        <v>28</v>
      </c>
      <c r="E1689" s="1" t="s">
        <v>380</v>
      </c>
      <c r="F1689" s="1" t="s">
        <v>3954</v>
      </c>
      <c r="G1689" s="1" t="s">
        <v>376</v>
      </c>
      <c r="H1689" s="1" t="s">
        <v>324</v>
      </c>
      <c r="I1689" s="1" t="s">
        <v>377</v>
      </c>
      <c r="J1689" s="1" t="s">
        <v>2055</v>
      </c>
      <c r="K1689" s="1" t="s">
        <v>3954</v>
      </c>
      <c r="L1689" s="1" t="s">
        <v>398</v>
      </c>
    </row>
    <row r="1690" spans="1:12" x14ac:dyDescent="0.25">
      <c r="A1690" s="1" t="s">
        <v>3955</v>
      </c>
      <c r="B1690" s="1" t="s">
        <v>36</v>
      </c>
      <c r="C1690" s="4">
        <v>1165</v>
      </c>
      <c r="D1690" s="1">
        <v>12</v>
      </c>
      <c r="E1690" s="1" t="s">
        <v>380</v>
      </c>
      <c r="F1690" s="1" t="s">
        <v>3956</v>
      </c>
      <c r="G1690" s="1" t="s">
        <v>376</v>
      </c>
      <c r="H1690" s="1" t="s">
        <v>37</v>
      </c>
      <c r="I1690" s="1" t="s">
        <v>377</v>
      </c>
      <c r="J1690" s="1" t="s">
        <v>835</v>
      </c>
      <c r="K1690" s="1" t="s">
        <v>3956</v>
      </c>
      <c r="L1690" s="1" t="s">
        <v>388</v>
      </c>
    </row>
    <row r="1691" spans="1:12" x14ac:dyDescent="0.25">
      <c r="A1691" s="1" t="s">
        <v>3957</v>
      </c>
      <c r="B1691" s="1" t="s">
        <v>107</v>
      </c>
      <c r="C1691" s="3">
        <v>105</v>
      </c>
      <c r="D1691" s="1">
        <v>2</v>
      </c>
      <c r="E1691" s="1" t="s">
        <v>380</v>
      </c>
      <c r="F1691" s="1" t="s">
        <v>3956</v>
      </c>
      <c r="G1691" s="1" t="s">
        <v>376</v>
      </c>
      <c r="H1691" s="1" t="s">
        <v>108</v>
      </c>
      <c r="I1691" s="1" t="s">
        <v>377</v>
      </c>
      <c r="J1691" s="1" t="s">
        <v>626</v>
      </c>
      <c r="K1691" s="1" t="s">
        <v>3956</v>
      </c>
      <c r="L1691" s="1" t="s">
        <v>402</v>
      </c>
    </row>
    <row r="1692" spans="1:12" x14ac:dyDescent="0.25">
      <c r="A1692" s="1" t="s">
        <v>3958</v>
      </c>
      <c r="B1692" s="1" t="s">
        <v>155</v>
      </c>
      <c r="C1692" s="3">
        <v>480</v>
      </c>
      <c r="D1692" s="1">
        <v>5</v>
      </c>
      <c r="E1692" s="1" t="s">
        <v>380</v>
      </c>
      <c r="F1692" s="1" t="s">
        <v>3959</v>
      </c>
      <c r="G1692" s="1" t="s">
        <v>376</v>
      </c>
      <c r="H1692" s="1" t="s">
        <v>156</v>
      </c>
      <c r="I1692" s="1" t="s">
        <v>377</v>
      </c>
      <c r="J1692" s="1" t="s">
        <v>3960</v>
      </c>
      <c r="K1692" s="1" t="s">
        <v>3959</v>
      </c>
      <c r="L1692" s="1" t="s">
        <v>379</v>
      </c>
    </row>
    <row r="1693" spans="1:12" x14ac:dyDescent="0.25">
      <c r="A1693" s="1" t="s">
        <v>3961</v>
      </c>
      <c r="B1693" s="1" t="s">
        <v>20</v>
      </c>
      <c r="C1693" s="3">
        <v>80</v>
      </c>
      <c r="D1693" s="1">
        <v>1</v>
      </c>
      <c r="E1693" s="1" t="s">
        <v>380</v>
      </c>
      <c r="F1693" s="1" t="s">
        <v>3962</v>
      </c>
      <c r="G1693" s="1" t="s">
        <v>376</v>
      </c>
      <c r="H1693" s="1" t="s">
        <v>21</v>
      </c>
      <c r="I1693" s="1" t="s">
        <v>377</v>
      </c>
      <c r="J1693" s="1" t="s">
        <v>642</v>
      </c>
      <c r="K1693" s="1" t="s">
        <v>3962</v>
      </c>
      <c r="L1693" s="1" t="s">
        <v>379</v>
      </c>
    </row>
    <row r="1694" spans="1:12" x14ac:dyDescent="0.25">
      <c r="A1694" s="1" t="s">
        <v>3963</v>
      </c>
      <c r="B1694" s="1" t="s">
        <v>243</v>
      </c>
      <c r="C1694" s="3">
        <v>200</v>
      </c>
      <c r="D1694" s="1">
        <v>2</v>
      </c>
      <c r="E1694" s="1" t="s">
        <v>380</v>
      </c>
      <c r="F1694" s="1" t="s">
        <v>3964</v>
      </c>
      <c r="G1694" s="1" t="s">
        <v>376</v>
      </c>
      <c r="H1694" s="1" t="s">
        <v>244</v>
      </c>
      <c r="I1694" s="1" t="s">
        <v>377</v>
      </c>
      <c r="J1694" s="1" t="s">
        <v>2667</v>
      </c>
      <c r="K1694" s="1" t="s">
        <v>3964</v>
      </c>
      <c r="L1694" s="1" t="s">
        <v>379</v>
      </c>
    </row>
    <row r="1695" spans="1:12" x14ac:dyDescent="0.25">
      <c r="A1695" s="1" t="s">
        <v>3965</v>
      </c>
      <c r="B1695" s="1" t="s">
        <v>4</v>
      </c>
      <c r="C1695" s="3">
        <v>245</v>
      </c>
      <c r="D1695" s="1">
        <v>3</v>
      </c>
      <c r="E1695" s="1" t="s">
        <v>380</v>
      </c>
      <c r="F1695" s="1" t="s">
        <v>3966</v>
      </c>
      <c r="G1695" s="1" t="s">
        <v>376</v>
      </c>
      <c r="H1695" s="1" t="s">
        <v>5</v>
      </c>
      <c r="I1695" s="1" t="s">
        <v>377</v>
      </c>
      <c r="J1695" s="1" t="s">
        <v>580</v>
      </c>
      <c r="K1695" s="1" t="s">
        <v>3966</v>
      </c>
      <c r="L1695" s="1" t="s">
        <v>379</v>
      </c>
    </row>
    <row r="1696" spans="1:12" x14ac:dyDescent="0.25">
      <c r="A1696" s="1" t="s">
        <v>3967</v>
      </c>
      <c r="B1696" s="1" t="s">
        <v>223</v>
      </c>
      <c r="C1696" s="3">
        <v>190</v>
      </c>
      <c r="D1696" s="1">
        <v>1</v>
      </c>
      <c r="E1696" s="1" t="s">
        <v>380</v>
      </c>
      <c r="F1696" s="1" t="s">
        <v>3968</v>
      </c>
      <c r="G1696" s="1" t="s">
        <v>376</v>
      </c>
      <c r="H1696" s="1" t="s">
        <v>224</v>
      </c>
      <c r="I1696" s="1" t="s">
        <v>377</v>
      </c>
      <c r="J1696" s="1" t="s">
        <v>3183</v>
      </c>
      <c r="K1696" s="1" t="s">
        <v>3968</v>
      </c>
      <c r="L1696" s="1" t="s">
        <v>388</v>
      </c>
    </row>
    <row r="1697" spans="1:12" x14ac:dyDescent="0.25">
      <c r="A1697" s="1" t="s">
        <v>3969</v>
      </c>
      <c r="B1697" s="1" t="s">
        <v>93</v>
      </c>
      <c r="C1697" s="3">
        <v>80</v>
      </c>
      <c r="D1697" s="1">
        <v>1</v>
      </c>
      <c r="E1697" s="1" t="s">
        <v>380</v>
      </c>
      <c r="F1697" s="1" t="s">
        <v>3970</v>
      </c>
      <c r="G1697" s="1" t="s">
        <v>376</v>
      </c>
      <c r="H1697" s="1" t="s">
        <v>94</v>
      </c>
      <c r="I1697" s="1" t="s">
        <v>377</v>
      </c>
      <c r="J1697" s="1" t="s">
        <v>695</v>
      </c>
      <c r="K1697" s="1" t="s">
        <v>3970</v>
      </c>
      <c r="L1697" s="1" t="s">
        <v>402</v>
      </c>
    </row>
    <row r="1698" spans="1:12" x14ac:dyDescent="0.25">
      <c r="A1698" s="1" t="s">
        <v>3971</v>
      </c>
      <c r="B1698" s="1" t="s">
        <v>354</v>
      </c>
      <c r="C1698" s="3">
        <v>960</v>
      </c>
      <c r="D1698" s="1">
        <v>9</v>
      </c>
      <c r="E1698" s="1" t="s">
        <v>380</v>
      </c>
      <c r="F1698" s="1" t="s">
        <v>3972</v>
      </c>
      <c r="G1698" s="1" t="s">
        <v>376</v>
      </c>
      <c r="H1698" s="1" t="s">
        <v>355</v>
      </c>
      <c r="I1698" s="1" t="s">
        <v>377</v>
      </c>
      <c r="J1698" s="1" t="s">
        <v>2790</v>
      </c>
      <c r="K1698" s="1" t="s">
        <v>3972</v>
      </c>
      <c r="L1698" s="1" t="s">
        <v>402</v>
      </c>
    </row>
    <row r="1699" spans="1:12" x14ac:dyDescent="0.25">
      <c r="A1699" s="1" t="s">
        <v>3973</v>
      </c>
      <c r="B1699" s="1" t="s">
        <v>117</v>
      </c>
      <c r="C1699" s="3">
        <v>570</v>
      </c>
      <c r="D1699" s="1">
        <v>5</v>
      </c>
      <c r="E1699" s="1" t="s">
        <v>380</v>
      </c>
      <c r="F1699" s="1" t="s">
        <v>3974</v>
      </c>
      <c r="G1699" s="1" t="s">
        <v>376</v>
      </c>
      <c r="H1699" s="1" t="s">
        <v>118</v>
      </c>
      <c r="I1699" s="1" t="s">
        <v>377</v>
      </c>
      <c r="J1699" s="1" t="s">
        <v>3975</v>
      </c>
      <c r="K1699" s="1" t="s">
        <v>3974</v>
      </c>
      <c r="L1699" s="1" t="s">
        <v>379</v>
      </c>
    </row>
    <row r="1700" spans="1:12" x14ac:dyDescent="0.25">
      <c r="A1700" s="1" t="s">
        <v>3976</v>
      </c>
      <c r="B1700" s="1" t="s">
        <v>6</v>
      </c>
      <c r="C1700" s="3">
        <v>530</v>
      </c>
      <c r="D1700" s="1">
        <v>7</v>
      </c>
      <c r="E1700" s="1" t="s">
        <v>380</v>
      </c>
      <c r="F1700" s="1" t="s">
        <v>3977</v>
      </c>
      <c r="G1700" s="1" t="s">
        <v>376</v>
      </c>
      <c r="H1700" s="1" t="s">
        <v>7</v>
      </c>
      <c r="I1700" s="1" t="s">
        <v>377</v>
      </c>
      <c r="J1700" s="1" t="s">
        <v>452</v>
      </c>
      <c r="K1700" s="1" t="s">
        <v>3977</v>
      </c>
      <c r="L1700" s="1" t="s">
        <v>379</v>
      </c>
    </row>
    <row r="1701" spans="1:12" x14ac:dyDescent="0.25">
      <c r="A1701" s="1" t="s">
        <v>3978</v>
      </c>
      <c r="B1701" s="1" t="s">
        <v>26</v>
      </c>
      <c r="C1701" s="3">
        <v>395</v>
      </c>
      <c r="D1701" s="1">
        <v>4</v>
      </c>
      <c r="E1701" s="1" t="s">
        <v>380</v>
      </c>
      <c r="F1701" s="1" t="s">
        <v>3979</v>
      </c>
      <c r="G1701" s="1" t="s">
        <v>376</v>
      </c>
      <c r="H1701" s="1" t="s">
        <v>445</v>
      </c>
      <c r="I1701" s="1" t="s">
        <v>377</v>
      </c>
      <c r="J1701" s="1" t="s">
        <v>446</v>
      </c>
      <c r="K1701" s="1" t="s">
        <v>3979</v>
      </c>
      <c r="L1701" s="1" t="s">
        <v>384</v>
      </c>
    </row>
    <row r="1702" spans="1:12" x14ac:dyDescent="0.25">
      <c r="A1702" s="1" t="s">
        <v>3980</v>
      </c>
      <c r="B1702" s="1" t="s">
        <v>16</v>
      </c>
      <c r="C1702" s="3">
        <v>120</v>
      </c>
      <c r="D1702" s="1">
        <v>2</v>
      </c>
      <c r="E1702" s="1" t="s">
        <v>380</v>
      </c>
      <c r="F1702" s="1" t="s">
        <v>3981</v>
      </c>
      <c r="G1702" s="1" t="s">
        <v>376</v>
      </c>
      <c r="H1702" s="1" t="s">
        <v>17</v>
      </c>
      <c r="I1702" s="1" t="s">
        <v>377</v>
      </c>
      <c r="J1702" s="1" t="s">
        <v>476</v>
      </c>
      <c r="K1702" s="1" t="s">
        <v>3981</v>
      </c>
      <c r="L1702" s="1" t="s">
        <v>402</v>
      </c>
    </row>
    <row r="1703" spans="1:12" x14ac:dyDescent="0.25">
      <c r="A1703" s="1" t="s">
        <v>3982</v>
      </c>
      <c r="B1703" s="1" t="s">
        <v>195</v>
      </c>
      <c r="C1703" s="4">
        <v>1265</v>
      </c>
      <c r="D1703" s="1">
        <v>15</v>
      </c>
      <c r="E1703" s="1" t="s">
        <v>380</v>
      </c>
      <c r="F1703" s="1" t="s">
        <v>3981</v>
      </c>
      <c r="G1703" s="1" t="s">
        <v>376</v>
      </c>
      <c r="H1703" s="1" t="s">
        <v>196</v>
      </c>
      <c r="I1703" s="1" t="s">
        <v>377</v>
      </c>
      <c r="J1703" s="1" t="s">
        <v>598</v>
      </c>
      <c r="K1703" s="1" t="s">
        <v>3981</v>
      </c>
      <c r="L1703" s="1" t="s">
        <v>379</v>
      </c>
    </row>
    <row r="1704" spans="1:12" x14ac:dyDescent="0.25">
      <c r="A1704" s="1" t="s">
        <v>3983</v>
      </c>
      <c r="B1704" s="1" t="s">
        <v>10</v>
      </c>
      <c r="C1704" s="3">
        <v>45</v>
      </c>
      <c r="D1704" s="1">
        <v>1</v>
      </c>
      <c r="E1704" s="1" t="s">
        <v>380</v>
      </c>
      <c r="F1704" s="1" t="s">
        <v>3981</v>
      </c>
      <c r="G1704" s="1" t="s">
        <v>376</v>
      </c>
      <c r="H1704" s="1" t="s">
        <v>11</v>
      </c>
      <c r="I1704" s="1" t="s">
        <v>377</v>
      </c>
      <c r="J1704" s="1" t="s">
        <v>601</v>
      </c>
      <c r="K1704" s="1" t="s">
        <v>3981</v>
      </c>
      <c r="L1704" s="1" t="s">
        <v>388</v>
      </c>
    </row>
    <row r="1705" spans="1:12" x14ac:dyDescent="0.25">
      <c r="A1705" s="1" t="s">
        <v>3984</v>
      </c>
      <c r="B1705" s="1" t="s">
        <v>101</v>
      </c>
      <c r="C1705" s="3">
        <v>400</v>
      </c>
      <c r="D1705" s="1">
        <v>2</v>
      </c>
      <c r="E1705" s="1" t="s">
        <v>380</v>
      </c>
      <c r="F1705" s="1" t="s">
        <v>3985</v>
      </c>
      <c r="G1705" s="1" t="s">
        <v>376</v>
      </c>
      <c r="H1705" s="1" t="s">
        <v>102</v>
      </c>
      <c r="I1705" s="1" t="s">
        <v>377</v>
      </c>
      <c r="J1705" s="1" t="s">
        <v>408</v>
      </c>
      <c r="K1705" s="1" t="s">
        <v>3985</v>
      </c>
      <c r="L1705" s="1" t="s">
        <v>398</v>
      </c>
    </row>
    <row r="1706" spans="1:12" x14ac:dyDescent="0.25">
      <c r="A1706" s="1" t="s">
        <v>3986</v>
      </c>
      <c r="B1706" s="1" t="s">
        <v>183</v>
      </c>
      <c r="C1706" s="3">
        <v>90</v>
      </c>
      <c r="D1706" s="1">
        <v>2</v>
      </c>
      <c r="E1706" s="1" t="s">
        <v>380</v>
      </c>
      <c r="F1706" s="1" t="s">
        <v>3987</v>
      </c>
      <c r="G1706" s="1" t="s">
        <v>376</v>
      </c>
      <c r="H1706" s="1" t="s">
        <v>184</v>
      </c>
      <c r="I1706" s="1" t="s">
        <v>377</v>
      </c>
      <c r="J1706" s="1" t="s">
        <v>2385</v>
      </c>
      <c r="K1706" s="1" t="s">
        <v>3987</v>
      </c>
      <c r="L1706" s="1" t="s">
        <v>379</v>
      </c>
    </row>
    <row r="1707" spans="1:12" x14ac:dyDescent="0.25">
      <c r="A1707" s="1" t="s">
        <v>3988</v>
      </c>
      <c r="B1707" s="1" t="s">
        <v>50</v>
      </c>
      <c r="C1707" s="3">
        <v>400</v>
      </c>
      <c r="D1707" s="1">
        <v>4</v>
      </c>
      <c r="E1707" s="1" t="s">
        <v>380</v>
      </c>
      <c r="F1707" s="1" t="s">
        <v>3987</v>
      </c>
      <c r="G1707" s="1" t="s">
        <v>376</v>
      </c>
      <c r="H1707" s="1" t="s">
        <v>51</v>
      </c>
      <c r="I1707" s="1" t="s">
        <v>377</v>
      </c>
      <c r="J1707" s="1" t="s">
        <v>467</v>
      </c>
      <c r="K1707" s="1" t="s">
        <v>3987</v>
      </c>
      <c r="L1707" s="1" t="s">
        <v>379</v>
      </c>
    </row>
    <row r="1708" spans="1:12" x14ac:dyDescent="0.25">
      <c r="A1708" s="1" t="s">
        <v>3989</v>
      </c>
      <c r="B1708" s="1" t="s">
        <v>163</v>
      </c>
      <c r="C1708" s="3">
        <v>180</v>
      </c>
      <c r="D1708" s="1">
        <v>2</v>
      </c>
      <c r="E1708" s="1" t="s">
        <v>380</v>
      </c>
      <c r="F1708" s="1" t="s">
        <v>3990</v>
      </c>
      <c r="G1708" s="1" t="s">
        <v>376</v>
      </c>
      <c r="H1708" s="1" t="s">
        <v>164</v>
      </c>
      <c r="I1708" s="1" t="s">
        <v>377</v>
      </c>
      <c r="J1708" s="1" t="s">
        <v>3079</v>
      </c>
      <c r="K1708" s="1" t="s">
        <v>3990</v>
      </c>
      <c r="L1708" s="1" t="s">
        <v>402</v>
      </c>
    </row>
    <row r="1709" spans="1:12" x14ac:dyDescent="0.25">
      <c r="A1709" s="1" t="s">
        <v>3991</v>
      </c>
      <c r="B1709" s="1" t="s">
        <v>18</v>
      </c>
      <c r="C1709" s="3">
        <v>100</v>
      </c>
      <c r="D1709" s="1">
        <v>1</v>
      </c>
      <c r="E1709" s="1" t="s">
        <v>380</v>
      </c>
      <c r="F1709" s="1" t="s">
        <v>3992</v>
      </c>
      <c r="G1709" s="1" t="s">
        <v>376</v>
      </c>
      <c r="H1709" s="1" t="s">
        <v>19</v>
      </c>
      <c r="I1709" s="1" t="s">
        <v>377</v>
      </c>
      <c r="J1709" s="1" t="s">
        <v>677</v>
      </c>
      <c r="K1709" s="1" t="s">
        <v>3992</v>
      </c>
      <c r="L1709" s="1" t="s">
        <v>402</v>
      </c>
    </row>
    <row r="1710" spans="1:12" x14ac:dyDescent="0.25">
      <c r="A1710" s="1" t="s">
        <v>3993</v>
      </c>
      <c r="B1710" s="1" t="s">
        <v>52</v>
      </c>
      <c r="C1710" s="3">
        <v>245</v>
      </c>
      <c r="D1710" s="1">
        <v>4</v>
      </c>
      <c r="E1710" s="1" t="s">
        <v>380</v>
      </c>
      <c r="F1710" s="1" t="s">
        <v>3994</v>
      </c>
      <c r="G1710" s="1" t="s">
        <v>376</v>
      </c>
      <c r="H1710" s="1" t="s">
        <v>53</v>
      </c>
      <c r="I1710" s="1" t="s">
        <v>377</v>
      </c>
      <c r="J1710" s="1" t="s">
        <v>541</v>
      </c>
      <c r="K1710" s="1" t="s">
        <v>3994</v>
      </c>
      <c r="L1710" s="1" t="s">
        <v>384</v>
      </c>
    </row>
    <row r="1711" spans="1:12" x14ac:dyDescent="0.25">
      <c r="A1711" s="1" t="s">
        <v>3995</v>
      </c>
      <c r="B1711" s="1" t="s">
        <v>325</v>
      </c>
      <c r="C1711" s="3">
        <v>60</v>
      </c>
      <c r="D1711" s="1">
        <v>1</v>
      </c>
      <c r="E1711" s="1" t="s">
        <v>380</v>
      </c>
      <c r="F1711" s="1" t="s">
        <v>3996</v>
      </c>
      <c r="G1711" s="1" t="s">
        <v>376</v>
      </c>
      <c r="H1711" s="1" t="s">
        <v>326</v>
      </c>
      <c r="I1711" s="1" t="s">
        <v>377</v>
      </c>
      <c r="J1711" s="1" t="s">
        <v>2490</v>
      </c>
      <c r="K1711" s="1" t="s">
        <v>3996</v>
      </c>
      <c r="L1711" s="1" t="s">
        <v>402</v>
      </c>
    </row>
    <row r="1712" spans="1:12" x14ac:dyDescent="0.25">
      <c r="A1712" s="1" t="s">
        <v>3997</v>
      </c>
      <c r="B1712" s="1" t="s">
        <v>161</v>
      </c>
      <c r="C1712" s="3">
        <v>100</v>
      </c>
      <c r="D1712" s="1">
        <v>1</v>
      </c>
      <c r="E1712" s="1" t="s">
        <v>380</v>
      </c>
      <c r="F1712" s="1" t="s">
        <v>3998</v>
      </c>
      <c r="G1712" s="1" t="s">
        <v>376</v>
      </c>
      <c r="H1712" s="1" t="s">
        <v>162</v>
      </c>
      <c r="I1712" s="1" t="s">
        <v>377</v>
      </c>
      <c r="J1712" s="1" t="s">
        <v>745</v>
      </c>
      <c r="K1712" s="1" t="s">
        <v>3998</v>
      </c>
      <c r="L1712" s="1" t="s">
        <v>379</v>
      </c>
    </row>
    <row r="1713" spans="1:12" x14ac:dyDescent="0.25">
      <c r="A1713" s="1" t="s">
        <v>3999</v>
      </c>
      <c r="B1713" s="1" t="s">
        <v>167</v>
      </c>
      <c r="C1713" s="3">
        <v>670</v>
      </c>
      <c r="D1713" s="1">
        <v>6</v>
      </c>
      <c r="E1713" s="1" t="s">
        <v>380</v>
      </c>
      <c r="F1713" s="1" t="s">
        <v>4000</v>
      </c>
      <c r="G1713" s="1" t="s">
        <v>376</v>
      </c>
      <c r="H1713" s="1" t="s">
        <v>168</v>
      </c>
      <c r="I1713" s="1" t="s">
        <v>377</v>
      </c>
      <c r="J1713" s="1" t="s">
        <v>802</v>
      </c>
      <c r="K1713" s="1" t="s">
        <v>4000</v>
      </c>
      <c r="L1713" s="1" t="s">
        <v>402</v>
      </c>
    </row>
    <row r="1714" spans="1:12" x14ac:dyDescent="0.25">
      <c r="A1714" s="1" t="s">
        <v>4001</v>
      </c>
      <c r="B1714" s="1" t="s">
        <v>133</v>
      </c>
      <c r="C1714" s="3">
        <v>190</v>
      </c>
      <c r="D1714" s="1">
        <v>2</v>
      </c>
      <c r="E1714" s="1" t="s">
        <v>380</v>
      </c>
      <c r="F1714" s="1" t="s">
        <v>4002</v>
      </c>
      <c r="G1714" s="1" t="s">
        <v>376</v>
      </c>
      <c r="H1714" s="1" t="s">
        <v>134</v>
      </c>
      <c r="I1714" s="1" t="s">
        <v>377</v>
      </c>
      <c r="J1714" s="1" t="s">
        <v>2894</v>
      </c>
      <c r="K1714" s="1" t="s">
        <v>4002</v>
      </c>
      <c r="L1714" s="1" t="s">
        <v>402</v>
      </c>
    </row>
    <row r="1715" spans="1:12" x14ac:dyDescent="0.25">
      <c r="A1715" s="1" t="s">
        <v>4003</v>
      </c>
      <c r="B1715" s="1" t="s">
        <v>109</v>
      </c>
      <c r="C1715" s="3">
        <v>60</v>
      </c>
      <c r="D1715" s="1">
        <v>1</v>
      </c>
      <c r="E1715" s="1" t="s">
        <v>380</v>
      </c>
      <c r="F1715" s="1" t="s">
        <v>4004</v>
      </c>
      <c r="G1715" s="1" t="s">
        <v>376</v>
      </c>
      <c r="H1715" s="1" t="s">
        <v>110</v>
      </c>
      <c r="I1715" s="1" t="s">
        <v>377</v>
      </c>
      <c r="J1715" s="1" t="s">
        <v>2174</v>
      </c>
      <c r="K1715" s="1" t="s">
        <v>4004</v>
      </c>
      <c r="L1715" s="1" t="s">
        <v>379</v>
      </c>
    </row>
    <row r="1716" spans="1:12" x14ac:dyDescent="0.25">
      <c r="A1716" s="1" t="s">
        <v>4005</v>
      </c>
      <c r="B1716" s="1" t="s">
        <v>90</v>
      </c>
      <c r="C1716" s="3">
        <v>45</v>
      </c>
      <c r="D1716" s="1">
        <v>1</v>
      </c>
      <c r="E1716" s="1" t="s">
        <v>380</v>
      </c>
      <c r="F1716" s="1" t="s">
        <v>4006</v>
      </c>
      <c r="G1716" s="1" t="s">
        <v>376</v>
      </c>
      <c r="H1716" s="1" t="s">
        <v>91</v>
      </c>
      <c r="I1716" s="1" t="s">
        <v>377</v>
      </c>
      <c r="J1716" s="1" t="s">
        <v>492</v>
      </c>
      <c r="K1716" s="1" t="s">
        <v>4006</v>
      </c>
      <c r="L1716" s="1" t="s">
        <v>384</v>
      </c>
    </row>
    <row r="1717" spans="1:12" x14ac:dyDescent="0.25">
      <c r="A1717" s="1" t="s">
        <v>4007</v>
      </c>
      <c r="B1717" s="1" t="s">
        <v>135</v>
      </c>
      <c r="C1717" s="3">
        <v>485</v>
      </c>
      <c r="D1717" s="1">
        <v>3</v>
      </c>
      <c r="E1717" s="1" t="s">
        <v>380</v>
      </c>
      <c r="F1717" s="1" t="s">
        <v>4008</v>
      </c>
      <c r="G1717" s="1" t="s">
        <v>376</v>
      </c>
      <c r="H1717" s="1" t="s">
        <v>136</v>
      </c>
      <c r="I1717" s="1" t="s">
        <v>377</v>
      </c>
      <c r="J1717" s="1" t="s">
        <v>1489</v>
      </c>
      <c r="K1717" s="1" t="s">
        <v>4008</v>
      </c>
      <c r="L1717" s="1" t="s">
        <v>379</v>
      </c>
    </row>
    <row r="1718" spans="1:12" x14ac:dyDescent="0.25">
      <c r="A1718" s="1" t="s">
        <v>4009</v>
      </c>
      <c r="B1718" s="1" t="s">
        <v>173</v>
      </c>
      <c r="C1718" s="3">
        <v>105</v>
      </c>
      <c r="D1718" s="1">
        <v>2</v>
      </c>
      <c r="E1718" s="1" t="s">
        <v>380</v>
      </c>
      <c r="F1718" s="1" t="s">
        <v>4010</v>
      </c>
      <c r="G1718" s="1" t="s">
        <v>376</v>
      </c>
      <c r="H1718" s="1" t="s">
        <v>174</v>
      </c>
      <c r="I1718" s="1" t="s">
        <v>377</v>
      </c>
      <c r="J1718" s="1" t="s">
        <v>760</v>
      </c>
      <c r="K1718" s="1" t="s">
        <v>4010</v>
      </c>
      <c r="L1718" s="1" t="s">
        <v>384</v>
      </c>
    </row>
    <row r="1719" spans="1:12" x14ac:dyDescent="0.25">
      <c r="A1719" s="1" t="s">
        <v>4011</v>
      </c>
      <c r="B1719" s="1" t="s">
        <v>123</v>
      </c>
      <c r="C1719" s="3">
        <v>210</v>
      </c>
      <c r="D1719" s="1">
        <v>2</v>
      </c>
      <c r="E1719" s="1" t="s">
        <v>380</v>
      </c>
      <c r="F1719" s="1" t="s">
        <v>4012</v>
      </c>
      <c r="G1719" s="1" t="s">
        <v>376</v>
      </c>
      <c r="H1719" s="1" t="s">
        <v>124</v>
      </c>
      <c r="I1719" s="1" t="s">
        <v>377</v>
      </c>
      <c r="J1719" s="1" t="s">
        <v>446</v>
      </c>
      <c r="K1719" s="1" t="s">
        <v>4012</v>
      </c>
      <c r="L1719" s="1" t="s">
        <v>384</v>
      </c>
    </row>
    <row r="1720" spans="1:12" x14ac:dyDescent="0.25">
      <c r="A1720" s="1" t="s">
        <v>4013</v>
      </c>
      <c r="B1720" s="1" t="s">
        <v>197</v>
      </c>
      <c r="C1720" s="3">
        <v>150</v>
      </c>
      <c r="D1720" s="1">
        <v>1</v>
      </c>
      <c r="E1720" s="1" t="s">
        <v>380</v>
      </c>
      <c r="F1720" s="1" t="s">
        <v>4014</v>
      </c>
      <c r="G1720" s="1" t="s">
        <v>376</v>
      </c>
      <c r="H1720" s="1" t="s">
        <v>198</v>
      </c>
      <c r="I1720" s="1" t="s">
        <v>377</v>
      </c>
      <c r="J1720" s="1" t="s">
        <v>1988</v>
      </c>
      <c r="K1720" s="1" t="s">
        <v>4014</v>
      </c>
      <c r="L1720" s="1" t="s">
        <v>379</v>
      </c>
    </row>
    <row r="1721" spans="1:12" x14ac:dyDescent="0.25">
      <c r="A1721" s="1" t="s">
        <v>4015</v>
      </c>
      <c r="B1721" s="1" t="s">
        <v>191</v>
      </c>
      <c r="C1721" s="3">
        <v>100</v>
      </c>
      <c r="D1721" s="1">
        <v>1</v>
      </c>
      <c r="E1721" s="1" t="s">
        <v>380</v>
      </c>
      <c r="F1721" s="1" t="s">
        <v>4016</v>
      </c>
      <c r="G1721" s="1" t="s">
        <v>376</v>
      </c>
      <c r="H1721" s="1" t="s">
        <v>192</v>
      </c>
      <c r="I1721" s="1" t="s">
        <v>377</v>
      </c>
      <c r="J1721" s="1" t="s">
        <v>3093</v>
      </c>
      <c r="K1721" s="1" t="s">
        <v>4016</v>
      </c>
      <c r="L1721" s="1" t="s">
        <v>379</v>
      </c>
    </row>
    <row r="1722" spans="1:12" x14ac:dyDescent="0.25">
      <c r="A1722" s="1" t="s">
        <v>4017</v>
      </c>
      <c r="B1722" s="1" t="s">
        <v>139</v>
      </c>
      <c r="C1722" s="4">
        <v>1105</v>
      </c>
      <c r="D1722" s="1">
        <v>12</v>
      </c>
      <c r="E1722" s="1" t="s">
        <v>380</v>
      </c>
      <c r="F1722" s="1" t="s">
        <v>4018</v>
      </c>
      <c r="G1722" s="1" t="s">
        <v>376</v>
      </c>
      <c r="H1722" s="1" t="s">
        <v>140</v>
      </c>
      <c r="I1722" s="1" t="s">
        <v>377</v>
      </c>
      <c r="J1722" s="1" t="s">
        <v>506</v>
      </c>
      <c r="K1722" s="1" t="s">
        <v>4018</v>
      </c>
      <c r="L1722" s="1" t="s">
        <v>384</v>
      </c>
    </row>
    <row r="1723" spans="1:12" x14ac:dyDescent="0.25">
      <c r="A1723" s="1" t="s">
        <v>4019</v>
      </c>
      <c r="B1723" s="1" t="s">
        <v>201</v>
      </c>
      <c r="C1723" s="3">
        <v>690</v>
      </c>
      <c r="D1723" s="1">
        <v>4</v>
      </c>
      <c r="E1723" s="1" t="s">
        <v>380</v>
      </c>
      <c r="F1723" s="1" t="s">
        <v>4020</v>
      </c>
      <c r="G1723" s="1" t="s">
        <v>376</v>
      </c>
      <c r="H1723" s="1" t="s">
        <v>202</v>
      </c>
      <c r="I1723" s="1" t="s">
        <v>377</v>
      </c>
      <c r="J1723" s="1" t="s">
        <v>2044</v>
      </c>
      <c r="K1723" s="1" t="s">
        <v>4020</v>
      </c>
      <c r="L1723" s="1" t="s">
        <v>402</v>
      </c>
    </row>
    <row r="1724" spans="1:12" x14ac:dyDescent="0.25">
      <c r="A1724" s="1" t="s">
        <v>4021</v>
      </c>
      <c r="B1724" s="1" t="s">
        <v>266</v>
      </c>
      <c r="C1724" s="3">
        <v>475</v>
      </c>
      <c r="D1724" s="1">
        <v>8</v>
      </c>
      <c r="E1724" s="1" t="s">
        <v>380</v>
      </c>
      <c r="F1724" s="1" t="s">
        <v>4020</v>
      </c>
      <c r="G1724" s="1" t="s">
        <v>376</v>
      </c>
      <c r="H1724" s="1" t="s">
        <v>267</v>
      </c>
      <c r="I1724" s="1" t="s">
        <v>377</v>
      </c>
      <c r="J1724" s="1" t="s">
        <v>1270</v>
      </c>
      <c r="K1724" s="1" t="s">
        <v>4020</v>
      </c>
      <c r="L1724" s="1" t="s">
        <v>384</v>
      </c>
    </row>
    <row r="1725" spans="1:12" x14ac:dyDescent="0.25">
      <c r="A1725" s="1" t="s">
        <v>4022</v>
      </c>
      <c r="B1725" s="1" t="s">
        <v>24</v>
      </c>
      <c r="C1725" s="3">
        <v>265</v>
      </c>
      <c r="D1725" s="1">
        <v>4</v>
      </c>
      <c r="E1725" s="1" t="s">
        <v>380</v>
      </c>
      <c r="F1725" s="1" t="s">
        <v>4023</v>
      </c>
      <c r="G1725" s="1" t="s">
        <v>376</v>
      </c>
      <c r="H1725" s="1" t="s">
        <v>25</v>
      </c>
      <c r="I1725" s="1" t="s">
        <v>377</v>
      </c>
      <c r="J1725" s="1" t="s">
        <v>470</v>
      </c>
      <c r="K1725" s="1" t="s">
        <v>4023</v>
      </c>
      <c r="L1725" s="1" t="s">
        <v>402</v>
      </c>
    </row>
    <row r="1726" spans="1:12" x14ac:dyDescent="0.25">
      <c r="A1726" s="1" t="s">
        <v>4024</v>
      </c>
      <c r="B1726" s="1" t="s">
        <v>245</v>
      </c>
      <c r="C1726" s="4">
        <v>1180</v>
      </c>
      <c r="D1726" s="1">
        <v>12</v>
      </c>
      <c r="E1726" s="1" t="s">
        <v>380</v>
      </c>
      <c r="F1726" s="1" t="s">
        <v>4023</v>
      </c>
      <c r="G1726" s="1" t="s">
        <v>376</v>
      </c>
      <c r="H1726" s="1" t="s">
        <v>246</v>
      </c>
      <c r="I1726" s="1" t="s">
        <v>377</v>
      </c>
      <c r="J1726" s="1" t="s">
        <v>2231</v>
      </c>
      <c r="K1726" s="1" t="s">
        <v>4023</v>
      </c>
      <c r="L1726" s="1" t="s">
        <v>388</v>
      </c>
    </row>
    <row r="1727" spans="1:12" x14ac:dyDescent="0.25">
      <c r="A1727" s="1" t="s">
        <v>4025</v>
      </c>
      <c r="B1727" s="1" t="s">
        <v>292</v>
      </c>
      <c r="C1727" s="3">
        <v>230</v>
      </c>
      <c r="D1727" s="1">
        <v>2</v>
      </c>
      <c r="E1727" s="1" t="s">
        <v>380</v>
      </c>
      <c r="F1727" s="1" t="s">
        <v>4026</v>
      </c>
      <c r="G1727" s="1" t="s">
        <v>376</v>
      </c>
      <c r="H1727" s="1" t="s">
        <v>293</v>
      </c>
      <c r="I1727" s="1" t="s">
        <v>377</v>
      </c>
      <c r="J1727" s="1" t="s">
        <v>2576</v>
      </c>
      <c r="K1727" s="1" t="s">
        <v>4026</v>
      </c>
      <c r="L1727" s="1" t="s">
        <v>388</v>
      </c>
    </row>
    <row r="1728" spans="1:12" x14ac:dyDescent="0.25">
      <c r="A1728" s="1" t="s">
        <v>4027</v>
      </c>
      <c r="B1728" s="1" t="s">
        <v>12</v>
      </c>
      <c r="C1728" s="3">
        <v>60</v>
      </c>
      <c r="D1728" s="1">
        <v>1</v>
      </c>
      <c r="E1728" s="1" t="s">
        <v>380</v>
      </c>
      <c r="F1728" s="1" t="s">
        <v>4028</v>
      </c>
      <c r="G1728" s="1" t="s">
        <v>376</v>
      </c>
      <c r="H1728" s="1" t="s">
        <v>13</v>
      </c>
      <c r="I1728" s="1" t="s">
        <v>377</v>
      </c>
      <c r="J1728" s="1" t="s">
        <v>503</v>
      </c>
      <c r="K1728" s="1" t="s">
        <v>4028</v>
      </c>
      <c r="L1728" s="1" t="s">
        <v>379</v>
      </c>
    </row>
    <row r="1729" spans="1:12" x14ac:dyDescent="0.25">
      <c r="A1729" s="1" t="s">
        <v>4029</v>
      </c>
      <c r="B1729" s="1" t="s">
        <v>80</v>
      </c>
      <c r="C1729" s="3">
        <v>255</v>
      </c>
      <c r="D1729" s="1">
        <v>3</v>
      </c>
      <c r="E1729" s="1" t="s">
        <v>380</v>
      </c>
      <c r="F1729" s="1" t="s">
        <v>4030</v>
      </c>
      <c r="G1729" s="1" t="s">
        <v>376</v>
      </c>
      <c r="H1729" s="1" t="s">
        <v>81</v>
      </c>
      <c r="I1729" s="1" t="s">
        <v>377</v>
      </c>
      <c r="J1729" s="1" t="s">
        <v>425</v>
      </c>
      <c r="K1729" s="1" t="s">
        <v>4030</v>
      </c>
      <c r="L1729" s="1" t="s">
        <v>402</v>
      </c>
    </row>
    <row r="1730" spans="1:12" x14ac:dyDescent="0.25">
      <c r="A1730" s="1" t="s">
        <v>4031</v>
      </c>
      <c r="B1730" s="1" t="s">
        <v>193</v>
      </c>
      <c r="C1730" s="3">
        <v>190</v>
      </c>
      <c r="D1730" s="1">
        <v>1</v>
      </c>
      <c r="E1730" s="1" t="s">
        <v>380</v>
      </c>
      <c r="F1730" s="1" t="s">
        <v>4030</v>
      </c>
      <c r="G1730" s="1" t="s">
        <v>376</v>
      </c>
      <c r="H1730" s="1" t="s">
        <v>194</v>
      </c>
      <c r="I1730" s="1" t="s">
        <v>377</v>
      </c>
      <c r="J1730" s="1" t="s">
        <v>928</v>
      </c>
      <c r="K1730" s="1" t="s">
        <v>4030</v>
      </c>
      <c r="L1730" s="1" t="s">
        <v>398</v>
      </c>
    </row>
    <row r="1731" spans="1:12" x14ac:dyDescent="0.25">
      <c r="A1731" s="1" t="s">
        <v>4032</v>
      </c>
      <c r="B1731" s="1" t="s">
        <v>262</v>
      </c>
      <c r="C1731" s="3">
        <v>45</v>
      </c>
      <c r="D1731" s="1">
        <v>1</v>
      </c>
      <c r="E1731" s="1" t="s">
        <v>380</v>
      </c>
      <c r="F1731" s="1" t="s">
        <v>4033</v>
      </c>
      <c r="G1731" s="1" t="s">
        <v>376</v>
      </c>
      <c r="H1731" s="1" t="s">
        <v>263</v>
      </c>
      <c r="I1731" s="1" t="s">
        <v>377</v>
      </c>
      <c r="J1731" s="1" t="s">
        <v>3273</v>
      </c>
      <c r="K1731" s="1" t="s">
        <v>4033</v>
      </c>
      <c r="L1731" s="1" t="s">
        <v>402</v>
      </c>
    </row>
    <row r="1732" spans="1:12" x14ac:dyDescent="0.25">
      <c r="A1732" s="1" t="s">
        <v>4034</v>
      </c>
      <c r="B1732" s="1" t="s">
        <v>177</v>
      </c>
      <c r="C1732" s="3">
        <v>625</v>
      </c>
      <c r="D1732" s="1">
        <v>8</v>
      </c>
      <c r="E1732" s="1" t="s">
        <v>380</v>
      </c>
      <c r="F1732" s="1" t="s">
        <v>4035</v>
      </c>
      <c r="G1732" s="1" t="s">
        <v>376</v>
      </c>
      <c r="H1732" s="1" t="s">
        <v>178</v>
      </c>
      <c r="I1732" s="1" t="s">
        <v>377</v>
      </c>
      <c r="J1732" s="1" t="s">
        <v>895</v>
      </c>
      <c r="K1732" s="1" t="s">
        <v>4035</v>
      </c>
      <c r="L1732" s="1" t="s">
        <v>379</v>
      </c>
    </row>
    <row r="1733" spans="1:12" x14ac:dyDescent="0.25">
      <c r="A1733" s="1" t="s">
        <v>4036</v>
      </c>
      <c r="B1733" s="1" t="s">
        <v>264</v>
      </c>
      <c r="C1733" s="3">
        <v>60</v>
      </c>
      <c r="D1733" s="1">
        <v>1</v>
      </c>
      <c r="E1733" s="1" t="s">
        <v>380</v>
      </c>
      <c r="F1733" s="1" t="s">
        <v>4035</v>
      </c>
      <c r="G1733" s="1" t="s">
        <v>376</v>
      </c>
      <c r="H1733" s="1" t="s">
        <v>265</v>
      </c>
      <c r="I1733" s="1" t="s">
        <v>377</v>
      </c>
      <c r="J1733" s="1" t="s">
        <v>4037</v>
      </c>
      <c r="K1733" s="1" t="s">
        <v>4035</v>
      </c>
      <c r="L1733" s="1" t="s">
        <v>388</v>
      </c>
    </row>
    <row r="1734" spans="1:12" x14ac:dyDescent="0.25">
      <c r="A1734" s="1" t="s">
        <v>4038</v>
      </c>
      <c r="B1734" s="1" t="s">
        <v>209</v>
      </c>
      <c r="C1734" s="3">
        <v>340</v>
      </c>
      <c r="D1734" s="1">
        <v>2</v>
      </c>
      <c r="E1734" s="1" t="s">
        <v>380</v>
      </c>
      <c r="F1734" s="1" t="s">
        <v>4039</v>
      </c>
      <c r="G1734" s="1" t="s">
        <v>376</v>
      </c>
      <c r="H1734" s="1" t="s">
        <v>210</v>
      </c>
      <c r="I1734" s="1" t="s">
        <v>377</v>
      </c>
      <c r="J1734" s="1" t="s">
        <v>4040</v>
      </c>
      <c r="K1734" s="1" t="s">
        <v>4039</v>
      </c>
      <c r="L1734" s="1" t="s">
        <v>388</v>
      </c>
    </row>
    <row r="1735" spans="1:12" x14ac:dyDescent="0.25">
      <c r="A1735" s="1" t="s">
        <v>4041</v>
      </c>
      <c r="B1735" s="1" t="s">
        <v>14</v>
      </c>
      <c r="C1735" s="3">
        <v>490</v>
      </c>
      <c r="D1735" s="1">
        <v>6</v>
      </c>
      <c r="E1735" s="1" t="s">
        <v>380</v>
      </c>
      <c r="F1735" s="1" t="s">
        <v>4042</v>
      </c>
      <c r="G1735" s="1" t="s">
        <v>376</v>
      </c>
      <c r="H1735" s="1" t="s">
        <v>15</v>
      </c>
      <c r="I1735" s="1" t="s">
        <v>377</v>
      </c>
      <c r="J1735" s="1" t="s">
        <v>785</v>
      </c>
      <c r="K1735" s="1" t="s">
        <v>4042</v>
      </c>
      <c r="L1735" s="1" t="s">
        <v>379</v>
      </c>
    </row>
    <row r="1736" spans="1:12" x14ac:dyDescent="0.25">
      <c r="A1736" s="1" t="s">
        <v>4043</v>
      </c>
      <c r="B1736" s="1" t="s">
        <v>78</v>
      </c>
      <c r="C1736" s="3">
        <v>180</v>
      </c>
      <c r="D1736" s="1">
        <v>3</v>
      </c>
      <c r="E1736" s="1" t="s">
        <v>380</v>
      </c>
      <c r="F1736" s="1" t="s">
        <v>4044</v>
      </c>
      <c r="G1736" s="1" t="s">
        <v>376</v>
      </c>
      <c r="H1736" s="1" t="s">
        <v>79</v>
      </c>
      <c r="I1736" s="1" t="s">
        <v>377</v>
      </c>
      <c r="J1736" s="1" t="s">
        <v>585</v>
      </c>
      <c r="K1736" s="1" t="s">
        <v>4044</v>
      </c>
      <c r="L1736" s="1" t="s">
        <v>388</v>
      </c>
    </row>
    <row r="1737" spans="1:12" x14ac:dyDescent="0.25">
      <c r="A1737" s="1" t="s">
        <v>4045</v>
      </c>
      <c r="B1737" s="1" t="s">
        <v>171</v>
      </c>
      <c r="C1737" s="3">
        <v>495</v>
      </c>
      <c r="D1737" s="1">
        <v>4</v>
      </c>
      <c r="E1737" s="1" t="s">
        <v>380</v>
      </c>
      <c r="F1737" s="1" t="s">
        <v>4046</v>
      </c>
      <c r="G1737" s="1" t="s">
        <v>376</v>
      </c>
      <c r="H1737" s="1" t="s">
        <v>172</v>
      </c>
      <c r="I1737" s="1" t="s">
        <v>377</v>
      </c>
      <c r="J1737" s="1" t="s">
        <v>528</v>
      </c>
      <c r="K1737" s="1" t="s">
        <v>4046</v>
      </c>
      <c r="L1737" s="1" t="s">
        <v>388</v>
      </c>
    </row>
    <row r="1738" spans="1:12" x14ac:dyDescent="0.25">
      <c r="A1738" s="1" t="s">
        <v>4047</v>
      </c>
      <c r="B1738" s="1" t="s">
        <v>341</v>
      </c>
      <c r="C1738" s="3">
        <v>190</v>
      </c>
      <c r="D1738" s="1">
        <v>1</v>
      </c>
      <c r="E1738" s="1" t="s">
        <v>380</v>
      </c>
      <c r="F1738" s="1" t="s">
        <v>4048</v>
      </c>
      <c r="G1738" s="1" t="s">
        <v>376</v>
      </c>
      <c r="H1738" s="1" t="s">
        <v>342</v>
      </c>
      <c r="I1738" s="1" t="s">
        <v>377</v>
      </c>
      <c r="J1738" s="1" t="s">
        <v>2091</v>
      </c>
      <c r="K1738" s="1" t="s">
        <v>4048</v>
      </c>
      <c r="L1738" s="1" t="s">
        <v>388</v>
      </c>
    </row>
    <row r="1739" spans="1:12" x14ac:dyDescent="0.25">
      <c r="A1739" s="1" t="s">
        <v>4049</v>
      </c>
      <c r="B1739" s="1" t="s">
        <v>268</v>
      </c>
      <c r="C1739" s="3">
        <v>370</v>
      </c>
      <c r="D1739" s="1">
        <v>5</v>
      </c>
      <c r="E1739" s="1" t="s">
        <v>380</v>
      </c>
      <c r="F1739" s="1" t="s">
        <v>4050</v>
      </c>
      <c r="G1739" s="1" t="s">
        <v>376</v>
      </c>
      <c r="H1739" s="1" t="s">
        <v>269</v>
      </c>
      <c r="I1739" s="1" t="s">
        <v>377</v>
      </c>
      <c r="J1739" s="1" t="s">
        <v>2480</v>
      </c>
      <c r="K1739" s="1" t="s">
        <v>4050</v>
      </c>
      <c r="L1739" s="1" t="s">
        <v>388</v>
      </c>
    </row>
    <row r="1740" spans="1:12" x14ac:dyDescent="0.25">
      <c r="A1740" s="1" t="s">
        <v>4051</v>
      </c>
      <c r="B1740" s="1" t="s">
        <v>175</v>
      </c>
      <c r="C1740" s="3">
        <v>60</v>
      </c>
      <c r="D1740" s="1">
        <v>1</v>
      </c>
      <c r="E1740" s="1" t="s">
        <v>380</v>
      </c>
      <c r="F1740" s="1" t="s">
        <v>4052</v>
      </c>
      <c r="G1740" s="1" t="s">
        <v>376</v>
      </c>
      <c r="H1740" s="1" t="s">
        <v>176</v>
      </c>
      <c r="I1740" s="1" t="s">
        <v>377</v>
      </c>
      <c r="J1740" s="1" t="s">
        <v>476</v>
      </c>
      <c r="K1740" s="1" t="s">
        <v>4052</v>
      </c>
      <c r="L1740" s="1" t="s">
        <v>402</v>
      </c>
    </row>
    <row r="1741" spans="1:12" x14ac:dyDescent="0.25">
      <c r="A1741" s="1" t="s">
        <v>4053</v>
      </c>
      <c r="B1741" s="1" t="s">
        <v>115</v>
      </c>
      <c r="C1741" s="3">
        <v>60</v>
      </c>
      <c r="D1741" s="1">
        <v>1</v>
      </c>
      <c r="E1741" s="1" t="s">
        <v>380</v>
      </c>
      <c r="F1741" s="1" t="s">
        <v>4054</v>
      </c>
      <c r="G1741" s="1" t="s">
        <v>376</v>
      </c>
      <c r="H1741" s="1" t="s">
        <v>116</v>
      </c>
      <c r="I1741" s="1" t="s">
        <v>377</v>
      </c>
      <c r="J1741" s="1" t="s">
        <v>658</v>
      </c>
      <c r="K1741" s="1" t="s">
        <v>4054</v>
      </c>
      <c r="L1741" s="1" t="s">
        <v>388</v>
      </c>
    </row>
    <row r="1742" spans="1:12" x14ac:dyDescent="0.25">
      <c r="A1742" s="1" t="s">
        <v>4055</v>
      </c>
      <c r="B1742" s="1" t="s">
        <v>127</v>
      </c>
      <c r="C1742" s="3">
        <v>160</v>
      </c>
      <c r="D1742" s="1">
        <v>2</v>
      </c>
      <c r="E1742" s="1" t="s">
        <v>380</v>
      </c>
      <c r="F1742" s="1" t="s">
        <v>4056</v>
      </c>
      <c r="G1742" s="1" t="s">
        <v>376</v>
      </c>
      <c r="H1742" s="1" t="s">
        <v>128</v>
      </c>
      <c r="I1742" s="1" t="s">
        <v>377</v>
      </c>
      <c r="J1742" s="1" t="s">
        <v>1307</v>
      </c>
      <c r="K1742" s="1" t="s">
        <v>4056</v>
      </c>
      <c r="L1742" s="1" t="s">
        <v>388</v>
      </c>
    </row>
    <row r="1743" spans="1:12" x14ac:dyDescent="0.25">
      <c r="A1743" s="1" t="s">
        <v>4057</v>
      </c>
      <c r="B1743" s="1" t="s">
        <v>308</v>
      </c>
      <c r="C1743" s="3">
        <v>105</v>
      </c>
      <c r="D1743" s="1">
        <v>2</v>
      </c>
      <c r="E1743" s="1" t="s">
        <v>380</v>
      </c>
      <c r="F1743" s="1" t="s">
        <v>4058</v>
      </c>
      <c r="G1743" s="1" t="s">
        <v>376</v>
      </c>
      <c r="H1743" s="1" t="s">
        <v>309</v>
      </c>
      <c r="I1743" s="1" t="s">
        <v>377</v>
      </c>
      <c r="J1743" s="1" t="s">
        <v>2783</v>
      </c>
      <c r="K1743" s="1" t="s">
        <v>4058</v>
      </c>
      <c r="L1743" s="1" t="s">
        <v>384</v>
      </c>
    </row>
    <row r="1744" spans="1:12" x14ac:dyDescent="0.25">
      <c r="A1744" s="1" t="s">
        <v>4059</v>
      </c>
      <c r="B1744" s="1" t="s">
        <v>317</v>
      </c>
      <c r="C1744" s="3">
        <v>105</v>
      </c>
      <c r="D1744" s="1">
        <v>2</v>
      </c>
      <c r="E1744" s="1" t="s">
        <v>380</v>
      </c>
      <c r="F1744" s="1" t="s">
        <v>4060</v>
      </c>
      <c r="G1744" s="1" t="s">
        <v>376</v>
      </c>
      <c r="H1744" s="1" t="s">
        <v>318</v>
      </c>
      <c r="I1744" s="1" t="s">
        <v>377</v>
      </c>
      <c r="J1744" s="1" t="s">
        <v>3287</v>
      </c>
      <c r="K1744" s="1" t="s">
        <v>4060</v>
      </c>
      <c r="L1744" s="1" t="s">
        <v>398</v>
      </c>
    </row>
    <row r="1745" spans="1:12" x14ac:dyDescent="0.25">
      <c r="A1745" s="1" t="s">
        <v>4061</v>
      </c>
      <c r="B1745" s="1" t="s">
        <v>129</v>
      </c>
      <c r="C1745" s="3">
        <v>270</v>
      </c>
      <c r="D1745" s="1">
        <v>2</v>
      </c>
      <c r="E1745" s="1" t="s">
        <v>380</v>
      </c>
      <c r="F1745" s="1" t="s">
        <v>4062</v>
      </c>
      <c r="G1745" s="1" t="s">
        <v>376</v>
      </c>
      <c r="H1745" s="1" t="s">
        <v>130</v>
      </c>
      <c r="I1745" s="1" t="s">
        <v>377</v>
      </c>
      <c r="J1745" s="1" t="s">
        <v>1285</v>
      </c>
      <c r="K1745" s="1" t="s">
        <v>4062</v>
      </c>
      <c r="L1745" s="1" t="s">
        <v>379</v>
      </c>
    </row>
    <row r="1746" spans="1:12" x14ac:dyDescent="0.25">
      <c r="A1746" s="1" t="s">
        <v>4063</v>
      </c>
      <c r="B1746" s="1" t="s">
        <v>107</v>
      </c>
      <c r="C1746" s="4">
        <v>1015</v>
      </c>
      <c r="D1746" s="1">
        <v>9</v>
      </c>
      <c r="E1746" s="1" t="s">
        <v>380</v>
      </c>
      <c r="F1746" s="1" t="s">
        <v>4064</v>
      </c>
      <c r="G1746" s="1" t="s">
        <v>376</v>
      </c>
      <c r="H1746" s="1" t="s">
        <v>108</v>
      </c>
      <c r="I1746" s="1" t="s">
        <v>377</v>
      </c>
      <c r="J1746" s="1" t="s">
        <v>476</v>
      </c>
      <c r="K1746" s="1" t="s">
        <v>4064</v>
      </c>
      <c r="L1746" s="1" t="s">
        <v>402</v>
      </c>
    </row>
    <row r="1747" spans="1:12" x14ac:dyDescent="0.25">
      <c r="A1747" s="1" t="s">
        <v>4065</v>
      </c>
      <c r="B1747" s="1" t="s">
        <v>247</v>
      </c>
      <c r="C1747" s="3">
        <v>390</v>
      </c>
      <c r="D1747" s="1">
        <v>5</v>
      </c>
      <c r="E1747" s="1" t="s">
        <v>380</v>
      </c>
      <c r="F1747" s="1" t="s">
        <v>4066</v>
      </c>
      <c r="G1747" s="1" t="s">
        <v>376</v>
      </c>
      <c r="H1747" s="1" t="s">
        <v>248</v>
      </c>
      <c r="I1747" s="1" t="s">
        <v>377</v>
      </c>
      <c r="J1747" s="1" t="s">
        <v>2080</v>
      </c>
      <c r="K1747" s="1" t="s">
        <v>4066</v>
      </c>
      <c r="L1747" s="1" t="s">
        <v>379</v>
      </c>
    </row>
    <row r="1748" spans="1:12" x14ac:dyDescent="0.25">
      <c r="A1748" s="1" t="s">
        <v>4067</v>
      </c>
      <c r="B1748" s="1" t="s">
        <v>66</v>
      </c>
      <c r="C1748" s="3">
        <v>580</v>
      </c>
      <c r="D1748" s="1">
        <v>5</v>
      </c>
      <c r="E1748" s="1" t="s">
        <v>380</v>
      </c>
      <c r="F1748" s="1" t="s">
        <v>4068</v>
      </c>
      <c r="G1748" s="1" t="s">
        <v>376</v>
      </c>
      <c r="H1748" s="1" t="s">
        <v>67</v>
      </c>
      <c r="I1748" s="1" t="s">
        <v>377</v>
      </c>
      <c r="J1748" s="1" t="s">
        <v>458</v>
      </c>
      <c r="K1748" s="1" t="s">
        <v>4068</v>
      </c>
      <c r="L1748" s="1" t="s">
        <v>379</v>
      </c>
    </row>
    <row r="1749" spans="1:12" x14ac:dyDescent="0.25">
      <c r="A1749" s="1" t="s">
        <v>4069</v>
      </c>
      <c r="B1749" s="1" t="s">
        <v>177</v>
      </c>
      <c r="C1749" s="3">
        <v>750</v>
      </c>
      <c r="D1749" s="1">
        <v>7</v>
      </c>
      <c r="E1749" s="1" t="s">
        <v>380</v>
      </c>
      <c r="F1749" s="1" t="s">
        <v>4070</v>
      </c>
      <c r="G1749" s="1" t="s">
        <v>376</v>
      </c>
      <c r="H1749" s="1" t="s">
        <v>178</v>
      </c>
      <c r="I1749" s="1" t="s">
        <v>377</v>
      </c>
      <c r="J1749" s="1" t="s">
        <v>895</v>
      </c>
      <c r="K1749" s="1" t="s">
        <v>4070</v>
      </c>
      <c r="L1749" s="1" t="s">
        <v>379</v>
      </c>
    </row>
    <row r="1750" spans="1:12" x14ac:dyDescent="0.25">
      <c r="A1750" s="1" t="s">
        <v>4071</v>
      </c>
      <c r="B1750" s="1" t="s">
        <v>346</v>
      </c>
      <c r="C1750" s="3">
        <v>45</v>
      </c>
      <c r="D1750" s="1">
        <v>1</v>
      </c>
      <c r="E1750" s="1" t="s">
        <v>380</v>
      </c>
      <c r="F1750" s="1" t="s">
        <v>4072</v>
      </c>
      <c r="G1750" s="1" t="s">
        <v>376</v>
      </c>
      <c r="H1750" s="1" t="s">
        <v>347</v>
      </c>
      <c r="I1750" s="1" t="s">
        <v>377</v>
      </c>
      <c r="J1750" s="1" t="s">
        <v>4073</v>
      </c>
      <c r="K1750" s="1" t="s">
        <v>4072</v>
      </c>
      <c r="L1750" s="1" t="s">
        <v>388</v>
      </c>
    </row>
    <row r="1751" spans="1:12" x14ac:dyDescent="0.25">
      <c r="A1751" s="1" t="s">
        <v>4074</v>
      </c>
      <c r="B1751" s="1" t="s">
        <v>193</v>
      </c>
      <c r="C1751" s="3">
        <v>550</v>
      </c>
      <c r="D1751" s="1">
        <v>4</v>
      </c>
      <c r="E1751" s="1" t="s">
        <v>380</v>
      </c>
      <c r="F1751" s="1" t="s">
        <v>4075</v>
      </c>
      <c r="G1751" s="1" t="s">
        <v>376</v>
      </c>
      <c r="H1751" s="1" t="s">
        <v>194</v>
      </c>
      <c r="I1751" s="1" t="s">
        <v>377</v>
      </c>
      <c r="J1751" s="1" t="s">
        <v>928</v>
      </c>
      <c r="K1751" s="1" t="s">
        <v>4075</v>
      </c>
      <c r="L1751" s="1" t="s">
        <v>398</v>
      </c>
    </row>
    <row r="1752" spans="1:12" x14ac:dyDescent="0.25">
      <c r="A1752" s="1" t="s">
        <v>4076</v>
      </c>
      <c r="B1752" s="1" t="s">
        <v>70</v>
      </c>
      <c r="C1752" s="3">
        <v>255</v>
      </c>
      <c r="D1752" s="1">
        <v>5</v>
      </c>
      <c r="E1752" s="1" t="s">
        <v>380</v>
      </c>
      <c r="F1752" s="1" t="s">
        <v>4077</v>
      </c>
      <c r="G1752" s="1" t="s">
        <v>376</v>
      </c>
      <c r="H1752" s="1" t="s">
        <v>71</v>
      </c>
      <c r="I1752" s="1" t="s">
        <v>377</v>
      </c>
      <c r="J1752" s="1" t="s">
        <v>378</v>
      </c>
      <c r="K1752" s="1" t="s">
        <v>4077</v>
      </c>
      <c r="L1752" s="1" t="s">
        <v>379</v>
      </c>
    </row>
    <row r="1753" spans="1:12" x14ac:dyDescent="0.25">
      <c r="A1753" s="1" t="s">
        <v>4078</v>
      </c>
      <c r="B1753" s="1" t="s">
        <v>181</v>
      </c>
      <c r="C1753" s="3">
        <v>650</v>
      </c>
      <c r="D1753" s="1">
        <v>7</v>
      </c>
      <c r="E1753" s="1" t="s">
        <v>380</v>
      </c>
      <c r="F1753" s="1" t="s">
        <v>4079</v>
      </c>
      <c r="G1753" s="1" t="s">
        <v>376</v>
      </c>
      <c r="H1753" s="1" t="s">
        <v>2151</v>
      </c>
      <c r="I1753" s="1" t="s">
        <v>377</v>
      </c>
      <c r="J1753" s="1" t="s">
        <v>2152</v>
      </c>
      <c r="K1753" s="1" t="s">
        <v>4079</v>
      </c>
      <c r="L1753" s="1" t="s">
        <v>379</v>
      </c>
    </row>
    <row r="1754" spans="1:12" x14ac:dyDescent="0.25">
      <c r="A1754" s="1" t="s">
        <v>4080</v>
      </c>
      <c r="B1754" s="1" t="s">
        <v>10</v>
      </c>
      <c r="C1754" s="3">
        <v>125</v>
      </c>
      <c r="D1754" s="1">
        <v>2</v>
      </c>
      <c r="E1754" s="1" t="s">
        <v>380</v>
      </c>
      <c r="F1754" s="1" t="s">
        <v>4081</v>
      </c>
      <c r="G1754" s="1" t="s">
        <v>376</v>
      </c>
      <c r="H1754" s="1" t="s">
        <v>11</v>
      </c>
      <c r="I1754" s="1" t="s">
        <v>377</v>
      </c>
      <c r="J1754" s="1" t="s">
        <v>601</v>
      </c>
      <c r="K1754" s="1" t="s">
        <v>4081</v>
      </c>
      <c r="L1754" s="1" t="s">
        <v>388</v>
      </c>
    </row>
    <row r="1755" spans="1:12" x14ac:dyDescent="0.25">
      <c r="A1755" s="1" t="s">
        <v>4082</v>
      </c>
      <c r="B1755" s="1" t="s">
        <v>323</v>
      </c>
      <c r="C1755" s="4">
        <v>1520</v>
      </c>
      <c r="D1755" s="1">
        <v>23</v>
      </c>
      <c r="E1755" s="1" t="s">
        <v>380</v>
      </c>
      <c r="F1755" s="1" t="s">
        <v>4083</v>
      </c>
      <c r="G1755" s="1" t="s">
        <v>376</v>
      </c>
      <c r="H1755" s="1" t="s">
        <v>324</v>
      </c>
      <c r="I1755" s="1" t="s">
        <v>377</v>
      </c>
      <c r="J1755" s="1" t="s">
        <v>4084</v>
      </c>
      <c r="K1755" s="1" t="s">
        <v>4083</v>
      </c>
      <c r="L1755" s="1" t="s">
        <v>398</v>
      </c>
    </row>
    <row r="1756" spans="1:12" x14ac:dyDescent="0.25">
      <c r="A1756" s="1" t="s">
        <v>4085</v>
      </c>
      <c r="B1756" s="1" t="s">
        <v>52</v>
      </c>
      <c r="C1756" s="4">
        <v>1030</v>
      </c>
      <c r="D1756" s="1">
        <v>6</v>
      </c>
      <c r="E1756" s="1" t="s">
        <v>380</v>
      </c>
      <c r="F1756" s="1" t="s">
        <v>4086</v>
      </c>
      <c r="G1756" s="1" t="s">
        <v>376</v>
      </c>
      <c r="H1756" s="1" t="s">
        <v>53</v>
      </c>
      <c r="I1756" s="1" t="s">
        <v>377</v>
      </c>
      <c r="J1756" s="1" t="s">
        <v>541</v>
      </c>
      <c r="K1756" s="1" t="s">
        <v>4086</v>
      </c>
      <c r="L1756" s="1" t="s">
        <v>384</v>
      </c>
    </row>
    <row r="1757" spans="1:12" x14ac:dyDescent="0.25">
      <c r="A1757" s="1" t="s">
        <v>4087</v>
      </c>
      <c r="B1757" s="1" t="s">
        <v>155</v>
      </c>
      <c r="C1757" s="3">
        <v>715</v>
      </c>
      <c r="D1757" s="1">
        <v>9</v>
      </c>
      <c r="E1757" s="1" t="s">
        <v>380</v>
      </c>
      <c r="F1757" s="1" t="s">
        <v>4088</v>
      </c>
      <c r="G1757" s="1" t="s">
        <v>376</v>
      </c>
      <c r="H1757" s="1" t="s">
        <v>156</v>
      </c>
      <c r="I1757" s="1" t="s">
        <v>377</v>
      </c>
      <c r="J1757" s="1" t="s">
        <v>3960</v>
      </c>
      <c r="K1757" s="1" t="s">
        <v>4088</v>
      </c>
      <c r="L1757" s="1" t="s">
        <v>379</v>
      </c>
    </row>
    <row r="1758" spans="1:12" x14ac:dyDescent="0.25">
      <c r="A1758" s="1" t="s">
        <v>4089</v>
      </c>
      <c r="B1758" s="1" t="s">
        <v>62</v>
      </c>
      <c r="C1758" s="3">
        <v>45</v>
      </c>
      <c r="D1758" s="1">
        <v>1</v>
      </c>
      <c r="E1758" s="1" t="s">
        <v>380</v>
      </c>
      <c r="F1758" s="1" t="s">
        <v>4090</v>
      </c>
      <c r="G1758" s="1" t="s">
        <v>376</v>
      </c>
      <c r="H1758" s="1" t="s">
        <v>63</v>
      </c>
      <c r="I1758" s="1" t="s">
        <v>377</v>
      </c>
      <c r="J1758" s="1" t="s">
        <v>1716</v>
      </c>
      <c r="K1758" s="1" t="s">
        <v>4090</v>
      </c>
      <c r="L1758" s="1" t="s">
        <v>379</v>
      </c>
    </row>
    <row r="1759" spans="1:12" x14ac:dyDescent="0.25">
      <c r="A1759" s="1" t="s">
        <v>4091</v>
      </c>
      <c r="B1759" s="1" t="s">
        <v>64</v>
      </c>
      <c r="C1759" s="3">
        <v>430</v>
      </c>
      <c r="D1759" s="1">
        <v>5</v>
      </c>
      <c r="E1759" s="1" t="s">
        <v>380</v>
      </c>
      <c r="F1759" s="1" t="s">
        <v>4092</v>
      </c>
      <c r="G1759" s="1" t="s">
        <v>376</v>
      </c>
      <c r="H1759" s="1" t="s">
        <v>65</v>
      </c>
      <c r="I1759" s="1" t="s">
        <v>377</v>
      </c>
      <c r="J1759" s="1" t="s">
        <v>423</v>
      </c>
      <c r="K1759" s="1" t="s">
        <v>4092</v>
      </c>
      <c r="L1759" s="1" t="s">
        <v>379</v>
      </c>
    </row>
    <row r="1760" spans="1:12" x14ac:dyDescent="0.25">
      <c r="A1760" s="1" t="s">
        <v>4093</v>
      </c>
      <c r="B1760" s="1" t="s">
        <v>125</v>
      </c>
      <c r="C1760" s="3">
        <v>220</v>
      </c>
      <c r="D1760" s="1">
        <v>3</v>
      </c>
      <c r="E1760" s="1" t="s">
        <v>380</v>
      </c>
      <c r="F1760" s="1" t="s">
        <v>4094</v>
      </c>
      <c r="G1760" s="1" t="s">
        <v>376</v>
      </c>
      <c r="H1760" s="1" t="s">
        <v>126</v>
      </c>
      <c r="I1760" s="1" t="s">
        <v>377</v>
      </c>
      <c r="J1760" s="1" t="s">
        <v>838</v>
      </c>
      <c r="K1760" s="1" t="s">
        <v>4094</v>
      </c>
      <c r="L1760" s="1" t="s">
        <v>388</v>
      </c>
    </row>
    <row r="1761" spans="1:12" x14ac:dyDescent="0.25">
      <c r="A1761" s="1" t="s">
        <v>4095</v>
      </c>
      <c r="B1761" s="1" t="s">
        <v>74</v>
      </c>
      <c r="C1761" s="3">
        <v>190</v>
      </c>
      <c r="D1761" s="1">
        <v>3</v>
      </c>
      <c r="E1761" s="1" t="s">
        <v>380</v>
      </c>
      <c r="F1761" s="1" t="s">
        <v>4094</v>
      </c>
      <c r="G1761" s="1" t="s">
        <v>376</v>
      </c>
      <c r="H1761" s="1" t="s">
        <v>75</v>
      </c>
      <c r="I1761" s="1" t="s">
        <v>377</v>
      </c>
      <c r="J1761" s="1" t="s">
        <v>428</v>
      </c>
      <c r="K1761" s="1" t="s">
        <v>4094</v>
      </c>
      <c r="L1761" s="1" t="s">
        <v>379</v>
      </c>
    </row>
    <row r="1762" spans="1:12" x14ac:dyDescent="0.25">
      <c r="A1762" s="1" t="s">
        <v>4096</v>
      </c>
      <c r="B1762" s="1" t="s">
        <v>167</v>
      </c>
      <c r="C1762" s="3">
        <v>570</v>
      </c>
      <c r="D1762" s="1">
        <v>4</v>
      </c>
      <c r="E1762" s="1" t="s">
        <v>380</v>
      </c>
      <c r="F1762" s="1" t="s">
        <v>4097</v>
      </c>
      <c r="G1762" s="1" t="s">
        <v>376</v>
      </c>
      <c r="H1762" s="1" t="s">
        <v>168</v>
      </c>
      <c r="I1762" s="1" t="s">
        <v>377</v>
      </c>
      <c r="J1762" s="1" t="s">
        <v>802</v>
      </c>
      <c r="K1762" s="1" t="s">
        <v>4097</v>
      </c>
      <c r="L1762" s="1" t="s">
        <v>402</v>
      </c>
    </row>
    <row r="1763" spans="1:12" x14ac:dyDescent="0.25">
      <c r="A1763" s="1" t="s">
        <v>4098</v>
      </c>
      <c r="B1763" s="1" t="s">
        <v>88</v>
      </c>
      <c r="C1763" s="3">
        <v>0</v>
      </c>
      <c r="D1763" s="1">
        <v>6</v>
      </c>
      <c r="E1763" s="1" t="s">
        <v>380</v>
      </c>
      <c r="F1763" s="1" t="s">
        <v>4099</v>
      </c>
      <c r="G1763" s="1" t="s">
        <v>376</v>
      </c>
      <c r="H1763" s="1" t="s">
        <v>89</v>
      </c>
      <c r="I1763" s="1" t="s">
        <v>377</v>
      </c>
      <c r="J1763" s="1" t="s">
        <v>1015</v>
      </c>
      <c r="K1763" s="1" t="s">
        <v>4099</v>
      </c>
      <c r="L1763" s="1" t="s">
        <v>388</v>
      </c>
    </row>
    <row r="1764" spans="1:12" x14ac:dyDescent="0.25">
      <c r="A1764" s="1" t="s">
        <v>4100</v>
      </c>
      <c r="B1764" s="1" t="s">
        <v>111</v>
      </c>
      <c r="C1764" s="3">
        <v>290</v>
      </c>
      <c r="D1764" s="1">
        <v>5</v>
      </c>
      <c r="E1764" s="1" t="s">
        <v>380</v>
      </c>
      <c r="F1764" s="1" t="s">
        <v>4099</v>
      </c>
      <c r="G1764" s="1" t="s">
        <v>376</v>
      </c>
      <c r="H1764" s="1" t="s">
        <v>112</v>
      </c>
      <c r="I1764" s="1" t="s">
        <v>377</v>
      </c>
      <c r="J1764" s="1" t="s">
        <v>397</v>
      </c>
      <c r="K1764" s="1" t="s">
        <v>4099</v>
      </c>
      <c r="L1764" s="1" t="s">
        <v>398</v>
      </c>
    </row>
    <row r="1765" spans="1:12" x14ac:dyDescent="0.25">
      <c r="A1765" s="1" t="s">
        <v>4101</v>
      </c>
      <c r="B1765" s="1" t="s">
        <v>268</v>
      </c>
      <c r="C1765" s="3">
        <v>180</v>
      </c>
      <c r="D1765" s="1">
        <v>4</v>
      </c>
      <c r="E1765" s="1" t="s">
        <v>380</v>
      </c>
      <c r="F1765" s="1" t="s">
        <v>4102</v>
      </c>
      <c r="G1765" s="1" t="s">
        <v>376</v>
      </c>
      <c r="H1765" s="1" t="s">
        <v>269</v>
      </c>
      <c r="I1765" s="1" t="s">
        <v>377</v>
      </c>
      <c r="J1765" s="1" t="s">
        <v>2480</v>
      </c>
      <c r="K1765" s="1" t="s">
        <v>4102</v>
      </c>
      <c r="L1765" s="1" t="s">
        <v>388</v>
      </c>
    </row>
    <row r="1766" spans="1:12" x14ac:dyDescent="0.25">
      <c r="A1766" s="1" t="s">
        <v>4103</v>
      </c>
      <c r="B1766" s="1" t="s">
        <v>32</v>
      </c>
      <c r="C1766" s="4">
        <v>1790</v>
      </c>
      <c r="D1766" s="1">
        <v>12</v>
      </c>
      <c r="E1766" s="1" t="s">
        <v>380</v>
      </c>
      <c r="F1766" s="1" t="s">
        <v>4104</v>
      </c>
      <c r="G1766" s="1" t="s">
        <v>376</v>
      </c>
      <c r="H1766" s="1" t="s">
        <v>33</v>
      </c>
      <c r="I1766" s="1" t="s">
        <v>377</v>
      </c>
      <c r="J1766" s="1" t="s">
        <v>1085</v>
      </c>
      <c r="K1766" s="1" t="s">
        <v>4104</v>
      </c>
      <c r="L1766" s="1" t="s">
        <v>379</v>
      </c>
    </row>
    <row r="1767" spans="1:12" x14ac:dyDescent="0.25">
      <c r="A1767" s="1" t="s">
        <v>4105</v>
      </c>
      <c r="B1767" s="1" t="s">
        <v>60</v>
      </c>
      <c r="C1767" s="3">
        <v>330</v>
      </c>
      <c r="D1767" s="1">
        <v>4</v>
      </c>
      <c r="E1767" s="1" t="s">
        <v>380</v>
      </c>
      <c r="F1767" s="1" t="s">
        <v>4106</v>
      </c>
      <c r="G1767" s="1" t="s">
        <v>376</v>
      </c>
      <c r="H1767" s="1" t="s">
        <v>61</v>
      </c>
      <c r="I1767" s="1" t="s">
        <v>377</v>
      </c>
      <c r="J1767" s="1" t="s">
        <v>405</v>
      </c>
      <c r="K1767" s="1" t="s">
        <v>4106</v>
      </c>
      <c r="L1767" s="1" t="s">
        <v>398</v>
      </c>
    </row>
    <row r="1768" spans="1:12" x14ac:dyDescent="0.25">
      <c r="A1768" s="1" t="s">
        <v>4107</v>
      </c>
      <c r="B1768" s="1" t="s">
        <v>46</v>
      </c>
      <c r="C1768" s="3">
        <v>525</v>
      </c>
      <c r="D1768" s="1">
        <v>7</v>
      </c>
      <c r="E1768" s="1" t="s">
        <v>380</v>
      </c>
      <c r="F1768" s="1" t="s">
        <v>4108</v>
      </c>
      <c r="G1768" s="1" t="s">
        <v>376</v>
      </c>
      <c r="H1768" s="1" t="s">
        <v>47</v>
      </c>
      <c r="I1768" s="1" t="s">
        <v>377</v>
      </c>
      <c r="J1768" s="1" t="s">
        <v>417</v>
      </c>
      <c r="K1768" s="1" t="s">
        <v>4108</v>
      </c>
      <c r="L1768" s="1" t="s">
        <v>384</v>
      </c>
    </row>
    <row r="1769" spans="1:12" x14ac:dyDescent="0.25">
      <c r="A1769" s="1" t="s">
        <v>4109</v>
      </c>
      <c r="B1769" s="1" t="s">
        <v>161</v>
      </c>
      <c r="C1769" s="3">
        <v>520</v>
      </c>
      <c r="D1769" s="1">
        <v>4</v>
      </c>
      <c r="E1769" s="1" t="s">
        <v>380</v>
      </c>
      <c r="F1769" s="1" t="s">
        <v>4110</v>
      </c>
      <c r="G1769" s="1" t="s">
        <v>376</v>
      </c>
      <c r="H1769" s="1" t="s">
        <v>162</v>
      </c>
      <c r="I1769" s="1" t="s">
        <v>377</v>
      </c>
      <c r="J1769" s="1" t="s">
        <v>745</v>
      </c>
      <c r="K1769" s="1" t="s">
        <v>4110</v>
      </c>
      <c r="L1769" s="1" t="s">
        <v>379</v>
      </c>
    </row>
    <row r="1770" spans="1:12" x14ac:dyDescent="0.25">
      <c r="A1770" s="1" t="s">
        <v>4111</v>
      </c>
      <c r="B1770" s="1" t="s">
        <v>16</v>
      </c>
      <c r="C1770" s="3">
        <v>450</v>
      </c>
      <c r="D1770" s="1">
        <v>4</v>
      </c>
      <c r="E1770" s="1" t="s">
        <v>380</v>
      </c>
      <c r="F1770" s="1" t="s">
        <v>4112</v>
      </c>
      <c r="G1770" s="1" t="s">
        <v>376</v>
      </c>
      <c r="H1770" s="1" t="s">
        <v>17</v>
      </c>
      <c r="I1770" s="1" t="s">
        <v>377</v>
      </c>
      <c r="J1770" s="1" t="s">
        <v>476</v>
      </c>
      <c r="K1770" s="1" t="s">
        <v>4112</v>
      </c>
      <c r="L1770" s="1" t="s">
        <v>402</v>
      </c>
    </row>
    <row r="1771" spans="1:12" x14ac:dyDescent="0.25">
      <c r="A1771" s="1" t="s">
        <v>4113</v>
      </c>
      <c r="B1771" s="1" t="s">
        <v>58</v>
      </c>
      <c r="C1771" s="3">
        <v>340</v>
      </c>
      <c r="D1771" s="1">
        <v>2</v>
      </c>
      <c r="E1771" s="1" t="s">
        <v>380</v>
      </c>
      <c r="F1771" s="1" t="s">
        <v>4114</v>
      </c>
      <c r="G1771" s="1" t="s">
        <v>376</v>
      </c>
      <c r="H1771" s="1" t="s">
        <v>59</v>
      </c>
      <c r="I1771" s="1" t="s">
        <v>377</v>
      </c>
      <c r="J1771" s="1" t="s">
        <v>455</v>
      </c>
      <c r="K1771" s="1" t="s">
        <v>4114</v>
      </c>
      <c r="L1771" s="1" t="s">
        <v>379</v>
      </c>
    </row>
    <row r="1772" spans="1:12" x14ac:dyDescent="0.25">
      <c r="A1772" s="1" t="s">
        <v>4115</v>
      </c>
      <c r="B1772" s="1" t="s">
        <v>207</v>
      </c>
      <c r="C1772" s="3">
        <v>105</v>
      </c>
      <c r="D1772" s="1">
        <v>2</v>
      </c>
      <c r="E1772" s="1" t="s">
        <v>380</v>
      </c>
      <c r="F1772" s="1" t="s">
        <v>4116</v>
      </c>
      <c r="G1772" s="1" t="s">
        <v>376</v>
      </c>
      <c r="H1772" s="1" t="s">
        <v>208</v>
      </c>
      <c r="I1772" s="1" t="s">
        <v>377</v>
      </c>
      <c r="J1772" s="1" t="s">
        <v>2044</v>
      </c>
      <c r="K1772" s="1" t="s">
        <v>4116</v>
      </c>
      <c r="L1772" s="1" t="s">
        <v>402</v>
      </c>
    </row>
    <row r="1773" spans="1:12" x14ac:dyDescent="0.25">
      <c r="A1773" s="1" t="s">
        <v>4117</v>
      </c>
      <c r="B1773" s="1" t="s">
        <v>151</v>
      </c>
      <c r="C1773" s="3">
        <v>470</v>
      </c>
      <c r="D1773" s="1">
        <v>4</v>
      </c>
      <c r="E1773" s="1" t="s">
        <v>380</v>
      </c>
      <c r="F1773" s="1" t="s">
        <v>4118</v>
      </c>
      <c r="G1773" s="1" t="s">
        <v>376</v>
      </c>
      <c r="H1773" s="1" t="s">
        <v>152</v>
      </c>
      <c r="I1773" s="1" t="s">
        <v>377</v>
      </c>
      <c r="J1773" s="1" t="s">
        <v>598</v>
      </c>
      <c r="K1773" s="1" t="s">
        <v>4118</v>
      </c>
      <c r="L1773" s="1" t="s">
        <v>379</v>
      </c>
    </row>
    <row r="1774" spans="1:12" x14ac:dyDescent="0.25">
      <c r="A1774" s="1" t="s">
        <v>4119</v>
      </c>
      <c r="B1774" s="1" t="s">
        <v>147</v>
      </c>
      <c r="C1774" s="3">
        <v>45</v>
      </c>
      <c r="D1774" s="1">
        <v>1</v>
      </c>
      <c r="E1774" s="1" t="s">
        <v>380</v>
      </c>
      <c r="F1774" s="1" t="s">
        <v>4120</v>
      </c>
      <c r="G1774" s="1" t="s">
        <v>376</v>
      </c>
      <c r="H1774" s="1" t="s">
        <v>148</v>
      </c>
      <c r="I1774" s="1" t="s">
        <v>377</v>
      </c>
      <c r="J1774" s="1" t="s">
        <v>4121</v>
      </c>
      <c r="K1774" s="1" t="s">
        <v>4120</v>
      </c>
      <c r="L1774" s="1" t="s">
        <v>402</v>
      </c>
    </row>
    <row r="1775" spans="1:12" x14ac:dyDescent="0.25">
      <c r="A1775" s="1" t="s">
        <v>4122</v>
      </c>
      <c r="B1775" s="1" t="s">
        <v>82</v>
      </c>
      <c r="C1775" s="3">
        <v>400</v>
      </c>
      <c r="D1775" s="1">
        <v>2</v>
      </c>
      <c r="E1775" s="1" t="s">
        <v>380</v>
      </c>
      <c r="F1775" s="1" t="s">
        <v>4123</v>
      </c>
      <c r="G1775" s="1" t="s">
        <v>376</v>
      </c>
      <c r="H1775" s="1" t="s">
        <v>83</v>
      </c>
      <c r="I1775" s="1" t="s">
        <v>377</v>
      </c>
      <c r="J1775" s="1" t="s">
        <v>383</v>
      </c>
      <c r="K1775" s="1" t="s">
        <v>4123</v>
      </c>
      <c r="L1775" s="1" t="s">
        <v>384</v>
      </c>
    </row>
    <row r="1776" spans="1:12" x14ac:dyDescent="0.25">
      <c r="A1776" s="1" t="s">
        <v>4124</v>
      </c>
      <c r="B1776" s="1" t="s">
        <v>68</v>
      </c>
      <c r="C1776" s="4">
        <v>1310</v>
      </c>
      <c r="D1776" s="1">
        <v>15</v>
      </c>
      <c r="E1776" s="1" t="s">
        <v>380</v>
      </c>
      <c r="F1776" s="1" t="s">
        <v>4125</v>
      </c>
      <c r="G1776" s="1" t="s">
        <v>376</v>
      </c>
      <c r="H1776" s="1" t="s">
        <v>69</v>
      </c>
      <c r="I1776" s="1" t="s">
        <v>377</v>
      </c>
      <c r="J1776" s="1" t="s">
        <v>414</v>
      </c>
      <c r="K1776" s="1" t="s">
        <v>4125</v>
      </c>
      <c r="L1776" s="1" t="s">
        <v>379</v>
      </c>
    </row>
    <row r="1777" spans="1:12" x14ac:dyDescent="0.25">
      <c r="A1777" s="1" t="s">
        <v>4126</v>
      </c>
      <c r="B1777" s="1" t="s">
        <v>44</v>
      </c>
      <c r="C1777" s="3">
        <v>395</v>
      </c>
      <c r="D1777" s="1">
        <v>3</v>
      </c>
      <c r="E1777" s="1" t="s">
        <v>380</v>
      </c>
      <c r="F1777" s="1" t="s">
        <v>4127</v>
      </c>
      <c r="G1777" s="1" t="s">
        <v>376</v>
      </c>
      <c r="H1777" s="1" t="s">
        <v>45</v>
      </c>
      <c r="I1777" s="1" t="s">
        <v>377</v>
      </c>
      <c r="J1777" s="1" t="s">
        <v>864</v>
      </c>
      <c r="K1777" s="1" t="s">
        <v>4127</v>
      </c>
      <c r="L1777" s="1" t="s">
        <v>384</v>
      </c>
    </row>
    <row r="1778" spans="1:12" x14ac:dyDescent="0.25">
      <c r="A1778" s="1" t="s">
        <v>4128</v>
      </c>
      <c r="B1778" s="1" t="s">
        <v>8</v>
      </c>
      <c r="C1778" s="3">
        <v>295</v>
      </c>
      <c r="D1778" s="1">
        <v>3</v>
      </c>
      <c r="E1778" s="1" t="s">
        <v>380</v>
      </c>
      <c r="F1778" s="1" t="s">
        <v>4129</v>
      </c>
      <c r="G1778" s="1" t="s">
        <v>376</v>
      </c>
      <c r="H1778" s="1" t="s">
        <v>9</v>
      </c>
      <c r="I1778" s="1" t="s">
        <v>377</v>
      </c>
      <c r="J1778" s="1" t="s">
        <v>1085</v>
      </c>
      <c r="K1778" s="1" t="s">
        <v>4129</v>
      </c>
      <c r="L1778" s="1" t="s">
        <v>379</v>
      </c>
    </row>
    <row r="1779" spans="1:12" x14ac:dyDescent="0.25">
      <c r="A1779" s="1" t="s">
        <v>4130</v>
      </c>
      <c r="B1779" s="1" t="s">
        <v>34</v>
      </c>
      <c r="C1779" s="3">
        <v>440</v>
      </c>
      <c r="D1779" s="1">
        <v>5</v>
      </c>
      <c r="E1779" s="1" t="s">
        <v>380</v>
      </c>
      <c r="F1779" s="1" t="s">
        <v>4131</v>
      </c>
      <c r="G1779" s="1" t="s">
        <v>376</v>
      </c>
      <c r="H1779" s="1" t="s">
        <v>35</v>
      </c>
      <c r="I1779" s="1" t="s">
        <v>377</v>
      </c>
      <c r="J1779" s="1" t="s">
        <v>411</v>
      </c>
      <c r="K1779" s="1" t="s">
        <v>4131</v>
      </c>
      <c r="L1779" s="1" t="s">
        <v>388</v>
      </c>
    </row>
    <row r="1780" spans="1:12" x14ac:dyDescent="0.25">
      <c r="A1780" s="1" t="s">
        <v>4132</v>
      </c>
      <c r="B1780" s="1" t="s">
        <v>306</v>
      </c>
      <c r="C1780" s="3">
        <v>60</v>
      </c>
      <c r="D1780" s="1">
        <v>1</v>
      </c>
      <c r="E1780" s="1" t="s">
        <v>380</v>
      </c>
      <c r="F1780" s="1" t="s">
        <v>4133</v>
      </c>
      <c r="G1780" s="1" t="s">
        <v>376</v>
      </c>
      <c r="H1780" s="1" t="s">
        <v>307</v>
      </c>
      <c r="I1780" s="1" t="s">
        <v>377</v>
      </c>
      <c r="J1780" s="1" t="s">
        <v>2638</v>
      </c>
      <c r="K1780" s="1" t="s">
        <v>4133</v>
      </c>
      <c r="L1780" s="1" t="s">
        <v>384</v>
      </c>
    </row>
    <row r="1781" spans="1:12" x14ac:dyDescent="0.25">
      <c r="A1781" s="1" t="s">
        <v>4134</v>
      </c>
      <c r="B1781" s="1" t="s">
        <v>4</v>
      </c>
      <c r="C1781" s="3">
        <v>490</v>
      </c>
      <c r="D1781" s="1">
        <v>4</v>
      </c>
      <c r="E1781" s="1" t="s">
        <v>380</v>
      </c>
      <c r="F1781" s="1" t="s">
        <v>4135</v>
      </c>
      <c r="G1781" s="1" t="s">
        <v>376</v>
      </c>
      <c r="H1781" s="1" t="s">
        <v>5</v>
      </c>
      <c r="I1781" s="1" t="s">
        <v>377</v>
      </c>
      <c r="J1781" s="1" t="s">
        <v>580</v>
      </c>
      <c r="K1781" s="1" t="s">
        <v>4135</v>
      </c>
      <c r="L1781" s="1" t="s">
        <v>379</v>
      </c>
    </row>
    <row r="1782" spans="1:12" x14ac:dyDescent="0.25">
      <c r="A1782" s="1" t="s">
        <v>4136</v>
      </c>
      <c r="B1782" s="1" t="s">
        <v>272</v>
      </c>
      <c r="C1782" s="3">
        <v>45</v>
      </c>
      <c r="D1782" s="1">
        <v>1</v>
      </c>
      <c r="E1782" s="1" t="s">
        <v>380</v>
      </c>
      <c r="F1782" s="1" t="s">
        <v>4137</v>
      </c>
      <c r="G1782" s="1" t="s">
        <v>376</v>
      </c>
      <c r="H1782" s="1" t="s">
        <v>273</v>
      </c>
      <c r="I1782" s="1" t="s">
        <v>377</v>
      </c>
      <c r="J1782" s="1" t="s">
        <v>2280</v>
      </c>
      <c r="K1782" s="1" t="s">
        <v>4137</v>
      </c>
      <c r="L1782" s="1" t="s">
        <v>402</v>
      </c>
    </row>
    <row r="1783" spans="1:12" x14ac:dyDescent="0.25">
      <c r="A1783" s="1" t="s">
        <v>4138</v>
      </c>
      <c r="B1783" s="1" t="s">
        <v>235</v>
      </c>
      <c r="C1783" s="3">
        <v>45</v>
      </c>
      <c r="D1783" s="1">
        <v>1</v>
      </c>
      <c r="E1783" s="1" t="s">
        <v>380</v>
      </c>
      <c r="F1783" s="1" t="s">
        <v>4139</v>
      </c>
      <c r="G1783" s="1" t="s">
        <v>376</v>
      </c>
      <c r="H1783" s="1" t="s">
        <v>236</v>
      </c>
      <c r="I1783" s="1" t="s">
        <v>377</v>
      </c>
      <c r="J1783" s="1" t="s">
        <v>3372</v>
      </c>
      <c r="K1783" s="1" t="s">
        <v>4139</v>
      </c>
      <c r="L1783" s="1" t="s">
        <v>384</v>
      </c>
    </row>
    <row r="1784" spans="1:12" x14ac:dyDescent="0.25">
      <c r="A1784" s="1" t="s">
        <v>4140</v>
      </c>
      <c r="B1784" s="1" t="s">
        <v>6</v>
      </c>
      <c r="C1784" s="3">
        <v>470</v>
      </c>
      <c r="D1784" s="1">
        <v>4</v>
      </c>
      <c r="E1784" s="1" t="s">
        <v>380</v>
      </c>
      <c r="F1784" s="1" t="s">
        <v>4141</v>
      </c>
      <c r="G1784" s="1" t="s">
        <v>376</v>
      </c>
      <c r="H1784" s="1" t="s">
        <v>7</v>
      </c>
      <c r="I1784" s="1" t="s">
        <v>377</v>
      </c>
      <c r="J1784" s="1" t="s">
        <v>452</v>
      </c>
      <c r="K1784" s="1" t="s">
        <v>4141</v>
      </c>
      <c r="L1784" s="1" t="s">
        <v>379</v>
      </c>
    </row>
    <row r="1785" spans="1:12" x14ac:dyDescent="0.25">
      <c r="A1785" s="1" t="s">
        <v>4142</v>
      </c>
      <c r="B1785" s="1" t="s">
        <v>292</v>
      </c>
      <c r="C1785" s="3">
        <v>430</v>
      </c>
      <c r="D1785" s="1">
        <v>3</v>
      </c>
      <c r="E1785" s="1" t="s">
        <v>380</v>
      </c>
      <c r="F1785" s="1" t="s">
        <v>4143</v>
      </c>
      <c r="G1785" s="1" t="s">
        <v>376</v>
      </c>
      <c r="H1785" s="1" t="s">
        <v>293</v>
      </c>
      <c r="I1785" s="1" t="s">
        <v>377</v>
      </c>
      <c r="J1785" s="1" t="s">
        <v>4144</v>
      </c>
      <c r="K1785" s="1" t="s">
        <v>4143</v>
      </c>
      <c r="L1785" s="1" t="s">
        <v>388</v>
      </c>
    </row>
    <row r="1786" spans="1:12" x14ac:dyDescent="0.25">
      <c r="A1786" s="1" t="s">
        <v>4145</v>
      </c>
      <c r="B1786" s="1" t="s">
        <v>56</v>
      </c>
      <c r="C1786" s="3">
        <v>45</v>
      </c>
      <c r="D1786" s="1">
        <v>1</v>
      </c>
      <c r="E1786" s="1" t="s">
        <v>380</v>
      </c>
      <c r="F1786" s="1" t="s">
        <v>4146</v>
      </c>
      <c r="G1786" s="1" t="s">
        <v>376</v>
      </c>
      <c r="H1786" s="1" t="s">
        <v>57</v>
      </c>
      <c r="I1786" s="1" t="s">
        <v>377</v>
      </c>
      <c r="J1786" s="1" t="s">
        <v>492</v>
      </c>
      <c r="K1786" s="1" t="s">
        <v>4146</v>
      </c>
      <c r="L1786" s="1" t="s">
        <v>384</v>
      </c>
    </row>
    <row r="1787" spans="1:12" x14ac:dyDescent="0.25">
      <c r="A1787" s="1" t="s">
        <v>4147</v>
      </c>
      <c r="B1787" s="1" t="s">
        <v>86</v>
      </c>
      <c r="C1787" s="3">
        <v>500</v>
      </c>
      <c r="D1787" s="1">
        <v>5</v>
      </c>
      <c r="E1787" s="1" t="s">
        <v>380</v>
      </c>
      <c r="F1787" s="1" t="s">
        <v>4148</v>
      </c>
      <c r="G1787" s="1" t="s">
        <v>376</v>
      </c>
      <c r="H1787" s="1" t="s">
        <v>87</v>
      </c>
      <c r="I1787" s="1" t="s">
        <v>377</v>
      </c>
      <c r="J1787" s="1" t="s">
        <v>1678</v>
      </c>
      <c r="K1787" s="1" t="s">
        <v>4148</v>
      </c>
      <c r="L1787" s="1" t="s">
        <v>388</v>
      </c>
    </row>
    <row r="1788" spans="1:12" x14ac:dyDescent="0.25">
      <c r="A1788" s="1" t="s">
        <v>4149</v>
      </c>
      <c r="B1788" s="1" t="s">
        <v>36</v>
      </c>
      <c r="C1788" s="3">
        <v>440</v>
      </c>
      <c r="D1788" s="1">
        <v>2</v>
      </c>
      <c r="E1788" s="1" t="s">
        <v>380</v>
      </c>
      <c r="F1788" s="1" t="s">
        <v>4150</v>
      </c>
      <c r="G1788" s="1" t="s">
        <v>376</v>
      </c>
      <c r="H1788" s="1" t="s">
        <v>37</v>
      </c>
      <c r="I1788" s="1" t="s">
        <v>377</v>
      </c>
      <c r="J1788" s="1" t="s">
        <v>835</v>
      </c>
      <c r="K1788" s="1" t="s">
        <v>4150</v>
      </c>
      <c r="L1788" s="1" t="s">
        <v>388</v>
      </c>
    </row>
    <row r="1789" spans="1:12" x14ac:dyDescent="0.25">
      <c r="A1789" s="1" t="s">
        <v>4151</v>
      </c>
      <c r="B1789" s="1" t="s">
        <v>183</v>
      </c>
      <c r="C1789" s="3">
        <v>150</v>
      </c>
      <c r="D1789" s="1">
        <v>1</v>
      </c>
      <c r="E1789" s="1" t="s">
        <v>380</v>
      </c>
      <c r="F1789" s="1" t="s">
        <v>4152</v>
      </c>
      <c r="G1789" s="1" t="s">
        <v>376</v>
      </c>
      <c r="H1789" s="1" t="s">
        <v>184</v>
      </c>
      <c r="I1789" s="1" t="s">
        <v>377</v>
      </c>
      <c r="J1789" s="1" t="s">
        <v>2715</v>
      </c>
      <c r="K1789" s="1" t="s">
        <v>4152</v>
      </c>
      <c r="L1789" s="1" t="s">
        <v>379</v>
      </c>
    </row>
    <row r="1790" spans="1:12" x14ac:dyDescent="0.25">
      <c r="A1790" s="1" t="s">
        <v>4153</v>
      </c>
      <c r="B1790" s="1" t="s">
        <v>93</v>
      </c>
      <c r="C1790" s="3">
        <v>230</v>
      </c>
      <c r="D1790" s="1">
        <v>4</v>
      </c>
      <c r="E1790" s="1" t="s">
        <v>380</v>
      </c>
      <c r="F1790" s="1" t="s">
        <v>4154</v>
      </c>
      <c r="G1790" s="1" t="s">
        <v>376</v>
      </c>
      <c r="H1790" s="1" t="s">
        <v>94</v>
      </c>
      <c r="I1790" s="1" t="s">
        <v>377</v>
      </c>
      <c r="J1790" s="1" t="s">
        <v>695</v>
      </c>
      <c r="K1790" s="1" t="s">
        <v>4154</v>
      </c>
      <c r="L1790" s="1" t="s">
        <v>402</v>
      </c>
    </row>
    <row r="1791" spans="1:12" x14ac:dyDescent="0.25">
      <c r="A1791" s="1" t="s">
        <v>4155</v>
      </c>
      <c r="B1791" s="1" t="s">
        <v>92</v>
      </c>
      <c r="C1791" s="3">
        <v>45</v>
      </c>
      <c r="D1791" s="1">
        <v>1</v>
      </c>
      <c r="E1791" s="1" t="s">
        <v>380</v>
      </c>
      <c r="F1791" s="1" t="s">
        <v>4156</v>
      </c>
      <c r="G1791" s="1" t="s">
        <v>376</v>
      </c>
      <c r="H1791" s="1" t="s">
        <v>83</v>
      </c>
      <c r="I1791" s="1" t="s">
        <v>377</v>
      </c>
      <c r="J1791" s="1" t="s">
        <v>420</v>
      </c>
      <c r="K1791" s="1" t="s">
        <v>4156</v>
      </c>
      <c r="L1791" s="1" t="s">
        <v>384</v>
      </c>
    </row>
    <row r="1792" spans="1:12" x14ac:dyDescent="0.25">
      <c r="A1792" s="1" t="s">
        <v>4157</v>
      </c>
      <c r="B1792" s="1" t="s">
        <v>354</v>
      </c>
      <c r="C1792" s="3">
        <v>480</v>
      </c>
      <c r="D1792" s="1">
        <v>4</v>
      </c>
      <c r="E1792" s="1" t="s">
        <v>380</v>
      </c>
      <c r="F1792" s="1" t="s">
        <v>4158</v>
      </c>
      <c r="G1792" s="1" t="s">
        <v>376</v>
      </c>
      <c r="H1792" s="1" t="s">
        <v>355</v>
      </c>
      <c r="I1792" s="1" t="s">
        <v>377</v>
      </c>
      <c r="J1792" s="1" t="s">
        <v>2790</v>
      </c>
      <c r="K1792" s="1" t="s">
        <v>4158</v>
      </c>
      <c r="L1792" s="1" t="s">
        <v>402</v>
      </c>
    </row>
    <row r="1793" spans="1:12" x14ac:dyDescent="0.25">
      <c r="A1793" s="1" t="s">
        <v>4159</v>
      </c>
      <c r="B1793" s="1" t="s">
        <v>185</v>
      </c>
      <c r="C1793" s="3">
        <v>300</v>
      </c>
      <c r="D1793" s="1">
        <v>4</v>
      </c>
      <c r="E1793" s="1" t="s">
        <v>380</v>
      </c>
      <c r="F1793" s="1" t="s">
        <v>4160</v>
      </c>
      <c r="G1793" s="1" t="s">
        <v>376</v>
      </c>
      <c r="H1793" s="1" t="s">
        <v>186</v>
      </c>
      <c r="I1793" s="1" t="s">
        <v>377</v>
      </c>
      <c r="J1793" s="1" t="s">
        <v>519</v>
      </c>
      <c r="K1793" s="1" t="s">
        <v>4160</v>
      </c>
      <c r="L1793" s="1" t="s">
        <v>379</v>
      </c>
    </row>
    <row r="1794" spans="1:12" x14ac:dyDescent="0.25">
      <c r="A1794" s="1" t="s">
        <v>4161</v>
      </c>
      <c r="B1794" s="1" t="s">
        <v>48</v>
      </c>
      <c r="C1794" s="4">
        <v>1430</v>
      </c>
      <c r="D1794" s="1">
        <v>15</v>
      </c>
      <c r="E1794" s="1" t="s">
        <v>380</v>
      </c>
      <c r="F1794" s="1" t="s">
        <v>4162</v>
      </c>
      <c r="G1794" s="1" t="s">
        <v>376</v>
      </c>
      <c r="H1794" s="1" t="s">
        <v>49</v>
      </c>
      <c r="I1794" s="1" t="s">
        <v>377</v>
      </c>
      <c r="J1794" s="1" t="s">
        <v>1622</v>
      </c>
      <c r="K1794" s="1" t="s">
        <v>4162</v>
      </c>
      <c r="L1794" s="1" t="s">
        <v>379</v>
      </c>
    </row>
    <row r="1795" spans="1:12" x14ac:dyDescent="0.25">
      <c r="A1795" s="1" t="s">
        <v>4163</v>
      </c>
      <c r="B1795" s="1" t="s">
        <v>339</v>
      </c>
      <c r="C1795" s="3">
        <v>315</v>
      </c>
      <c r="D1795" s="1">
        <v>4</v>
      </c>
      <c r="E1795" s="1" t="s">
        <v>380</v>
      </c>
      <c r="F1795" s="1" t="s">
        <v>4164</v>
      </c>
      <c r="G1795" s="1" t="s">
        <v>376</v>
      </c>
      <c r="H1795" s="1" t="s">
        <v>340</v>
      </c>
      <c r="I1795" s="1" t="s">
        <v>377</v>
      </c>
      <c r="J1795" s="1" t="s">
        <v>2213</v>
      </c>
      <c r="K1795" s="1" t="s">
        <v>4164</v>
      </c>
      <c r="L1795" s="1" t="s">
        <v>379</v>
      </c>
    </row>
    <row r="1796" spans="1:12" x14ac:dyDescent="0.25">
      <c r="A1796" s="1" t="s">
        <v>4165</v>
      </c>
      <c r="B1796" s="1" t="s">
        <v>95</v>
      </c>
      <c r="C1796" s="3">
        <v>425</v>
      </c>
      <c r="D1796" s="1">
        <v>3</v>
      </c>
      <c r="E1796" s="1" t="s">
        <v>380</v>
      </c>
      <c r="F1796" s="1" t="s">
        <v>4166</v>
      </c>
      <c r="G1796" s="1" t="s">
        <v>376</v>
      </c>
      <c r="H1796" s="1" t="s">
        <v>96</v>
      </c>
      <c r="I1796" s="1" t="s">
        <v>377</v>
      </c>
      <c r="J1796" s="1" t="s">
        <v>437</v>
      </c>
      <c r="K1796" s="1" t="s">
        <v>4166</v>
      </c>
      <c r="L1796" s="1" t="s">
        <v>402</v>
      </c>
    </row>
    <row r="1797" spans="1:12" x14ac:dyDescent="0.25">
      <c r="A1797" s="1" t="s">
        <v>4167</v>
      </c>
      <c r="B1797" s="1" t="s">
        <v>262</v>
      </c>
      <c r="C1797" s="3">
        <v>190</v>
      </c>
      <c r="D1797" s="1">
        <v>1</v>
      </c>
      <c r="E1797" s="1" t="s">
        <v>380</v>
      </c>
      <c r="F1797" s="1" t="s">
        <v>4168</v>
      </c>
      <c r="G1797" s="1" t="s">
        <v>376</v>
      </c>
      <c r="H1797" s="1" t="s">
        <v>263</v>
      </c>
      <c r="I1797" s="1" t="s">
        <v>377</v>
      </c>
      <c r="J1797" s="1" t="s">
        <v>3273</v>
      </c>
      <c r="K1797" s="1" t="s">
        <v>4168</v>
      </c>
      <c r="L1797" s="1" t="s">
        <v>402</v>
      </c>
    </row>
    <row r="1798" spans="1:12" x14ac:dyDescent="0.25">
      <c r="A1798" s="1" t="s">
        <v>4169</v>
      </c>
      <c r="B1798" s="1" t="s">
        <v>72</v>
      </c>
      <c r="C1798" s="3">
        <v>490</v>
      </c>
      <c r="D1798" s="1">
        <v>5</v>
      </c>
      <c r="E1798" s="1" t="s">
        <v>380</v>
      </c>
      <c r="F1798" s="1" t="s">
        <v>4170</v>
      </c>
      <c r="G1798" s="1" t="s">
        <v>376</v>
      </c>
      <c r="H1798" s="1" t="s">
        <v>73</v>
      </c>
      <c r="I1798" s="1" t="s">
        <v>377</v>
      </c>
      <c r="J1798" s="1" t="s">
        <v>401</v>
      </c>
      <c r="K1798" s="1" t="s">
        <v>4170</v>
      </c>
      <c r="L1798" s="1" t="s">
        <v>402</v>
      </c>
    </row>
    <row r="1799" spans="1:12" x14ac:dyDescent="0.25">
      <c r="A1799" s="1" t="s">
        <v>4171</v>
      </c>
      <c r="B1799" s="1" t="s">
        <v>135</v>
      </c>
      <c r="C1799" s="4">
        <v>1580</v>
      </c>
      <c r="D1799" s="1">
        <v>8</v>
      </c>
      <c r="E1799" s="1" t="s">
        <v>380</v>
      </c>
      <c r="F1799" s="1" t="s">
        <v>4172</v>
      </c>
      <c r="G1799" s="1" t="s">
        <v>376</v>
      </c>
      <c r="H1799" s="1" t="s">
        <v>136</v>
      </c>
      <c r="I1799" s="1" t="s">
        <v>377</v>
      </c>
      <c r="J1799" s="1" t="s">
        <v>1489</v>
      </c>
      <c r="K1799" s="1" t="s">
        <v>4172</v>
      </c>
      <c r="L1799" s="1" t="s">
        <v>379</v>
      </c>
    </row>
    <row r="1800" spans="1:12" x14ac:dyDescent="0.25">
      <c r="A1800" s="1" t="s">
        <v>4173</v>
      </c>
      <c r="B1800" s="1" t="s">
        <v>282</v>
      </c>
      <c r="C1800" s="3">
        <v>45</v>
      </c>
      <c r="D1800" s="1">
        <v>1</v>
      </c>
      <c r="E1800" s="1" t="s">
        <v>380</v>
      </c>
      <c r="F1800" s="1" t="s">
        <v>4174</v>
      </c>
      <c r="G1800" s="1" t="s">
        <v>376</v>
      </c>
      <c r="H1800" s="1" t="s">
        <v>283</v>
      </c>
      <c r="I1800" s="1" t="s">
        <v>377</v>
      </c>
      <c r="J1800" s="1" t="s">
        <v>4175</v>
      </c>
      <c r="K1800" s="1" t="s">
        <v>4174</v>
      </c>
      <c r="L1800" s="1" t="s">
        <v>402</v>
      </c>
    </row>
    <row r="1801" spans="1:12" x14ac:dyDescent="0.25">
      <c r="A1801" s="1" t="s">
        <v>4176</v>
      </c>
      <c r="B1801" s="1" t="s">
        <v>163</v>
      </c>
      <c r="C1801" s="3">
        <v>725</v>
      </c>
      <c r="D1801" s="1">
        <v>6</v>
      </c>
      <c r="E1801" s="1" t="s">
        <v>380</v>
      </c>
      <c r="F1801" s="1" t="s">
        <v>4174</v>
      </c>
      <c r="G1801" s="1" t="s">
        <v>376</v>
      </c>
      <c r="H1801" s="1" t="s">
        <v>164</v>
      </c>
      <c r="I1801" s="1" t="s">
        <v>377</v>
      </c>
      <c r="J1801" s="1" t="s">
        <v>704</v>
      </c>
      <c r="K1801" s="1" t="s">
        <v>4174</v>
      </c>
      <c r="L1801" s="1" t="s">
        <v>402</v>
      </c>
    </row>
    <row r="1802" spans="1:12" x14ac:dyDescent="0.25">
      <c r="A1802" s="1" t="s">
        <v>4177</v>
      </c>
      <c r="B1802" s="1" t="s">
        <v>203</v>
      </c>
      <c r="C1802" s="3">
        <v>425</v>
      </c>
      <c r="D1802" s="1">
        <v>4</v>
      </c>
      <c r="E1802" s="1" t="s">
        <v>380</v>
      </c>
      <c r="F1802" s="1" t="s">
        <v>4178</v>
      </c>
      <c r="G1802" s="1" t="s">
        <v>376</v>
      </c>
      <c r="H1802" s="1" t="s">
        <v>204</v>
      </c>
      <c r="I1802" s="1" t="s">
        <v>377</v>
      </c>
      <c r="J1802" s="1" t="s">
        <v>2737</v>
      </c>
      <c r="K1802" s="1" t="s">
        <v>4178</v>
      </c>
      <c r="L1802" s="1" t="s">
        <v>402</v>
      </c>
    </row>
    <row r="1803" spans="1:12" x14ac:dyDescent="0.25">
      <c r="A1803" s="1" t="s">
        <v>4179</v>
      </c>
      <c r="B1803" s="1" t="s">
        <v>101</v>
      </c>
      <c r="C1803" s="3">
        <v>145</v>
      </c>
      <c r="D1803" s="1">
        <v>2</v>
      </c>
      <c r="E1803" s="1" t="s">
        <v>380</v>
      </c>
      <c r="F1803" s="1" t="s">
        <v>4178</v>
      </c>
      <c r="G1803" s="1" t="s">
        <v>376</v>
      </c>
      <c r="H1803" s="1" t="s">
        <v>102</v>
      </c>
      <c r="I1803" s="1" t="s">
        <v>377</v>
      </c>
      <c r="J1803" s="1" t="s">
        <v>721</v>
      </c>
      <c r="K1803" s="1" t="s">
        <v>4178</v>
      </c>
      <c r="L1803" s="1" t="s">
        <v>398</v>
      </c>
    </row>
    <row r="1804" spans="1:12" x14ac:dyDescent="0.25">
      <c r="A1804" s="1" t="s">
        <v>4180</v>
      </c>
      <c r="B1804" s="1" t="s">
        <v>133</v>
      </c>
      <c r="C1804" s="3">
        <v>490</v>
      </c>
      <c r="D1804" s="1">
        <v>7</v>
      </c>
      <c r="E1804" s="1" t="s">
        <v>380</v>
      </c>
      <c r="F1804" s="1" t="s">
        <v>4181</v>
      </c>
      <c r="G1804" s="1" t="s">
        <v>376</v>
      </c>
      <c r="H1804" s="1" t="s">
        <v>134</v>
      </c>
      <c r="I1804" s="1" t="s">
        <v>377</v>
      </c>
      <c r="J1804" s="1" t="s">
        <v>2894</v>
      </c>
      <c r="K1804" s="1" t="s">
        <v>4181</v>
      </c>
      <c r="L1804" s="1" t="s">
        <v>402</v>
      </c>
    </row>
    <row r="1805" spans="1:12" x14ac:dyDescent="0.25">
      <c r="A1805" s="1" t="s">
        <v>4182</v>
      </c>
      <c r="B1805" s="1" t="s">
        <v>139</v>
      </c>
      <c r="C1805" s="4">
        <v>1380</v>
      </c>
      <c r="D1805" s="1">
        <v>13</v>
      </c>
      <c r="E1805" s="1" t="s">
        <v>380</v>
      </c>
      <c r="F1805" s="1" t="s">
        <v>4183</v>
      </c>
      <c r="G1805" s="1" t="s">
        <v>376</v>
      </c>
      <c r="H1805" s="1" t="s">
        <v>140</v>
      </c>
      <c r="I1805" s="1" t="s">
        <v>377</v>
      </c>
      <c r="J1805" s="1" t="s">
        <v>506</v>
      </c>
      <c r="K1805" s="1" t="s">
        <v>4183</v>
      </c>
      <c r="L1805" s="1" t="s">
        <v>384</v>
      </c>
    </row>
    <row r="1806" spans="1:12" x14ac:dyDescent="0.25">
      <c r="A1806" s="1" t="s">
        <v>4184</v>
      </c>
      <c r="B1806" s="1" t="s">
        <v>50</v>
      </c>
      <c r="C1806" s="3">
        <v>270</v>
      </c>
      <c r="D1806" s="1">
        <v>5</v>
      </c>
      <c r="E1806" s="1" t="s">
        <v>380</v>
      </c>
      <c r="F1806" s="1" t="s">
        <v>4185</v>
      </c>
      <c r="G1806" s="1" t="s">
        <v>376</v>
      </c>
      <c r="H1806" s="1" t="s">
        <v>51</v>
      </c>
      <c r="I1806" s="1" t="s">
        <v>377</v>
      </c>
      <c r="J1806" s="1" t="s">
        <v>467</v>
      </c>
      <c r="K1806" s="1" t="s">
        <v>4185</v>
      </c>
      <c r="L1806" s="1" t="s">
        <v>379</v>
      </c>
    </row>
    <row r="1807" spans="1:12" x14ac:dyDescent="0.25">
      <c r="A1807" s="1" t="s">
        <v>4186</v>
      </c>
      <c r="B1807" s="1" t="s">
        <v>54</v>
      </c>
      <c r="C1807" s="3">
        <v>125</v>
      </c>
      <c r="D1807" s="1">
        <v>2</v>
      </c>
      <c r="E1807" s="1" t="s">
        <v>380</v>
      </c>
      <c r="F1807" s="1" t="s">
        <v>4187</v>
      </c>
      <c r="G1807" s="1" t="s">
        <v>376</v>
      </c>
      <c r="H1807" s="1" t="s">
        <v>55</v>
      </c>
      <c r="I1807" s="1" t="s">
        <v>377</v>
      </c>
      <c r="J1807" s="1" t="s">
        <v>2648</v>
      </c>
      <c r="K1807" s="1" t="s">
        <v>4187</v>
      </c>
      <c r="L1807" s="1" t="s">
        <v>379</v>
      </c>
    </row>
    <row r="1808" spans="1:12" x14ac:dyDescent="0.25">
      <c r="A1808" s="1" t="s">
        <v>4188</v>
      </c>
      <c r="B1808" s="1" t="s">
        <v>42</v>
      </c>
      <c r="C1808" s="3">
        <v>250</v>
      </c>
      <c r="D1808" s="1">
        <v>2</v>
      </c>
      <c r="E1808" s="1" t="s">
        <v>380</v>
      </c>
      <c r="F1808" s="1" t="s">
        <v>4189</v>
      </c>
      <c r="G1808" s="1" t="s">
        <v>376</v>
      </c>
      <c r="H1808" s="1" t="s">
        <v>43</v>
      </c>
      <c r="I1808" s="1" t="s">
        <v>377</v>
      </c>
      <c r="J1808" s="1" t="s">
        <v>573</v>
      </c>
      <c r="K1808" s="1" t="s">
        <v>4189</v>
      </c>
      <c r="L1808" s="1" t="s">
        <v>384</v>
      </c>
    </row>
    <row r="1809" spans="1:12" x14ac:dyDescent="0.25">
      <c r="A1809" s="1" t="s">
        <v>4190</v>
      </c>
      <c r="B1809" s="1" t="s">
        <v>113</v>
      </c>
      <c r="C1809" s="3">
        <v>250</v>
      </c>
      <c r="D1809" s="1">
        <v>3</v>
      </c>
      <c r="E1809" s="1" t="s">
        <v>380</v>
      </c>
      <c r="F1809" s="1" t="s">
        <v>4191</v>
      </c>
      <c r="G1809" s="1" t="s">
        <v>376</v>
      </c>
      <c r="H1809" s="1" t="s">
        <v>114</v>
      </c>
      <c r="I1809" s="1" t="s">
        <v>377</v>
      </c>
      <c r="J1809" s="1" t="s">
        <v>2558</v>
      </c>
      <c r="K1809" s="1" t="s">
        <v>4191</v>
      </c>
      <c r="L1809" s="1" t="s">
        <v>402</v>
      </c>
    </row>
    <row r="1810" spans="1:12" x14ac:dyDescent="0.25">
      <c r="A1810" s="1" t="s">
        <v>4192</v>
      </c>
      <c r="B1810" s="1" t="s">
        <v>245</v>
      </c>
      <c r="C1810" s="3">
        <v>290</v>
      </c>
      <c r="D1810" s="1">
        <v>5</v>
      </c>
      <c r="E1810" s="1" t="s">
        <v>380</v>
      </c>
      <c r="F1810" s="1" t="s">
        <v>4193</v>
      </c>
      <c r="G1810" s="1" t="s">
        <v>376</v>
      </c>
      <c r="H1810" s="1" t="s">
        <v>246</v>
      </c>
      <c r="I1810" s="1" t="s">
        <v>377</v>
      </c>
      <c r="J1810" s="1" t="s">
        <v>2231</v>
      </c>
      <c r="K1810" s="1" t="s">
        <v>4193</v>
      </c>
      <c r="L1810" s="1" t="s">
        <v>388</v>
      </c>
    </row>
    <row r="1811" spans="1:12" x14ac:dyDescent="0.25">
      <c r="A1811" s="1" t="s">
        <v>4194</v>
      </c>
      <c r="B1811" s="1" t="s">
        <v>201</v>
      </c>
      <c r="C1811" s="4">
        <v>1550</v>
      </c>
      <c r="D1811" s="1">
        <v>12</v>
      </c>
      <c r="E1811" s="1" t="s">
        <v>380</v>
      </c>
      <c r="F1811" s="1" t="s">
        <v>4195</v>
      </c>
      <c r="G1811" s="1" t="s">
        <v>376</v>
      </c>
      <c r="H1811" s="1" t="s">
        <v>202</v>
      </c>
      <c r="I1811" s="1" t="s">
        <v>377</v>
      </c>
      <c r="J1811" s="1" t="s">
        <v>3516</v>
      </c>
      <c r="K1811" s="1" t="s">
        <v>4195</v>
      </c>
      <c r="L1811" s="1" t="s">
        <v>402</v>
      </c>
    </row>
    <row r="1812" spans="1:12" x14ac:dyDescent="0.25">
      <c r="A1812" s="1" t="s">
        <v>4196</v>
      </c>
      <c r="B1812" s="1" t="s">
        <v>195</v>
      </c>
      <c r="C1812" s="3">
        <v>580</v>
      </c>
      <c r="D1812" s="1">
        <v>8</v>
      </c>
      <c r="E1812" s="1" t="s">
        <v>380</v>
      </c>
      <c r="F1812" s="1" t="s">
        <v>4197</v>
      </c>
      <c r="G1812" s="1" t="s">
        <v>376</v>
      </c>
      <c r="H1812" s="1" t="s">
        <v>196</v>
      </c>
      <c r="I1812" s="1" t="s">
        <v>377</v>
      </c>
      <c r="J1812" s="1" t="s">
        <v>598</v>
      </c>
      <c r="K1812" s="1" t="s">
        <v>4197</v>
      </c>
      <c r="L1812" s="1" t="s">
        <v>379</v>
      </c>
    </row>
    <row r="1813" spans="1:12" x14ac:dyDescent="0.25">
      <c r="A1813" s="1" t="s">
        <v>4198</v>
      </c>
      <c r="B1813" s="1" t="s">
        <v>319</v>
      </c>
      <c r="C1813" s="3">
        <v>80</v>
      </c>
      <c r="D1813" s="1">
        <v>1</v>
      </c>
      <c r="E1813" s="1" t="s">
        <v>380</v>
      </c>
      <c r="F1813" s="1" t="s">
        <v>4199</v>
      </c>
      <c r="G1813" s="1" t="s">
        <v>376</v>
      </c>
      <c r="H1813" s="1" t="s">
        <v>320</v>
      </c>
      <c r="I1813" s="1" t="s">
        <v>377</v>
      </c>
      <c r="J1813" s="1" t="s">
        <v>3581</v>
      </c>
      <c r="K1813" s="1" t="s">
        <v>4199</v>
      </c>
      <c r="L1813" s="1" t="s">
        <v>388</v>
      </c>
    </row>
    <row r="1814" spans="1:12" x14ac:dyDescent="0.25">
      <c r="A1814" s="1" t="s">
        <v>4200</v>
      </c>
      <c r="B1814" s="1" t="s">
        <v>131</v>
      </c>
      <c r="C1814" s="3">
        <v>340</v>
      </c>
      <c r="D1814" s="1">
        <v>4</v>
      </c>
      <c r="E1814" s="1" t="s">
        <v>380</v>
      </c>
      <c r="F1814" s="1" t="s">
        <v>4201</v>
      </c>
      <c r="G1814" s="1" t="s">
        <v>376</v>
      </c>
      <c r="H1814" s="1" t="s">
        <v>132</v>
      </c>
      <c r="I1814" s="1" t="s">
        <v>377</v>
      </c>
      <c r="J1814" s="1" t="s">
        <v>1649</v>
      </c>
      <c r="K1814" s="1" t="s">
        <v>4201</v>
      </c>
      <c r="L1814" s="1" t="s">
        <v>402</v>
      </c>
    </row>
    <row r="1815" spans="1:12" x14ac:dyDescent="0.25">
      <c r="A1815" s="1" t="s">
        <v>4202</v>
      </c>
      <c r="B1815" s="1" t="s">
        <v>84</v>
      </c>
      <c r="C1815" s="3">
        <v>60</v>
      </c>
      <c r="D1815" s="1">
        <v>1</v>
      </c>
      <c r="E1815" s="1" t="s">
        <v>380</v>
      </c>
      <c r="F1815" s="1" t="s">
        <v>4203</v>
      </c>
      <c r="G1815" s="1" t="s">
        <v>376</v>
      </c>
      <c r="H1815" s="1" t="s">
        <v>85</v>
      </c>
      <c r="I1815" s="1" t="s">
        <v>377</v>
      </c>
      <c r="J1815" s="1" t="s">
        <v>489</v>
      </c>
      <c r="K1815" s="1" t="s">
        <v>4203</v>
      </c>
      <c r="L1815" s="1" t="s">
        <v>384</v>
      </c>
    </row>
    <row r="1816" spans="1:12" x14ac:dyDescent="0.25">
      <c r="A1816" s="1" t="s">
        <v>4204</v>
      </c>
      <c r="B1816" s="1" t="s">
        <v>266</v>
      </c>
      <c r="C1816" s="4">
        <v>1825</v>
      </c>
      <c r="D1816" s="1">
        <v>19</v>
      </c>
      <c r="E1816" s="1" t="s">
        <v>380</v>
      </c>
      <c r="F1816" s="1" t="s">
        <v>4205</v>
      </c>
      <c r="G1816" s="1" t="s">
        <v>376</v>
      </c>
      <c r="H1816" s="1" t="s">
        <v>267</v>
      </c>
      <c r="I1816" s="1" t="s">
        <v>377</v>
      </c>
      <c r="J1816" s="1" t="s">
        <v>1122</v>
      </c>
      <c r="K1816" s="1" t="s">
        <v>4205</v>
      </c>
      <c r="L1816" s="1" t="s">
        <v>384</v>
      </c>
    </row>
    <row r="1817" spans="1:12" x14ac:dyDescent="0.25">
      <c r="A1817" s="1" t="s">
        <v>4206</v>
      </c>
      <c r="B1817" s="1" t="s">
        <v>24</v>
      </c>
      <c r="C1817" s="3">
        <v>325</v>
      </c>
      <c r="D1817" s="1">
        <v>5</v>
      </c>
      <c r="E1817" s="1" t="s">
        <v>380</v>
      </c>
      <c r="F1817" s="1" t="s">
        <v>4207</v>
      </c>
      <c r="G1817" s="1" t="s">
        <v>376</v>
      </c>
      <c r="H1817" s="1" t="s">
        <v>25</v>
      </c>
      <c r="I1817" s="1" t="s">
        <v>377</v>
      </c>
      <c r="J1817" s="1" t="s">
        <v>470</v>
      </c>
      <c r="K1817" s="1" t="s">
        <v>4207</v>
      </c>
      <c r="L1817" s="1" t="s">
        <v>402</v>
      </c>
    </row>
    <row r="1818" spans="1:12" x14ac:dyDescent="0.25">
      <c r="A1818" s="1" t="s">
        <v>4208</v>
      </c>
      <c r="B1818" s="1" t="s">
        <v>80</v>
      </c>
      <c r="C1818" s="3">
        <v>45</v>
      </c>
      <c r="D1818" s="1">
        <v>1</v>
      </c>
      <c r="E1818" s="1" t="s">
        <v>380</v>
      </c>
      <c r="F1818" s="1" t="s">
        <v>4209</v>
      </c>
      <c r="G1818" s="1" t="s">
        <v>376</v>
      </c>
      <c r="H1818" s="1" t="s">
        <v>81</v>
      </c>
      <c r="I1818" s="1" t="s">
        <v>377</v>
      </c>
      <c r="J1818" s="1" t="s">
        <v>425</v>
      </c>
      <c r="K1818" s="1" t="s">
        <v>4209</v>
      </c>
      <c r="L1818" s="1" t="s">
        <v>402</v>
      </c>
    </row>
    <row r="1819" spans="1:12" x14ac:dyDescent="0.25">
      <c r="A1819" s="1" t="s">
        <v>4210</v>
      </c>
      <c r="B1819" s="1" t="s">
        <v>225</v>
      </c>
      <c r="C1819" s="3">
        <v>520</v>
      </c>
      <c r="D1819" s="1">
        <v>5</v>
      </c>
      <c r="E1819" s="1" t="s">
        <v>380</v>
      </c>
      <c r="F1819" s="1" t="s">
        <v>4211</v>
      </c>
      <c r="G1819" s="1" t="s">
        <v>376</v>
      </c>
      <c r="H1819" s="1" t="s">
        <v>226</v>
      </c>
      <c r="I1819" s="1" t="s">
        <v>377</v>
      </c>
      <c r="J1819" s="1" t="s">
        <v>4212</v>
      </c>
      <c r="K1819" s="1" t="s">
        <v>4211</v>
      </c>
      <c r="L1819" s="1" t="s">
        <v>398</v>
      </c>
    </row>
    <row r="1820" spans="1:12" x14ac:dyDescent="0.25">
      <c r="A1820" s="1" t="s">
        <v>4213</v>
      </c>
      <c r="B1820" s="1" t="s">
        <v>191</v>
      </c>
      <c r="C1820" s="3">
        <v>80</v>
      </c>
      <c r="D1820" s="1">
        <v>1</v>
      </c>
      <c r="E1820" s="1" t="s">
        <v>380</v>
      </c>
      <c r="F1820" s="1" t="s">
        <v>4214</v>
      </c>
      <c r="G1820" s="1" t="s">
        <v>376</v>
      </c>
      <c r="H1820" s="1" t="s">
        <v>192</v>
      </c>
      <c r="I1820" s="1" t="s">
        <v>377</v>
      </c>
      <c r="J1820" s="1" t="s">
        <v>3093</v>
      </c>
      <c r="K1820" s="1" t="s">
        <v>4214</v>
      </c>
      <c r="L1820" s="1" t="s">
        <v>379</v>
      </c>
    </row>
    <row r="1821" spans="1:12" x14ac:dyDescent="0.25">
      <c r="A1821" s="1" t="s">
        <v>4215</v>
      </c>
      <c r="B1821" s="1" t="s">
        <v>169</v>
      </c>
      <c r="C1821" s="3">
        <v>105</v>
      </c>
      <c r="D1821" s="1">
        <v>2</v>
      </c>
      <c r="E1821" s="1" t="s">
        <v>380</v>
      </c>
      <c r="F1821" s="1" t="s">
        <v>4214</v>
      </c>
      <c r="G1821" s="1" t="s">
        <v>376</v>
      </c>
      <c r="H1821" s="1" t="s">
        <v>170</v>
      </c>
      <c r="I1821" s="1" t="s">
        <v>377</v>
      </c>
      <c r="J1821" s="1" t="s">
        <v>691</v>
      </c>
      <c r="K1821" s="1" t="s">
        <v>4214</v>
      </c>
      <c r="L1821" s="1" t="s">
        <v>379</v>
      </c>
    </row>
    <row r="1822" spans="1:12" x14ac:dyDescent="0.25">
      <c r="A1822" s="1" t="s">
        <v>4216</v>
      </c>
      <c r="B1822" s="1" t="s">
        <v>12</v>
      </c>
      <c r="C1822" s="3">
        <v>555</v>
      </c>
      <c r="D1822" s="1">
        <v>7</v>
      </c>
      <c r="E1822" s="1" t="s">
        <v>380</v>
      </c>
      <c r="F1822" s="1" t="s">
        <v>4217</v>
      </c>
      <c r="G1822" s="1" t="s">
        <v>376</v>
      </c>
      <c r="H1822" s="1" t="s">
        <v>13</v>
      </c>
      <c r="I1822" s="1" t="s">
        <v>377</v>
      </c>
      <c r="J1822" s="1" t="s">
        <v>503</v>
      </c>
      <c r="K1822" s="1" t="s">
        <v>4217</v>
      </c>
      <c r="L1822" s="1" t="s">
        <v>379</v>
      </c>
    </row>
    <row r="1823" spans="1:12" x14ac:dyDescent="0.25">
      <c r="A1823" s="1" t="s">
        <v>4218</v>
      </c>
      <c r="B1823" s="1" t="s">
        <v>30</v>
      </c>
      <c r="C1823" s="3">
        <v>185</v>
      </c>
      <c r="D1823" s="1">
        <v>3</v>
      </c>
      <c r="E1823" s="1" t="s">
        <v>380</v>
      </c>
      <c r="F1823" s="1" t="s">
        <v>4219</v>
      </c>
      <c r="G1823" s="1" t="s">
        <v>376</v>
      </c>
      <c r="H1823" s="1" t="s">
        <v>31</v>
      </c>
      <c r="I1823" s="1" t="s">
        <v>377</v>
      </c>
      <c r="J1823" s="1" t="s">
        <v>1122</v>
      </c>
      <c r="K1823" s="1" t="s">
        <v>4219</v>
      </c>
      <c r="L1823" s="1" t="s">
        <v>384</v>
      </c>
    </row>
    <row r="1824" spans="1:12" x14ac:dyDescent="0.25">
      <c r="A1824" s="1" t="s">
        <v>4220</v>
      </c>
      <c r="B1824" s="1" t="s">
        <v>217</v>
      </c>
      <c r="C1824" s="3">
        <v>180</v>
      </c>
      <c r="D1824" s="1">
        <v>3</v>
      </c>
      <c r="E1824" s="1" t="s">
        <v>380</v>
      </c>
      <c r="F1824" s="1" t="s">
        <v>4221</v>
      </c>
      <c r="G1824" s="1" t="s">
        <v>376</v>
      </c>
      <c r="H1824" s="1" t="s">
        <v>218</v>
      </c>
      <c r="I1824" s="1" t="s">
        <v>377</v>
      </c>
      <c r="J1824" s="1" t="s">
        <v>446</v>
      </c>
      <c r="K1824" s="1" t="s">
        <v>4221</v>
      </c>
      <c r="L1824" s="1" t="s">
        <v>384</v>
      </c>
    </row>
    <row r="1825" spans="1:12" x14ac:dyDescent="0.25">
      <c r="A1825" s="1" t="s">
        <v>4222</v>
      </c>
      <c r="B1825" s="1" t="s">
        <v>209</v>
      </c>
      <c r="C1825" s="3">
        <v>210</v>
      </c>
      <c r="D1825" s="1">
        <v>4</v>
      </c>
      <c r="E1825" s="1" t="s">
        <v>380</v>
      </c>
      <c r="F1825" s="1" t="s">
        <v>4223</v>
      </c>
      <c r="G1825" s="1" t="s">
        <v>376</v>
      </c>
      <c r="H1825" s="1" t="s">
        <v>210</v>
      </c>
      <c r="I1825" s="1" t="s">
        <v>377</v>
      </c>
      <c r="J1825" s="1" t="s">
        <v>2388</v>
      </c>
      <c r="K1825" s="1" t="s">
        <v>4223</v>
      </c>
      <c r="L1825" s="1" t="s">
        <v>388</v>
      </c>
    </row>
    <row r="1826" spans="1:12" x14ac:dyDescent="0.25">
      <c r="A1826" s="1" t="s">
        <v>4224</v>
      </c>
      <c r="B1826" s="1" t="s">
        <v>300</v>
      </c>
      <c r="C1826" s="3">
        <v>150</v>
      </c>
      <c r="D1826" s="1">
        <v>1</v>
      </c>
      <c r="E1826" s="1" t="s">
        <v>380</v>
      </c>
      <c r="F1826" s="1" t="s">
        <v>4225</v>
      </c>
      <c r="G1826" s="1" t="s">
        <v>376</v>
      </c>
      <c r="H1826" s="1" t="s">
        <v>301</v>
      </c>
      <c r="I1826" s="1" t="s">
        <v>377</v>
      </c>
      <c r="J1826" s="1" t="s">
        <v>4226</v>
      </c>
      <c r="K1826" s="1" t="s">
        <v>4225</v>
      </c>
      <c r="L1826" s="1" t="s">
        <v>402</v>
      </c>
    </row>
    <row r="1827" spans="1:12" x14ac:dyDescent="0.25">
      <c r="A1827" s="1" t="s">
        <v>4227</v>
      </c>
      <c r="B1827" s="1" t="s">
        <v>141</v>
      </c>
      <c r="C1827" s="3">
        <v>410</v>
      </c>
      <c r="D1827" s="1">
        <v>2</v>
      </c>
      <c r="E1827" s="1" t="s">
        <v>380</v>
      </c>
      <c r="F1827" s="1" t="s">
        <v>4228</v>
      </c>
      <c r="G1827" s="1" t="s">
        <v>376</v>
      </c>
      <c r="H1827" s="1" t="s">
        <v>142</v>
      </c>
      <c r="I1827" s="1" t="s">
        <v>377</v>
      </c>
      <c r="J1827" s="1" t="s">
        <v>1114</v>
      </c>
      <c r="K1827" s="1" t="s">
        <v>4228</v>
      </c>
      <c r="L1827" s="1" t="s">
        <v>402</v>
      </c>
    </row>
    <row r="1828" spans="1:12" x14ac:dyDescent="0.25">
      <c r="A1828" s="1" t="s">
        <v>4229</v>
      </c>
      <c r="B1828" s="1" t="s">
        <v>153</v>
      </c>
      <c r="C1828" s="3">
        <v>395</v>
      </c>
      <c r="D1828" s="1">
        <v>3</v>
      </c>
      <c r="E1828" s="1" t="s">
        <v>380</v>
      </c>
      <c r="F1828" s="1" t="s">
        <v>4230</v>
      </c>
      <c r="G1828" s="1" t="s">
        <v>376</v>
      </c>
      <c r="H1828" s="1" t="s">
        <v>154</v>
      </c>
      <c r="I1828" s="1" t="s">
        <v>377</v>
      </c>
      <c r="J1828" s="1" t="s">
        <v>1533</v>
      </c>
      <c r="K1828" s="1" t="s">
        <v>4230</v>
      </c>
      <c r="L1828" s="1" t="s">
        <v>379</v>
      </c>
    </row>
    <row r="1829" spans="1:12" x14ac:dyDescent="0.25">
      <c r="A1829" s="1" t="s">
        <v>4231</v>
      </c>
      <c r="B1829" s="1" t="s">
        <v>179</v>
      </c>
      <c r="C1829" s="3">
        <v>105</v>
      </c>
      <c r="D1829" s="1">
        <v>2</v>
      </c>
      <c r="E1829" s="1" t="s">
        <v>380</v>
      </c>
      <c r="F1829" s="1" t="s">
        <v>4232</v>
      </c>
      <c r="G1829" s="1" t="s">
        <v>376</v>
      </c>
      <c r="H1829" s="1" t="s">
        <v>180</v>
      </c>
      <c r="I1829" s="1" t="s">
        <v>377</v>
      </c>
      <c r="J1829" s="1" t="s">
        <v>2763</v>
      </c>
      <c r="K1829" s="1" t="s">
        <v>4232</v>
      </c>
      <c r="L1829" s="1" t="s">
        <v>402</v>
      </c>
    </row>
    <row r="1830" spans="1:12" x14ac:dyDescent="0.25">
      <c r="A1830" s="1" t="s">
        <v>4233</v>
      </c>
      <c r="B1830" s="1" t="s">
        <v>137</v>
      </c>
      <c r="C1830" s="3">
        <v>60</v>
      </c>
      <c r="D1830" s="1">
        <v>1</v>
      </c>
      <c r="E1830" s="1" t="s">
        <v>380</v>
      </c>
      <c r="F1830" s="1" t="s">
        <v>4234</v>
      </c>
      <c r="G1830" s="1" t="s">
        <v>376</v>
      </c>
      <c r="H1830" s="1" t="s">
        <v>138</v>
      </c>
      <c r="I1830" s="1" t="s">
        <v>377</v>
      </c>
      <c r="J1830" s="1" t="s">
        <v>4235</v>
      </c>
      <c r="K1830" s="1" t="s">
        <v>4234</v>
      </c>
      <c r="L1830" s="1" t="s">
        <v>398</v>
      </c>
    </row>
    <row r="1831" spans="1:12" x14ac:dyDescent="0.25">
      <c r="A1831" s="1" t="s">
        <v>4236</v>
      </c>
      <c r="B1831" s="1" t="s">
        <v>109</v>
      </c>
      <c r="C1831" s="3">
        <v>450</v>
      </c>
      <c r="D1831" s="1">
        <v>6</v>
      </c>
      <c r="E1831" s="1" t="s">
        <v>380</v>
      </c>
      <c r="F1831" s="1" t="s">
        <v>4237</v>
      </c>
      <c r="G1831" s="1" t="s">
        <v>376</v>
      </c>
      <c r="H1831" s="1" t="s">
        <v>110</v>
      </c>
      <c r="I1831" s="1" t="s">
        <v>377</v>
      </c>
      <c r="J1831" s="1" t="s">
        <v>2174</v>
      </c>
      <c r="K1831" s="1" t="s">
        <v>4237</v>
      </c>
      <c r="L1831" s="1" t="s">
        <v>379</v>
      </c>
    </row>
    <row r="1832" spans="1:12" x14ac:dyDescent="0.25">
      <c r="A1832" s="1" t="s">
        <v>4238</v>
      </c>
      <c r="B1832" s="1" t="s">
        <v>28</v>
      </c>
      <c r="C1832" s="3">
        <v>60</v>
      </c>
      <c r="D1832" s="1">
        <v>1</v>
      </c>
      <c r="E1832" s="1" t="s">
        <v>380</v>
      </c>
      <c r="F1832" s="1" t="s">
        <v>4239</v>
      </c>
      <c r="G1832" s="1" t="s">
        <v>376</v>
      </c>
      <c r="H1832" s="1" t="s">
        <v>29</v>
      </c>
      <c r="I1832" s="1" t="s">
        <v>377</v>
      </c>
      <c r="J1832" s="1" t="s">
        <v>739</v>
      </c>
      <c r="K1832" s="1" t="s">
        <v>4239</v>
      </c>
      <c r="L1832" s="1" t="s">
        <v>384</v>
      </c>
    </row>
    <row r="1833" spans="1:12" x14ac:dyDescent="0.25">
      <c r="A1833" s="1" t="s">
        <v>4240</v>
      </c>
      <c r="B1833" s="1" t="s">
        <v>197</v>
      </c>
      <c r="C1833" s="3">
        <v>250</v>
      </c>
      <c r="D1833" s="1">
        <v>2</v>
      </c>
      <c r="E1833" s="1" t="s">
        <v>380</v>
      </c>
      <c r="F1833" s="1" t="s">
        <v>4241</v>
      </c>
      <c r="G1833" s="1" t="s">
        <v>376</v>
      </c>
      <c r="H1833" s="1" t="s">
        <v>198</v>
      </c>
      <c r="I1833" s="1" t="s">
        <v>377</v>
      </c>
      <c r="J1833" s="1" t="s">
        <v>1988</v>
      </c>
      <c r="K1833" s="1" t="s">
        <v>4241</v>
      </c>
      <c r="L1833" s="1" t="s">
        <v>379</v>
      </c>
    </row>
    <row r="1834" spans="1:12" x14ac:dyDescent="0.25">
      <c r="A1834" s="1" t="s">
        <v>4242</v>
      </c>
      <c r="B1834" s="1" t="s">
        <v>38</v>
      </c>
      <c r="C1834" s="3">
        <v>190</v>
      </c>
      <c r="D1834" s="1">
        <v>1</v>
      </c>
      <c r="E1834" s="1" t="s">
        <v>380</v>
      </c>
      <c r="F1834" s="1" t="s">
        <v>4243</v>
      </c>
      <c r="G1834" s="1" t="s">
        <v>376</v>
      </c>
      <c r="H1834" s="1" t="s">
        <v>39</v>
      </c>
      <c r="I1834" s="1" t="s">
        <v>377</v>
      </c>
      <c r="J1834" s="1" t="s">
        <v>3074</v>
      </c>
      <c r="K1834" s="1" t="s">
        <v>4243</v>
      </c>
      <c r="L1834" s="1" t="s">
        <v>398</v>
      </c>
    </row>
    <row r="1835" spans="1:12" x14ac:dyDescent="0.25">
      <c r="A1835" s="1" t="s">
        <v>4244</v>
      </c>
      <c r="B1835" s="1" t="s">
        <v>121</v>
      </c>
      <c r="C1835" s="3">
        <v>45</v>
      </c>
      <c r="D1835" s="1">
        <v>1</v>
      </c>
      <c r="E1835" s="1" t="s">
        <v>380</v>
      </c>
      <c r="F1835" s="1" t="s">
        <v>4245</v>
      </c>
      <c r="G1835" s="1" t="s">
        <v>376</v>
      </c>
      <c r="H1835" s="1" t="s">
        <v>122</v>
      </c>
      <c r="I1835" s="1" t="s">
        <v>377</v>
      </c>
      <c r="J1835" s="1" t="s">
        <v>4246</v>
      </c>
      <c r="K1835" s="1" t="s">
        <v>4245</v>
      </c>
      <c r="L1835" s="1" t="s">
        <v>379</v>
      </c>
    </row>
    <row r="1836" spans="1:12" x14ac:dyDescent="0.25">
      <c r="A1836" s="1" t="s">
        <v>4247</v>
      </c>
      <c r="B1836" s="1" t="s">
        <v>107</v>
      </c>
      <c r="C1836" s="3">
        <v>635</v>
      </c>
      <c r="D1836" s="1">
        <v>6</v>
      </c>
      <c r="E1836" s="1" t="s">
        <v>380</v>
      </c>
      <c r="F1836" s="1" t="s">
        <v>4248</v>
      </c>
      <c r="G1836" s="1" t="s">
        <v>376</v>
      </c>
      <c r="H1836" s="1" t="s">
        <v>108</v>
      </c>
      <c r="I1836" s="1" t="s">
        <v>377</v>
      </c>
      <c r="J1836" s="1" t="s">
        <v>626</v>
      </c>
      <c r="K1836" s="1" t="s">
        <v>4248</v>
      </c>
      <c r="L1836" s="1" t="s">
        <v>402</v>
      </c>
    </row>
    <row r="1837" spans="1:12" x14ac:dyDescent="0.25">
      <c r="A1837" s="1" t="s">
        <v>4249</v>
      </c>
      <c r="B1837" s="1" t="s">
        <v>177</v>
      </c>
      <c r="C1837" s="3">
        <v>935</v>
      </c>
      <c r="D1837" s="1">
        <v>14</v>
      </c>
      <c r="E1837" s="1" t="s">
        <v>380</v>
      </c>
      <c r="F1837" s="1" t="s">
        <v>4250</v>
      </c>
      <c r="G1837" s="1" t="s">
        <v>376</v>
      </c>
      <c r="H1837" s="1" t="s">
        <v>178</v>
      </c>
      <c r="I1837" s="1" t="s">
        <v>377</v>
      </c>
      <c r="J1837" s="1" t="s">
        <v>895</v>
      </c>
      <c r="K1837" s="1" t="s">
        <v>4250</v>
      </c>
      <c r="L1837" s="1" t="s">
        <v>379</v>
      </c>
    </row>
    <row r="1838" spans="1:12" x14ac:dyDescent="0.25">
      <c r="A1838" s="1" t="s">
        <v>4251</v>
      </c>
      <c r="B1838" s="1" t="s">
        <v>46</v>
      </c>
      <c r="C1838" s="3">
        <v>80</v>
      </c>
      <c r="D1838" s="1">
        <v>1</v>
      </c>
      <c r="E1838" s="1" t="s">
        <v>380</v>
      </c>
      <c r="F1838" s="1" t="s">
        <v>4252</v>
      </c>
      <c r="G1838" s="1" t="s">
        <v>376</v>
      </c>
      <c r="H1838" s="1" t="s">
        <v>47</v>
      </c>
      <c r="I1838" s="1" t="s">
        <v>377</v>
      </c>
      <c r="J1838" s="1" t="s">
        <v>417</v>
      </c>
      <c r="K1838" s="1" t="s">
        <v>4252</v>
      </c>
      <c r="L1838" s="1" t="s">
        <v>384</v>
      </c>
    </row>
    <row r="1839" spans="1:12" x14ac:dyDescent="0.25">
      <c r="A1839" s="1" t="s">
        <v>4253</v>
      </c>
      <c r="B1839" s="1" t="s">
        <v>70</v>
      </c>
      <c r="C1839" s="3">
        <v>240</v>
      </c>
      <c r="D1839" s="1">
        <v>4</v>
      </c>
      <c r="E1839" s="1" t="s">
        <v>380</v>
      </c>
      <c r="F1839" s="1" t="s">
        <v>4254</v>
      </c>
      <c r="G1839" s="1" t="s">
        <v>376</v>
      </c>
      <c r="H1839" s="1" t="s">
        <v>71</v>
      </c>
      <c r="I1839" s="1" t="s">
        <v>377</v>
      </c>
      <c r="J1839" s="1" t="s">
        <v>378</v>
      </c>
      <c r="K1839" s="1" t="s">
        <v>4254</v>
      </c>
      <c r="L1839" s="1" t="s">
        <v>379</v>
      </c>
    </row>
    <row r="1840" spans="1:12" x14ac:dyDescent="0.25">
      <c r="A1840" s="1" t="s">
        <v>4255</v>
      </c>
      <c r="B1840" s="1" t="s">
        <v>62</v>
      </c>
      <c r="C1840" s="3">
        <v>100</v>
      </c>
      <c r="D1840" s="1">
        <v>1</v>
      </c>
      <c r="E1840" s="1" t="s">
        <v>380</v>
      </c>
      <c r="F1840" s="1" t="s">
        <v>4256</v>
      </c>
      <c r="G1840" s="1" t="s">
        <v>376</v>
      </c>
      <c r="H1840" s="1" t="s">
        <v>63</v>
      </c>
      <c r="I1840" s="1" t="s">
        <v>377</v>
      </c>
      <c r="J1840" s="1" t="s">
        <v>434</v>
      </c>
      <c r="K1840" s="1" t="s">
        <v>4256</v>
      </c>
      <c r="L1840" s="1" t="s">
        <v>379</v>
      </c>
    </row>
    <row r="1841" spans="1:12" x14ac:dyDescent="0.25">
      <c r="A1841" s="1" t="s">
        <v>4257</v>
      </c>
      <c r="B1841" s="1" t="s">
        <v>66</v>
      </c>
      <c r="C1841" s="3">
        <v>655</v>
      </c>
      <c r="D1841" s="1">
        <v>7</v>
      </c>
      <c r="E1841" s="1" t="s">
        <v>380</v>
      </c>
      <c r="F1841" s="1" t="s">
        <v>4258</v>
      </c>
      <c r="G1841" s="1" t="s">
        <v>376</v>
      </c>
      <c r="H1841" s="1" t="s">
        <v>67</v>
      </c>
      <c r="I1841" s="1" t="s">
        <v>377</v>
      </c>
      <c r="J1841" s="1" t="s">
        <v>458</v>
      </c>
      <c r="K1841" s="1" t="s">
        <v>4258</v>
      </c>
      <c r="L1841" s="1" t="s">
        <v>379</v>
      </c>
    </row>
    <row r="1842" spans="1:12" x14ac:dyDescent="0.25">
      <c r="A1842" s="1" t="s">
        <v>4259</v>
      </c>
      <c r="B1842" s="1" t="s">
        <v>64</v>
      </c>
      <c r="C1842" s="3">
        <v>340</v>
      </c>
      <c r="D1842" s="1">
        <v>6</v>
      </c>
      <c r="E1842" s="1" t="s">
        <v>380</v>
      </c>
      <c r="F1842" s="1" t="s">
        <v>4260</v>
      </c>
      <c r="G1842" s="1" t="s">
        <v>376</v>
      </c>
      <c r="H1842" s="1" t="s">
        <v>65</v>
      </c>
      <c r="I1842" s="1" t="s">
        <v>377</v>
      </c>
      <c r="J1842" s="1" t="s">
        <v>423</v>
      </c>
      <c r="K1842" s="1" t="s">
        <v>4260</v>
      </c>
      <c r="L1842" s="1" t="s">
        <v>379</v>
      </c>
    </row>
    <row r="1843" spans="1:12" x14ac:dyDescent="0.25">
      <c r="A1843" s="1" t="s">
        <v>4261</v>
      </c>
      <c r="B1843" s="1" t="s">
        <v>272</v>
      </c>
      <c r="C1843" s="3">
        <v>145</v>
      </c>
      <c r="D1843" s="1">
        <v>2</v>
      </c>
      <c r="E1843" s="1" t="s">
        <v>380</v>
      </c>
      <c r="F1843" s="1" t="s">
        <v>4262</v>
      </c>
      <c r="G1843" s="1" t="s">
        <v>376</v>
      </c>
      <c r="H1843" s="1" t="s">
        <v>273</v>
      </c>
      <c r="I1843" s="1" t="s">
        <v>377</v>
      </c>
      <c r="J1843" s="1" t="s">
        <v>4263</v>
      </c>
      <c r="K1843" s="1" t="s">
        <v>4262</v>
      </c>
      <c r="L1843" s="1" t="s">
        <v>402</v>
      </c>
    </row>
    <row r="1844" spans="1:12" x14ac:dyDescent="0.25">
      <c r="A1844" s="1" t="s">
        <v>4264</v>
      </c>
      <c r="B1844" s="1" t="s">
        <v>92</v>
      </c>
      <c r="C1844" s="3">
        <v>100</v>
      </c>
      <c r="D1844" s="1">
        <v>1</v>
      </c>
      <c r="E1844" s="1" t="s">
        <v>380</v>
      </c>
      <c r="F1844" s="1" t="s">
        <v>4265</v>
      </c>
      <c r="G1844" s="1" t="s">
        <v>376</v>
      </c>
      <c r="H1844" s="1" t="s">
        <v>83</v>
      </c>
      <c r="I1844" s="1" t="s">
        <v>377</v>
      </c>
      <c r="J1844" s="1" t="s">
        <v>420</v>
      </c>
      <c r="K1844" s="1" t="s">
        <v>4265</v>
      </c>
      <c r="L1844" s="1" t="s">
        <v>384</v>
      </c>
    </row>
    <row r="1845" spans="1:12" x14ac:dyDescent="0.25">
      <c r="A1845" s="1" t="s">
        <v>4266</v>
      </c>
      <c r="B1845" s="1" t="s">
        <v>68</v>
      </c>
      <c r="C1845" s="4">
        <v>1285</v>
      </c>
      <c r="D1845" s="1">
        <v>11</v>
      </c>
      <c r="E1845" s="1" t="s">
        <v>380</v>
      </c>
      <c r="F1845" s="1" t="s">
        <v>4267</v>
      </c>
      <c r="G1845" s="1" t="s">
        <v>376</v>
      </c>
      <c r="H1845" s="1" t="s">
        <v>69</v>
      </c>
      <c r="I1845" s="1" t="s">
        <v>377</v>
      </c>
      <c r="J1845" s="1" t="s">
        <v>414</v>
      </c>
      <c r="K1845" s="1" t="s">
        <v>4267</v>
      </c>
      <c r="L1845" s="1" t="s">
        <v>379</v>
      </c>
    </row>
    <row r="1846" spans="1:12" x14ac:dyDescent="0.25">
      <c r="A1846" s="1" t="s">
        <v>4268</v>
      </c>
      <c r="B1846" s="1" t="s">
        <v>99</v>
      </c>
      <c r="C1846" s="3">
        <v>250</v>
      </c>
      <c r="D1846" s="1">
        <v>2</v>
      </c>
      <c r="E1846" s="1" t="s">
        <v>380</v>
      </c>
      <c r="F1846" s="1" t="s">
        <v>4269</v>
      </c>
      <c r="G1846" s="1" t="s">
        <v>376</v>
      </c>
      <c r="H1846" s="1" t="s">
        <v>100</v>
      </c>
      <c r="I1846" s="1" t="s">
        <v>377</v>
      </c>
      <c r="J1846" s="1" t="s">
        <v>570</v>
      </c>
      <c r="K1846" s="1" t="s">
        <v>4269</v>
      </c>
      <c r="L1846" s="1" t="s">
        <v>398</v>
      </c>
    </row>
    <row r="1847" spans="1:12" x14ac:dyDescent="0.25">
      <c r="A1847" s="1" t="s">
        <v>4270</v>
      </c>
      <c r="B1847" s="1" t="s">
        <v>323</v>
      </c>
      <c r="C1847" s="4">
        <v>1035</v>
      </c>
      <c r="D1847" s="1">
        <v>15</v>
      </c>
      <c r="E1847" s="1" t="s">
        <v>380</v>
      </c>
      <c r="F1847" s="1" t="s">
        <v>4271</v>
      </c>
      <c r="G1847" s="1" t="s">
        <v>376</v>
      </c>
      <c r="H1847" s="1" t="s">
        <v>324</v>
      </c>
      <c r="I1847" s="1" t="s">
        <v>377</v>
      </c>
      <c r="J1847" s="1" t="s">
        <v>2055</v>
      </c>
      <c r="K1847" s="1" t="s">
        <v>4271</v>
      </c>
      <c r="L1847" s="1" t="s">
        <v>398</v>
      </c>
    </row>
    <row r="1848" spans="1:12" x14ac:dyDescent="0.25">
      <c r="A1848" s="1" t="s">
        <v>4272</v>
      </c>
      <c r="B1848" s="1" t="s">
        <v>207</v>
      </c>
      <c r="C1848" s="3">
        <v>195</v>
      </c>
      <c r="D1848" s="1">
        <v>2</v>
      </c>
      <c r="E1848" s="1" t="s">
        <v>380</v>
      </c>
      <c r="F1848" s="1" t="s">
        <v>4273</v>
      </c>
      <c r="G1848" s="1" t="s">
        <v>376</v>
      </c>
      <c r="H1848" s="1" t="s">
        <v>208</v>
      </c>
      <c r="I1848" s="1" t="s">
        <v>377</v>
      </c>
      <c r="J1848" s="1" t="s">
        <v>2044</v>
      </c>
      <c r="K1848" s="1" t="s">
        <v>4273</v>
      </c>
      <c r="L1848" s="1" t="s">
        <v>402</v>
      </c>
    </row>
    <row r="1849" spans="1:12" x14ac:dyDescent="0.25">
      <c r="A1849" s="1" t="s">
        <v>4274</v>
      </c>
      <c r="B1849" s="1" t="s">
        <v>34</v>
      </c>
      <c r="C1849" s="3">
        <v>555</v>
      </c>
      <c r="D1849" s="1">
        <v>6</v>
      </c>
      <c r="E1849" s="1" t="s">
        <v>380</v>
      </c>
      <c r="F1849" s="1" t="s">
        <v>4275</v>
      </c>
      <c r="G1849" s="1" t="s">
        <v>376</v>
      </c>
      <c r="H1849" s="1" t="s">
        <v>35</v>
      </c>
      <c r="I1849" s="1" t="s">
        <v>377</v>
      </c>
      <c r="J1849" s="1" t="s">
        <v>411</v>
      </c>
      <c r="K1849" s="1" t="s">
        <v>4275</v>
      </c>
      <c r="L1849" s="1" t="s">
        <v>388</v>
      </c>
    </row>
    <row r="1850" spans="1:12" x14ac:dyDescent="0.25">
      <c r="A1850" s="1" t="s">
        <v>4276</v>
      </c>
      <c r="B1850" s="1" t="s">
        <v>268</v>
      </c>
      <c r="C1850" s="3">
        <v>250</v>
      </c>
      <c r="D1850" s="1">
        <v>1</v>
      </c>
      <c r="E1850" s="1" t="s">
        <v>380</v>
      </c>
      <c r="F1850" s="1" t="s">
        <v>4277</v>
      </c>
      <c r="G1850" s="1" t="s">
        <v>376</v>
      </c>
      <c r="H1850" s="1" t="s">
        <v>269</v>
      </c>
      <c r="I1850" s="1" t="s">
        <v>377</v>
      </c>
      <c r="J1850" s="1" t="s">
        <v>2091</v>
      </c>
      <c r="K1850" s="1" t="s">
        <v>4277</v>
      </c>
      <c r="L1850" s="1" t="s">
        <v>388</v>
      </c>
    </row>
    <row r="1851" spans="1:12" x14ac:dyDescent="0.25">
      <c r="A1851" s="1" t="s">
        <v>4278</v>
      </c>
      <c r="B1851" s="1" t="s">
        <v>159</v>
      </c>
      <c r="C1851" s="3">
        <v>225</v>
      </c>
      <c r="D1851" s="1">
        <v>4</v>
      </c>
      <c r="E1851" s="1" t="s">
        <v>380</v>
      </c>
      <c r="F1851" s="1" t="s">
        <v>4279</v>
      </c>
      <c r="G1851" s="1" t="s">
        <v>376</v>
      </c>
      <c r="H1851" s="1" t="s">
        <v>160</v>
      </c>
      <c r="I1851" s="1" t="s">
        <v>377</v>
      </c>
      <c r="J1851" s="1" t="s">
        <v>387</v>
      </c>
      <c r="K1851" s="1" t="s">
        <v>4279</v>
      </c>
      <c r="L1851" s="1" t="s">
        <v>388</v>
      </c>
    </row>
    <row r="1852" spans="1:12" x14ac:dyDescent="0.25">
      <c r="A1852" s="1" t="s">
        <v>4280</v>
      </c>
      <c r="B1852" s="1" t="s">
        <v>60</v>
      </c>
      <c r="C1852" s="3">
        <v>100</v>
      </c>
      <c r="D1852" s="1">
        <v>1</v>
      </c>
      <c r="E1852" s="1" t="s">
        <v>380</v>
      </c>
      <c r="F1852" s="1" t="s">
        <v>4281</v>
      </c>
      <c r="G1852" s="1" t="s">
        <v>376</v>
      </c>
      <c r="H1852" s="1" t="s">
        <v>61</v>
      </c>
      <c r="I1852" s="1" t="s">
        <v>377</v>
      </c>
      <c r="J1852" s="1" t="s">
        <v>405</v>
      </c>
      <c r="K1852" s="1" t="s">
        <v>4281</v>
      </c>
      <c r="L1852" s="1" t="s">
        <v>398</v>
      </c>
    </row>
    <row r="1853" spans="1:12" x14ac:dyDescent="0.25">
      <c r="A1853" s="1" t="s">
        <v>4282</v>
      </c>
      <c r="B1853" s="1" t="s">
        <v>247</v>
      </c>
      <c r="C1853" s="3">
        <v>60</v>
      </c>
      <c r="D1853" s="1">
        <v>1</v>
      </c>
      <c r="E1853" s="1" t="s">
        <v>380</v>
      </c>
      <c r="F1853" s="1" t="s">
        <v>4283</v>
      </c>
      <c r="G1853" s="1" t="s">
        <v>376</v>
      </c>
      <c r="H1853" s="1" t="s">
        <v>248</v>
      </c>
      <c r="I1853" s="1" t="s">
        <v>377</v>
      </c>
      <c r="J1853" s="1" t="s">
        <v>2080</v>
      </c>
      <c r="K1853" s="1" t="s">
        <v>4283</v>
      </c>
      <c r="L1853" s="1" t="s">
        <v>379</v>
      </c>
    </row>
    <row r="1854" spans="1:12" x14ac:dyDescent="0.25">
      <c r="A1854" s="1" t="s">
        <v>4284</v>
      </c>
      <c r="B1854" s="1" t="s">
        <v>161</v>
      </c>
      <c r="C1854" s="3">
        <v>470</v>
      </c>
      <c r="D1854" s="1">
        <v>4</v>
      </c>
      <c r="E1854" s="1" t="s">
        <v>380</v>
      </c>
      <c r="F1854" s="1" t="s">
        <v>4285</v>
      </c>
      <c r="G1854" s="1" t="s">
        <v>376</v>
      </c>
      <c r="H1854" s="1" t="s">
        <v>162</v>
      </c>
      <c r="I1854" s="1" t="s">
        <v>377</v>
      </c>
      <c r="J1854" s="1" t="s">
        <v>745</v>
      </c>
      <c r="K1854" s="1" t="s">
        <v>4285</v>
      </c>
      <c r="L1854" s="1" t="s">
        <v>379</v>
      </c>
    </row>
    <row r="1855" spans="1:12" x14ac:dyDescent="0.25">
      <c r="A1855" s="1" t="s">
        <v>4286</v>
      </c>
      <c r="B1855" s="1" t="s">
        <v>111</v>
      </c>
      <c r="C1855" s="3">
        <v>45</v>
      </c>
      <c r="D1855" s="1">
        <v>1</v>
      </c>
      <c r="E1855" s="1" t="s">
        <v>380</v>
      </c>
      <c r="F1855" s="1" t="s">
        <v>4285</v>
      </c>
      <c r="G1855" s="1" t="s">
        <v>376</v>
      </c>
      <c r="H1855" s="1" t="s">
        <v>112</v>
      </c>
      <c r="I1855" s="1" t="s">
        <v>377</v>
      </c>
      <c r="J1855" s="1" t="s">
        <v>397</v>
      </c>
      <c r="K1855" s="1" t="s">
        <v>4285</v>
      </c>
      <c r="L1855" s="1" t="s">
        <v>398</v>
      </c>
    </row>
    <row r="1856" spans="1:12" x14ac:dyDescent="0.25">
      <c r="A1856" s="1" t="s">
        <v>4287</v>
      </c>
      <c r="B1856" s="1" t="s">
        <v>121</v>
      </c>
      <c r="C1856" s="3">
        <v>260</v>
      </c>
      <c r="D1856" s="1">
        <v>2</v>
      </c>
      <c r="E1856" s="1" t="s">
        <v>380</v>
      </c>
      <c r="F1856" s="1" t="s">
        <v>4285</v>
      </c>
      <c r="G1856" s="1" t="s">
        <v>376</v>
      </c>
      <c r="H1856" s="1" t="s">
        <v>122</v>
      </c>
      <c r="I1856" s="1" t="s">
        <v>377</v>
      </c>
      <c r="J1856" s="1" t="s">
        <v>716</v>
      </c>
      <c r="K1856" s="1" t="s">
        <v>4285</v>
      </c>
      <c r="L1856" s="1" t="s">
        <v>379</v>
      </c>
    </row>
    <row r="1857" spans="1:12" x14ac:dyDescent="0.25">
      <c r="A1857" s="1" t="s">
        <v>4288</v>
      </c>
      <c r="B1857" s="1" t="s">
        <v>151</v>
      </c>
      <c r="C1857" s="3">
        <v>280</v>
      </c>
      <c r="D1857" s="1">
        <v>4</v>
      </c>
      <c r="E1857" s="1" t="s">
        <v>380</v>
      </c>
      <c r="F1857" s="1" t="s">
        <v>4289</v>
      </c>
      <c r="G1857" s="1" t="s">
        <v>376</v>
      </c>
      <c r="H1857" s="1" t="s">
        <v>152</v>
      </c>
      <c r="I1857" s="1" t="s">
        <v>377</v>
      </c>
      <c r="J1857" s="1" t="s">
        <v>598</v>
      </c>
      <c r="K1857" s="1" t="s">
        <v>4289</v>
      </c>
      <c r="L1857" s="1" t="s">
        <v>379</v>
      </c>
    </row>
    <row r="1858" spans="1:12" x14ac:dyDescent="0.25">
      <c r="A1858" s="1" t="s">
        <v>4290</v>
      </c>
      <c r="B1858" s="1" t="s">
        <v>155</v>
      </c>
      <c r="C1858" s="3">
        <v>780</v>
      </c>
      <c r="D1858" s="1">
        <v>6</v>
      </c>
      <c r="E1858" s="1" t="s">
        <v>380</v>
      </c>
      <c r="F1858" s="1" t="s">
        <v>4291</v>
      </c>
      <c r="G1858" s="1" t="s">
        <v>376</v>
      </c>
      <c r="H1858" s="1" t="s">
        <v>156</v>
      </c>
      <c r="I1858" s="1" t="s">
        <v>377</v>
      </c>
      <c r="J1858" s="1" t="s">
        <v>4292</v>
      </c>
      <c r="K1858" s="1" t="s">
        <v>4291</v>
      </c>
      <c r="L1858" s="1" t="s">
        <v>379</v>
      </c>
    </row>
    <row r="1859" spans="1:12" x14ac:dyDescent="0.25">
      <c r="A1859" s="1" t="s">
        <v>4293</v>
      </c>
      <c r="B1859" s="1" t="s">
        <v>84</v>
      </c>
      <c r="C1859" s="3">
        <v>305</v>
      </c>
      <c r="D1859" s="1">
        <v>3</v>
      </c>
      <c r="E1859" s="1" t="s">
        <v>380</v>
      </c>
      <c r="F1859" s="1" t="s">
        <v>4294</v>
      </c>
      <c r="G1859" s="1" t="s">
        <v>376</v>
      </c>
      <c r="H1859" s="1" t="s">
        <v>85</v>
      </c>
      <c r="I1859" s="1" t="s">
        <v>377</v>
      </c>
      <c r="J1859" s="1" t="s">
        <v>489</v>
      </c>
      <c r="K1859" s="1" t="s">
        <v>4294</v>
      </c>
      <c r="L1859" s="1" t="s">
        <v>384</v>
      </c>
    </row>
    <row r="1860" spans="1:12" x14ac:dyDescent="0.25">
      <c r="A1860" s="1" t="s">
        <v>4295</v>
      </c>
      <c r="B1860" s="1" t="s">
        <v>90</v>
      </c>
      <c r="C1860" s="3">
        <v>150</v>
      </c>
      <c r="D1860" s="1">
        <v>1</v>
      </c>
      <c r="E1860" s="1" t="s">
        <v>380</v>
      </c>
      <c r="F1860" s="1" t="s">
        <v>4296</v>
      </c>
      <c r="G1860" s="1" t="s">
        <v>376</v>
      </c>
      <c r="H1860" s="1" t="s">
        <v>91</v>
      </c>
      <c r="I1860" s="1" t="s">
        <v>377</v>
      </c>
      <c r="J1860" s="1" t="s">
        <v>492</v>
      </c>
      <c r="K1860" s="1" t="s">
        <v>4296</v>
      </c>
      <c r="L1860" s="1" t="s">
        <v>384</v>
      </c>
    </row>
    <row r="1861" spans="1:12" x14ac:dyDescent="0.25">
      <c r="A1861" s="1" t="s">
        <v>4297</v>
      </c>
      <c r="B1861" s="1" t="s">
        <v>52</v>
      </c>
      <c r="C1861" s="3">
        <v>365</v>
      </c>
      <c r="D1861" s="1">
        <v>5</v>
      </c>
      <c r="E1861" s="1" t="s">
        <v>380</v>
      </c>
      <c r="F1861" s="1" t="s">
        <v>4296</v>
      </c>
      <c r="G1861" s="1" t="s">
        <v>376</v>
      </c>
      <c r="H1861" s="1" t="s">
        <v>53</v>
      </c>
      <c r="I1861" s="1" t="s">
        <v>377</v>
      </c>
      <c r="J1861" s="1" t="s">
        <v>541</v>
      </c>
      <c r="K1861" s="1" t="s">
        <v>4296</v>
      </c>
      <c r="L1861" s="1" t="s">
        <v>384</v>
      </c>
    </row>
    <row r="1862" spans="1:12" x14ac:dyDescent="0.25">
      <c r="A1862" s="1" t="s">
        <v>4298</v>
      </c>
      <c r="B1862" s="1" t="s">
        <v>169</v>
      </c>
      <c r="C1862" s="3">
        <v>100</v>
      </c>
      <c r="D1862" s="1">
        <v>1</v>
      </c>
      <c r="E1862" s="1" t="s">
        <v>380</v>
      </c>
      <c r="F1862" s="1" t="s">
        <v>4299</v>
      </c>
      <c r="G1862" s="1" t="s">
        <v>376</v>
      </c>
      <c r="H1862" s="1" t="s">
        <v>170</v>
      </c>
      <c r="I1862" s="1" t="s">
        <v>377</v>
      </c>
      <c r="J1862" s="1" t="s">
        <v>691</v>
      </c>
      <c r="K1862" s="1" t="s">
        <v>4299</v>
      </c>
      <c r="L1862" s="1" t="s">
        <v>379</v>
      </c>
    </row>
    <row r="1863" spans="1:12" x14ac:dyDescent="0.25">
      <c r="A1863" s="1" t="s">
        <v>4300</v>
      </c>
      <c r="B1863" s="1" t="s">
        <v>10</v>
      </c>
      <c r="C1863" s="3">
        <v>195</v>
      </c>
      <c r="D1863" s="1">
        <v>2</v>
      </c>
      <c r="E1863" s="1" t="s">
        <v>380</v>
      </c>
      <c r="F1863" s="1" t="s">
        <v>4301</v>
      </c>
      <c r="G1863" s="1" t="s">
        <v>376</v>
      </c>
      <c r="H1863" s="1" t="s">
        <v>11</v>
      </c>
      <c r="I1863" s="1" t="s">
        <v>377</v>
      </c>
      <c r="J1863" s="1" t="s">
        <v>601</v>
      </c>
      <c r="K1863" s="1" t="s">
        <v>4301</v>
      </c>
      <c r="L1863" s="1" t="s">
        <v>388</v>
      </c>
    </row>
    <row r="1864" spans="1:12" x14ac:dyDescent="0.25">
      <c r="A1864" s="1" t="s">
        <v>4302</v>
      </c>
      <c r="B1864" s="1" t="s">
        <v>181</v>
      </c>
      <c r="C1864" s="3">
        <v>525</v>
      </c>
      <c r="D1864" s="1">
        <v>7</v>
      </c>
      <c r="E1864" s="1" t="s">
        <v>380</v>
      </c>
      <c r="F1864" s="1" t="s">
        <v>4303</v>
      </c>
      <c r="G1864" s="1" t="s">
        <v>376</v>
      </c>
      <c r="H1864" s="1" t="s">
        <v>2151</v>
      </c>
      <c r="I1864" s="1" t="s">
        <v>377</v>
      </c>
      <c r="J1864" s="1" t="s">
        <v>2152</v>
      </c>
      <c r="K1864" s="1" t="s">
        <v>4303</v>
      </c>
      <c r="L1864" s="1" t="s">
        <v>379</v>
      </c>
    </row>
    <row r="1865" spans="1:12" x14ac:dyDescent="0.25">
      <c r="A1865" s="1" t="s">
        <v>4304</v>
      </c>
      <c r="B1865" s="1" t="s">
        <v>80</v>
      </c>
      <c r="C1865" s="3">
        <v>45</v>
      </c>
      <c r="D1865" s="1">
        <v>1</v>
      </c>
      <c r="E1865" s="1" t="s">
        <v>380</v>
      </c>
      <c r="F1865" s="1" t="s">
        <v>4303</v>
      </c>
      <c r="G1865" s="1" t="s">
        <v>376</v>
      </c>
      <c r="H1865" s="1" t="s">
        <v>81</v>
      </c>
      <c r="I1865" s="1" t="s">
        <v>377</v>
      </c>
      <c r="J1865" s="1" t="s">
        <v>425</v>
      </c>
      <c r="K1865" s="1" t="s">
        <v>4303</v>
      </c>
      <c r="L1865" s="1" t="s">
        <v>402</v>
      </c>
    </row>
    <row r="1866" spans="1:12" x14ac:dyDescent="0.25">
      <c r="A1866" s="1" t="s">
        <v>4305</v>
      </c>
      <c r="B1866" s="1" t="s">
        <v>14</v>
      </c>
      <c r="C1866" s="3">
        <v>235</v>
      </c>
      <c r="D1866" s="1">
        <v>2</v>
      </c>
      <c r="E1866" s="1" t="s">
        <v>380</v>
      </c>
      <c r="F1866" s="1" t="s">
        <v>4306</v>
      </c>
      <c r="G1866" s="1" t="s">
        <v>376</v>
      </c>
      <c r="H1866" s="1" t="s">
        <v>15</v>
      </c>
      <c r="I1866" s="1" t="s">
        <v>377</v>
      </c>
      <c r="J1866" s="1" t="s">
        <v>609</v>
      </c>
      <c r="K1866" s="1" t="s">
        <v>4306</v>
      </c>
      <c r="L1866" s="1" t="s">
        <v>379</v>
      </c>
    </row>
    <row r="1867" spans="1:12" x14ac:dyDescent="0.25">
      <c r="A1867" s="1" t="s">
        <v>4307</v>
      </c>
      <c r="B1867" s="1" t="s">
        <v>82</v>
      </c>
      <c r="C1867" s="3">
        <v>570</v>
      </c>
      <c r="D1867" s="1">
        <v>4</v>
      </c>
      <c r="E1867" s="1" t="s">
        <v>380</v>
      </c>
      <c r="F1867" s="1" t="s">
        <v>4308</v>
      </c>
      <c r="G1867" s="1" t="s">
        <v>376</v>
      </c>
      <c r="H1867" s="1" t="s">
        <v>83</v>
      </c>
      <c r="I1867" s="1" t="s">
        <v>377</v>
      </c>
      <c r="J1867" s="1" t="s">
        <v>383</v>
      </c>
      <c r="K1867" s="1" t="s">
        <v>4308</v>
      </c>
      <c r="L1867" s="1" t="s">
        <v>384</v>
      </c>
    </row>
    <row r="1868" spans="1:12" x14ac:dyDescent="0.25">
      <c r="A1868" s="1" t="s">
        <v>4309</v>
      </c>
      <c r="B1868" s="1" t="s">
        <v>8</v>
      </c>
      <c r="C1868" s="3">
        <v>590</v>
      </c>
      <c r="D1868" s="1">
        <v>5</v>
      </c>
      <c r="E1868" s="1" t="s">
        <v>380</v>
      </c>
      <c r="F1868" s="1" t="s">
        <v>4310</v>
      </c>
      <c r="G1868" s="1" t="s">
        <v>376</v>
      </c>
      <c r="H1868" s="1" t="s">
        <v>9</v>
      </c>
      <c r="I1868" s="1" t="s">
        <v>377</v>
      </c>
      <c r="J1868" s="1" t="s">
        <v>1085</v>
      </c>
      <c r="K1868" s="1" t="s">
        <v>4310</v>
      </c>
      <c r="L1868" s="1" t="s">
        <v>379</v>
      </c>
    </row>
    <row r="1869" spans="1:12" x14ac:dyDescent="0.25">
      <c r="A1869" s="1" t="s">
        <v>4311</v>
      </c>
      <c r="B1869" s="1" t="s">
        <v>185</v>
      </c>
      <c r="C1869" s="3">
        <v>120</v>
      </c>
      <c r="D1869" s="1">
        <v>2</v>
      </c>
      <c r="E1869" s="1" t="s">
        <v>380</v>
      </c>
      <c r="F1869" s="1" t="s">
        <v>4310</v>
      </c>
      <c r="G1869" s="1" t="s">
        <v>376</v>
      </c>
      <c r="H1869" s="1" t="s">
        <v>186</v>
      </c>
      <c r="I1869" s="1" t="s">
        <v>377</v>
      </c>
      <c r="J1869" s="1" t="s">
        <v>4312</v>
      </c>
      <c r="K1869" s="1" t="s">
        <v>4310</v>
      </c>
      <c r="L1869" s="1" t="s">
        <v>379</v>
      </c>
    </row>
    <row r="1870" spans="1:12" x14ac:dyDescent="0.25">
      <c r="A1870" s="1" t="s">
        <v>4313</v>
      </c>
      <c r="B1870" s="1" t="s">
        <v>133</v>
      </c>
      <c r="C1870" s="3">
        <v>45</v>
      </c>
      <c r="D1870" s="1">
        <v>1</v>
      </c>
      <c r="E1870" s="1" t="s">
        <v>380</v>
      </c>
      <c r="F1870" s="1" t="s">
        <v>4314</v>
      </c>
      <c r="G1870" s="1" t="s">
        <v>376</v>
      </c>
      <c r="H1870" s="1" t="s">
        <v>134</v>
      </c>
      <c r="I1870" s="1" t="s">
        <v>377</v>
      </c>
      <c r="J1870" s="1" t="s">
        <v>2894</v>
      </c>
      <c r="K1870" s="1" t="s">
        <v>4314</v>
      </c>
      <c r="L1870" s="1" t="s">
        <v>402</v>
      </c>
    </row>
    <row r="1871" spans="1:12" x14ac:dyDescent="0.25">
      <c r="A1871" s="1" t="s">
        <v>4315</v>
      </c>
      <c r="B1871" s="1" t="s">
        <v>58</v>
      </c>
      <c r="C1871" s="3">
        <v>60</v>
      </c>
      <c r="D1871" s="1">
        <v>1</v>
      </c>
      <c r="E1871" s="1" t="s">
        <v>380</v>
      </c>
      <c r="F1871" s="1" t="s">
        <v>4316</v>
      </c>
      <c r="G1871" s="1" t="s">
        <v>376</v>
      </c>
      <c r="H1871" s="1" t="s">
        <v>59</v>
      </c>
      <c r="I1871" s="1" t="s">
        <v>377</v>
      </c>
      <c r="J1871" s="1" t="s">
        <v>455</v>
      </c>
      <c r="K1871" s="1" t="s">
        <v>4316</v>
      </c>
      <c r="L1871" s="1" t="s">
        <v>379</v>
      </c>
    </row>
    <row r="1872" spans="1:12" x14ac:dyDescent="0.25">
      <c r="A1872" s="1" t="s">
        <v>4317</v>
      </c>
      <c r="B1872" s="1" t="s">
        <v>354</v>
      </c>
      <c r="C1872" s="3">
        <v>205</v>
      </c>
      <c r="D1872" s="1">
        <v>3</v>
      </c>
      <c r="E1872" s="1" t="s">
        <v>380</v>
      </c>
      <c r="F1872" s="1" t="s">
        <v>4318</v>
      </c>
      <c r="G1872" s="1" t="s">
        <v>376</v>
      </c>
      <c r="H1872" s="1" t="s">
        <v>355</v>
      </c>
      <c r="I1872" s="1" t="s">
        <v>377</v>
      </c>
      <c r="J1872" s="1" t="s">
        <v>3307</v>
      </c>
      <c r="K1872" s="1" t="s">
        <v>4318</v>
      </c>
      <c r="L1872" s="1" t="s">
        <v>402</v>
      </c>
    </row>
    <row r="1873" spans="1:12" x14ac:dyDescent="0.25">
      <c r="A1873" s="1" t="s">
        <v>4319</v>
      </c>
      <c r="B1873" s="1" t="s">
        <v>48</v>
      </c>
      <c r="C1873" s="3">
        <v>590</v>
      </c>
      <c r="D1873" s="1">
        <v>5</v>
      </c>
      <c r="E1873" s="1" t="s">
        <v>380</v>
      </c>
      <c r="F1873" s="1" t="s">
        <v>4320</v>
      </c>
      <c r="G1873" s="1" t="s">
        <v>376</v>
      </c>
      <c r="H1873" s="1" t="s">
        <v>49</v>
      </c>
      <c r="I1873" s="1" t="s">
        <v>377</v>
      </c>
      <c r="J1873" s="1" t="s">
        <v>1622</v>
      </c>
      <c r="K1873" s="1" t="s">
        <v>4320</v>
      </c>
      <c r="L1873" s="1" t="s">
        <v>379</v>
      </c>
    </row>
    <row r="1874" spans="1:12" x14ac:dyDescent="0.25">
      <c r="A1874" s="1" t="s">
        <v>4321</v>
      </c>
      <c r="B1874" s="1" t="s">
        <v>101</v>
      </c>
      <c r="C1874" s="3">
        <v>240</v>
      </c>
      <c r="D1874" s="1">
        <v>4</v>
      </c>
      <c r="E1874" s="1" t="s">
        <v>380</v>
      </c>
      <c r="F1874" s="1" t="s">
        <v>4322</v>
      </c>
      <c r="G1874" s="1" t="s">
        <v>376</v>
      </c>
      <c r="H1874" s="1" t="s">
        <v>102</v>
      </c>
      <c r="I1874" s="1" t="s">
        <v>377</v>
      </c>
      <c r="J1874" s="1" t="s">
        <v>408</v>
      </c>
      <c r="K1874" s="1" t="s">
        <v>4322</v>
      </c>
      <c r="L1874" s="1" t="s">
        <v>398</v>
      </c>
    </row>
    <row r="1875" spans="1:12" x14ac:dyDescent="0.25">
      <c r="A1875" s="1" t="s">
        <v>4323</v>
      </c>
      <c r="B1875" s="1" t="s">
        <v>32</v>
      </c>
      <c r="C1875" s="4">
        <v>1520</v>
      </c>
      <c r="D1875" s="1">
        <v>12</v>
      </c>
      <c r="E1875" s="1" t="s">
        <v>380</v>
      </c>
      <c r="F1875" s="1" t="s">
        <v>4324</v>
      </c>
      <c r="G1875" s="1" t="s">
        <v>376</v>
      </c>
      <c r="H1875" s="1" t="s">
        <v>33</v>
      </c>
      <c r="I1875" s="1" t="s">
        <v>377</v>
      </c>
      <c r="J1875" s="1" t="s">
        <v>1085</v>
      </c>
      <c r="K1875" s="1" t="s">
        <v>4324</v>
      </c>
      <c r="L1875" s="1" t="s">
        <v>379</v>
      </c>
    </row>
    <row r="1876" spans="1:12" x14ac:dyDescent="0.25">
      <c r="A1876" s="1" t="s">
        <v>4325</v>
      </c>
      <c r="B1876" s="1" t="s">
        <v>143</v>
      </c>
      <c r="C1876" s="3">
        <v>440</v>
      </c>
      <c r="D1876" s="1">
        <v>2</v>
      </c>
      <c r="E1876" s="1" t="s">
        <v>380</v>
      </c>
      <c r="F1876" s="1" t="s">
        <v>4324</v>
      </c>
      <c r="G1876" s="1" t="s">
        <v>376</v>
      </c>
      <c r="H1876" s="1" t="s">
        <v>144</v>
      </c>
      <c r="I1876" s="1" t="s">
        <v>377</v>
      </c>
      <c r="J1876" s="1" t="s">
        <v>1419</v>
      </c>
      <c r="K1876" s="1" t="s">
        <v>4324</v>
      </c>
      <c r="L1876" s="1" t="s">
        <v>402</v>
      </c>
    </row>
    <row r="1877" spans="1:12" x14ac:dyDescent="0.25">
      <c r="A1877" s="1" t="s">
        <v>4326</v>
      </c>
      <c r="B1877" s="1" t="s">
        <v>225</v>
      </c>
      <c r="C1877" s="3">
        <v>590</v>
      </c>
      <c r="D1877" s="1">
        <v>4</v>
      </c>
      <c r="E1877" s="1" t="s">
        <v>380</v>
      </c>
      <c r="F1877" s="1" t="s">
        <v>4327</v>
      </c>
      <c r="G1877" s="1" t="s">
        <v>376</v>
      </c>
      <c r="H1877" s="1" t="s">
        <v>226</v>
      </c>
      <c r="I1877" s="1" t="s">
        <v>377</v>
      </c>
      <c r="J1877" s="1" t="s">
        <v>3389</v>
      </c>
      <c r="K1877" s="1" t="s">
        <v>4327</v>
      </c>
      <c r="L1877" s="1" t="s">
        <v>398</v>
      </c>
    </row>
    <row r="1878" spans="1:12" x14ac:dyDescent="0.25">
      <c r="A1878" s="1" t="s">
        <v>4328</v>
      </c>
      <c r="B1878" s="1" t="s">
        <v>40</v>
      </c>
      <c r="C1878" s="3">
        <v>60</v>
      </c>
      <c r="D1878" s="1">
        <v>1</v>
      </c>
      <c r="E1878" s="1" t="s">
        <v>380</v>
      </c>
      <c r="F1878" s="1" t="s">
        <v>4329</v>
      </c>
      <c r="G1878" s="1" t="s">
        <v>376</v>
      </c>
      <c r="H1878" s="1" t="s">
        <v>41</v>
      </c>
      <c r="I1878" s="1" t="s">
        <v>377</v>
      </c>
      <c r="J1878" s="1" t="s">
        <v>464</v>
      </c>
      <c r="K1878" s="1" t="s">
        <v>4329</v>
      </c>
      <c r="L1878" s="1" t="s">
        <v>398</v>
      </c>
    </row>
    <row r="1879" spans="1:12" x14ac:dyDescent="0.25">
      <c r="A1879" s="1" t="s">
        <v>4330</v>
      </c>
      <c r="B1879" s="1" t="s">
        <v>193</v>
      </c>
      <c r="C1879" s="3">
        <v>125</v>
      </c>
      <c r="D1879" s="1">
        <v>2</v>
      </c>
      <c r="E1879" s="1" t="s">
        <v>380</v>
      </c>
      <c r="F1879" s="1" t="s">
        <v>4331</v>
      </c>
      <c r="G1879" s="1" t="s">
        <v>376</v>
      </c>
      <c r="H1879" s="1" t="s">
        <v>194</v>
      </c>
      <c r="I1879" s="1" t="s">
        <v>377</v>
      </c>
      <c r="J1879" s="1" t="s">
        <v>928</v>
      </c>
      <c r="K1879" s="1" t="s">
        <v>4331</v>
      </c>
      <c r="L1879" s="1" t="s">
        <v>398</v>
      </c>
    </row>
    <row r="1880" spans="1:12" x14ac:dyDescent="0.25">
      <c r="A1880" s="1" t="s">
        <v>4332</v>
      </c>
      <c r="B1880" s="1" t="s">
        <v>93</v>
      </c>
      <c r="C1880" s="3">
        <v>105</v>
      </c>
      <c r="D1880" s="1">
        <v>2</v>
      </c>
      <c r="E1880" s="1" t="s">
        <v>380</v>
      </c>
      <c r="F1880" s="1" t="s">
        <v>4333</v>
      </c>
      <c r="G1880" s="1" t="s">
        <v>376</v>
      </c>
      <c r="H1880" s="1" t="s">
        <v>94</v>
      </c>
      <c r="I1880" s="1" t="s">
        <v>377</v>
      </c>
      <c r="J1880" s="1" t="s">
        <v>695</v>
      </c>
      <c r="K1880" s="1" t="s">
        <v>4333</v>
      </c>
      <c r="L1880" s="1" t="s">
        <v>402</v>
      </c>
    </row>
    <row r="1881" spans="1:12" x14ac:dyDescent="0.25">
      <c r="A1881" s="1" t="s">
        <v>4334</v>
      </c>
      <c r="B1881" s="1" t="s">
        <v>26</v>
      </c>
      <c r="C1881" s="3">
        <v>90</v>
      </c>
      <c r="D1881" s="1">
        <v>2</v>
      </c>
      <c r="E1881" s="1" t="s">
        <v>380</v>
      </c>
      <c r="F1881" s="1" t="s">
        <v>4335</v>
      </c>
      <c r="G1881" s="1" t="s">
        <v>376</v>
      </c>
      <c r="H1881" s="1" t="s">
        <v>445</v>
      </c>
      <c r="I1881" s="1" t="s">
        <v>377</v>
      </c>
      <c r="J1881" s="1" t="s">
        <v>3459</v>
      </c>
      <c r="K1881" s="1" t="s">
        <v>4335</v>
      </c>
      <c r="L1881" s="1" t="s">
        <v>384</v>
      </c>
    </row>
    <row r="1882" spans="1:12" x14ac:dyDescent="0.25">
      <c r="A1882" s="1" t="s">
        <v>4336</v>
      </c>
      <c r="B1882" s="1" t="s">
        <v>54</v>
      </c>
      <c r="C1882" s="3">
        <v>100</v>
      </c>
      <c r="D1882" s="1">
        <v>1</v>
      </c>
      <c r="E1882" s="1" t="s">
        <v>380</v>
      </c>
      <c r="F1882" s="1" t="s">
        <v>4337</v>
      </c>
      <c r="G1882" s="1" t="s">
        <v>376</v>
      </c>
      <c r="H1882" s="1" t="s">
        <v>55</v>
      </c>
      <c r="I1882" s="1" t="s">
        <v>377</v>
      </c>
      <c r="J1882" s="1" t="s">
        <v>2648</v>
      </c>
      <c r="K1882" s="1" t="s">
        <v>4337</v>
      </c>
      <c r="L1882" s="1" t="s">
        <v>379</v>
      </c>
    </row>
    <row r="1883" spans="1:12" x14ac:dyDescent="0.25">
      <c r="A1883" s="1" t="s">
        <v>4338</v>
      </c>
      <c r="B1883" s="1" t="s">
        <v>6</v>
      </c>
      <c r="C1883" s="3">
        <v>705</v>
      </c>
      <c r="D1883" s="1">
        <v>7</v>
      </c>
      <c r="E1883" s="1" t="s">
        <v>380</v>
      </c>
      <c r="F1883" s="1" t="s">
        <v>4339</v>
      </c>
      <c r="G1883" s="1" t="s">
        <v>376</v>
      </c>
      <c r="H1883" s="1" t="s">
        <v>7</v>
      </c>
      <c r="I1883" s="1" t="s">
        <v>377</v>
      </c>
      <c r="J1883" s="1" t="s">
        <v>3781</v>
      </c>
      <c r="K1883" s="1" t="s">
        <v>4339</v>
      </c>
      <c r="L1883" s="1" t="s">
        <v>379</v>
      </c>
    </row>
    <row r="1884" spans="1:12" x14ac:dyDescent="0.25">
      <c r="A1884" s="1" t="s">
        <v>4340</v>
      </c>
      <c r="B1884" s="1" t="s">
        <v>175</v>
      </c>
      <c r="C1884" s="3">
        <v>150</v>
      </c>
      <c r="D1884" s="1">
        <v>3</v>
      </c>
      <c r="E1884" s="1" t="s">
        <v>380</v>
      </c>
      <c r="F1884" s="1" t="s">
        <v>4341</v>
      </c>
      <c r="G1884" s="1" t="s">
        <v>376</v>
      </c>
      <c r="H1884" s="1" t="s">
        <v>176</v>
      </c>
      <c r="I1884" s="1" t="s">
        <v>377</v>
      </c>
      <c r="J1884" s="1" t="s">
        <v>476</v>
      </c>
      <c r="K1884" s="1" t="s">
        <v>4341</v>
      </c>
      <c r="L1884" s="1" t="s">
        <v>402</v>
      </c>
    </row>
    <row r="1885" spans="1:12" x14ac:dyDescent="0.25">
      <c r="A1885" s="1" t="s">
        <v>4342</v>
      </c>
      <c r="B1885" s="1" t="s">
        <v>38</v>
      </c>
      <c r="C1885" s="3">
        <v>125</v>
      </c>
      <c r="D1885" s="1">
        <v>2</v>
      </c>
      <c r="E1885" s="1" t="s">
        <v>380</v>
      </c>
      <c r="F1885" s="1" t="s">
        <v>4343</v>
      </c>
      <c r="G1885" s="1" t="s">
        <v>376</v>
      </c>
      <c r="H1885" s="1" t="s">
        <v>39</v>
      </c>
      <c r="I1885" s="1" t="s">
        <v>377</v>
      </c>
      <c r="J1885" s="1" t="s">
        <v>3074</v>
      </c>
      <c r="K1885" s="1" t="s">
        <v>4343</v>
      </c>
      <c r="L1885" s="1" t="s">
        <v>398</v>
      </c>
    </row>
    <row r="1886" spans="1:12" x14ac:dyDescent="0.25">
      <c r="A1886" s="1" t="s">
        <v>4344</v>
      </c>
      <c r="B1886" s="1" t="s">
        <v>88</v>
      </c>
      <c r="C1886" s="4">
        <v>1720</v>
      </c>
      <c r="D1886" s="1">
        <v>22</v>
      </c>
      <c r="E1886" s="1" t="s">
        <v>380</v>
      </c>
      <c r="F1886" s="1" t="s">
        <v>4345</v>
      </c>
      <c r="G1886" s="1" t="s">
        <v>376</v>
      </c>
      <c r="H1886" s="1" t="s">
        <v>89</v>
      </c>
      <c r="I1886" s="1" t="s">
        <v>377</v>
      </c>
      <c r="J1886" s="1" t="s">
        <v>4346</v>
      </c>
      <c r="K1886" s="1" t="s">
        <v>4345</v>
      </c>
      <c r="L1886" s="1" t="s">
        <v>388</v>
      </c>
    </row>
    <row r="1887" spans="1:12" x14ac:dyDescent="0.25">
      <c r="A1887" s="1" t="s">
        <v>4347</v>
      </c>
      <c r="B1887" s="1" t="s">
        <v>195</v>
      </c>
      <c r="C1887" s="3">
        <v>405</v>
      </c>
      <c r="D1887" s="1">
        <v>5</v>
      </c>
      <c r="E1887" s="1" t="s">
        <v>380</v>
      </c>
      <c r="F1887" s="1" t="s">
        <v>4348</v>
      </c>
      <c r="G1887" s="1" t="s">
        <v>376</v>
      </c>
      <c r="H1887" s="1" t="s">
        <v>196</v>
      </c>
      <c r="I1887" s="1" t="s">
        <v>377</v>
      </c>
      <c r="J1887" s="1" t="s">
        <v>598</v>
      </c>
      <c r="K1887" s="1" t="s">
        <v>4348</v>
      </c>
      <c r="L1887" s="1" t="s">
        <v>379</v>
      </c>
    </row>
    <row r="1888" spans="1:12" x14ac:dyDescent="0.25">
      <c r="A1888" s="1" t="s">
        <v>4349</v>
      </c>
      <c r="B1888" s="1" t="s">
        <v>97</v>
      </c>
      <c r="C1888" s="3">
        <v>300</v>
      </c>
      <c r="D1888" s="1">
        <v>2</v>
      </c>
      <c r="E1888" s="1" t="s">
        <v>380</v>
      </c>
      <c r="F1888" s="1" t="s">
        <v>4348</v>
      </c>
      <c r="G1888" s="1" t="s">
        <v>376</v>
      </c>
      <c r="H1888" s="1" t="s">
        <v>98</v>
      </c>
      <c r="I1888" s="1" t="s">
        <v>377</v>
      </c>
      <c r="J1888" s="1" t="s">
        <v>1132</v>
      </c>
      <c r="K1888" s="1" t="s">
        <v>4348</v>
      </c>
      <c r="L1888" s="1" t="s">
        <v>402</v>
      </c>
    </row>
    <row r="1889" spans="1:12" x14ac:dyDescent="0.25">
      <c r="A1889" s="1" t="s">
        <v>4350</v>
      </c>
      <c r="B1889" s="1" t="s">
        <v>16</v>
      </c>
      <c r="C1889" s="3">
        <v>60</v>
      </c>
      <c r="D1889" s="1">
        <v>1</v>
      </c>
      <c r="E1889" s="1" t="s">
        <v>380</v>
      </c>
      <c r="F1889" s="1" t="s">
        <v>4348</v>
      </c>
      <c r="G1889" s="1" t="s">
        <v>376</v>
      </c>
      <c r="H1889" s="1" t="s">
        <v>17</v>
      </c>
      <c r="I1889" s="1" t="s">
        <v>377</v>
      </c>
      <c r="J1889" s="1" t="s">
        <v>476</v>
      </c>
      <c r="K1889" s="1" t="s">
        <v>4348</v>
      </c>
      <c r="L1889" s="1" t="s">
        <v>402</v>
      </c>
    </row>
    <row r="1890" spans="1:12" x14ac:dyDescent="0.25">
      <c r="A1890" s="1" t="s">
        <v>4351</v>
      </c>
      <c r="B1890" s="1" t="s">
        <v>50</v>
      </c>
      <c r="C1890" s="3">
        <v>45</v>
      </c>
      <c r="D1890" s="1">
        <v>1</v>
      </c>
      <c r="E1890" s="1" t="s">
        <v>380</v>
      </c>
      <c r="F1890" s="1" t="s">
        <v>4352</v>
      </c>
      <c r="G1890" s="1" t="s">
        <v>376</v>
      </c>
      <c r="H1890" s="1" t="s">
        <v>51</v>
      </c>
      <c r="I1890" s="1" t="s">
        <v>377</v>
      </c>
      <c r="J1890" s="1" t="s">
        <v>467</v>
      </c>
      <c r="K1890" s="1" t="s">
        <v>4352</v>
      </c>
      <c r="L1890" s="1" t="s">
        <v>379</v>
      </c>
    </row>
    <row r="1891" spans="1:12" x14ac:dyDescent="0.25">
      <c r="A1891" s="1" t="s">
        <v>4353</v>
      </c>
      <c r="B1891" s="1" t="s">
        <v>243</v>
      </c>
      <c r="C1891" s="3">
        <v>500</v>
      </c>
      <c r="D1891" s="1">
        <v>3</v>
      </c>
      <c r="E1891" s="1" t="s">
        <v>380</v>
      </c>
      <c r="F1891" s="1" t="s">
        <v>4354</v>
      </c>
      <c r="G1891" s="1" t="s">
        <v>376</v>
      </c>
      <c r="H1891" s="1" t="s">
        <v>244</v>
      </c>
      <c r="I1891" s="1" t="s">
        <v>377</v>
      </c>
      <c r="J1891" s="1" t="s">
        <v>3124</v>
      </c>
      <c r="K1891" s="1" t="s">
        <v>4354</v>
      </c>
      <c r="L1891" s="1" t="s">
        <v>379</v>
      </c>
    </row>
    <row r="1892" spans="1:12" x14ac:dyDescent="0.25">
      <c r="A1892" s="1" t="s">
        <v>4355</v>
      </c>
      <c r="B1892" s="1" t="s">
        <v>30</v>
      </c>
      <c r="C1892" s="3">
        <v>220</v>
      </c>
      <c r="D1892" s="1">
        <v>3</v>
      </c>
      <c r="E1892" s="1" t="s">
        <v>380</v>
      </c>
      <c r="F1892" s="1" t="s">
        <v>4354</v>
      </c>
      <c r="G1892" s="1" t="s">
        <v>376</v>
      </c>
      <c r="H1892" s="1" t="s">
        <v>31</v>
      </c>
      <c r="I1892" s="1" t="s">
        <v>377</v>
      </c>
      <c r="J1892" s="1" t="s">
        <v>1270</v>
      </c>
      <c r="K1892" s="1" t="s">
        <v>4354</v>
      </c>
      <c r="L1892" s="1" t="s">
        <v>384</v>
      </c>
    </row>
    <row r="1893" spans="1:12" x14ac:dyDescent="0.25">
      <c r="A1893" s="1" t="s">
        <v>4356</v>
      </c>
      <c r="B1893" s="1" t="s">
        <v>149</v>
      </c>
      <c r="C1893" s="3">
        <v>140</v>
      </c>
      <c r="D1893" s="1">
        <v>2</v>
      </c>
      <c r="E1893" s="1" t="s">
        <v>380</v>
      </c>
      <c r="F1893" s="1" t="s">
        <v>4357</v>
      </c>
      <c r="G1893" s="1" t="s">
        <v>376</v>
      </c>
      <c r="H1893" s="1" t="s">
        <v>150</v>
      </c>
      <c r="I1893" s="1" t="s">
        <v>377</v>
      </c>
      <c r="J1893" s="1" t="s">
        <v>1270</v>
      </c>
      <c r="K1893" s="1" t="s">
        <v>4357</v>
      </c>
      <c r="L1893" s="1" t="s">
        <v>384</v>
      </c>
    </row>
    <row r="1894" spans="1:12" x14ac:dyDescent="0.25">
      <c r="A1894" s="1" t="s">
        <v>4358</v>
      </c>
      <c r="B1894" s="1" t="s">
        <v>36</v>
      </c>
      <c r="C1894" s="3">
        <v>105</v>
      </c>
      <c r="D1894" s="1">
        <v>2</v>
      </c>
      <c r="E1894" s="1" t="s">
        <v>380</v>
      </c>
      <c r="F1894" s="1" t="s">
        <v>4359</v>
      </c>
      <c r="G1894" s="1" t="s">
        <v>376</v>
      </c>
      <c r="H1894" s="1" t="s">
        <v>37</v>
      </c>
      <c r="I1894" s="1" t="s">
        <v>377</v>
      </c>
      <c r="J1894" s="1" t="s">
        <v>835</v>
      </c>
      <c r="K1894" s="1" t="s">
        <v>4359</v>
      </c>
      <c r="L1894" s="1" t="s">
        <v>388</v>
      </c>
    </row>
    <row r="1895" spans="1:12" x14ac:dyDescent="0.25">
      <c r="A1895" s="1" t="s">
        <v>4360</v>
      </c>
      <c r="B1895" s="1" t="s">
        <v>163</v>
      </c>
      <c r="C1895" s="3">
        <v>160</v>
      </c>
      <c r="D1895" s="1">
        <v>1</v>
      </c>
      <c r="E1895" s="1" t="s">
        <v>380</v>
      </c>
      <c r="F1895" s="1" t="s">
        <v>4361</v>
      </c>
      <c r="G1895" s="1" t="s">
        <v>376</v>
      </c>
      <c r="H1895" s="1" t="s">
        <v>164</v>
      </c>
      <c r="I1895" s="1" t="s">
        <v>377</v>
      </c>
      <c r="J1895" s="1" t="s">
        <v>3829</v>
      </c>
      <c r="K1895" s="1" t="s">
        <v>4361</v>
      </c>
      <c r="L1895" s="1" t="s">
        <v>402</v>
      </c>
    </row>
    <row r="1896" spans="1:12" x14ac:dyDescent="0.25">
      <c r="A1896" s="1" t="s">
        <v>4362</v>
      </c>
      <c r="B1896" s="1" t="s">
        <v>109</v>
      </c>
      <c r="C1896" s="3">
        <v>240</v>
      </c>
      <c r="D1896" s="1">
        <v>4</v>
      </c>
      <c r="E1896" s="1" t="s">
        <v>380</v>
      </c>
      <c r="F1896" s="1" t="s">
        <v>4363</v>
      </c>
      <c r="G1896" s="1" t="s">
        <v>376</v>
      </c>
      <c r="H1896" s="1" t="s">
        <v>110</v>
      </c>
      <c r="I1896" s="1" t="s">
        <v>377</v>
      </c>
      <c r="J1896" s="1" t="s">
        <v>2174</v>
      </c>
      <c r="K1896" s="1" t="s">
        <v>4363</v>
      </c>
      <c r="L1896" s="1" t="s">
        <v>379</v>
      </c>
    </row>
    <row r="1897" spans="1:12" x14ac:dyDescent="0.25">
      <c r="A1897" s="1" t="s">
        <v>4364</v>
      </c>
      <c r="B1897" s="1" t="s">
        <v>137</v>
      </c>
      <c r="C1897" s="3">
        <v>60</v>
      </c>
      <c r="D1897" s="1">
        <v>1</v>
      </c>
      <c r="E1897" s="1" t="s">
        <v>380</v>
      </c>
      <c r="F1897" s="1" t="s">
        <v>4365</v>
      </c>
      <c r="G1897" s="1" t="s">
        <v>376</v>
      </c>
      <c r="H1897" s="1" t="s">
        <v>138</v>
      </c>
      <c r="I1897" s="1" t="s">
        <v>377</v>
      </c>
      <c r="J1897" s="1" t="s">
        <v>4366</v>
      </c>
      <c r="K1897" s="1" t="s">
        <v>4365</v>
      </c>
      <c r="L1897" s="1" t="s">
        <v>398</v>
      </c>
    </row>
    <row r="1898" spans="1:12" x14ac:dyDescent="0.25">
      <c r="A1898" s="1" t="s">
        <v>4367</v>
      </c>
      <c r="B1898" s="1" t="s">
        <v>173</v>
      </c>
      <c r="C1898" s="3">
        <v>105</v>
      </c>
      <c r="D1898" s="1">
        <v>2</v>
      </c>
      <c r="E1898" s="1" t="s">
        <v>380</v>
      </c>
      <c r="F1898" s="1" t="s">
        <v>4368</v>
      </c>
      <c r="G1898" s="1" t="s">
        <v>376</v>
      </c>
      <c r="H1898" s="1" t="s">
        <v>174</v>
      </c>
      <c r="I1898" s="1" t="s">
        <v>377</v>
      </c>
      <c r="J1898" s="1" t="s">
        <v>760</v>
      </c>
      <c r="K1898" s="1" t="s">
        <v>4368</v>
      </c>
      <c r="L1898" s="1" t="s">
        <v>384</v>
      </c>
    </row>
    <row r="1899" spans="1:12" x14ac:dyDescent="0.25">
      <c r="A1899" s="1" t="s">
        <v>4369</v>
      </c>
      <c r="B1899" s="1" t="s">
        <v>115</v>
      </c>
      <c r="C1899" s="3">
        <v>60</v>
      </c>
      <c r="D1899" s="1">
        <v>1</v>
      </c>
      <c r="E1899" s="1" t="s">
        <v>380</v>
      </c>
      <c r="F1899" s="1" t="s">
        <v>4370</v>
      </c>
      <c r="G1899" s="1" t="s">
        <v>376</v>
      </c>
      <c r="H1899" s="1" t="s">
        <v>116</v>
      </c>
      <c r="I1899" s="1" t="s">
        <v>377</v>
      </c>
      <c r="J1899" s="1" t="s">
        <v>658</v>
      </c>
      <c r="K1899" s="1" t="s">
        <v>4370</v>
      </c>
      <c r="L1899" s="1" t="s">
        <v>388</v>
      </c>
    </row>
    <row r="1900" spans="1:12" x14ac:dyDescent="0.25">
      <c r="A1900" s="1" t="s">
        <v>4371</v>
      </c>
      <c r="B1900" s="1" t="s">
        <v>266</v>
      </c>
      <c r="C1900" s="3">
        <v>655</v>
      </c>
      <c r="D1900" s="1">
        <v>6</v>
      </c>
      <c r="E1900" s="1" t="s">
        <v>380</v>
      </c>
      <c r="F1900" s="1" t="s">
        <v>4372</v>
      </c>
      <c r="G1900" s="1" t="s">
        <v>376</v>
      </c>
      <c r="H1900" s="1" t="s">
        <v>267</v>
      </c>
      <c r="I1900" s="1" t="s">
        <v>377</v>
      </c>
      <c r="J1900" s="1" t="s">
        <v>1270</v>
      </c>
      <c r="K1900" s="1" t="s">
        <v>4372</v>
      </c>
      <c r="L1900" s="1" t="s">
        <v>384</v>
      </c>
    </row>
    <row r="1901" spans="1:12" x14ac:dyDescent="0.25">
      <c r="A1901" s="1" t="s">
        <v>4373</v>
      </c>
      <c r="B1901" s="1" t="s">
        <v>113</v>
      </c>
      <c r="C1901" s="3">
        <v>160</v>
      </c>
      <c r="D1901" s="1">
        <v>2</v>
      </c>
      <c r="E1901" s="1" t="s">
        <v>380</v>
      </c>
      <c r="F1901" s="1" t="s">
        <v>4374</v>
      </c>
      <c r="G1901" s="1" t="s">
        <v>376</v>
      </c>
      <c r="H1901" s="1" t="s">
        <v>114</v>
      </c>
      <c r="I1901" s="1" t="s">
        <v>377</v>
      </c>
      <c r="J1901" s="1" t="s">
        <v>2558</v>
      </c>
      <c r="K1901" s="1" t="s">
        <v>4374</v>
      </c>
      <c r="L1901" s="1" t="s">
        <v>402</v>
      </c>
    </row>
    <row r="1902" spans="1:12" x14ac:dyDescent="0.25">
      <c r="A1902" s="1" t="s">
        <v>4375</v>
      </c>
      <c r="B1902" s="1" t="s">
        <v>201</v>
      </c>
      <c r="C1902" s="3">
        <v>725</v>
      </c>
      <c r="D1902" s="1">
        <v>8</v>
      </c>
      <c r="E1902" s="1" t="s">
        <v>380</v>
      </c>
      <c r="F1902" s="1" t="s">
        <v>4376</v>
      </c>
      <c r="G1902" s="1" t="s">
        <v>376</v>
      </c>
      <c r="H1902" s="1" t="s">
        <v>202</v>
      </c>
      <c r="I1902" s="1" t="s">
        <v>377</v>
      </c>
      <c r="J1902" s="1" t="s">
        <v>2044</v>
      </c>
      <c r="K1902" s="1" t="s">
        <v>4376</v>
      </c>
      <c r="L1902" s="1" t="s">
        <v>402</v>
      </c>
    </row>
    <row r="1903" spans="1:12" x14ac:dyDescent="0.25">
      <c r="A1903" s="1" t="s">
        <v>4377</v>
      </c>
      <c r="B1903" s="1" t="s">
        <v>24</v>
      </c>
      <c r="C1903" s="3">
        <v>545</v>
      </c>
      <c r="D1903" s="1">
        <v>5</v>
      </c>
      <c r="E1903" s="1" t="s">
        <v>380</v>
      </c>
      <c r="F1903" s="1" t="s">
        <v>4378</v>
      </c>
      <c r="G1903" s="1" t="s">
        <v>376</v>
      </c>
      <c r="H1903" s="1" t="s">
        <v>25</v>
      </c>
      <c r="I1903" s="1" t="s">
        <v>377</v>
      </c>
      <c r="J1903" s="1" t="s">
        <v>470</v>
      </c>
      <c r="K1903" s="1" t="s">
        <v>4378</v>
      </c>
      <c r="L1903" s="1" t="s">
        <v>402</v>
      </c>
    </row>
    <row r="1904" spans="1:12" x14ac:dyDescent="0.25">
      <c r="A1904" s="1" t="s">
        <v>4379</v>
      </c>
      <c r="B1904" s="1" t="s">
        <v>105</v>
      </c>
      <c r="C1904" s="3">
        <v>100</v>
      </c>
      <c r="D1904" s="1">
        <v>1</v>
      </c>
      <c r="E1904" s="1" t="s">
        <v>380</v>
      </c>
      <c r="F1904" s="1" t="s">
        <v>4380</v>
      </c>
      <c r="G1904" s="1" t="s">
        <v>376</v>
      </c>
      <c r="H1904" s="1" t="s">
        <v>106</v>
      </c>
      <c r="I1904" s="1" t="s">
        <v>377</v>
      </c>
      <c r="J1904" s="1" t="s">
        <v>2111</v>
      </c>
      <c r="K1904" s="1" t="s">
        <v>4380</v>
      </c>
      <c r="L1904" s="1" t="s">
        <v>402</v>
      </c>
    </row>
    <row r="1905" spans="1:12" x14ac:dyDescent="0.25">
      <c r="A1905" s="1" t="s">
        <v>4381</v>
      </c>
      <c r="B1905" s="1" t="s">
        <v>197</v>
      </c>
      <c r="C1905" s="3">
        <v>100</v>
      </c>
      <c r="D1905" s="1">
        <v>1</v>
      </c>
      <c r="E1905" s="1" t="s">
        <v>380</v>
      </c>
      <c r="F1905" s="1" t="s">
        <v>4382</v>
      </c>
      <c r="G1905" s="1" t="s">
        <v>376</v>
      </c>
      <c r="H1905" s="1" t="s">
        <v>198</v>
      </c>
      <c r="I1905" s="1" t="s">
        <v>377</v>
      </c>
      <c r="J1905" s="1" t="s">
        <v>923</v>
      </c>
      <c r="K1905" s="1" t="s">
        <v>4382</v>
      </c>
      <c r="L1905" s="1" t="s">
        <v>379</v>
      </c>
    </row>
    <row r="1906" spans="1:12" x14ac:dyDescent="0.25">
      <c r="A1906" s="1" t="s">
        <v>4383</v>
      </c>
      <c r="B1906" s="1" t="s">
        <v>333</v>
      </c>
      <c r="C1906" s="3">
        <v>230</v>
      </c>
      <c r="D1906" s="1">
        <v>2</v>
      </c>
      <c r="E1906" s="1" t="s">
        <v>380</v>
      </c>
      <c r="F1906" s="1" t="s">
        <v>4384</v>
      </c>
      <c r="G1906" s="1" t="s">
        <v>376</v>
      </c>
      <c r="H1906" s="1" t="s">
        <v>334</v>
      </c>
      <c r="I1906" s="1" t="s">
        <v>377</v>
      </c>
      <c r="J1906" s="1" t="s">
        <v>2287</v>
      </c>
      <c r="K1906" s="1" t="s">
        <v>4384</v>
      </c>
      <c r="L1906" s="1" t="s">
        <v>402</v>
      </c>
    </row>
    <row r="1907" spans="1:12" x14ac:dyDescent="0.25">
      <c r="A1907" s="1" t="s">
        <v>4385</v>
      </c>
      <c r="B1907" s="1" t="s">
        <v>117</v>
      </c>
      <c r="C1907" s="3">
        <v>60</v>
      </c>
      <c r="D1907" s="1">
        <v>1</v>
      </c>
      <c r="E1907" s="1" t="s">
        <v>380</v>
      </c>
      <c r="F1907" s="1" t="s">
        <v>4386</v>
      </c>
      <c r="G1907" s="1" t="s">
        <v>376</v>
      </c>
      <c r="H1907" s="1" t="s">
        <v>118</v>
      </c>
      <c r="I1907" s="1" t="s">
        <v>377</v>
      </c>
      <c r="J1907" s="1" t="s">
        <v>2506</v>
      </c>
      <c r="K1907" s="1" t="s">
        <v>4386</v>
      </c>
      <c r="L1907" s="1" t="s">
        <v>379</v>
      </c>
    </row>
    <row r="1908" spans="1:12" x14ac:dyDescent="0.25">
      <c r="A1908" s="1" t="s">
        <v>4387</v>
      </c>
      <c r="B1908" s="1" t="s">
        <v>76</v>
      </c>
      <c r="C1908" s="3">
        <v>60</v>
      </c>
      <c r="D1908" s="1">
        <v>1</v>
      </c>
      <c r="E1908" s="1" t="s">
        <v>380</v>
      </c>
      <c r="F1908" s="1" t="s">
        <v>4388</v>
      </c>
      <c r="G1908" s="1" t="s">
        <v>376</v>
      </c>
      <c r="H1908" s="1" t="s">
        <v>77</v>
      </c>
      <c r="I1908" s="1" t="s">
        <v>377</v>
      </c>
      <c r="J1908" s="1" t="s">
        <v>461</v>
      </c>
      <c r="K1908" s="1" t="s">
        <v>4388</v>
      </c>
      <c r="L1908" s="1" t="s">
        <v>384</v>
      </c>
    </row>
    <row r="1909" spans="1:12" x14ac:dyDescent="0.25">
      <c r="A1909" s="1" t="s">
        <v>4389</v>
      </c>
      <c r="B1909" s="1" t="s">
        <v>78</v>
      </c>
      <c r="C1909" s="3">
        <v>785</v>
      </c>
      <c r="D1909" s="1">
        <v>8</v>
      </c>
      <c r="E1909" s="1" t="s">
        <v>380</v>
      </c>
      <c r="F1909" s="1" t="s">
        <v>4390</v>
      </c>
      <c r="G1909" s="1" t="s">
        <v>376</v>
      </c>
      <c r="H1909" s="1" t="s">
        <v>79</v>
      </c>
      <c r="I1909" s="1" t="s">
        <v>377</v>
      </c>
      <c r="J1909" s="1" t="s">
        <v>585</v>
      </c>
      <c r="K1909" s="1" t="s">
        <v>4390</v>
      </c>
      <c r="L1909" s="1" t="s">
        <v>388</v>
      </c>
    </row>
    <row r="1910" spans="1:12" x14ac:dyDescent="0.25">
      <c r="A1910" s="1" t="s">
        <v>4391</v>
      </c>
      <c r="B1910" s="1" t="s">
        <v>131</v>
      </c>
      <c r="C1910" s="3">
        <v>105</v>
      </c>
      <c r="D1910" s="1">
        <v>2</v>
      </c>
      <c r="E1910" s="1" t="s">
        <v>380</v>
      </c>
      <c r="F1910" s="1" t="s">
        <v>4392</v>
      </c>
      <c r="G1910" s="1" t="s">
        <v>376</v>
      </c>
      <c r="H1910" s="1" t="s">
        <v>132</v>
      </c>
      <c r="I1910" s="1" t="s">
        <v>377</v>
      </c>
      <c r="J1910" s="1" t="s">
        <v>1649</v>
      </c>
      <c r="K1910" s="1" t="s">
        <v>4392</v>
      </c>
      <c r="L1910" s="1" t="s">
        <v>402</v>
      </c>
    </row>
    <row r="1911" spans="1:12" x14ac:dyDescent="0.25">
      <c r="A1911" s="1" t="s">
        <v>4393</v>
      </c>
      <c r="B1911" s="1" t="s">
        <v>141</v>
      </c>
      <c r="C1911" s="3">
        <v>590</v>
      </c>
      <c r="D1911" s="1">
        <v>3</v>
      </c>
      <c r="E1911" s="1" t="s">
        <v>380</v>
      </c>
      <c r="F1911" s="1" t="s">
        <v>4394</v>
      </c>
      <c r="G1911" s="1" t="s">
        <v>376</v>
      </c>
      <c r="H1911" s="1" t="s">
        <v>142</v>
      </c>
      <c r="I1911" s="1" t="s">
        <v>377</v>
      </c>
      <c r="J1911" s="1" t="s">
        <v>1114</v>
      </c>
      <c r="K1911" s="1" t="s">
        <v>4394</v>
      </c>
      <c r="L1911" s="1" t="s">
        <v>402</v>
      </c>
    </row>
    <row r="1912" spans="1:12" x14ac:dyDescent="0.25">
      <c r="A1912" s="1" t="s">
        <v>4395</v>
      </c>
      <c r="B1912" s="1" t="s">
        <v>74</v>
      </c>
      <c r="C1912" s="3">
        <v>250</v>
      </c>
      <c r="D1912" s="1">
        <v>1</v>
      </c>
      <c r="E1912" s="1" t="s">
        <v>380</v>
      </c>
      <c r="F1912" s="1" t="s">
        <v>4396</v>
      </c>
      <c r="G1912" s="1" t="s">
        <v>376</v>
      </c>
      <c r="H1912" s="1" t="s">
        <v>75</v>
      </c>
      <c r="I1912" s="1" t="s">
        <v>377</v>
      </c>
      <c r="J1912" s="1" t="s">
        <v>522</v>
      </c>
      <c r="K1912" s="1" t="s">
        <v>4396</v>
      </c>
      <c r="L1912" s="1" t="s">
        <v>379</v>
      </c>
    </row>
    <row r="1913" spans="1:12" x14ac:dyDescent="0.25">
      <c r="A1913" s="1" t="s">
        <v>4397</v>
      </c>
      <c r="B1913" s="1" t="s">
        <v>28</v>
      </c>
      <c r="C1913" s="3">
        <v>100</v>
      </c>
      <c r="D1913" s="1">
        <v>1</v>
      </c>
      <c r="E1913" s="1" t="s">
        <v>380</v>
      </c>
      <c r="F1913" s="1" t="s">
        <v>4398</v>
      </c>
      <c r="G1913" s="1" t="s">
        <v>376</v>
      </c>
      <c r="H1913" s="1" t="s">
        <v>29</v>
      </c>
      <c r="I1913" s="1" t="s">
        <v>377</v>
      </c>
      <c r="J1913" s="1" t="s">
        <v>739</v>
      </c>
      <c r="K1913" s="1" t="s">
        <v>4398</v>
      </c>
      <c r="L1913" s="1" t="s">
        <v>384</v>
      </c>
    </row>
    <row r="1914" spans="1:12" x14ac:dyDescent="0.25">
      <c r="A1914" s="1" t="s">
        <v>4399</v>
      </c>
      <c r="B1914" s="1" t="s">
        <v>171</v>
      </c>
      <c r="C1914" s="3">
        <v>745</v>
      </c>
      <c r="D1914" s="1">
        <v>7</v>
      </c>
      <c r="E1914" s="1" t="s">
        <v>380</v>
      </c>
      <c r="F1914" s="1" t="s">
        <v>4400</v>
      </c>
      <c r="G1914" s="1" t="s">
        <v>376</v>
      </c>
      <c r="H1914" s="1" t="s">
        <v>172</v>
      </c>
      <c r="I1914" s="1" t="s">
        <v>377</v>
      </c>
      <c r="J1914" s="1" t="s">
        <v>528</v>
      </c>
      <c r="K1914" s="1" t="s">
        <v>4400</v>
      </c>
      <c r="L1914" s="1" t="s">
        <v>388</v>
      </c>
    </row>
    <row r="1915" spans="1:12" x14ac:dyDescent="0.25">
      <c r="A1915" s="1" t="s">
        <v>4401</v>
      </c>
      <c r="B1915" s="1" t="s">
        <v>123</v>
      </c>
      <c r="C1915" s="3">
        <v>235</v>
      </c>
      <c r="D1915" s="1">
        <v>3</v>
      </c>
      <c r="E1915" s="1" t="s">
        <v>380</v>
      </c>
      <c r="F1915" s="1" t="s">
        <v>4402</v>
      </c>
      <c r="G1915" s="1" t="s">
        <v>376</v>
      </c>
      <c r="H1915" s="1" t="s">
        <v>124</v>
      </c>
      <c r="I1915" s="1" t="s">
        <v>377</v>
      </c>
      <c r="J1915" s="1" t="s">
        <v>3459</v>
      </c>
      <c r="K1915" s="1" t="s">
        <v>4402</v>
      </c>
      <c r="L1915" s="1" t="s">
        <v>384</v>
      </c>
    </row>
    <row r="1916" spans="1:12" x14ac:dyDescent="0.25">
      <c r="A1916" s="1" t="s">
        <v>4403</v>
      </c>
      <c r="B1916" s="1" t="s">
        <v>229</v>
      </c>
      <c r="C1916" s="3">
        <v>60</v>
      </c>
      <c r="D1916" s="1">
        <v>1</v>
      </c>
      <c r="E1916" s="1" t="s">
        <v>380</v>
      </c>
      <c r="F1916" s="1" t="s">
        <v>4404</v>
      </c>
      <c r="G1916" s="1" t="s">
        <v>376</v>
      </c>
      <c r="H1916" s="1" t="s">
        <v>230</v>
      </c>
      <c r="I1916" s="1" t="s">
        <v>377</v>
      </c>
      <c r="J1916" s="1" t="s">
        <v>2329</v>
      </c>
      <c r="K1916" s="1" t="s">
        <v>4404</v>
      </c>
      <c r="L1916" s="1" t="s">
        <v>402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4"/>
  <sheetViews>
    <sheetView workbookViewId="0">
      <selection activeCell="E8" sqref="E8"/>
    </sheetView>
  </sheetViews>
  <sheetFormatPr defaultRowHeight="15" x14ac:dyDescent="0.25"/>
  <cols>
    <col min="1" max="1" width="13.140625" bestFit="1" customWidth="1"/>
    <col min="2" max="2" width="9.7109375" bestFit="1" customWidth="1"/>
  </cols>
  <sheetData>
    <row r="1" spans="1:2" x14ac:dyDescent="0.25">
      <c r="A1" s="2" t="s">
        <v>4405</v>
      </c>
      <c r="B1" t="s">
        <v>356</v>
      </c>
    </row>
    <row r="2" spans="1:2" x14ac:dyDescent="0.25">
      <c r="A2" s="2" t="s">
        <v>2958</v>
      </c>
      <c r="B2" t="s">
        <v>54</v>
      </c>
    </row>
    <row r="3" spans="1:2" x14ac:dyDescent="0.25">
      <c r="A3" s="2" t="s">
        <v>2960</v>
      </c>
      <c r="B3" t="s">
        <v>92</v>
      </c>
    </row>
    <row r="4" spans="1:2" x14ac:dyDescent="0.25">
      <c r="A4" s="2" t="s">
        <v>2962</v>
      </c>
      <c r="B4" t="s">
        <v>247</v>
      </c>
    </row>
    <row r="5" spans="1:2" x14ac:dyDescent="0.25">
      <c r="A5" s="2" t="s">
        <v>2964</v>
      </c>
      <c r="B5" t="s">
        <v>34</v>
      </c>
    </row>
    <row r="6" spans="1:2" x14ac:dyDescent="0.25">
      <c r="A6" s="2" t="s">
        <v>2965</v>
      </c>
      <c r="B6" t="s">
        <v>354</v>
      </c>
    </row>
    <row r="7" spans="1:2" x14ac:dyDescent="0.25">
      <c r="A7" s="2" t="s">
        <v>2967</v>
      </c>
      <c r="B7" t="s">
        <v>16</v>
      </c>
    </row>
    <row r="8" spans="1:2" x14ac:dyDescent="0.25">
      <c r="A8" s="2" t="s">
        <v>2969</v>
      </c>
      <c r="B8" t="s">
        <v>300</v>
      </c>
    </row>
    <row r="9" spans="1:2" x14ac:dyDescent="0.25">
      <c r="A9" s="2" t="s">
        <v>2972</v>
      </c>
      <c r="B9" t="s">
        <v>193</v>
      </c>
    </row>
    <row r="10" spans="1:2" x14ac:dyDescent="0.25">
      <c r="A10" s="2" t="s">
        <v>2974</v>
      </c>
      <c r="B10" t="s">
        <v>197</v>
      </c>
    </row>
    <row r="11" spans="1:2" x14ac:dyDescent="0.25">
      <c r="A11" s="2" t="s">
        <v>2976</v>
      </c>
      <c r="B11" t="s">
        <v>56</v>
      </c>
    </row>
    <row r="12" spans="1:2" x14ac:dyDescent="0.25">
      <c r="A12" s="2" t="s">
        <v>2978</v>
      </c>
      <c r="B12" t="s">
        <v>82</v>
      </c>
    </row>
    <row r="13" spans="1:2" x14ac:dyDescent="0.25">
      <c r="A13" s="2" t="s">
        <v>2980</v>
      </c>
      <c r="B13" t="s">
        <v>10</v>
      </c>
    </row>
    <row r="14" spans="1:2" x14ac:dyDescent="0.25">
      <c r="A14" s="2" t="s">
        <v>2982</v>
      </c>
      <c r="B14" t="s">
        <v>103</v>
      </c>
    </row>
    <row r="15" spans="1:2" x14ac:dyDescent="0.25">
      <c r="A15" s="2" t="s">
        <v>2984</v>
      </c>
      <c r="B15" t="s">
        <v>8</v>
      </c>
    </row>
    <row r="16" spans="1:2" x14ac:dyDescent="0.25">
      <c r="A16" s="2" t="s">
        <v>2987</v>
      </c>
      <c r="B16" t="s">
        <v>74</v>
      </c>
    </row>
    <row r="17" spans="1:2" x14ac:dyDescent="0.25">
      <c r="A17" s="2" t="s">
        <v>2989</v>
      </c>
      <c r="B17" t="s">
        <v>84</v>
      </c>
    </row>
    <row r="18" spans="1:2" x14ac:dyDescent="0.25">
      <c r="A18" s="2" t="s">
        <v>2991</v>
      </c>
      <c r="B18" t="s">
        <v>105</v>
      </c>
    </row>
    <row r="19" spans="1:2" x14ac:dyDescent="0.25">
      <c r="A19" s="2" t="s">
        <v>2993</v>
      </c>
      <c r="B19" t="s">
        <v>155</v>
      </c>
    </row>
    <row r="20" spans="1:2" x14ac:dyDescent="0.25">
      <c r="A20" s="2" t="s">
        <v>2995</v>
      </c>
      <c r="B20" t="s">
        <v>143</v>
      </c>
    </row>
    <row r="21" spans="1:2" x14ac:dyDescent="0.25">
      <c r="A21" s="2" t="s">
        <v>2997</v>
      </c>
      <c r="B21" t="s">
        <v>52</v>
      </c>
    </row>
    <row r="22" spans="1:2" x14ac:dyDescent="0.25">
      <c r="A22" s="2" t="s">
        <v>2999</v>
      </c>
      <c r="B22" t="s">
        <v>68</v>
      </c>
    </row>
    <row r="23" spans="1:2" x14ac:dyDescent="0.25">
      <c r="A23" s="2" t="s">
        <v>3001</v>
      </c>
      <c r="B23" t="s">
        <v>207</v>
      </c>
    </row>
    <row r="24" spans="1:2" x14ac:dyDescent="0.25">
      <c r="A24" s="2" t="s">
        <v>3002</v>
      </c>
      <c r="B24" t="s">
        <v>157</v>
      </c>
    </row>
    <row r="25" spans="1:2" x14ac:dyDescent="0.25">
      <c r="A25" s="2" t="s">
        <v>3004</v>
      </c>
      <c r="B25" t="s">
        <v>135</v>
      </c>
    </row>
    <row r="26" spans="1:2" x14ac:dyDescent="0.25">
      <c r="A26" s="2" t="s">
        <v>3007</v>
      </c>
      <c r="B26" t="s">
        <v>161</v>
      </c>
    </row>
    <row r="27" spans="1:2" x14ac:dyDescent="0.25">
      <c r="A27" s="2" t="s">
        <v>3009</v>
      </c>
      <c r="B27" t="s">
        <v>339</v>
      </c>
    </row>
    <row r="28" spans="1:2" x14ac:dyDescent="0.25">
      <c r="A28" s="2" t="s">
        <v>3011</v>
      </c>
      <c r="B28" t="s">
        <v>60</v>
      </c>
    </row>
    <row r="29" spans="1:2" x14ac:dyDescent="0.25">
      <c r="A29" s="2" t="s">
        <v>3013</v>
      </c>
      <c r="B29" t="s">
        <v>46</v>
      </c>
    </row>
    <row r="30" spans="1:2" x14ac:dyDescent="0.25">
      <c r="A30" s="2" t="s">
        <v>3015</v>
      </c>
      <c r="B30" t="s">
        <v>323</v>
      </c>
    </row>
    <row r="31" spans="1:2" x14ac:dyDescent="0.25">
      <c r="A31" s="2" t="s">
        <v>3017</v>
      </c>
      <c r="B31" t="s">
        <v>217</v>
      </c>
    </row>
    <row r="32" spans="1:2" x14ac:dyDescent="0.25">
      <c r="A32" s="2" t="s">
        <v>3019</v>
      </c>
      <c r="B32" t="s">
        <v>245</v>
      </c>
    </row>
    <row r="33" spans="1:2" x14ac:dyDescent="0.25">
      <c r="A33" s="2" t="s">
        <v>3021</v>
      </c>
      <c r="B33" t="s">
        <v>58</v>
      </c>
    </row>
    <row r="34" spans="1:2" x14ac:dyDescent="0.25">
      <c r="A34" s="2" t="s">
        <v>3023</v>
      </c>
      <c r="B34" t="s">
        <v>183</v>
      </c>
    </row>
    <row r="35" spans="1:2" x14ac:dyDescent="0.25">
      <c r="A35" s="2" t="s">
        <v>3025</v>
      </c>
      <c r="B35" t="s">
        <v>76</v>
      </c>
    </row>
    <row r="36" spans="1:2" x14ac:dyDescent="0.25">
      <c r="A36" s="2" t="s">
        <v>3027</v>
      </c>
      <c r="B36" t="s">
        <v>111</v>
      </c>
    </row>
    <row r="37" spans="1:2" x14ac:dyDescent="0.25">
      <c r="A37" s="2" t="s">
        <v>3029</v>
      </c>
      <c r="B37" t="s">
        <v>32</v>
      </c>
    </row>
    <row r="38" spans="1:2" x14ac:dyDescent="0.25">
      <c r="A38" s="2" t="s">
        <v>3031</v>
      </c>
      <c r="B38" t="s">
        <v>50</v>
      </c>
    </row>
    <row r="39" spans="1:2" x14ac:dyDescent="0.25">
      <c r="A39" s="2" t="s">
        <v>3033</v>
      </c>
      <c r="B39" t="s">
        <v>169</v>
      </c>
    </row>
    <row r="40" spans="1:2" x14ac:dyDescent="0.25">
      <c r="A40" s="2" t="s">
        <v>3035</v>
      </c>
      <c r="B40" t="s">
        <v>167</v>
      </c>
    </row>
    <row r="41" spans="1:2" x14ac:dyDescent="0.25">
      <c r="A41" s="2" t="s">
        <v>3037</v>
      </c>
      <c r="B41" t="s">
        <v>268</v>
      </c>
    </row>
    <row r="42" spans="1:2" x14ac:dyDescent="0.25">
      <c r="A42" s="2" t="s">
        <v>374</v>
      </c>
      <c r="B42" t="s">
        <v>70</v>
      </c>
    </row>
    <row r="43" spans="1:2" x14ac:dyDescent="0.25">
      <c r="A43" s="2" t="s">
        <v>381</v>
      </c>
      <c r="B43" t="s">
        <v>82</v>
      </c>
    </row>
    <row r="44" spans="1:2" x14ac:dyDescent="0.25">
      <c r="A44" s="2" t="s">
        <v>385</v>
      </c>
      <c r="B44" t="s">
        <v>159</v>
      </c>
    </row>
    <row r="45" spans="1:2" x14ac:dyDescent="0.25">
      <c r="A45" s="2" t="s">
        <v>389</v>
      </c>
      <c r="B45" t="s">
        <v>171</v>
      </c>
    </row>
    <row r="46" spans="1:2" x14ac:dyDescent="0.25">
      <c r="A46" s="2" t="s">
        <v>392</v>
      </c>
      <c r="B46" t="s">
        <v>8</v>
      </c>
    </row>
    <row r="47" spans="1:2" x14ac:dyDescent="0.25">
      <c r="A47" s="2" t="s">
        <v>395</v>
      </c>
      <c r="B47" t="s">
        <v>111</v>
      </c>
    </row>
    <row r="48" spans="1:2" x14ac:dyDescent="0.25">
      <c r="A48" s="2" t="s">
        <v>399</v>
      </c>
      <c r="B48" t="s">
        <v>72</v>
      </c>
    </row>
    <row r="49" spans="1:2" x14ac:dyDescent="0.25">
      <c r="A49" s="2" t="s">
        <v>403</v>
      </c>
      <c r="B49" t="s">
        <v>60</v>
      </c>
    </row>
    <row r="50" spans="1:2" x14ac:dyDescent="0.25">
      <c r="A50" s="2" t="s">
        <v>406</v>
      </c>
      <c r="B50" t="s">
        <v>101</v>
      </c>
    </row>
    <row r="51" spans="1:2" x14ac:dyDescent="0.25">
      <c r="A51" s="2" t="s">
        <v>409</v>
      </c>
      <c r="B51" t="s">
        <v>34</v>
      </c>
    </row>
    <row r="52" spans="1:2" x14ac:dyDescent="0.25">
      <c r="A52" s="2" t="s">
        <v>412</v>
      </c>
      <c r="B52" t="s">
        <v>68</v>
      </c>
    </row>
    <row r="53" spans="1:2" x14ac:dyDescent="0.25">
      <c r="A53" s="2" t="s">
        <v>415</v>
      </c>
      <c r="B53" t="s">
        <v>46</v>
      </c>
    </row>
    <row r="54" spans="1:2" x14ac:dyDescent="0.25">
      <c r="A54" s="2" t="s">
        <v>418</v>
      </c>
      <c r="B54" t="s">
        <v>92</v>
      </c>
    </row>
    <row r="55" spans="1:2" x14ac:dyDescent="0.25">
      <c r="A55" s="2" t="s">
        <v>421</v>
      </c>
      <c r="B55" t="s">
        <v>64</v>
      </c>
    </row>
    <row r="56" spans="1:2" x14ac:dyDescent="0.25">
      <c r="A56" s="2" t="s">
        <v>424</v>
      </c>
      <c r="B56" t="s">
        <v>80</v>
      </c>
    </row>
    <row r="57" spans="1:2" x14ac:dyDescent="0.25">
      <c r="A57" s="2" t="s">
        <v>426</v>
      </c>
      <c r="B57" t="s">
        <v>74</v>
      </c>
    </row>
    <row r="58" spans="1:2" x14ac:dyDescent="0.25">
      <c r="A58" s="2" t="s">
        <v>429</v>
      </c>
      <c r="B58" t="s">
        <v>54</v>
      </c>
    </row>
    <row r="59" spans="1:2" x14ac:dyDescent="0.25">
      <c r="A59" s="2" t="s">
        <v>432</v>
      </c>
      <c r="B59" t="s">
        <v>62</v>
      </c>
    </row>
    <row r="60" spans="1:2" x14ac:dyDescent="0.25">
      <c r="A60" s="2" t="s">
        <v>435</v>
      </c>
      <c r="B60" t="s">
        <v>95</v>
      </c>
    </row>
    <row r="61" spans="1:2" x14ac:dyDescent="0.25">
      <c r="A61" s="2" t="s">
        <v>438</v>
      </c>
      <c r="B61" t="s">
        <v>32</v>
      </c>
    </row>
    <row r="62" spans="1:2" x14ac:dyDescent="0.25">
      <c r="A62" s="2" t="s">
        <v>440</v>
      </c>
      <c r="B62" t="s">
        <v>44</v>
      </c>
    </row>
    <row r="63" spans="1:2" x14ac:dyDescent="0.25">
      <c r="A63" s="2" t="s">
        <v>443</v>
      </c>
      <c r="B63" t="s">
        <v>26</v>
      </c>
    </row>
    <row r="64" spans="1:2" x14ac:dyDescent="0.25">
      <c r="A64" s="2" t="s">
        <v>447</v>
      </c>
      <c r="B64" t="s">
        <v>117</v>
      </c>
    </row>
    <row r="65" spans="1:2" x14ac:dyDescent="0.25">
      <c r="A65" s="2" t="s">
        <v>450</v>
      </c>
      <c r="B65" t="s">
        <v>6</v>
      </c>
    </row>
    <row r="66" spans="1:2" x14ac:dyDescent="0.25">
      <c r="A66" s="2" t="s">
        <v>453</v>
      </c>
      <c r="B66" t="s">
        <v>58</v>
      </c>
    </row>
    <row r="67" spans="1:2" x14ac:dyDescent="0.25">
      <c r="A67" s="2" t="s">
        <v>456</v>
      </c>
      <c r="B67" t="s">
        <v>66</v>
      </c>
    </row>
    <row r="68" spans="1:2" x14ac:dyDescent="0.25">
      <c r="A68" s="2" t="s">
        <v>459</v>
      </c>
      <c r="B68" t="s">
        <v>76</v>
      </c>
    </row>
    <row r="69" spans="1:2" x14ac:dyDescent="0.25">
      <c r="A69" s="2" t="s">
        <v>462</v>
      </c>
      <c r="B69" t="s">
        <v>40</v>
      </c>
    </row>
    <row r="70" spans="1:2" x14ac:dyDescent="0.25">
      <c r="A70" s="2" t="s">
        <v>465</v>
      </c>
      <c r="B70" t="s">
        <v>50</v>
      </c>
    </row>
    <row r="71" spans="1:2" x14ac:dyDescent="0.25">
      <c r="A71" s="2" t="s">
        <v>468</v>
      </c>
      <c r="B71" t="s">
        <v>24</v>
      </c>
    </row>
    <row r="72" spans="1:2" x14ac:dyDescent="0.25">
      <c r="A72" s="2" t="s">
        <v>471</v>
      </c>
      <c r="B72" t="s">
        <v>52</v>
      </c>
    </row>
    <row r="73" spans="1:2" x14ac:dyDescent="0.25">
      <c r="A73" s="2" t="s">
        <v>474</v>
      </c>
      <c r="B73" t="s">
        <v>16</v>
      </c>
    </row>
    <row r="74" spans="1:2" x14ac:dyDescent="0.25">
      <c r="A74" s="2" t="s">
        <v>477</v>
      </c>
      <c r="B74" t="s">
        <v>195</v>
      </c>
    </row>
    <row r="75" spans="1:2" x14ac:dyDescent="0.25">
      <c r="A75" s="2" t="s">
        <v>482</v>
      </c>
      <c r="B75" t="s">
        <v>171</v>
      </c>
    </row>
    <row r="76" spans="1:2" x14ac:dyDescent="0.25">
      <c r="A76" s="2" t="s">
        <v>480</v>
      </c>
      <c r="B76" t="s">
        <v>149</v>
      </c>
    </row>
    <row r="77" spans="1:2" x14ac:dyDescent="0.25">
      <c r="A77" s="2" t="s">
        <v>484</v>
      </c>
      <c r="B77" t="s">
        <v>48</v>
      </c>
    </row>
    <row r="78" spans="1:2" x14ac:dyDescent="0.25">
      <c r="A78" s="2" t="s">
        <v>487</v>
      </c>
      <c r="B78" t="s">
        <v>84</v>
      </c>
    </row>
    <row r="79" spans="1:2" x14ac:dyDescent="0.25">
      <c r="A79" s="2" t="s">
        <v>490</v>
      </c>
      <c r="B79" t="s">
        <v>90</v>
      </c>
    </row>
    <row r="80" spans="1:2" x14ac:dyDescent="0.25">
      <c r="A80" s="2" t="s">
        <v>504</v>
      </c>
      <c r="B80" t="s">
        <v>139</v>
      </c>
    </row>
    <row r="81" spans="1:2" x14ac:dyDescent="0.25">
      <c r="A81" s="2" t="s">
        <v>493</v>
      </c>
      <c r="B81" t="s">
        <v>88</v>
      </c>
    </row>
    <row r="82" spans="1:2" x14ac:dyDescent="0.25">
      <c r="A82" s="2" t="s">
        <v>496</v>
      </c>
      <c r="B82" t="s">
        <v>4</v>
      </c>
    </row>
    <row r="83" spans="1:2" x14ac:dyDescent="0.25">
      <c r="A83" s="2" t="s">
        <v>507</v>
      </c>
      <c r="B83" t="s">
        <v>159</v>
      </c>
    </row>
    <row r="84" spans="1:2" x14ac:dyDescent="0.25">
      <c r="A84" s="2" t="s">
        <v>498</v>
      </c>
      <c r="B84" t="s">
        <v>109</v>
      </c>
    </row>
    <row r="85" spans="1:2" x14ac:dyDescent="0.25">
      <c r="A85" s="2" t="s">
        <v>501</v>
      </c>
      <c r="B85" t="s">
        <v>12</v>
      </c>
    </row>
    <row r="86" spans="1:2" x14ac:dyDescent="0.25">
      <c r="A86" s="2" t="s">
        <v>509</v>
      </c>
      <c r="B86" t="s">
        <v>10</v>
      </c>
    </row>
    <row r="87" spans="1:2" x14ac:dyDescent="0.25">
      <c r="A87" s="2" t="s">
        <v>512</v>
      </c>
      <c r="B87" t="s">
        <v>22</v>
      </c>
    </row>
    <row r="88" spans="1:2" x14ac:dyDescent="0.25">
      <c r="A88" s="2" t="s">
        <v>515</v>
      </c>
      <c r="B88" t="s">
        <v>171</v>
      </c>
    </row>
    <row r="89" spans="1:2" x14ac:dyDescent="0.25">
      <c r="A89" s="2" t="s">
        <v>517</v>
      </c>
      <c r="B89" t="s">
        <v>185</v>
      </c>
    </row>
    <row r="90" spans="1:2" x14ac:dyDescent="0.25">
      <c r="A90" s="2" t="s">
        <v>520</v>
      </c>
      <c r="B90" t="s">
        <v>157</v>
      </c>
    </row>
    <row r="91" spans="1:2" x14ac:dyDescent="0.25">
      <c r="A91" s="2" t="s">
        <v>523</v>
      </c>
      <c r="B91" t="s">
        <v>70</v>
      </c>
    </row>
    <row r="92" spans="1:2" x14ac:dyDescent="0.25">
      <c r="A92" s="2" t="s">
        <v>526</v>
      </c>
      <c r="B92" t="s">
        <v>171</v>
      </c>
    </row>
    <row r="93" spans="1:2" x14ac:dyDescent="0.25">
      <c r="A93" s="2" t="s">
        <v>529</v>
      </c>
      <c r="B93" t="s">
        <v>159</v>
      </c>
    </row>
    <row r="94" spans="1:2" x14ac:dyDescent="0.25">
      <c r="A94" s="2" t="s">
        <v>531</v>
      </c>
      <c r="B94" t="s">
        <v>60</v>
      </c>
    </row>
    <row r="95" spans="1:2" x14ac:dyDescent="0.25">
      <c r="A95" s="2" t="s">
        <v>533</v>
      </c>
      <c r="B95" t="s">
        <v>185</v>
      </c>
    </row>
    <row r="96" spans="1:2" x14ac:dyDescent="0.25">
      <c r="A96" s="2" t="s">
        <v>535</v>
      </c>
      <c r="B96" t="s">
        <v>46</v>
      </c>
    </row>
    <row r="97" spans="1:2" x14ac:dyDescent="0.25">
      <c r="A97" s="2" t="s">
        <v>537</v>
      </c>
      <c r="B97" t="s">
        <v>72</v>
      </c>
    </row>
    <row r="98" spans="1:2" x14ac:dyDescent="0.25">
      <c r="A98" s="2" t="s">
        <v>539</v>
      </c>
      <c r="B98" t="s">
        <v>52</v>
      </c>
    </row>
    <row r="99" spans="1:2" x14ac:dyDescent="0.25">
      <c r="A99" s="2" t="s">
        <v>542</v>
      </c>
      <c r="B99" t="s">
        <v>48</v>
      </c>
    </row>
    <row r="100" spans="1:2" x14ac:dyDescent="0.25">
      <c r="A100" s="2" t="s">
        <v>545</v>
      </c>
      <c r="B100" t="s">
        <v>74</v>
      </c>
    </row>
    <row r="101" spans="1:2" x14ac:dyDescent="0.25">
      <c r="A101" s="2" t="s">
        <v>547</v>
      </c>
      <c r="B101" t="s">
        <v>64</v>
      </c>
    </row>
    <row r="102" spans="1:2" x14ac:dyDescent="0.25">
      <c r="A102" s="2" t="s">
        <v>549</v>
      </c>
      <c r="B102" t="s">
        <v>149</v>
      </c>
    </row>
    <row r="103" spans="1:2" x14ac:dyDescent="0.25">
      <c r="A103" s="2" t="s">
        <v>552</v>
      </c>
      <c r="B103" t="s">
        <v>34</v>
      </c>
    </row>
    <row r="104" spans="1:2" x14ac:dyDescent="0.25">
      <c r="A104" s="2" t="s">
        <v>554</v>
      </c>
      <c r="B104" t="s">
        <v>66</v>
      </c>
    </row>
    <row r="105" spans="1:2" x14ac:dyDescent="0.25">
      <c r="A105" s="2" t="s">
        <v>556</v>
      </c>
      <c r="B105" t="s">
        <v>58</v>
      </c>
    </row>
    <row r="106" spans="1:2" x14ac:dyDescent="0.25">
      <c r="A106" s="2" t="s">
        <v>558</v>
      </c>
      <c r="B106" t="s">
        <v>16</v>
      </c>
    </row>
    <row r="107" spans="1:2" x14ac:dyDescent="0.25">
      <c r="A107" s="2" t="s">
        <v>559</v>
      </c>
      <c r="B107" t="s">
        <v>26</v>
      </c>
    </row>
    <row r="108" spans="1:2" x14ac:dyDescent="0.25">
      <c r="A108" s="2" t="s">
        <v>561</v>
      </c>
      <c r="B108" t="s">
        <v>8</v>
      </c>
    </row>
    <row r="109" spans="1:2" x14ac:dyDescent="0.25">
      <c r="A109" s="2" t="s">
        <v>563</v>
      </c>
      <c r="B109" t="s">
        <v>6</v>
      </c>
    </row>
    <row r="110" spans="1:2" x14ac:dyDescent="0.25">
      <c r="A110" s="2" t="s">
        <v>566</v>
      </c>
      <c r="B110" t="s">
        <v>32</v>
      </c>
    </row>
    <row r="111" spans="1:2" x14ac:dyDescent="0.25">
      <c r="A111" s="2" t="s">
        <v>568</v>
      </c>
      <c r="B111" t="s">
        <v>99</v>
      </c>
    </row>
    <row r="112" spans="1:2" x14ac:dyDescent="0.25">
      <c r="A112" s="2" t="s">
        <v>571</v>
      </c>
      <c r="B112" t="s">
        <v>42</v>
      </c>
    </row>
    <row r="113" spans="1:2" x14ac:dyDescent="0.25">
      <c r="A113" s="2" t="s">
        <v>574</v>
      </c>
      <c r="B113" t="s">
        <v>92</v>
      </c>
    </row>
    <row r="114" spans="1:2" x14ac:dyDescent="0.25">
      <c r="A114" s="2" t="s">
        <v>576</v>
      </c>
      <c r="B114" t="s">
        <v>68</v>
      </c>
    </row>
    <row r="115" spans="1:2" x14ac:dyDescent="0.25">
      <c r="A115" s="2" t="s">
        <v>578</v>
      </c>
      <c r="B115" t="s">
        <v>4</v>
      </c>
    </row>
    <row r="116" spans="1:2" x14ac:dyDescent="0.25">
      <c r="A116" s="2" t="s">
        <v>581</v>
      </c>
      <c r="B116" t="s">
        <v>56</v>
      </c>
    </row>
    <row r="117" spans="1:2" x14ac:dyDescent="0.25">
      <c r="A117" s="2" t="s">
        <v>583</v>
      </c>
      <c r="B117" t="s">
        <v>78</v>
      </c>
    </row>
    <row r="118" spans="1:2" x14ac:dyDescent="0.25">
      <c r="A118" s="2" t="s">
        <v>586</v>
      </c>
      <c r="B118" t="s">
        <v>82</v>
      </c>
    </row>
    <row r="119" spans="1:2" x14ac:dyDescent="0.25">
      <c r="A119" s="2" t="s">
        <v>588</v>
      </c>
      <c r="B119" t="s">
        <v>24</v>
      </c>
    </row>
    <row r="120" spans="1:2" x14ac:dyDescent="0.25">
      <c r="A120" s="2" t="s">
        <v>591</v>
      </c>
      <c r="B120" t="s">
        <v>40</v>
      </c>
    </row>
    <row r="121" spans="1:2" x14ac:dyDescent="0.25">
      <c r="A121" s="2" t="s">
        <v>593</v>
      </c>
      <c r="B121" t="s">
        <v>20</v>
      </c>
    </row>
    <row r="122" spans="1:2" x14ac:dyDescent="0.25">
      <c r="A122" s="2" t="s">
        <v>596</v>
      </c>
      <c r="B122" t="s">
        <v>195</v>
      </c>
    </row>
    <row r="123" spans="1:2" x14ac:dyDescent="0.25">
      <c r="A123" s="2" t="s">
        <v>599</v>
      </c>
      <c r="B123" t="s">
        <v>10</v>
      </c>
    </row>
    <row r="124" spans="1:2" x14ac:dyDescent="0.25">
      <c r="A124" s="2" t="s">
        <v>602</v>
      </c>
      <c r="B124" t="s">
        <v>113</v>
      </c>
    </row>
    <row r="125" spans="1:2" x14ac:dyDescent="0.25">
      <c r="A125" s="2" t="s">
        <v>605</v>
      </c>
      <c r="B125" t="s">
        <v>76</v>
      </c>
    </row>
    <row r="126" spans="1:2" x14ac:dyDescent="0.25">
      <c r="A126" s="2" t="s">
        <v>607</v>
      </c>
      <c r="B126" t="s">
        <v>14</v>
      </c>
    </row>
    <row r="127" spans="1:2" x14ac:dyDescent="0.25">
      <c r="A127" s="2" t="s">
        <v>610</v>
      </c>
      <c r="B127" t="s">
        <v>44</v>
      </c>
    </row>
    <row r="128" spans="1:2" x14ac:dyDescent="0.25">
      <c r="A128" s="2" t="s">
        <v>612</v>
      </c>
      <c r="B128" t="s">
        <v>167</v>
      </c>
    </row>
    <row r="129" spans="1:2" x14ac:dyDescent="0.25">
      <c r="A129" s="2" t="s">
        <v>615</v>
      </c>
      <c r="B129" t="s">
        <v>28</v>
      </c>
    </row>
    <row r="130" spans="1:2" x14ac:dyDescent="0.25">
      <c r="A130" s="2" t="s">
        <v>618</v>
      </c>
      <c r="B130" t="s">
        <v>173</v>
      </c>
    </row>
    <row r="131" spans="1:2" x14ac:dyDescent="0.25">
      <c r="A131" s="2" t="s">
        <v>620</v>
      </c>
      <c r="B131" t="s">
        <v>99</v>
      </c>
    </row>
    <row r="132" spans="1:2" x14ac:dyDescent="0.25">
      <c r="A132" s="2" t="s">
        <v>622</v>
      </c>
      <c r="B132" t="s">
        <v>70</v>
      </c>
    </row>
    <row r="133" spans="1:2" x14ac:dyDescent="0.25">
      <c r="A133" s="2" t="s">
        <v>624</v>
      </c>
      <c r="B133" t="s">
        <v>107</v>
      </c>
    </row>
    <row r="134" spans="1:2" x14ac:dyDescent="0.25">
      <c r="A134" s="2" t="s">
        <v>627</v>
      </c>
      <c r="B134" t="s">
        <v>90</v>
      </c>
    </row>
    <row r="135" spans="1:2" x14ac:dyDescent="0.25">
      <c r="A135" s="2" t="s">
        <v>629</v>
      </c>
      <c r="B135" t="s">
        <v>62</v>
      </c>
    </row>
    <row r="136" spans="1:2" x14ac:dyDescent="0.25">
      <c r="A136" s="2" t="s">
        <v>631</v>
      </c>
      <c r="B136" t="s">
        <v>155</v>
      </c>
    </row>
    <row r="137" spans="1:2" x14ac:dyDescent="0.25">
      <c r="A137" s="2" t="s">
        <v>634</v>
      </c>
      <c r="B137" t="s">
        <v>72</v>
      </c>
    </row>
    <row r="138" spans="1:2" x14ac:dyDescent="0.25">
      <c r="A138" s="2" t="s">
        <v>636</v>
      </c>
      <c r="B138" t="s">
        <v>92</v>
      </c>
    </row>
    <row r="139" spans="1:2" x14ac:dyDescent="0.25">
      <c r="A139" s="2" t="s">
        <v>638</v>
      </c>
      <c r="B139" t="s">
        <v>171</v>
      </c>
    </row>
    <row r="140" spans="1:2" x14ac:dyDescent="0.25">
      <c r="A140" s="2" t="s">
        <v>640</v>
      </c>
      <c r="B140" t="s">
        <v>20</v>
      </c>
    </row>
    <row r="141" spans="1:2" x14ac:dyDescent="0.25">
      <c r="A141" s="2" t="s">
        <v>643</v>
      </c>
      <c r="B141" t="s">
        <v>66</v>
      </c>
    </row>
    <row r="142" spans="1:2" x14ac:dyDescent="0.25">
      <c r="A142" s="2" t="s">
        <v>645</v>
      </c>
      <c r="B142" t="s">
        <v>54</v>
      </c>
    </row>
    <row r="143" spans="1:2" x14ac:dyDescent="0.25">
      <c r="A143" s="2" t="s">
        <v>647</v>
      </c>
      <c r="B143" t="s">
        <v>111</v>
      </c>
    </row>
    <row r="144" spans="1:2" x14ac:dyDescent="0.25">
      <c r="A144" s="2" t="s">
        <v>649</v>
      </c>
      <c r="B144" t="s">
        <v>82</v>
      </c>
    </row>
    <row r="145" spans="1:2" x14ac:dyDescent="0.25">
      <c r="A145" s="2" t="s">
        <v>651</v>
      </c>
      <c r="B145" t="s">
        <v>117</v>
      </c>
    </row>
    <row r="146" spans="1:2" x14ac:dyDescent="0.25">
      <c r="A146" s="2" t="s">
        <v>653</v>
      </c>
      <c r="B146" t="s">
        <v>167</v>
      </c>
    </row>
    <row r="147" spans="1:2" x14ac:dyDescent="0.25">
      <c r="A147" s="2" t="s">
        <v>656</v>
      </c>
      <c r="B147" t="s">
        <v>127</v>
      </c>
    </row>
    <row r="148" spans="1:2" x14ac:dyDescent="0.25">
      <c r="A148" s="2" t="s">
        <v>659</v>
      </c>
      <c r="B148" t="s">
        <v>56</v>
      </c>
    </row>
    <row r="149" spans="1:2" x14ac:dyDescent="0.25">
      <c r="A149" s="2" t="s">
        <v>661</v>
      </c>
      <c r="B149" t="s">
        <v>74</v>
      </c>
    </row>
    <row r="150" spans="1:2" x14ac:dyDescent="0.25">
      <c r="A150" s="2" t="s">
        <v>663</v>
      </c>
      <c r="B150" t="s">
        <v>16</v>
      </c>
    </row>
    <row r="151" spans="1:2" x14ac:dyDescent="0.25">
      <c r="A151" s="2" t="s">
        <v>664</v>
      </c>
      <c r="B151" t="s">
        <v>68</v>
      </c>
    </row>
    <row r="152" spans="1:2" x14ac:dyDescent="0.25">
      <c r="A152" s="2" t="s">
        <v>665</v>
      </c>
      <c r="B152" t="s">
        <v>64</v>
      </c>
    </row>
    <row r="153" spans="1:2" x14ac:dyDescent="0.25">
      <c r="A153" s="2" t="s">
        <v>667</v>
      </c>
      <c r="B153" t="s">
        <v>60</v>
      </c>
    </row>
    <row r="154" spans="1:2" x14ac:dyDescent="0.25">
      <c r="A154" s="2" t="s">
        <v>670</v>
      </c>
      <c r="B154" t="s">
        <v>34</v>
      </c>
    </row>
    <row r="155" spans="1:2" x14ac:dyDescent="0.25">
      <c r="A155" s="2" t="s">
        <v>673</v>
      </c>
      <c r="B155" t="s">
        <v>78</v>
      </c>
    </row>
    <row r="156" spans="1:2" x14ac:dyDescent="0.25">
      <c r="A156" s="2" t="s">
        <v>675</v>
      </c>
      <c r="B156" t="s">
        <v>18</v>
      </c>
    </row>
    <row r="157" spans="1:2" x14ac:dyDescent="0.25">
      <c r="A157" s="2" t="s">
        <v>678</v>
      </c>
      <c r="B157" t="s">
        <v>46</v>
      </c>
    </row>
    <row r="158" spans="1:2" x14ac:dyDescent="0.25">
      <c r="A158" s="2" t="s">
        <v>680</v>
      </c>
      <c r="B158" t="s">
        <v>76</v>
      </c>
    </row>
    <row r="159" spans="1:2" x14ac:dyDescent="0.25">
      <c r="A159" s="2" t="s">
        <v>682</v>
      </c>
      <c r="B159" t="s">
        <v>105</v>
      </c>
    </row>
    <row r="160" spans="1:2" x14ac:dyDescent="0.25">
      <c r="A160" s="2" t="s">
        <v>685</v>
      </c>
      <c r="B160" t="s">
        <v>185</v>
      </c>
    </row>
    <row r="161" spans="1:2" x14ac:dyDescent="0.25">
      <c r="A161" s="2" t="s">
        <v>687</v>
      </c>
      <c r="B161" t="s">
        <v>50</v>
      </c>
    </row>
    <row r="162" spans="1:2" x14ac:dyDescent="0.25">
      <c r="A162" s="2" t="s">
        <v>689</v>
      </c>
      <c r="B162" t="s">
        <v>169</v>
      </c>
    </row>
    <row r="163" spans="1:2" x14ac:dyDescent="0.25">
      <c r="A163" s="2" t="s">
        <v>692</v>
      </c>
      <c r="B163" t="s">
        <v>8</v>
      </c>
    </row>
    <row r="164" spans="1:2" x14ac:dyDescent="0.25">
      <c r="A164" s="2" t="s">
        <v>694</v>
      </c>
      <c r="B164" t="s">
        <v>93</v>
      </c>
    </row>
    <row r="165" spans="1:2" x14ac:dyDescent="0.25">
      <c r="A165" s="2" t="s">
        <v>696</v>
      </c>
      <c r="B165" t="s">
        <v>32</v>
      </c>
    </row>
    <row r="166" spans="1:2" x14ac:dyDescent="0.25">
      <c r="A166" s="2" t="s">
        <v>698</v>
      </c>
      <c r="B166" t="s">
        <v>40</v>
      </c>
    </row>
    <row r="167" spans="1:2" x14ac:dyDescent="0.25">
      <c r="A167" s="2" t="s">
        <v>700</v>
      </c>
      <c r="B167" t="s">
        <v>6</v>
      </c>
    </row>
    <row r="168" spans="1:2" x14ac:dyDescent="0.25">
      <c r="A168" s="2" t="s">
        <v>702</v>
      </c>
      <c r="B168" t="s">
        <v>163</v>
      </c>
    </row>
    <row r="169" spans="1:2" x14ac:dyDescent="0.25">
      <c r="A169" s="2" t="s">
        <v>705</v>
      </c>
      <c r="B169" t="s">
        <v>139</v>
      </c>
    </row>
    <row r="170" spans="1:2" x14ac:dyDescent="0.25">
      <c r="A170" s="2" t="s">
        <v>707</v>
      </c>
      <c r="B170" t="s">
        <v>58</v>
      </c>
    </row>
    <row r="171" spans="1:2" x14ac:dyDescent="0.25">
      <c r="A171" s="2" t="s">
        <v>709</v>
      </c>
      <c r="B171" t="s">
        <v>157</v>
      </c>
    </row>
    <row r="172" spans="1:2" x14ac:dyDescent="0.25">
      <c r="A172" s="2" t="s">
        <v>712</v>
      </c>
      <c r="B172" t="s">
        <v>80</v>
      </c>
    </row>
    <row r="173" spans="1:2" x14ac:dyDescent="0.25">
      <c r="A173" s="2" t="s">
        <v>714</v>
      </c>
      <c r="B173" t="s">
        <v>48</v>
      </c>
    </row>
    <row r="174" spans="1:2" x14ac:dyDescent="0.25">
      <c r="A174" s="2" t="s">
        <v>717</v>
      </c>
      <c r="B174" t="s">
        <v>24</v>
      </c>
    </row>
    <row r="175" spans="1:2" x14ac:dyDescent="0.25">
      <c r="A175" s="2" t="s">
        <v>719</v>
      </c>
      <c r="B175" t="s">
        <v>101</v>
      </c>
    </row>
    <row r="176" spans="1:2" x14ac:dyDescent="0.25">
      <c r="A176" s="2" t="s">
        <v>722</v>
      </c>
      <c r="B176" t="s">
        <v>195</v>
      </c>
    </row>
    <row r="177" spans="1:2" x14ac:dyDescent="0.25">
      <c r="A177" s="2" t="s">
        <v>725</v>
      </c>
      <c r="B177" t="s">
        <v>133</v>
      </c>
    </row>
    <row r="178" spans="1:2" x14ac:dyDescent="0.25">
      <c r="A178" s="2" t="s">
        <v>728</v>
      </c>
      <c r="B178" t="s">
        <v>149</v>
      </c>
    </row>
    <row r="179" spans="1:2" x14ac:dyDescent="0.25">
      <c r="A179" s="2" t="s">
        <v>731</v>
      </c>
      <c r="B179" t="s">
        <v>95</v>
      </c>
    </row>
    <row r="180" spans="1:2" x14ac:dyDescent="0.25">
      <c r="A180" s="2" t="s">
        <v>733</v>
      </c>
      <c r="B180" t="s">
        <v>4</v>
      </c>
    </row>
    <row r="181" spans="1:2" x14ac:dyDescent="0.25">
      <c r="A181" s="2" t="s">
        <v>735</v>
      </c>
      <c r="B181" t="s">
        <v>14</v>
      </c>
    </row>
    <row r="182" spans="1:2" x14ac:dyDescent="0.25">
      <c r="A182" s="2" t="s">
        <v>737</v>
      </c>
      <c r="B182" t="s">
        <v>28</v>
      </c>
    </row>
    <row r="183" spans="1:2" x14ac:dyDescent="0.25">
      <c r="A183" s="2" t="s">
        <v>740</v>
      </c>
      <c r="B183" t="s">
        <v>88</v>
      </c>
    </row>
    <row r="184" spans="1:2" x14ac:dyDescent="0.25">
      <c r="A184" s="2" t="s">
        <v>743</v>
      </c>
      <c r="B184" t="s">
        <v>161</v>
      </c>
    </row>
    <row r="185" spans="1:2" x14ac:dyDescent="0.25">
      <c r="A185" s="2" t="s">
        <v>746</v>
      </c>
      <c r="B185" t="s">
        <v>12</v>
      </c>
    </row>
    <row r="186" spans="1:2" x14ac:dyDescent="0.25">
      <c r="A186" s="2" t="s">
        <v>748</v>
      </c>
      <c r="B186" t="s">
        <v>133</v>
      </c>
    </row>
    <row r="187" spans="1:2" x14ac:dyDescent="0.25">
      <c r="A187" s="2" t="s">
        <v>750</v>
      </c>
      <c r="B187" t="s">
        <v>109</v>
      </c>
    </row>
    <row r="188" spans="1:2" x14ac:dyDescent="0.25">
      <c r="A188" s="2" t="s">
        <v>753</v>
      </c>
      <c r="B188" t="s">
        <v>22</v>
      </c>
    </row>
    <row r="189" spans="1:2" x14ac:dyDescent="0.25">
      <c r="A189" s="2" t="s">
        <v>756</v>
      </c>
      <c r="B189" t="s">
        <v>107</v>
      </c>
    </row>
    <row r="190" spans="1:2" x14ac:dyDescent="0.25">
      <c r="A190" s="2" t="s">
        <v>758</v>
      </c>
      <c r="B190" t="s">
        <v>173</v>
      </c>
    </row>
    <row r="191" spans="1:2" x14ac:dyDescent="0.25">
      <c r="A191" s="2" t="s">
        <v>761</v>
      </c>
      <c r="B191" t="s">
        <v>48</v>
      </c>
    </row>
    <row r="192" spans="1:2" x14ac:dyDescent="0.25">
      <c r="A192" s="2" t="s">
        <v>764</v>
      </c>
      <c r="B192" t="s">
        <v>88</v>
      </c>
    </row>
    <row r="193" spans="1:2" x14ac:dyDescent="0.25">
      <c r="A193" s="2" t="s">
        <v>767</v>
      </c>
      <c r="B193" t="s">
        <v>66</v>
      </c>
    </row>
    <row r="194" spans="1:2" x14ac:dyDescent="0.25">
      <c r="A194" s="2" t="s">
        <v>769</v>
      </c>
      <c r="B194" t="s">
        <v>82</v>
      </c>
    </row>
    <row r="195" spans="1:2" x14ac:dyDescent="0.25">
      <c r="A195" s="2" t="s">
        <v>771</v>
      </c>
      <c r="B195" t="s">
        <v>111</v>
      </c>
    </row>
    <row r="196" spans="1:2" x14ac:dyDescent="0.25">
      <c r="A196" s="2" t="s">
        <v>774</v>
      </c>
      <c r="B196" t="s">
        <v>103</v>
      </c>
    </row>
    <row r="197" spans="1:2" x14ac:dyDescent="0.25">
      <c r="A197" s="2" t="s">
        <v>777</v>
      </c>
      <c r="B197" t="s">
        <v>70</v>
      </c>
    </row>
    <row r="198" spans="1:2" x14ac:dyDescent="0.25">
      <c r="A198" s="2" t="s">
        <v>779</v>
      </c>
      <c r="B198" t="s">
        <v>38</v>
      </c>
    </row>
    <row r="199" spans="1:2" x14ac:dyDescent="0.25">
      <c r="A199" s="2" t="s">
        <v>781</v>
      </c>
      <c r="B199" t="s">
        <v>92</v>
      </c>
    </row>
    <row r="200" spans="1:2" x14ac:dyDescent="0.25">
      <c r="A200" s="2" t="s">
        <v>783</v>
      </c>
      <c r="B200" t="s">
        <v>14</v>
      </c>
    </row>
    <row r="201" spans="1:2" x14ac:dyDescent="0.25">
      <c r="A201" s="2" t="s">
        <v>786</v>
      </c>
      <c r="B201" t="s">
        <v>18</v>
      </c>
    </row>
    <row r="202" spans="1:2" x14ac:dyDescent="0.25">
      <c r="A202" s="2" t="s">
        <v>789</v>
      </c>
      <c r="B202" t="s">
        <v>74</v>
      </c>
    </row>
    <row r="203" spans="1:2" x14ac:dyDescent="0.25">
      <c r="A203" s="2" t="s">
        <v>791</v>
      </c>
      <c r="B203" t="s">
        <v>30</v>
      </c>
    </row>
    <row r="204" spans="1:2" x14ac:dyDescent="0.25">
      <c r="A204" s="2" t="s">
        <v>794</v>
      </c>
      <c r="B204" t="s">
        <v>8</v>
      </c>
    </row>
    <row r="205" spans="1:2" x14ac:dyDescent="0.25">
      <c r="A205" s="2" t="s">
        <v>796</v>
      </c>
      <c r="B205" t="s">
        <v>117</v>
      </c>
    </row>
    <row r="206" spans="1:2" x14ac:dyDescent="0.25">
      <c r="A206" s="2" t="s">
        <v>798</v>
      </c>
      <c r="B206" t="s">
        <v>60</v>
      </c>
    </row>
    <row r="207" spans="1:2" x14ac:dyDescent="0.25">
      <c r="A207" s="2" t="s">
        <v>800</v>
      </c>
      <c r="B207" t="s">
        <v>167</v>
      </c>
    </row>
    <row r="208" spans="1:2" x14ac:dyDescent="0.25">
      <c r="A208" s="2" t="s">
        <v>803</v>
      </c>
      <c r="B208" t="s">
        <v>54</v>
      </c>
    </row>
    <row r="209" spans="1:2" x14ac:dyDescent="0.25">
      <c r="A209" s="2" t="s">
        <v>805</v>
      </c>
      <c r="B209" t="s">
        <v>58</v>
      </c>
    </row>
    <row r="210" spans="1:2" x14ac:dyDescent="0.25">
      <c r="A210" s="2" t="s">
        <v>812</v>
      </c>
      <c r="B210" t="s">
        <v>6</v>
      </c>
    </row>
    <row r="211" spans="1:2" x14ac:dyDescent="0.25">
      <c r="A211" s="2" t="s">
        <v>814</v>
      </c>
      <c r="B211" t="s">
        <v>143</v>
      </c>
    </row>
    <row r="212" spans="1:2" x14ac:dyDescent="0.25">
      <c r="A212" s="2" t="s">
        <v>817</v>
      </c>
      <c r="B212" t="s">
        <v>185</v>
      </c>
    </row>
    <row r="213" spans="1:2" x14ac:dyDescent="0.25">
      <c r="A213" s="2" t="s">
        <v>819</v>
      </c>
      <c r="B213" t="s">
        <v>68</v>
      </c>
    </row>
    <row r="214" spans="1:2" x14ac:dyDescent="0.25">
      <c r="A214" s="2" t="s">
        <v>821</v>
      </c>
      <c r="B214" t="s">
        <v>28</v>
      </c>
    </row>
    <row r="215" spans="1:2" x14ac:dyDescent="0.25">
      <c r="A215" s="2" t="s">
        <v>823</v>
      </c>
      <c r="B215" t="s">
        <v>56</v>
      </c>
    </row>
    <row r="216" spans="1:2" x14ac:dyDescent="0.25">
      <c r="A216" s="2" t="s">
        <v>825</v>
      </c>
      <c r="B216" t="s">
        <v>93</v>
      </c>
    </row>
    <row r="217" spans="1:2" x14ac:dyDescent="0.25">
      <c r="A217" s="2" t="s">
        <v>827</v>
      </c>
      <c r="B217" t="s">
        <v>40</v>
      </c>
    </row>
    <row r="218" spans="1:2" x14ac:dyDescent="0.25">
      <c r="A218" s="2" t="s">
        <v>829</v>
      </c>
      <c r="B218" t="s">
        <v>32</v>
      </c>
    </row>
    <row r="219" spans="1:2" x14ac:dyDescent="0.25">
      <c r="A219" s="2" t="s">
        <v>831</v>
      </c>
      <c r="B219" t="s">
        <v>125</v>
      </c>
    </row>
    <row r="220" spans="1:2" x14ac:dyDescent="0.25">
      <c r="A220" s="2" t="s">
        <v>833</v>
      </c>
      <c r="B220" t="s">
        <v>36</v>
      </c>
    </row>
    <row r="221" spans="1:2" x14ac:dyDescent="0.25">
      <c r="A221" s="2" t="s">
        <v>836</v>
      </c>
      <c r="B221" t="s">
        <v>127</v>
      </c>
    </row>
    <row r="222" spans="1:2" x14ac:dyDescent="0.25">
      <c r="A222" s="2" t="s">
        <v>839</v>
      </c>
      <c r="B222" t="s">
        <v>34</v>
      </c>
    </row>
    <row r="223" spans="1:2" x14ac:dyDescent="0.25">
      <c r="A223" s="2" t="s">
        <v>840</v>
      </c>
      <c r="B223" t="s">
        <v>62</v>
      </c>
    </row>
    <row r="224" spans="1:2" x14ac:dyDescent="0.25">
      <c r="A224" s="2" t="s">
        <v>842</v>
      </c>
      <c r="B224" t="s">
        <v>119</v>
      </c>
    </row>
    <row r="225" spans="1:2" x14ac:dyDescent="0.25">
      <c r="A225" s="2" t="s">
        <v>845</v>
      </c>
      <c r="B225" t="s">
        <v>163</v>
      </c>
    </row>
    <row r="226" spans="1:2" x14ac:dyDescent="0.25">
      <c r="A226" s="2" t="s">
        <v>847</v>
      </c>
      <c r="B226" t="s">
        <v>78</v>
      </c>
    </row>
    <row r="227" spans="1:2" x14ac:dyDescent="0.25">
      <c r="A227" s="2" t="s">
        <v>849</v>
      </c>
      <c r="B227" t="s">
        <v>46</v>
      </c>
    </row>
    <row r="228" spans="1:2" x14ac:dyDescent="0.25">
      <c r="A228" s="2" t="s">
        <v>851</v>
      </c>
      <c r="B228" t="s">
        <v>105</v>
      </c>
    </row>
    <row r="229" spans="1:2" x14ac:dyDescent="0.25">
      <c r="A229" s="2" t="s">
        <v>853</v>
      </c>
      <c r="B229" t="s">
        <v>24</v>
      </c>
    </row>
    <row r="230" spans="1:2" x14ac:dyDescent="0.25">
      <c r="A230" s="2" t="s">
        <v>855</v>
      </c>
      <c r="B230" t="s">
        <v>131</v>
      </c>
    </row>
    <row r="231" spans="1:2" x14ac:dyDescent="0.25">
      <c r="A231" s="2" t="s">
        <v>858</v>
      </c>
      <c r="B231" t="s">
        <v>195</v>
      </c>
    </row>
    <row r="232" spans="1:2" x14ac:dyDescent="0.25">
      <c r="A232" s="2" t="s">
        <v>860</v>
      </c>
      <c r="B232" t="s">
        <v>101</v>
      </c>
    </row>
    <row r="233" spans="1:2" x14ac:dyDescent="0.25">
      <c r="A233" s="2" t="s">
        <v>862</v>
      </c>
      <c r="B233" t="s">
        <v>44</v>
      </c>
    </row>
    <row r="234" spans="1:2" x14ac:dyDescent="0.25">
      <c r="A234" s="2" t="s">
        <v>865</v>
      </c>
      <c r="B234" t="s">
        <v>139</v>
      </c>
    </row>
    <row r="235" spans="1:2" x14ac:dyDescent="0.25">
      <c r="A235" s="2" t="s">
        <v>867</v>
      </c>
      <c r="B235" t="s">
        <v>149</v>
      </c>
    </row>
    <row r="236" spans="1:2" x14ac:dyDescent="0.25">
      <c r="A236" s="2" t="s">
        <v>870</v>
      </c>
      <c r="B236" t="s">
        <v>16</v>
      </c>
    </row>
    <row r="237" spans="1:2" x14ac:dyDescent="0.25">
      <c r="A237" s="2" t="s">
        <v>871</v>
      </c>
      <c r="B237" t="s">
        <v>52</v>
      </c>
    </row>
    <row r="238" spans="1:2" x14ac:dyDescent="0.25">
      <c r="A238" s="2" t="s">
        <v>873</v>
      </c>
      <c r="B238" t="s">
        <v>95</v>
      </c>
    </row>
    <row r="239" spans="1:2" x14ac:dyDescent="0.25">
      <c r="A239" s="2" t="s">
        <v>875</v>
      </c>
      <c r="B239" t="s">
        <v>4</v>
      </c>
    </row>
    <row r="240" spans="1:2" x14ac:dyDescent="0.25">
      <c r="A240" s="2" t="s">
        <v>877</v>
      </c>
      <c r="B240" t="s">
        <v>80</v>
      </c>
    </row>
    <row r="241" spans="1:2" x14ac:dyDescent="0.25">
      <c r="A241" s="2" t="s">
        <v>879</v>
      </c>
      <c r="B241" t="s">
        <v>12</v>
      </c>
    </row>
    <row r="242" spans="1:2" x14ac:dyDescent="0.25">
      <c r="A242" s="2" t="s">
        <v>881</v>
      </c>
      <c r="B242" t="s">
        <v>159</v>
      </c>
    </row>
    <row r="243" spans="1:2" x14ac:dyDescent="0.25">
      <c r="A243" s="2" t="s">
        <v>884</v>
      </c>
      <c r="B243" t="s">
        <v>97</v>
      </c>
    </row>
    <row r="244" spans="1:2" x14ac:dyDescent="0.25">
      <c r="A244" s="2" t="s">
        <v>886</v>
      </c>
      <c r="B244" t="s">
        <v>10</v>
      </c>
    </row>
    <row r="245" spans="1:2" x14ac:dyDescent="0.25">
      <c r="A245" s="2" t="s">
        <v>888</v>
      </c>
      <c r="B245" t="s">
        <v>151</v>
      </c>
    </row>
    <row r="246" spans="1:2" x14ac:dyDescent="0.25">
      <c r="A246" s="2" t="s">
        <v>890</v>
      </c>
      <c r="B246" t="s">
        <v>84</v>
      </c>
    </row>
    <row r="247" spans="1:2" x14ac:dyDescent="0.25">
      <c r="A247" s="2" t="s">
        <v>893</v>
      </c>
      <c r="B247" t="s">
        <v>197</v>
      </c>
    </row>
    <row r="248" spans="1:2" x14ac:dyDescent="0.25">
      <c r="A248" s="2" t="s">
        <v>896</v>
      </c>
      <c r="B248" t="s">
        <v>127</v>
      </c>
    </row>
    <row r="249" spans="1:2" x14ac:dyDescent="0.25">
      <c r="A249" s="2" t="s">
        <v>899</v>
      </c>
      <c r="B249" t="s">
        <v>185</v>
      </c>
    </row>
    <row r="250" spans="1:2" x14ac:dyDescent="0.25">
      <c r="A250" s="2" t="s">
        <v>901</v>
      </c>
      <c r="B250" t="s">
        <v>117</v>
      </c>
    </row>
    <row r="251" spans="1:2" x14ac:dyDescent="0.25">
      <c r="A251" s="2" t="s">
        <v>904</v>
      </c>
      <c r="B251" t="s">
        <v>107</v>
      </c>
    </row>
    <row r="252" spans="1:2" x14ac:dyDescent="0.25">
      <c r="A252" s="2" t="s">
        <v>906</v>
      </c>
      <c r="B252" t="s">
        <v>127</v>
      </c>
    </row>
    <row r="253" spans="1:2" x14ac:dyDescent="0.25">
      <c r="A253" s="2" t="s">
        <v>908</v>
      </c>
      <c r="B253" t="s">
        <v>70</v>
      </c>
    </row>
    <row r="254" spans="1:2" x14ac:dyDescent="0.25">
      <c r="A254" s="2" t="s">
        <v>910</v>
      </c>
      <c r="B254" t="s">
        <v>137</v>
      </c>
    </row>
    <row r="255" spans="1:2" x14ac:dyDescent="0.25">
      <c r="A255" s="2" t="s">
        <v>913</v>
      </c>
      <c r="B255" t="s">
        <v>54</v>
      </c>
    </row>
    <row r="256" spans="1:2" x14ac:dyDescent="0.25">
      <c r="A256" s="2" t="s">
        <v>915</v>
      </c>
      <c r="B256" t="s">
        <v>82</v>
      </c>
    </row>
    <row r="257" spans="1:2" x14ac:dyDescent="0.25">
      <c r="A257" s="2" t="s">
        <v>917</v>
      </c>
      <c r="B257" t="s">
        <v>92</v>
      </c>
    </row>
    <row r="258" spans="1:2" x14ac:dyDescent="0.25">
      <c r="A258" s="2" t="s">
        <v>919</v>
      </c>
      <c r="B258" t="s">
        <v>56</v>
      </c>
    </row>
    <row r="259" spans="1:2" x14ac:dyDescent="0.25">
      <c r="A259" s="2" t="s">
        <v>921</v>
      </c>
      <c r="B259" t="s">
        <v>197</v>
      </c>
    </row>
    <row r="260" spans="1:2" x14ac:dyDescent="0.25">
      <c r="A260" s="2" t="s">
        <v>924</v>
      </c>
      <c r="B260" t="s">
        <v>111</v>
      </c>
    </row>
    <row r="261" spans="1:2" x14ac:dyDescent="0.25">
      <c r="A261" s="2" t="s">
        <v>926</v>
      </c>
      <c r="B261" t="s">
        <v>193</v>
      </c>
    </row>
    <row r="262" spans="1:2" x14ac:dyDescent="0.25">
      <c r="A262" s="2" t="s">
        <v>929</v>
      </c>
      <c r="B262" t="s">
        <v>155</v>
      </c>
    </row>
    <row r="263" spans="1:2" x14ac:dyDescent="0.25">
      <c r="A263" s="2" t="s">
        <v>931</v>
      </c>
      <c r="B263" t="s">
        <v>66</v>
      </c>
    </row>
    <row r="264" spans="1:2" x14ac:dyDescent="0.25">
      <c r="A264" s="2" t="s">
        <v>933</v>
      </c>
      <c r="B264" t="s">
        <v>84</v>
      </c>
    </row>
    <row r="265" spans="1:2" x14ac:dyDescent="0.25">
      <c r="A265" s="2" t="s">
        <v>935</v>
      </c>
      <c r="B265" t="s">
        <v>46</v>
      </c>
    </row>
    <row r="266" spans="1:2" x14ac:dyDescent="0.25">
      <c r="A266" s="2" t="s">
        <v>936</v>
      </c>
      <c r="B266" t="s">
        <v>171</v>
      </c>
    </row>
    <row r="267" spans="1:2" x14ac:dyDescent="0.25">
      <c r="A267" s="2" t="s">
        <v>938</v>
      </c>
      <c r="B267" t="s">
        <v>64</v>
      </c>
    </row>
    <row r="268" spans="1:2" x14ac:dyDescent="0.25">
      <c r="A268" s="2" t="s">
        <v>940</v>
      </c>
      <c r="B268" t="s">
        <v>26</v>
      </c>
    </row>
    <row r="269" spans="1:2" x14ac:dyDescent="0.25">
      <c r="A269" s="2" t="s">
        <v>941</v>
      </c>
      <c r="B269" t="s">
        <v>74</v>
      </c>
    </row>
    <row r="270" spans="1:2" x14ac:dyDescent="0.25">
      <c r="A270" s="2" t="s">
        <v>943</v>
      </c>
      <c r="B270" t="s">
        <v>16</v>
      </c>
    </row>
    <row r="271" spans="1:2" x14ac:dyDescent="0.25">
      <c r="A271" s="2" t="s">
        <v>945</v>
      </c>
      <c r="B271" t="s">
        <v>95</v>
      </c>
    </row>
    <row r="272" spans="1:2" x14ac:dyDescent="0.25">
      <c r="A272" s="2" t="s">
        <v>947</v>
      </c>
      <c r="B272" t="s">
        <v>167</v>
      </c>
    </row>
    <row r="273" spans="1:2" x14ac:dyDescent="0.25">
      <c r="A273" s="2" t="s">
        <v>949</v>
      </c>
      <c r="B273" t="s">
        <v>6</v>
      </c>
    </row>
    <row r="274" spans="1:2" x14ac:dyDescent="0.25">
      <c r="A274" s="2" t="s">
        <v>951</v>
      </c>
      <c r="B274" t="s">
        <v>8</v>
      </c>
    </row>
    <row r="275" spans="1:2" x14ac:dyDescent="0.25">
      <c r="A275" s="2" t="s">
        <v>953</v>
      </c>
      <c r="B275" t="s">
        <v>76</v>
      </c>
    </row>
    <row r="276" spans="1:2" x14ac:dyDescent="0.25">
      <c r="A276" s="2" t="s">
        <v>955</v>
      </c>
      <c r="B276" t="s">
        <v>105</v>
      </c>
    </row>
    <row r="277" spans="1:2" x14ac:dyDescent="0.25">
      <c r="A277" s="2" t="s">
        <v>957</v>
      </c>
      <c r="B277" t="s">
        <v>62</v>
      </c>
    </row>
    <row r="278" spans="1:2" x14ac:dyDescent="0.25">
      <c r="A278" s="2" t="s">
        <v>960</v>
      </c>
      <c r="B278" t="s">
        <v>48</v>
      </c>
    </row>
    <row r="279" spans="1:2" x14ac:dyDescent="0.25">
      <c r="A279" s="2" t="s">
        <v>962</v>
      </c>
      <c r="B279" t="s">
        <v>14</v>
      </c>
    </row>
    <row r="280" spans="1:2" x14ac:dyDescent="0.25">
      <c r="A280" s="2" t="s">
        <v>964</v>
      </c>
      <c r="B280" t="s">
        <v>72</v>
      </c>
    </row>
    <row r="281" spans="1:2" x14ac:dyDescent="0.25">
      <c r="A281" s="2" t="s">
        <v>965</v>
      </c>
      <c r="B281" t="s">
        <v>50</v>
      </c>
    </row>
    <row r="282" spans="1:2" x14ac:dyDescent="0.25">
      <c r="A282" s="2" t="s">
        <v>967</v>
      </c>
      <c r="B282" t="s">
        <v>163</v>
      </c>
    </row>
    <row r="283" spans="1:2" x14ac:dyDescent="0.25">
      <c r="A283" s="2" t="s">
        <v>969</v>
      </c>
      <c r="B283" t="s">
        <v>52</v>
      </c>
    </row>
    <row r="284" spans="1:2" x14ac:dyDescent="0.25">
      <c r="A284" s="2" t="s">
        <v>970</v>
      </c>
      <c r="B284" t="s">
        <v>103</v>
      </c>
    </row>
    <row r="285" spans="1:2" x14ac:dyDescent="0.25">
      <c r="A285" s="2" t="s">
        <v>972</v>
      </c>
      <c r="B285" t="s">
        <v>36</v>
      </c>
    </row>
    <row r="286" spans="1:2" x14ac:dyDescent="0.25">
      <c r="A286" s="2" t="s">
        <v>974</v>
      </c>
      <c r="B286" t="s">
        <v>38</v>
      </c>
    </row>
    <row r="287" spans="1:2" x14ac:dyDescent="0.25">
      <c r="A287" s="2" t="s">
        <v>976</v>
      </c>
      <c r="B287" t="s">
        <v>78</v>
      </c>
    </row>
    <row r="288" spans="1:2" x14ac:dyDescent="0.25">
      <c r="A288" s="2" t="s">
        <v>978</v>
      </c>
      <c r="B288" t="s">
        <v>177</v>
      </c>
    </row>
    <row r="289" spans="1:2" x14ac:dyDescent="0.25">
      <c r="A289" s="2" t="s">
        <v>981</v>
      </c>
      <c r="B289" t="s">
        <v>68</v>
      </c>
    </row>
    <row r="290" spans="1:2" x14ac:dyDescent="0.25">
      <c r="A290" s="2" t="s">
        <v>983</v>
      </c>
      <c r="B290" t="s">
        <v>159</v>
      </c>
    </row>
    <row r="291" spans="1:2" x14ac:dyDescent="0.25">
      <c r="A291" s="2" t="s">
        <v>985</v>
      </c>
      <c r="B291" t="s">
        <v>42</v>
      </c>
    </row>
    <row r="292" spans="1:2" x14ac:dyDescent="0.25">
      <c r="A292" s="2" t="s">
        <v>987</v>
      </c>
      <c r="B292" t="s">
        <v>34</v>
      </c>
    </row>
    <row r="293" spans="1:2" x14ac:dyDescent="0.25">
      <c r="A293" s="2" t="s">
        <v>988</v>
      </c>
      <c r="B293" t="s">
        <v>24</v>
      </c>
    </row>
    <row r="294" spans="1:2" x14ac:dyDescent="0.25">
      <c r="A294" s="2" t="s">
        <v>990</v>
      </c>
      <c r="B294" t="s">
        <v>195</v>
      </c>
    </row>
    <row r="295" spans="1:2" x14ac:dyDescent="0.25">
      <c r="A295" s="2" t="s">
        <v>992</v>
      </c>
      <c r="B295" t="s">
        <v>58</v>
      </c>
    </row>
    <row r="296" spans="1:2" x14ac:dyDescent="0.25">
      <c r="A296" s="2" t="s">
        <v>994</v>
      </c>
      <c r="B296" t="s">
        <v>191</v>
      </c>
    </row>
    <row r="297" spans="1:2" x14ac:dyDescent="0.25">
      <c r="A297" s="2" t="s">
        <v>997</v>
      </c>
      <c r="B297" t="s">
        <v>139</v>
      </c>
    </row>
    <row r="298" spans="1:2" x14ac:dyDescent="0.25">
      <c r="A298" s="2" t="s">
        <v>999</v>
      </c>
      <c r="B298" t="s">
        <v>119</v>
      </c>
    </row>
    <row r="299" spans="1:2" x14ac:dyDescent="0.25">
      <c r="A299" s="2" t="s">
        <v>1001</v>
      </c>
      <c r="B299" t="s">
        <v>113</v>
      </c>
    </row>
    <row r="300" spans="1:2" x14ac:dyDescent="0.25">
      <c r="A300" s="2" t="s">
        <v>1003</v>
      </c>
      <c r="B300" t="s">
        <v>175</v>
      </c>
    </row>
    <row r="301" spans="1:2" x14ac:dyDescent="0.25">
      <c r="A301" s="2" t="s">
        <v>1005</v>
      </c>
      <c r="B301" t="s">
        <v>30</v>
      </c>
    </row>
    <row r="302" spans="1:2" x14ac:dyDescent="0.25">
      <c r="A302" s="2" t="s">
        <v>1007</v>
      </c>
      <c r="B302" t="s">
        <v>4</v>
      </c>
    </row>
    <row r="303" spans="1:2" x14ac:dyDescent="0.25">
      <c r="A303" s="2" t="s">
        <v>1009</v>
      </c>
      <c r="B303" t="s">
        <v>101</v>
      </c>
    </row>
    <row r="304" spans="1:2" x14ac:dyDescent="0.25">
      <c r="A304" s="2" t="s">
        <v>1011</v>
      </c>
      <c r="B304" t="s">
        <v>10</v>
      </c>
    </row>
    <row r="305" spans="1:2" x14ac:dyDescent="0.25">
      <c r="A305" s="2" t="s">
        <v>1013</v>
      </c>
      <c r="B305" t="s">
        <v>88</v>
      </c>
    </row>
    <row r="306" spans="1:2" x14ac:dyDescent="0.25">
      <c r="A306" s="2" t="s">
        <v>1016</v>
      </c>
      <c r="B306" t="s">
        <v>32</v>
      </c>
    </row>
    <row r="307" spans="1:2" x14ac:dyDescent="0.25">
      <c r="A307" s="2" t="s">
        <v>1018</v>
      </c>
      <c r="B307" t="s">
        <v>80</v>
      </c>
    </row>
    <row r="308" spans="1:2" x14ac:dyDescent="0.25">
      <c r="A308" s="2" t="s">
        <v>1021</v>
      </c>
      <c r="B308" t="s">
        <v>155</v>
      </c>
    </row>
    <row r="309" spans="1:2" x14ac:dyDescent="0.25">
      <c r="A309" s="2" t="s">
        <v>1023</v>
      </c>
      <c r="B309" t="s">
        <v>80</v>
      </c>
    </row>
    <row r="310" spans="1:2" x14ac:dyDescent="0.25">
      <c r="A310" s="2" t="s">
        <v>1025</v>
      </c>
      <c r="B310" t="s">
        <v>115</v>
      </c>
    </row>
    <row r="311" spans="1:2" x14ac:dyDescent="0.25">
      <c r="A311" s="2" t="s">
        <v>1027</v>
      </c>
      <c r="B311" t="s">
        <v>99</v>
      </c>
    </row>
    <row r="312" spans="1:2" x14ac:dyDescent="0.25">
      <c r="A312" s="2" t="s">
        <v>1029</v>
      </c>
      <c r="B312" t="s">
        <v>66</v>
      </c>
    </row>
    <row r="313" spans="1:2" x14ac:dyDescent="0.25">
      <c r="A313" s="2" t="s">
        <v>1031</v>
      </c>
      <c r="B313" t="s">
        <v>70</v>
      </c>
    </row>
    <row r="314" spans="1:2" x14ac:dyDescent="0.25">
      <c r="A314" s="2" t="s">
        <v>1033</v>
      </c>
      <c r="B314" t="s">
        <v>52</v>
      </c>
    </row>
    <row r="315" spans="1:2" x14ac:dyDescent="0.25">
      <c r="A315" s="2" t="s">
        <v>1035</v>
      </c>
      <c r="B315" t="s">
        <v>92</v>
      </c>
    </row>
    <row r="316" spans="1:2" x14ac:dyDescent="0.25">
      <c r="A316" s="2" t="s">
        <v>1037</v>
      </c>
      <c r="B316" t="s">
        <v>82</v>
      </c>
    </row>
    <row r="317" spans="1:2" x14ac:dyDescent="0.25">
      <c r="A317" s="2" t="s">
        <v>1039</v>
      </c>
      <c r="B317" t="s">
        <v>137</v>
      </c>
    </row>
    <row r="318" spans="1:2" x14ac:dyDescent="0.25">
      <c r="A318" s="2" t="s">
        <v>1042</v>
      </c>
      <c r="B318" t="s">
        <v>74</v>
      </c>
    </row>
    <row r="319" spans="1:2" x14ac:dyDescent="0.25">
      <c r="A319" s="2" t="s">
        <v>1044</v>
      </c>
      <c r="B319" t="s">
        <v>107</v>
      </c>
    </row>
    <row r="320" spans="1:2" x14ac:dyDescent="0.25">
      <c r="A320" s="2" t="s">
        <v>1047</v>
      </c>
      <c r="B320" t="s">
        <v>88</v>
      </c>
    </row>
    <row r="321" spans="1:2" x14ac:dyDescent="0.25">
      <c r="A321" s="2" t="s">
        <v>1050</v>
      </c>
      <c r="B321" t="s">
        <v>159</v>
      </c>
    </row>
    <row r="322" spans="1:2" x14ac:dyDescent="0.25">
      <c r="A322" s="2" t="s">
        <v>1052</v>
      </c>
      <c r="B322" t="s">
        <v>34</v>
      </c>
    </row>
    <row r="323" spans="1:2" x14ac:dyDescent="0.25">
      <c r="A323" s="2" t="s">
        <v>1054</v>
      </c>
      <c r="B323" t="s">
        <v>169</v>
      </c>
    </row>
    <row r="324" spans="1:2" x14ac:dyDescent="0.25">
      <c r="A324" s="2" t="s">
        <v>1057</v>
      </c>
      <c r="B324" t="s">
        <v>56</v>
      </c>
    </row>
    <row r="325" spans="1:2" x14ac:dyDescent="0.25">
      <c r="A325" s="2" t="s">
        <v>1059</v>
      </c>
      <c r="B325" t="s">
        <v>64</v>
      </c>
    </row>
    <row r="326" spans="1:2" x14ac:dyDescent="0.25">
      <c r="A326" s="2" t="s">
        <v>1061</v>
      </c>
      <c r="B326" t="s">
        <v>16</v>
      </c>
    </row>
    <row r="327" spans="1:2" x14ac:dyDescent="0.25">
      <c r="A327" s="2" t="s">
        <v>1063</v>
      </c>
      <c r="B327" t="s">
        <v>105</v>
      </c>
    </row>
    <row r="328" spans="1:2" x14ac:dyDescent="0.25">
      <c r="A328" s="2" t="s">
        <v>1065</v>
      </c>
      <c r="B328" t="s">
        <v>60</v>
      </c>
    </row>
    <row r="329" spans="1:2" x14ac:dyDescent="0.25">
      <c r="A329" s="2" t="s">
        <v>1067</v>
      </c>
      <c r="B329" t="s">
        <v>6</v>
      </c>
    </row>
    <row r="330" spans="1:2" x14ac:dyDescent="0.25">
      <c r="A330" s="2" t="s">
        <v>1069</v>
      </c>
      <c r="B330" t="s">
        <v>68</v>
      </c>
    </row>
    <row r="331" spans="1:2" x14ac:dyDescent="0.25">
      <c r="A331" s="2" t="s">
        <v>1071</v>
      </c>
      <c r="B331" t="s">
        <v>48</v>
      </c>
    </row>
    <row r="332" spans="1:2" x14ac:dyDescent="0.25">
      <c r="A332" s="2" t="s">
        <v>1073</v>
      </c>
      <c r="B332" t="s">
        <v>46</v>
      </c>
    </row>
    <row r="333" spans="1:2" x14ac:dyDescent="0.25">
      <c r="A333" s="2" t="s">
        <v>1075</v>
      </c>
      <c r="B333" t="s">
        <v>44</v>
      </c>
    </row>
    <row r="334" spans="1:2" x14ac:dyDescent="0.25">
      <c r="A334" s="2" t="s">
        <v>1077</v>
      </c>
      <c r="B334" t="s">
        <v>163</v>
      </c>
    </row>
    <row r="335" spans="1:2" x14ac:dyDescent="0.25">
      <c r="A335" s="2" t="s">
        <v>1079</v>
      </c>
      <c r="B335" t="s">
        <v>197</v>
      </c>
    </row>
    <row r="336" spans="1:2" x14ac:dyDescent="0.25">
      <c r="A336" s="2" t="s">
        <v>1081</v>
      </c>
      <c r="B336" t="s">
        <v>76</v>
      </c>
    </row>
    <row r="337" spans="1:2" x14ac:dyDescent="0.25">
      <c r="A337" s="2" t="s">
        <v>1083</v>
      </c>
      <c r="B337" t="s">
        <v>32</v>
      </c>
    </row>
    <row r="338" spans="1:2" x14ac:dyDescent="0.25">
      <c r="A338" s="2" t="s">
        <v>1086</v>
      </c>
      <c r="B338" t="s">
        <v>171</v>
      </c>
    </row>
    <row r="339" spans="1:2" x14ac:dyDescent="0.25">
      <c r="A339" s="2" t="s">
        <v>1088</v>
      </c>
      <c r="B339" t="s">
        <v>179</v>
      </c>
    </row>
    <row r="340" spans="1:2" x14ac:dyDescent="0.25">
      <c r="A340" s="2" t="s">
        <v>1091</v>
      </c>
      <c r="B340" t="s">
        <v>20</v>
      </c>
    </row>
    <row r="341" spans="1:2" x14ac:dyDescent="0.25">
      <c r="A341" s="2" t="s">
        <v>1094</v>
      </c>
      <c r="B341" t="s">
        <v>133</v>
      </c>
    </row>
    <row r="342" spans="1:2" x14ac:dyDescent="0.25">
      <c r="A342" s="2" t="s">
        <v>1097</v>
      </c>
      <c r="B342" t="s">
        <v>84</v>
      </c>
    </row>
    <row r="343" spans="1:2" x14ac:dyDescent="0.25">
      <c r="A343" s="2" t="s">
        <v>1099</v>
      </c>
      <c r="B343" t="s">
        <v>8</v>
      </c>
    </row>
    <row r="344" spans="1:2" x14ac:dyDescent="0.25">
      <c r="A344" s="2" t="s">
        <v>1101</v>
      </c>
      <c r="B344" t="s">
        <v>42</v>
      </c>
    </row>
    <row r="345" spans="1:2" x14ac:dyDescent="0.25">
      <c r="A345" s="2" t="s">
        <v>1103</v>
      </c>
      <c r="B345" t="s">
        <v>36</v>
      </c>
    </row>
    <row r="346" spans="1:2" x14ac:dyDescent="0.25">
      <c r="A346" s="2" t="s">
        <v>1105</v>
      </c>
      <c r="B346" t="s">
        <v>28</v>
      </c>
    </row>
    <row r="347" spans="1:2" x14ac:dyDescent="0.25">
      <c r="A347" s="2" t="s">
        <v>1108</v>
      </c>
      <c r="B347" t="s">
        <v>167</v>
      </c>
    </row>
    <row r="348" spans="1:2" x14ac:dyDescent="0.25">
      <c r="A348" s="2" t="s">
        <v>1110</v>
      </c>
      <c r="B348" t="s">
        <v>78</v>
      </c>
    </row>
    <row r="349" spans="1:2" x14ac:dyDescent="0.25">
      <c r="A349" s="2" t="s">
        <v>1112</v>
      </c>
      <c r="B349" t="s">
        <v>141</v>
      </c>
    </row>
    <row r="350" spans="1:2" x14ac:dyDescent="0.25">
      <c r="A350" s="2" t="s">
        <v>1115</v>
      </c>
      <c r="B350" t="s">
        <v>117</v>
      </c>
    </row>
    <row r="351" spans="1:2" x14ac:dyDescent="0.25">
      <c r="A351" s="2" t="s">
        <v>1117</v>
      </c>
      <c r="B351" t="s">
        <v>217</v>
      </c>
    </row>
    <row r="352" spans="1:2" x14ac:dyDescent="0.25">
      <c r="A352" s="2" t="s">
        <v>1120</v>
      </c>
      <c r="B352" t="s">
        <v>149</v>
      </c>
    </row>
    <row r="353" spans="1:2" x14ac:dyDescent="0.25">
      <c r="A353" s="2" t="s">
        <v>1123</v>
      </c>
      <c r="B353" t="s">
        <v>14</v>
      </c>
    </row>
    <row r="354" spans="1:2" x14ac:dyDescent="0.25">
      <c r="A354" s="2" t="s">
        <v>1125</v>
      </c>
      <c r="B354" t="s">
        <v>139</v>
      </c>
    </row>
    <row r="355" spans="1:2" x14ac:dyDescent="0.25">
      <c r="A355" s="2" t="s">
        <v>1126</v>
      </c>
      <c r="B355" t="s">
        <v>101</v>
      </c>
    </row>
    <row r="356" spans="1:2" x14ac:dyDescent="0.25">
      <c r="A356" s="2" t="s">
        <v>1128</v>
      </c>
      <c r="B356" t="s">
        <v>26</v>
      </c>
    </row>
    <row r="357" spans="1:2" x14ac:dyDescent="0.25">
      <c r="A357" s="2" t="s">
        <v>1130</v>
      </c>
      <c r="B357" t="s">
        <v>18</v>
      </c>
    </row>
    <row r="358" spans="1:2" x14ac:dyDescent="0.25">
      <c r="A358" s="2" t="s">
        <v>1133</v>
      </c>
      <c r="B358" t="s">
        <v>195</v>
      </c>
    </row>
    <row r="359" spans="1:2" x14ac:dyDescent="0.25">
      <c r="A359" s="2" t="s">
        <v>1135</v>
      </c>
      <c r="B359" t="s">
        <v>4</v>
      </c>
    </row>
    <row r="360" spans="1:2" x14ac:dyDescent="0.25">
      <c r="A360" s="2" t="s">
        <v>1137</v>
      </c>
      <c r="B360" t="s">
        <v>155</v>
      </c>
    </row>
    <row r="361" spans="1:2" x14ac:dyDescent="0.25">
      <c r="A361" s="2" t="s">
        <v>1139</v>
      </c>
      <c r="B361" t="s">
        <v>54</v>
      </c>
    </row>
    <row r="362" spans="1:2" x14ac:dyDescent="0.25">
      <c r="A362" s="2" t="s">
        <v>1141</v>
      </c>
      <c r="B362" t="s">
        <v>113</v>
      </c>
    </row>
    <row r="363" spans="1:2" x14ac:dyDescent="0.25">
      <c r="A363" s="2" t="s">
        <v>1144</v>
      </c>
      <c r="B363" t="s">
        <v>12</v>
      </c>
    </row>
    <row r="364" spans="1:2" x14ac:dyDescent="0.25">
      <c r="A364" s="2" t="s">
        <v>1146</v>
      </c>
      <c r="B364" t="s">
        <v>22</v>
      </c>
    </row>
    <row r="365" spans="1:2" x14ac:dyDescent="0.25">
      <c r="A365" s="2" t="s">
        <v>1149</v>
      </c>
      <c r="B365" t="s">
        <v>111</v>
      </c>
    </row>
    <row r="366" spans="1:2" x14ac:dyDescent="0.25">
      <c r="A366" s="2" t="s">
        <v>1151</v>
      </c>
      <c r="B366" t="s">
        <v>80</v>
      </c>
    </row>
    <row r="367" spans="1:2" x14ac:dyDescent="0.25">
      <c r="A367" s="2" t="s">
        <v>1153</v>
      </c>
      <c r="B367" t="s">
        <v>173</v>
      </c>
    </row>
    <row r="368" spans="1:2" x14ac:dyDescent="0.25">
      <c r="A368" s="2" t="s">
        <v>1156</v>
      </c>
      <c r="B368" t="s">
        <v>115</v>
      </c>
    </row>
    <row r="369" spans="1:2" x14ac:dyDescent="0.25">
      <c r="A369" s="2" t="s">
        <v>1158</v>
      </c>
      <c r="B369" t="s">
        <v>66</v>
      </c>
    </row>
    <row r="370" spans="1:2" x14ac:dyDescent="0.25">
      <c r="A370" s="2" t="s">
        <v>1160</v>
      </c>
      <c r="B370" t="s">
        <v>193</v>
      </c>
    </row>
    <row r="371" spans="1:2" x14ac:dyDescent="0.25">
      <c r="A371" s="2" t="s">
        <v>1162</v>
      </c>
      <c r="B371" t="s">
        <v>92</v>
      </c>
    </row>
    <row r="372" spans="1:2" x14ac:dyDescent="0.25">
      <c r="A372" s="2" t="s">
        <v>1164</v>
      </c>
      <c r="B372" t="s">
        <v>155</v>
      </c>
    </row>
    <row r="373" spans="1:2" x14ac:dyDescent="0.25">
      <c r="A373" s="2" t="s">
        <v>1166</v>
      </c>
      <c r="B373" t="s">
        <v>82</v>
      </c>
    </row>
    <row r="374" spans="1:2" x14ac:dyDescent="0.25">
      <c r="A374" s="2" t="s">
        <v>1168</v>
      </c>
      <c r="B374" t="s">
        <v>38</v>
      </c>
    </row>
    <row r="375" spans="1:2" x14ac:dyDescent="0.25">
      <c r="A375" s="2" t="s">
        <v>1170</v>
      </c>
      <c r="B375" t="s">
        <v>159</v>
      </c>
    </row>
    <row r="376" spans="1:2" x14ac:dyDescent="0.25">
      <c r="A376" s="2" t="s">
        <v>1172</v>
      </c>
      <c r="B376" t="s">
        <v>72</v>
      </c>
    </row>
    <row r="377" spans="1:2" x14ac:dyDescent="0.25">
      <c r="A377" s="2" t="s">
        <v>1174</v>
      </c>
      <c r="B377" t="s">
        <v>52</v>
      </c>
    </row>
    <row r="378" spans="1:2" x14ac:dyDescent="0.25">
      <c r="A378" s="2" t="s">
        <v>1176</v>
      </c>
      <c r="B378" t="s">
        <v>157</v>
      </c>
    </row>
    <row r="379" spans="1:2" x14ac:dyDescent="0.25">
      <c r="A379" s="2" t="s">
        <v>1179</v>
      </c>
      <c r="B379" t="s">
        <v>56</v>
      </c>
    </row>
    <row r="380" spans="1:2" x14ac:dyDescent="0.25">
      <c r="A380" s="2" t="s">
        <v>1181</v>
      </c>
      <c r="B380" t="s">
        <v>16</v>
      </c>
    </row>
    <row r="381" spans="1:2" x14ac:dyDescent="0.25">
      <c r="A381" s="2" t="s">
        <v>1182</v>
      </c>
      <c r="B381" t="s">
        <v>70</v>
      </c>
    </row>
    <row r="382" spans="1:2" x14ac:dyDescent="0.25">
      <c r="A382" s="2" t="s">
        <v>1184</v>
      </c>
      <c r="B382" t="s">
        <v>68</v>
      </c>
    </row>
    <row r="383" spans="1:2" x14ac:dyDescent="0.25">
      <c r="A383" s="2" t="s">
        <v>1186</v>
      </c>
      <c r="B383" t="s">
        <v>135</v>
      </c>
    </row>
    <row r="384" spans="1:2" x14ac:dyDescent="0.25">
      <c r="A384" s="2" t="s">
        <v>1189</v>
      </c>
      <c r="B384" t="s">
        <v>161</v>
      </c>
    </row>
    <row r="385" spans="1:2" x14ac:dyDescent="0.25">
      <c r="A385" s="2" t="s">
        <v>1191</v>
      </c>
      <c r="B385" t="s">
        <v>111</v>
      </c>
    </row>
    <row r="386" spans="1:2" x14ac:dyDescent="0.25">
      <c r="A386" s="2" t="s">
        <v>1193</v>
      </c>
      <c r="B386" t="s">
        <v>14</v>
      </c>
    </row>
    <row r="387" spans="1:2" x14ac:dyDescent="0.25">
      <c r="A387" s="2" t="s">
        <v>1195</v>
      </c>
      <c r="B387" t="s">
        <v>54</v>
      </c>
    </row>
    <row r="388" spans="1:2" x14ac:dyDescent="0.25">
      <c r="A388" s="2" t="s">
        <v>1197</v>
      </c>
      <c r="B388" t="s">
        <v>125</v>
      </c>
    </row>
    <row r="389" spans="1:2" x14ac:dyDescent="0.25">
      <c r="A389" s="2" t="s">
        <v>1199</v>
      </c>
      <c r="B389" t="s">
        <v>60</v>
      </c>
    </row>
    <row r="390" spans="1:2" x14ac:dyDescent="0.25">
      <c r="A390" s="2" t="s">
        <v>1200</v>
      </c>
      <c r="B390" t="s">
        <v>64</v>
      </c>
    </row>
    <row r="391" spans="1:2" x14ac:dyDescent="0.25">
      <c r="A391" s="2" t="s">
        <v>1202</v>
      </c>
      <c r="B391" t="s">
        <v>26</v>
      </c>
    </row>
    <row r="392" spans="1:2" x14ac:dyDescent="0.25">
      <c r="A392" s="2" t="s">
        <v>1204</v>
      </c>
      <c r="B392" t="s">
        <v>107</v>
      </c>
    </row>
    <row r="393" spans="1:2" x14ac:dyDescent="0.25">
      <c r="A393" s="2" t="s">
        <v>1206</v>
      </c>
      <c r="B393" t="s">
        <v>34</v>
      </c>
    </row>
    <row r="394" spans="1:2" x14ac:dyDescent="0.25">
      <c r="A394" s="2" t="s">
        <v>1208</v>
      </c>
      <c r="B394" t="s">
        <v>48</v>
      </c>
    </row>
    <row r="395" spans="1:2" x14ac:dyDescent="0.25">
      <c r="A395" s="2" t="s">
        <v>1210</v>
      </c>
      <c r="B395" t="s">
        <v>80</v>
      </c>
    </row>
    <row r="396" spans="1:2" x14ac:dyDescent="0.25">
      <c r="A396" s="2" t="s">
        <v>1212</v>
      </c>
      <c r="B396" t="s">
        <v>50</v>
      </c>
    </row>
    <row r="397" spans="1:2" x14ac:dyDescent="0.25">
      <c r="A397" s="2" t="s">
        <v>1214</v>
      </c>
      <c r="B397" t="s">
        <v>46</v>
      </c>
    </row>
    <row r="398" spans="1:2" x14ac:dyDescent="0.25">
      <c r="A398" s="2" t="s">
        <v>1216</v>
      </c>
      <c r="B398" t="s">
        <v>103</v>
      </c>
    </row>
    <row r="399" spans="1:2" x14ac:dyDescent="0.25">
      <c r="A399" s="2" t="s">
        <v>1219</v>
      </c>
      <c r="B399" t="s">
        <v>6</v>
      </c>
    </row>
    <row r="400" spans="1:2" x14ac:dyDescent="0.25">
      <c r="A400" s="2" t="s">
        <v>1221</v>
      </c>
      <c r="B400" t="s">
        <v>78</v>
      </c>
    </row>
    <row r="401" spans="1:2" x14ac:dyDescent="0.25">
      <c r="A401" s="2" t="s">
        <v>1223</v>
      </c>
      <c r="B401" t="s">
        <v>8</v>
      </c>
    </row>
    <row r="402" spans="1:2" x14ac:dyDescent="0.25">
      <c r="A402" s="2" t="s">
        <v>1225</v>
      </c>
      <c r="B402" t="s">
        <v>20</v>
      </c>
    </row>
    <row r="403" spans="1:2" x14ac:dyDescent="0.25">
      <c r="A403" s="2" t="s">
        <v>1227</v>
      </c>
      <c r="B403" t="s">
        <v>163</v>
      </c>
    </row>
    <row r="404" spans="1:2" x14ac:dyDescent="0.25">
      <c r="A404" s="2" t="s">
        <v>1229</v>
      </c>
      <c r="B404" t="s">
        <v>40</v>
      </c>
    </row>
    <row r="405" spans="1:2" x14ac:dyDescent="0.25">
      <c r="A405" s="2" t="s">
        <v>1232</v>
      </c>
      <c r="B405" t="s">
        <v>4</v>
      </c>
    </row>
    <row r="406" spans="1:2" x14ac:dyDescent="0.25">
      <c r="A406" s="2" t="s">
        <v>1234</v>
      </c>
      <c r="B406" t="s">
        <v>24</v>
      </c>
    </row>
    <row r="407" spans="1:2" x14ac:dyDescent="0.25">
      <c r="A407" s="2" t="s">
        <v>1236</v>
      </c>
      <c r="B407" t="s">
        <v>195</v>
      </c>
    </row>
    <row r="408" spans="1:2" x14ac:dyDescent="0.25">
      <c r="A408" s="2" t="s">
        <v>1238</v>
      </c>
      <c r="B408" t="s">
        <v>32</v>
      </c>
    </row>
    <row r="409" spans="1:2" x14ac:dyDescent="0.25">
      <c r="A409" s="2" t="s">
        <v>1240</v>
      </c>
      <c r="B409" t="s">
        <v>171</v>
      </c>
    </row>
    <row r="410" spans="1:2" x14ac:dyDescent="0.25">
      <c r="A410" s="2" t="s">
        <v>1242</v>
      </c>
      <c r="B410" t="s">
        <v>36</v>
      </c>
    </row>
    <row r="411" spans="1:2" x14ac:dyDescent="0.25">
      <c r="A411" s="2" t="s">
        <v>1244</v>
      </c>
      <c r="B411" t="s">
        <v>139</v>
      </c>
    </row>
    <row r="412" spans="1:2" x14ac:dyDescent="0.25">
      <c r="A412" s="2" t="s">
        <v>1246</v>
      </c>
      <c r="B412" t="s">
        <v>264</v>
      </c>
    </row>
    <row r="413" spans="1:2" x14ac:dyDescent="0.25">
      <c r="A413" s="2" t="s">
        <v>1249</v>
      </c>
      <c r="B413" t="s">
        <v>42</v>
      </c>
    </row>
    <row r="414" spans="1:2" x14ac:dyDescent="0.25">
      <c r="A414" s="2" t="s">
        <v>1251</v>
      </c>
      <c r="B414" t="s">
        <v>93</v>
      </c>
    </row>
    <row r="415" spans="1:2" x14ac:dyDescent="0.25">
      <c r="A415" s="2" t="s">
        <v>1253</v>
      </c>
      <c r="B415" t="s">
        <v>76</v>
      </c>
    </row>
    <row r="416" spans="1:2" x14ac:dyDescent="0.25">
      <c r="A416" s="2" t="s">
        <v>1255</v>
      </c>
      <c r="B416" t="s">
        <v>97</v>
      </c>
    </row>
    <row r="417" spans="1:2" x14ac:dyDescent="0.25">
      <c r="A417" s="2" t="s">
        <v>1257</v>
      </c>
      <c r="B417" t="s">
        <v>153</v>
      </c>
    </row>
    <row r="418" spans="1:2" x14ac:dyDescent="0.25">
      <c r="A418" s="2" t="s">
        <v>1260</v>
      </c>
      <c r="B418" t="s">
        <v>74</v>
      </c>
    </row>
    <row r="419" spans="1:2" x14ac:dyDescent="0.25">
      <c r="A419" s="2" t="s">
        <v>1262</v>
      </c>
      <c r="B419" t="s">
        <v>109</v>
      </c>
    </row>
    <row r="420" spans="1:2" x14ac:dyDescent="0.25">
      <c r="A420" s="2" t="s">
        <v>1264</v>
      </c>
      <c r="B420" t="s">
        <v>167</v>
      </c>
    </row>
    <row r="421" spans="1:2" x14ac:dyDescent="0.25">
      <c r="A421" s="2" t="s">
        <v>1266</v>
      </c>
      <c r="B421" t="s">
        <v>12</v>
      </c>
    </row>
    <row r="422" spans="1:2" x14ac:dyDescent="0.25">
      <c r="A422" s="2" t="s">
        <v>1268</v>
      </c>
      <c r="B422" t="s">
        <v>44</v>
      </c>
    </row>
    <row r="423" spans="1:2" x14ac:dyDescent="0.25">
      <c r="A423" s="2" t="s">
        <v>1271</v>
      </c>
      <c r="B423" t="s">
        <v>151</v>
      </c>
    </row>
    <row r="424" spans="1:2" x14ac:dyDescent="0.25">
      <c r="A424" s="2" t="s">
        <v>1273</v>
      </c>
      <c r="B424" t="s">
        <v>177</v>
      </c>
    </row>
    <row r="425" spans="1:2" x14ac:dyDescent="0.25">
      <c r="A425" s="2" t="s">
        <v>1276</v>
      </c>
      <c r="B425" t="s">
        <v>191</v>
      </c>
    </row>
    <row r="426" spans="1:2" x14ac:dyDescent="0.25">
      <c r="A426" s="2" t="s">
        <v>1279</v>
      </c>
      <c r="B426" t="s">
        <v>191</v>
      </c>
    </row>
    <row r="427" spans="1:2" x14ac:dyDescent="0.25">
      <c r="A427" s="2" t="s">
        <v>1281</v>
      </c>
      <c r="B427" t="s">
        <v>99</v>
      </c>
    </row>
    <row r="428" spans="1:2" x14ac:dyDescent="0.25">
      <c r="A428" s="2" t="s">
        <v>1283</v>
      </c>
      <c r="B428" t="s">
        <v>129</v>
      </c>
    </row>
    <row r="429" spans="1:2" x14ac:dyDescent="0.25">
      <c r="A429" s="2" t="s">
        <v>1286</v>
      </c>
      <c r="B429" t="s">
        <v>193</v>
      </c>
    </row>
    <row r="430" spans="1:2" x14ac:dyDescent="0.25">
      <c r="A430" s="2" t="s">
        <v>1289</v>
      </c>
      <c r="B430" t="s">
        <v>117</v>
      </c>
    </row>
    <row r="431" spans="1:2" x14ac:dyDescent="0.25">
      <c r="A431" s="2" t="s">
        <v>1291</v>
      </c>
      <c r="B431" t="s">
        <v>70</v>
      </c>
    </row>
    <row r="432" spans="1:2" x14ac:dyDescent="0.25">
      <c r="A432" s="2" t="s">
        <v>1293</v>
      </c>
      <c r="B432" t="s">
        <v>92</v>
      </c>
    </row>
    <row r="433" spans="1:2" x14ac:dyDescent="0.25">
      <c r="A433" s="2" t="s">
        <v>1296</v>
      </c>
      <c r="B433" t="s">
        <v>10</v>
      </c>
    </row>
    <row r="434" spans="1:2" x14ac:dyDescent="0.25">
      <c r="A434" s="2" t="s">
        <v>1298</v>
      </c>
      <c r="B434" t="s">
        <v>56</v>
      </c>
    </row>
    <row r="435" spans="1:2" x14ac:dyDescent="0.25">
      <c r="A435" s="2" t="s">
        <v>1299</v>
      </c>
      <c r="B435" t="s">
        <v>8</v>
      </c>
    </row>
    <row r="436" spans="1:2" x14ac:dyDescent="0.25">
      <c r="A436" s="2" t="s">
        <v>1301</v>
      </c>
      <c r="B436" t="s">
        <v>159</v>
      </c>
    </row>
    <row r="437" spans="1:2" x14ac:dyDescent="0.25">
      <c r="A437" s="2" t="s">
        <v>1303</v>
      </c>
      <c r="B437" t="s">
        <v>115</v>
      </c>
    </row>
    <row r="438" spans="1:2" x14ac:dyDescent="0.25">
      <c r="A438" s="2" t="s">
        <v>1305</v>
      </c>
      <c r="B438" t="s">
        <v>127</v>
      </c>
    </row>
    <row r="439" spans="1:2" x14ac:dyDescent="0.25">
      <c r="A439" s="2" t="s">
        <v>1308</v>
      </c>
      <c r="B439" t="s">
        <v>74</v>
      </c>
    </row>
    <row r="440" spans="1:2" x14ac:dyDescent="0.25">
      <c r="A440" s="2" t="s">
        <v>1311</v>
      </c>
      <c r="B440" t="s">
        <v>155</v>
      </c>
    </row>
    <row r="441" spans="1:2" x14ac:dyDescent="0.25">
      <c r="A441" s="2" t="s">
        <v>1313</v>
      </c>
      <c r="B441" t="s">
        <v>64</v>
      </c>
    </row>
    <row r="442" spans="1:2" x14ac:dyDescent="0.25">
      <c r="A442" s="2" t="s">
        <v>1315</v>
      </c>
      <c r="B442" t="s">
        <v>60</v>
      </c>
    </row>
    <row r="443" spans="1:2" x14ac:dyDescent="0.25">
      <c r="A443" s="2" t="s">
        <v>1317</v>
      </c>
      <c r="B443" t="s">
        <v>14</v>
      </c>
    </row>
    <row r="444" spans="1:2" x14ac:dyDescent="0.25">
      <c r="A444" s="2" t="s">
        <v>1319</v>
      </c>
      <c r="B444" t="s">
        <v>54</v>
      </c>
    </row>
    <row r="445" spans="1:2" x14ac:dyDescent="0.25">
      <c r="A445" s="2" t="s">
        <v>1321</v>
      </c>
      <c r="B445" t="s">
        <v>111</v>
      </c>
    </row>
    <row r="446" spans="1:2" x14ac:dyDescent="0.25">
      <c r="A446" s="2" t="s">
        <v>1323</v>
      </c>
      <c r="B446" t="s">
        <v>84</v>
      </c>
    </row>
    <row r="447" spans="1:2" x14ac:dyDescent="0.25">
      <c r="A447" s="2" t="s">
        <v>1325</v>
      </c>
      <c r="B447" t="s">
        <v>38</v>
      </c>
    </row>
    <row r="448" spans="1:2" x14ac:dyDescent="0.25">
      <c r="A448" s="2" t="s">
        <v>1327</v>
      </c>
      <c r="B448" t="s">
        <v>20</v>
      </c>
    </row>
    <row r="449" spans="1:2" x14ac:dyDescent="0.25">
      <c r="A449" s="2" t="s">
        <v>1329</v>
      </c>
      <c r="B449" t="s">
        <v>185</v>
      </c>
    </row>
    <row r="450" spans="1:2" x14ac:dyDescent="0.25">
      <c r="A450" s="2" t="s">
        <v>1331</v>
      </c>
      <c r="B450" t="s">
        <v>50</v>
      </c>
    </row>
    <row r="451" spans="1:2" x14ac:dyDescent="0.25">
      <c r="A451" s="2" t="s">
        <v>1333</v>
      </c>
      <c r="B451" t="s">
        <v>82</v>
      </c>
    </row>
    <row r="452" spans="1:2" x14ac:dyDescent="0.25">
      <c r="A452" s="2" t="s">
        <v>1335</v>
      </c>
      <c r="B452" t="s">
        <v>169</v>
      </c>
    </row>
    <row r="453" spans="1:2" x14ac:dyDescent="0.25">
      <c r="A453" s="2" t="s">
        <v>1337</v>
      </c>
      <c r="B453" t="s">
        <v>34</v>
      </c>
    </row>
    <row r="454" spans="1:2" x14ac:dyDescent="0.25">
      <c r="A454" s="2" t="s">
        <v>1338</v>
      </c>
      <c r="B454" t="s">
        <v>46</v>
      </c>
    </row>
    <row r="455" spans="1:2" x14ac:dyDescent="0.25">
      <c r="A455" s="2" t="s">
        <v>1343</v>
      </c>
      <c r="B455" t="s">
        <v>66</v>
      </c>
    </row>
    <row r="456" spans="1:2" x14ac:dyDescent="0.25">
      <c r="A456" s="2" t="s">
        <v>1345</v>
      </c>
      <c r="B456" t="s">
        <v>72</v>
      </c>
    </row>
    <row r="457" spans="1:2" x14ac:dyDescent="0.25">
      <c r="A457" s="2" t="s">
        <v>1347</v>
      </c>
      <c r="B457" t="s">
        <v>113</v>
      </c>
    </row>
    <row r="458" spans="1:2" x14ac:dyDescent="0.25">
      <c r="A458" s="2" t="s">
        <v>1349</v>
      </c>
      <c r="B458" t="s">
        <v>161</v>
      </c>
    </row>
    <row r="459" spans="1:2" x14ac:dyDescent="0.25">
      <c r="A459" s="2" t="s">
        <v>1351</v>
      </c>
      <c r="B459" t="s">
        <v>163</v>
      </c>
    </row>
    <row r="460" spans="1:2" x14ac:dyDescent="0.25">
      <c r="A460" s="2" t="s">
        <v>1353</v>
      </c>
      <c r="B460" t="s">
        <v>6</v>
      </c>
    </row>
    <row r="461" spans="1:2" x14ac:dyDescent="0.25">
      <c r="A461" s="2" t="s">
        <v>1355</v>
      </c>
      <c r="B461" t="s">
        <v>48</v>
      </c>
    </row>
    <row r="462" spans="1:2" x14ac:dyDescent="0.25">
      <c r="A462" s="2" t="s">
        <v>1358</v>
      </c>
      <c r="B462" t="s">
        <v>151</v>
      </c>
    </row>
    <row r="463" spans="1:2" x14ac:dyDescent="0.25">
      <c r="A463" s="2" t="s">
        <v>1360</v>
      </c>
      <c r="B463" t="s">
        <v>78</v>
      </c>
    </row>
    <row r="464" spans="1:2" x14ac:dyDescent="0.25">
      <c r="A464" s="2" t="s">
        <v>1362</v>
      </c>
      <c r="B464" t="s">
        <v>195</v>
      </c>
    </row>
    <row r="465" spans="1:2" x14ac:dyDescent="0.25">
      <c r="A465" s="2" t="s">
        <v>1363</v>
      </c>
      <c r="B465" t="s">
        <v>173</v>
      </c>
    </row>
    <row r="466" spans="1:2" x14ac:dyDescent="0.25">
      <c r="A466" s="2" t="s">
        <v>1365</v>
      </c>
      <c r="B466" t="s">
        <v>16</v>
      </c>
    </row>
    <row r="467" spans="1:2" x14ac:dyDescent="0.25">
      <c r="A467" s="2" t="s">
        <v>1367</v>
      </c>
      <c r="B467" t="s">
        <v>107</v>
      </c>
    </row>
    <row r="468" spans="1:2" x14ac:dyDescent="0.25">
      <c r="A468" s="2" t="s">
        <v>1369</v>
      </c>
      <c r="B468" t="s">
        <v>93</v>
      </c>
    </row>
    <row r="469" spans="1:2" x14ac:dyDescent="0.25">
      <c r="A469" s="2" t="s">
        <v>1371</v>
      </c>
      <c r="B469" t="s">
        <v>68</v>
      </c>
    </row>
    <row r="470" spans="1:2" x14ac:dyDescent="0.25">
      <c r="A470" s="2" t="s">
        <v>1373</v>
      </c>
      <c r="B470" t="s">
        <v>24</v>
      </c>
    </row>
    <row r="471" spans="1:2" x14ac:dyDescent="0.25">
      <c r="A471" s="2" t="s">
        <v>1375</v>
      </c>
      <c r="B471" t="s">
        <v>76</v>
      </c>
    </row>
    <row r="472" spans="1:2" x14ac:dyDescent="0.25">
      <c r="A472" s="2" t="s">
        <v>1377</v>
      </c>
      <c r="B472" t="s">
        <v>133</v>
      </c>
    </row>
    <row r="473" spans="1:2" x14ac:dyDescent="0.25">
      <c r="A473" s="2" t="s">
        <v>1379</v>
      </c>
      <c r="B473" t="s">
        <v>12</v>
      </c>
    </row>
    <row r="474" spans="1:2" x14ac:dyDescent="0.25">
      <c r="A474" s="2" t="s">
        <v>1382</v>
      </c>
      <c r="B474" t="s">
        <v>32</v>
      </c>
    </row>
    <row r="475" spans="1:2" x14ac:dyDescent="0.25">
      <c r="A475" s="2" t="s">
        <v>1384</v>
      </c>
      <c r="B475" t="s">
        <v>167</v>
      </c>
    </row>
    <row r="476" spans="1:2" x14ac:dyDescent="0.25">
      <c r="A476" s="2" t="s">
        <v>1386</v>
      </c>
      <c r="B476" t="s">
        <v>197</v>
      </c>
    </row>
    <row r="477" spans="1:2" x14ac:dyDescent="0.25">
      <c r="A477" s="2" t="s">
        <v>1389</v>
      </c>
      <c r="B477" t="s">
        <v>28</v>
      </c>
    </row>
    <row r="478" spans="1:2" x14ac:dyDescent="0.25">
      <c r="A478" s="2" t="s">
        <v>1340</v>
      </c>
      <c r="B478" t="s">
        <v>358</v>
      </c>
    </row>
    <row r="479" spans="1:2" x14ac:dyDescent="0.25">
      <c r="A479" s="2" t="s">
        <v>1391</v>
      </c>
      <c r="B479" t="s">
        <v>171</v>
      </c>
    </row>
    <row r="480" spans="1:2" x14ac:dyDescent="0.25">
      <c r="A480" s="2" t="s">
        <v>1393</v>
      </c>
      <c r="B480" t="s">
        <v>68</v>
      </c>
    </row>
    <row r="481" spans="1:2" x14ac:dyDescent="0.25">
      <c r="A481" s="2" t="s">
        <v>1396</v>
      </c>
      <c r="B481" t="s">
        <v>70</v>
      </c>
    </row>
    <row r="482" spans="1:2" x14ac:dyDescent="0.25">
      <c r="A482" s="2" t="s">
        <v>1398</v>
      </c>
      <c r="B482" t="s">
        <v>157</v>
      </c>
    </row>
    <row r="483" spans="1:2" x14ac:dyDescent="0.25">
      <c r="A483" s="2" t="s">
        <v>1401</v>
      </c>
      <c r="B483" t="s">
        <v>127</v>
      </c>
    </row>
    <row r="484" spans="1:2" x14ac:dyDescent="0.25">
      <c r="A484" s="2" t="s">
        <v>1403</v>
      </c>
      <c r="B484" t="s">
        <v>177</v>
      </c>
    </row>
    <row r="485" spans="1:2" x14ac:dyDescent="0.25">
      <c r="A485" s="2" t="s">
        <v>1405</v>
      </c>
      <c r="B485" t="s">
        <v>99</v>
      </c>
    </row>
    <row r="486" spans="1:2" x14ac:dyDescent="0.25">
      <c r="A486" s="2" t="s">
        <v>1407</v>
      </c>
      <c r="B486" t="s">
        <v>115</v>
      </c>
    </row>
    <row r="487" spans="1:2" x14ac:dyDescent="0.25">
      <c r="A487" s="2" t="s">
        <v>1409</v>
      </c>
      <c r="B487" t="s">
        <v>54</v>
      </c>
    </row>
    <row r="488" spans="1:2" x14ac:dyDescent="0.25">
      <c r="A488" s="2" t="s">
        <v>1411</v>
      </c>
      <c r="B488" t="s">
        <v>107</v>
      </c>
    </row>
    <row r="489" spans="1:2" x14ac:dyDescent="0.25">
      <c r="A489" s="2" t="s">
        <v>1413</v>
      </c>
      <c r="B489" t="s">
        <v>82</v>
      </c>
    </row>
    <row r="490" spans="1:2" x14ac:dyDescent="0.25">
      <c r="A490" s="2" t="s">
        <v>1415</v>
      </c>
      <c r="B490" t="s">
        <v>92</v>
      </c>
    </row>
    <row r="491" spans="1:2" x14ac:dyDescent="0.25">
      <c r="A491" s="2" t="s">
        <v>1417</v>
      </c>
      <c r="B491" t="s">
        <v>143</v>
      </c>
    </row>
    <row r="492" spans="1:2" x14ac:dyDescent="0.25">
      <c r="A492" s="2" t="s">
        <v>1420</v>
      </c>
      <c r="B492" t="s">
        <v>14</v>
      </c>
    </row>
    <row r="493" spans="1:2" x14ac:dyDescent="0.25">
      <c r="A493" s="2" t="s">
        <v>1422</v>
      </c>
      <c r="B493" t="s">
        <v>16</v>
      </c>
    </row>
    <row r="494" spans="1:2" x14ac:dyDescent="0.25">
      <c r="A494" s="2" t="s">
        <v>1425</v>
      </c>
      <c r="B494" t="s">
        <v>20</v>
      </c>
    </row>
    <row r="495" spans="1:2" x14ac:dyDescent="0.25">
      <c r="A495" s="2" t="s">
        <v>1427</v>
      </c>
      <c r="B495" t="s">
        <v>34</v>
      </c>
    </row>
    <row r="496" spans="1:2" x14ac:dyDescent="0.25">
      <c r="A496" s="2" t="s">
        <v>1429</v>
      </c>
      <c r="B496" t="s">
        <v>197</v>
      </c>
    </row>
    <row r="497" spans="1:2" x14ac:dyDescent="0.25">
      <c r="A497" s="2" t="s">
        <v>1431</v>
      </c>
      <c r="B497" t="s">
        <v>155</v>
      </c>
    </row>
    <row r="498" spans="1:2" x14ac:dyDescent="0.25">
      <c r="A498" s="2" t="s">
        <v>1433</v>
      </c>
      <c r="B498" t="s">
        <v>171</v>
      </c>
    </row>
    <row r="499" spans="1:2" x14ac:dyDescent="0.25">
      <c r="A499" s="2" t="s">
        <v>1436</v>
      </c>
      <c r="B499" t="s">
        <v>72</v>
      </c>
    </row>
    <row r="500" spans="1:2" x14ac:dyDescent="0.25">
      <c r="A500" s="2" t="s">
        <v>1438</v>
      </c>
      <c r="B500" t="s">
        <v>56</v>
      </c>
    </row>
    <row r="501" spans="1:2" x14ac:dyDescent="0.25">
      <c r="A501" s="2" t="s">
        <v>1440</v>
      </c>
      <c r="B501" t="s">
        <v>125</v>
      </c>
    </row>
    <row r="502" spans="1:2" x14ac:dyDescent="0.25">
      <c r="A502" s="2" t="s">
        <v>1442</v>
      </c>
      <c r="B502" t="s">
        <v>111</v>
      </c>
    </row>
    <row r="503" spans="1:2" x14ac:dyDescent="0.25">
      <c r="A503" s="2" t="s">
        <v>1444</v>
      </c>
      <c r="B503" t="s">
        <v>95</v>
      </c>
    </row>
    <row r="504" spans="1:2" x14ac:dyDescent="0.25">
      <c r="A504" s="2" t="s">
        <v>1446</v>
      </c>
      <c r="B504" t="s">
        <v>52</v>
      </c>
    </row>
    <row r="505" spans="1:2" x14ac:dyDescent="0.25">
      <c r="A505" s="2" t="s">
        <v>1448</v>
      </c>
      <c r="B505" t="s">
        <v>179</v>
      </c>
    </row>
    <row r="506" spans="1:2" x14ac:dyDescent="0.25">
      <c r="A506" s="2" t="s">
        <v>1451</v>
      </c>
      <c r="B506" t="s">
        <v>66</v>
      </c>
    </row>
    <row r="507" spans="1:2" x14ac:dyDescent="0.25">
      <c r="A507" s="2" t="s">
        <v>1454</v>
      </c>
      <c r="B507" t="s">
        <v>117</v>
      </c>
    </row>
    <row r="508" spans="1:2" x14ac:dyDescent="0.25">
      <c r="A508" s="2" t="s">
        <v>1456</v>
      </c>
      <c r="B508" t="s">
        <v>58</v>
      </c>
    </row>
    <row r="509" spans="1:2" x14ac:dyDescent="0.25">
      <c r="A509" s="2" t="s">
        <v>1458</v>
      </c>
      <c r="B509" t="s">
        <v>60</v>
      </c>
    </row>
    <row r="510" spans="1:2" x14ac:dyDescent="0.25">
      <c r="A510" s="2" t="s">
        <v>1459</v>
      </c>
      <c r="B510" t="s">
        <v>48</v>
      </c>
    </row>
    <row r="511" spans="1:2" x14ac:dyDescent="0.25">
      <c r="A511" s="2" t="s">
        <v>1461</v>
      </c>
      <c r="B511" t="s">
        <v>80</v>
      </c>
    </row>
    <row r="512" spans="1:2" x14ac:dyDescent="0.25">
      <c r="A512" s="2" t="s">
        <v>1463</v>
      </c>
      <c r="B512" t="s">
        <v>6</v>
      </c>
    </row>
    <row r="513" spans="1:2" x14ac:dyDescent="0.25">
      <c r="A513" s="2" t="s">
        <v>1465</v>
      </c>
      <c r="B513" t="s">
        <v>36</v>
      </c>
    </row>
    <row r="514" spans="1:2" x14ac:dyDescent="0.25">
      <c r="A514" s="2" t="s">
        <v>1468</v>
      </c>
      <c r="B514" t="s">
        <v>76</v>
      </c>
    </row>
    <row r="515" spans="1:2" x14ac:dyDescent="0.25">
      <c r="A515" s="2" t="s">
        <v>1469</v>
      </c>
      <c r="B515" t="s">
        <v>46</v>
      </c>
    </row>
    <row r="516" spans="1:2" x14ac:dyDescent="0.25">
      <c r="A516" s="2" t="s">
        <v>1471</v>
      </c>
      <c r="B516" t="s">
        <v>169</v>
      </c>
    </row>
    <row r="517" spans="1:2" x14ac:dyDescent="0.25">
      <c r="A517" s="2" t="s">
        <v>1473</v>
      </c>
      <c r="B517" t="s">
        <v>32</v>
      </c>
    </row>
    <row r="518" spans="1:2" x14ac:dyDescent="0.25">
      <c r="A518" s="2" t="s">
        <v>1475</v>
      </c>
      <c r="B518" t="s">
        <v>64</v>
      </c>
    </row>
    <row r="519" spans="1:2" x14ac:dyDescent="0.25">
      <c r="A519" s="2" t="s">
        <v>1477</v>
      </c>
      <c r="B519" t="s">
        <v>93</v>
      </c>
    </row>
    <row r="520" spans="1:2" x14ac:dyDescent="0.25">
      <c r="A520" s="2" t="s">
        <v>1479</v>
      </c>
      <c r="B520" t="s">
        <v>74</v>
      </c>
    </row>
    <row r="521" spans="1:2" x14ac:dyDescent="0.25">
      <c r="A521" s="2" t="s">
        <v>1481</v>
      </c>
      <c r="B521" t="s">
        <v>28</v>
      </c>
    </row>
    <row r="522" spans="1:2" x14ac:dyDescent="0.25">
      <c r="A522" s="2" t="s">
        <v>1483</v>
      </c>
      <c r="B522" t="s">
        <v>26</v>
      </c>
    </row>
    <row r="523" spans="1:2" x14ac:dyDescent="0.25">
      <c r="A523" s="2" t="s">
        <v>1485</v>
      </c>
      <c r="B523" t="s">
        <v>84</v>
      </c>
    </row>
    <row r="524" spans="1:2" x14ac:dyDescent="0.25">
      <c r="A524" s="2" t="s">
        <v>1487</v>
      </c>
      <c r="B524" t="s">
        <v>135</v>
      </c>
    </row>
    <row r="525" spans="1:2" x14ac:dyDescent="0.25">
      <c r="A525" s="2" t="s">
        <v>1490</v>
      </c>
      <c r="B525" t="s">
        <v>167</v>
      </c>
    </row>
    <row r="526" spans="1:2" x14ac:dyDescent="0.25">
      <c r="A526" s="2" t="s">
        <v>1492</v>
      </c>
      <c r="B526" t="s">
        <v>163</v>
      </c>
    </row>
    <row r="527" spans="1:2" x14ac:dyDescent="0.25">
      <c r="A527" s="2" t="s">
        <v>1494</v>
      </c>
      <c r="B527" t="s">
        <v>101</v>
      </c>
    </row>
    <row r="528" spans="1:2" x14ac:dyDescent="0.25">
      <c r="A528" s="2" t="s">
        <v>1496</v>
      </c>
      <c r="B528" t="s">
        <v>42</v>
      </c>
    </row>
    <row r="529" spans="1:2" x14ac:dyDescent="0.25">
      <c r="A529" s="2" t="s">
        <v>1498</v>
      </c>
      <c r="B529" t="s">
        <v>10</v>
      </c>
    </row>
    <row r="530" spans="1:2" x14ac:dyDescent="0.25">
      <c r="A530" s="2" t="s">
        <v>1501</v>
      </c>
      <c r="B530" t="s">
        <v>88</v>
      </c>
    </row>
    <row r="531" spans="1:2" x14ac:dyDescent="0.25">
      <c r="A531" s="2" t="s">
        <v>1503</v>
      </c>
      <c r="B531" t="s">
        <v>193</v>
      </c>
    </row>
    <row r="532" spans="1:2" x14ac:dyDescent="0.25">
      <c r="A532" s="2" t="s">
        <v>1506</v>
      </c>
      <c r="B532" t="s">
        <v>78</v>
      </c>
    </row>
    <row r="533" spans="1:2" x14ac:dyDescent="0.25">
      <c r="A533" s="2" t="s">
        <v>1508</v>
      </c>
      <c r="B533" t="s">
        <v>40</v>
      </c>
    </row>
    <row r="534" spans="1:2" x14ac:dyDescent="0.25">
      <c r="A534" s="2" t="s">
        <v>1510</v>
      </c>
      <c r="B534" t="s">
        <v>185</v>
      </c>
    </row>
    <row r="535" spans="1:2" x14ac:dyDescent="0.25">
      <c r="A535" s="2" t="s">
        <v>1512</v>
      </c>
      <c r="B535" t="s">
        <v>139</v>
      </c>
    </row>
    <row r="536" spans="1:2" x14ac:dyDescent="0.25">
      <c r="A536" s="2" t="s">
        <v>1514</v>
      </c>
      <c r="B536" t="s">
        <v>133</v>
      </c>
    </row>
    <row r="537" spans="1:2" x14ac:dyDescent="0.25">
      <c r="A537" s="2" t="s">
        <v>1516</v>
      </c>
      <c r="B537" t="s">
        <v>151</v>
      </c>
    </row>
    <row r="538" spans="1:2" x14ac:dyDescent="0.25">
      <c r="A538" s="2" t="s">
        <v>1518</v>
      </c>
      <c r="B538" t="s">
        <v>195</v>
      </c>
    </row>
    <row r="539" spans="1:2" x14ac:dyDescent="0.25">
      <c r="A539" s="2" t="s">
        <v>1520</v>
      </c>
      <c r="B539" t="s">
        <v>38</v>
      </c>
    </row>
    <row r="540" spans="1:2" x14ac:dyDescent="0.25">
      <c r="A540" s="2" t="s">
        <v>1522</v>
      </c>
      <c r="B540" t="s">
        <v>8</v>
      </c>
    </row>
    <row r="541" spans="1:2" x14ac:dyDescent="0.25">
      <c r="A541" s="2" t="s">
        <v>1524</v>
      </c>
      <c r="B541" t="s">
        <v>86</v>
      </c>
    </row>
    <row r="542" spans="1:2" x14ac:dyDescent="0.25">
      <c r="A542" s="2" t="s">
        <v>1526</v>
      </c>
      <c r="B542" t="s">
        <v>22</v>
      </c>
    </row>
    <row r="543" spans="1:2" x14ac:dyDescent="0.25">
      <c r="A543" s="2" t="s">
        <v>1528</v>
      </c>
      <c r="B543" t="s">
        <v>137</v>
      </c>
    </row>
    <row r="544" spans="1:2" x14ac:dyDescent="0.25">
      <c r="A544" s="2" t="s">
        <v>1531</v>
      </c>
      <c r="B544" t="s">
        <v>153</v>
      </c>
    </row>
    <row r="545" spans="1:2" x14ac:dyDescent="0.25">
      <c r="A545" s="2" t="s">
        <v>1534</v>
      </c>
      <c r="B545" t="s">
        <v>109</v>
      </c>
    </row>
    <row r="546" spans="1:2" x14ac:dyDescent="0.25">
      <c r="A546" s="2" t="s">
        <v>1537</v>
      </c>
      <c r="B546" t="s">
        <v>97</v>
      </c>
    </row>
    <row r="547" spans="1:2" x14ac:dyDescent="0.25">
      <c r="A547" s="2" t="s">
        <v>1539</v>
      </c>
      <c r="B547" t="s">
        <v>113</v>
      </c>
    </row>
    <row r="548" spans="1:2" x14ac:dyDescent="0.25">
      <c r="A548" s="2" t="s">
        <v>1541</v>
      </c>
      <c r="B548" t="s">
        <v>12</v>
      </c>
    </row>
    <row r="549" spans="1:2" x14ac:dyDescent="0.25">
      <c r="A549" s="2" t="s">
        <v>1543</v>
      </c>
      <c r="B549" t="s">
        <v>4</v>
      </c>
    </row>
    <row r="550" spans="1:2" x14ac:dyDescent="0.25">
      <c r="A550" s="2" t="s">
        <v>1545</v>
      </c>
      <c r="B550" t="s">
        <v>99</v>
      </c>
    </row>
    <row r="551" spans="1:2" x14ac:dyDescent="0.25">
      <c r="A551" s="2" t="s">
        <v>1547</v>
      </c>
      <c r="B551" t="s">
        <v>107</v>
      </c>
    </row>
    <row r="552" spans="1:2" x14ac:dyDescent="0.25">
      <c r="A552" s="2" t="s">
        <v>1549</v>
      </c>
      <c r="B552" t="s">
        <v>177</v>
      </c>
    </row>
    <row r="553" spans="1:2" x14ac:dyDescent="0.25">
      <c r="A553" s="2" t="s">
        <v>1551</v>
      </c>
      <c r="B553" t="s">
        <v>52</v>
      </c>
    </row>
    <row r="554" spans="1:2" x14ac:dyDescent="0.25">
      <c r="A554" s="2" t="s">
        <v>1553</v>
      </c>
      <c r="B554" t="s">
        <v>125</v>
      </c>
    </row>
    <row r="555" spans="1:2" x14ac:dyDescent="0.25">
      <c r="A555" s="2" t="s">
        <v>1555</v>
      </c>
      <c r="B555" t="s">
        <v>197</v>
      </c>
    </row>
    <row r="556" spans="1:2" x14ac:dyDescent="0.25">
      <c r="A556" s="2" t="s">
        <v>1557</v>
      </c>
      <c r="B556" t="s">
        <v>82</v>
      </c>
    </row>
    <row r="557" spans="1:2" x14ac:dyDescent="0.25">
      <c r="A557" s="2" t="s">
        <v>1559</v>
      </c>
      <c r="B557" t="s">
        <v>66</v>
      </c>
    </row>
    <row r="558" spans="1:2" x14ac:dyDescent="0.25">
      <c r="A558" s="2" t="s">
        <v>1561</v>
      </c>
      <c r="B558" t="s">
        <v>92</v>
      </c>
    </row>
    <row r="559" spans="1:2" x14ac:dyDescent="0.25">
      <c r="A559" s="2" t="s">
        <v>1563</v>
      </c>
      <c r="B559" t="s">
        <v>46</v>
      </c>
    </row>
    <row r="560" spans="1:2" x14ac:dyDescent="0.25">
      <c r="A560" s="2" t="s">
        <v>1565</v>
      </c>
      <c r="B560" t="s">
        <v>167</v>
      </c>
    </row>
    <row r="561" spans="1:2" x14ac:dyDescent="0.25">
      <c r="A561" s="2" t="s">
        <v>1567</v>
      </c>
      <c r="B561" t="s">
        <v>185</v>
      </c>
    </row>
    <row r="562" spans="1:2" x14ac:dyDescent="0.25">
      <c r="A562" s="2" t="s">
        <v>1569</v>
      </c>
      <c r="B562" t="s">
        <v>159</v>
      </c>
    </row>
    <row r="563" spans="1:2" x14ac:dyDescent="0.25">
      <c r="A563" s="2" t="s">
        <v>1571</v>
      </c>
      <c r="B563" t="s">
        <v>171</v>
      </c>
    </row>
    <row r="564" spans="1:2" x14ac:dyDescent="0.25">
      <c r="A564" s="2" t="s">
        <v>1573</v>
      </c>
      <c r="B564" t="s">
        <v>117</v>
      </c>
    </row>
    <row r="565" spans="1:2" x14ac:dyDescent="0.25">
      <c r="A565" s="2" t="s">
        <v>1575</v>
      </c>
      <c r="B565" t="s">
        <v>70</v>
      </c>
    </row>
    <row r="566" spans="1:2" x14ac:dyDescent="0.25">
      <c r="A566" s="2" t="s">
        <v>1577</v>
      </c>
      <c r="B566" t="s">
        <v>193</v>
      </c>
    </row>
    <row r="567" spans="1:2" x14ac:dyDescent="0.25">
      <c r="A567" s="2" t="s">
        <v>1578</v>
      </c>
      <c r="B567" t="s">
        <v>30</v>
      </c>
    </row>
    <row r="568" spans="1:2" x14ac:dyDescent="0.25">
      <c r="A568" s="2" t="s">
        <v>1580</v>
      </c>
      <c r="B568" t="s">
        <v>8</v>
      </c>
    </row>
    <row r="569" spans="1:2" x14ac:dyDescent="0.25">
      <c r="A569" s="2" t="s">
        <v>1582</v>
      </c>
      <c r="B569" t="s">
        <v>88</v>
      </c>
    </row>
    <row r="570" spans="1:2" x14ac:dyDescent="0.25">
      <c r="A570" s="2" t="s">
        <v>1584</v>
      </c>
      <c r="B570" t="s">
        <v>38</v>
      </c>
    </row>
    <row r="571" spans="1:2" x14ac:dyDescent="0.25">
      <c r="A571" s="2" t="s">
        <v>1587</v>
      </c>
      <c r="B571" t="s">
        <v>72</v>
      </c>
    </row>
    <row r="572" spans="1:2" x14ac:dyDescent="0.25">
      <c r="A572" s="2" t="s">
        <v>1589</v>
      </c>
      <c r="B572" t="s">
        <v>60</v>
      </c>
    </row>
    <row r="573" spans="1:2" x14ac:dyDescent="0.25">
      <c r="A573" s="2" t="s">
        <v>1591</v>
      </c>
      <c r="B573" t="s">
        <v>68</v>
      </c>
    </row>
    <row r="574" spans="1:2" x14ac:dyDescent="0.25">
      <c r="A574" s="2" t="s">
        <v>1593</v>
      </c>
      <c r="B574" t="s">
        <v>169</v>
      </c>
    </row>
    <row r="575" spans="1:2" x14ac:dyDescent="0.25">
      <c r="A575" s="2" t="s">
        <v>1595</v>
      </c>
      <c r="B575" t="s">
        <v>64</v>
      </c>
    </row>
    <row r="576" spans="1:2" x14ac:dyDescent="0.25">
      <c r="A576" s="2" t="s">
        <v>1597</v>
      </c>
      <c r="B576" t="s">
        <v>6</v>
      </c>
    </row>
    <row r="577" spans="1:2" x14ac:dyDescent="0.25">
      <c r="A577" s="2" t="s">
        <v>1599</v>
      </c>
      <c r="B577" t="s">
        <v>155</v>
      </c>
    </row>
    <row r="578" spans="1:2" x14ac:dyDescent="0.25">
      <c r="A578" s="2" t="s">
        <v>1601</v>
      </c>
      <c r="B578" t="s">
        <v>56</v>
      </c>
    </row>
    <row r="579" spans="1:2" x14ac:dyDescent="0.25">
      <c r="A579" s="2" t="s">
        <v>1603</v>
      </c>
      <c r="B579" t="s">
        <v>80</v>
      </c>
    </row>
    <row r="580" spans="1:2" x14ac:dyDescent="0.25">
      <c r="A580" s="2" t="s">
        <v>1605</v>
      </c>
      <c r="B580" t="s">
        <v>44</v>
      </c>
    </row>
    <row r="581" spans="1:2" x14ac:dyDescent="0.25">
      <c r="A581" s="2" t="s">
        <v>1607</v>
      </c>
      <c r="B581" t="s">
        <v>14</v>
      </c>
    </row>
    <row r="582" spans="1:2" x14ac:dyDescent="0.25">
      <c r="A582" s="2" t="s">
        <v>1608</v>
      </c>
      <c r="B582" t="s">
        <v>16</v>
      </c>
    </row>
    <row r="583" spans="1:2" x14ac:dyDescent="0.25">
      <c r="A583" s="2" t="s">
        <v>1609</v>
      </c>
      <c r="B583" t="s">
        <v>28</v>
      </c>
    </row>
    <row r="584" spans="1:2" x14ac:dyDescent="0.25">
      <c r="A584" s="2" t="s">
        <v>1610</v>
      </c>
      <c r="B584" t="s">
        <v>93</v>
      </c>
    </row>
    <row r="585" spans="1:2" x14ac:dyDescent="0.25">
      <c r="A585" s="2" t="s">
        <v>1612</v>
      </c>
      <c r="B585" t="s">
        <v>34</v>
      </c>
    </row>
    <row r="586" spans="1:2" x14ac:dyDescent="0.25">
      <c r="A586" s="2" t="s">
        <v>1614</v>
      </c>
      <c r="B586" t="s">
        <v>32</v>
      </c>
    </row>
    <row r="587" spans="1:2" x14ac:dyDescent="0.25">
      <c r="A587" s="2" t="s">
        <v>1616</v>
      </c>
      <c r="B587" t="s">
        <v>163</v>
      </c>
    </row>
    <row r="588" spans="1:2" x14ac:dyDescent="0.25">
      <c r="A588" s="2" t="s">
        <v>1618</v>
      </c>
      <c r="B588" t="s">
        <v>20</v>
      </c>
    </row>
    <row r="589" spans="1:2" x14ac:dyDescent="0.25">
      <c r="A589" s="2" t="s">
        <v>1620</v>
      </c>
      <c r="B589" t="s">
        <v>48</v>
      </c>
    </row>
    <row r="590" spans="1:2" x14ac:dyDescent="0.25">
      <c r="A590" s="2" t="s">
        <v>1623</v>
      </c>
      <c r="B590" t="s">
        <v>36</v>
      </c>
    </row>
    <row r="591" spans="1:2" x14ac:dyDescent="0.25">
      <c r="A591" s="2" t="s">
        <v>1625</v>
      </c>
      <c r="B591" t="s">
        <v>101</v>
      </c>
    </row>
    <row r="592" spans="1:2" x14ac:dyDescent="0.25">
      <c r="A592" s="2" t="s">
        <v>1627</v>
      </c>
      <c r="B592" t="s">
        <v>121</v>
      </c>
    </row>
    <row r="593" spans="1:2" x14ac:dyDescent="0.25">
      <c r="A593" s="2" t="s">
        <v>1629</v>
      </c>
      <c r="B593" t="s">
        <v>78</v>
      </c>
    </row>
    <row r="594" spans="1:2" x14ac:dyDescent="0.25">
      <c r="A594" s="2" t="s">
        <v>1631</v>
      </c>
      <c r="B594" t="s">
        <v>40</v>
      </c>
    </row>
    <row r="595" spans="1:2" x14ac:dyDescent="0.25">
      <c r="A595" s="2" t="s">
        <v>1633</v>
      </c>
      <c r="B595" t="s">
        <v>105</v>
      </c>
    </row>
    <row r="596" spans="1:2" x14ac:dyDescent="0.25">
      <c r="A596" s="2" t="s">
        <v>1635</v>
      </c>
      <c r="B596" t="s">
        <v>62</v>
      </c>
    </row>
    <row r="597" spans="1:2" x14ac:dyDescent="0.25">
      <c r="A597" s="2" t="s">
        <v>1637</v>
      </c>
      <c r="B597" t="s">
        <v>139</v>
      </c>
    </row>
    <row r="598" spans="1:2" x14ac:dyDescent="0.25">
      <c r="A598" s="2" t="s">
        <v>1639</v>
      </c>
      <c r="B598" t="s">
        <v>24</v>
      </c>
    </row>
    <row r="599" spans="1:2" x14ac:dyDescent="0.25">
      <c r="A599" s="2" t="s">
        <v>1641</v>
      </c>
      <c r="B599" t="s">
        <v>133</v>
      </c>
    </row>
    <row r="600" spans="1:2" x14ac:dyDescent="0.25">
      <c r="A600" s="2" t="s">
        <v>1643</v>
      </c>
      <c r="B600" t="s">
        <v>111</v>
      </c>
    </row>
    <row r="601" spans="1:2" x14ac:dyDescent="0.25">
      <c r="A601" s="2" t="s">
        <v>1645</v>
      </c>
      <c r="B601" t="s">
        <v>151</v>
      </c>
    </row>
    <row r="602" spans="1:2" x14ac:dyDescent="0.25">
      <c r="A602" s="2" t="s">
        <v>1646</v>
      </c>
      <c r="B602" t="s">
        <v>42</v>
      </c>
    </row>
    <row r="603" spans="1:2" x14ac:dyDescent="0.25">
      <c r="A603" s="2" t="s">
        <v>1647</v>
      </c>
      <c r="B603" t="s">
        <v>131</v>
      </c>
    </row>
    <row r="604" spans="1:2" x14ac:dyDescent="0.25">
      <c r="A604" s="2" t="s">
        <v>1650</v>
      </c>
      <c r="B604" t="s">
        <v>135</v>
      </c>
    </row>
    <row r="605" spans="1:2" x14ac:dyDescent="0.25">
      <c r="A605" s="2" t="s">
        <v>1651</v>
      </c>
      <c r="B605" t="s">
        <v>76</v>
      </c>
    </row>
    <row r="606" spans="1:2" x14ac:dyDescent="0.25">
      <c r="A606" s="2" t="s">
        <v>1653</v>
      </c>
      <c r="B606" t="s">
        <v>195</v>
      </c>
    </row>
    <row r="607" spans="1:2" x14ac:dyDescent="0.25">
      <c r="A607" s="2" t="s">
        <v>1655</v>
      </c>
      <c r="B607" t="s">
        <v>103</v>
      </c>
    </row>
    <row r="608" spans="1:2" x14ac:dyDescent="0.25">
      <c r="A608" s="2" t="s">
        <v>1657</v>
      </c>
      <c r="B608" t="s">
        <v>12</v>
      </c>
    </row>
    <row r="609" spans="1:2" x14ac:dyDescent="0.25">
      <c r="A609" s="2" t="s">
        <v>1659</v>
      </c>
      <c r="B609" t="s">
        <v>22</v>
      </c>
    </row>
    <row r="610" spans="1:2" x14ac:dyDescent="0.25">
      <c r="A610" s="2" t="s">
        <v>1661</v>
      </c>
      <c r="B610" t="s">
        <v>175</v>
      </c>
    </row>
    <row r="611" spans="1:2" x14ac:dyDescent="0.25">
      <c r="A611" s="2" t="s">
        <v>1663</v>
      </c>
      <c r="B611" t="s">
        <v>153</v>
      </c>
    </row>
    <row r="612" spans="1:2" x14ac:dyDescent="0.25">
      <c r="A612" s="2" t="s">
        <v>1665</v>
      </c>
      <c r="B612" t="s">
        <v>107</v>
      </c>
    </row>
    <row r="613" spans="1:2" x14ac:dyDescent="0.25">
      <c r="A613" s="2" t="s">
        <v>1667</v>
      </c>
      <c r="B613" t="s">
        <v>99</v>
      </c>
    </row>
    <row r="614" spans="1:2" x14ac:dyDescent="0.25">
      <c r="A614" s="2" t="s">
        <v>1669</v>
      </c>
      <c r="B614" t="s">
        <v>66</v>
      </c>
    </row>
    <row r="615" spans="1:2" x14ac:dyDescent="0.25">
      <c r="A615" s="2" t="s">
        <v>1671</v>
      </c>
      <c r="B615" t="s">
        <v>127</v>
      </c>
    </row>
    <row r="616" spans="1:2" x14ac:dyDescent="0.25">
      <c r="A616" s="2" t="s">
        <v>1674</v>
      </c>
      <c r="B616" t="s">
        <v>109</v>
      </c>
    </row>
    <row r="617" spans="1:2" x14ac:dyDescent="0.25">
      <c r="A617" s="2" t="s">
        <v>1677</v>
      </c>
      <c r="B617" t="s">
        <v>86</v>
      </c>
    </row>
    <row r="618" spans="1:2" x14ac:dyDescent="0.25">
      <c r="A618" s="2" t="s">
        <v>1679</v>
      </c>
      <c r="B618" t="s">
        <v>70</v>
      </c>
    </row>
    <row r="619" spans="1:2" x14ac:dyDescent="0.25">
      <c r="A619" s="2" t="s">
        <v>1681</v>
      </c>
      <c r="B619" t="s">
        <v>129</v>
      </c>
    </row>
    <row r="620" spans="1:2" x14ac:dyDescent="0.25">
      <c r="A620" s="2" t="s">
        <v>1683</v>
      </c>
      <c r="B620" t="s">
        <v>34</v>
      </c>
    </row>
    <row r="621" spans="1:2" x14ac:dyDescent="0.25">
      <c r="A621" s="2" t="s">
        <v>1685</v>
      </c>
      <c r="B621" t="s">
        <v>159</v>
      </c>
    </row>
    <row r="622" spans="1:2" x14ac:dyDescent="0.25">
      <c r="A622" s="2" t="s">
        <v>1687</v>
      </c>
      <c r="B622" t="s">
        <v>84</v>
      </c>
    </row>
    <row r="623" spans="1:2" x14ac:dyDescent="0.25">
      <c r="A623" s="2" t="s">
        <v>1689</v>
      </c>
      <c r="B623" t="s">
        <v>113</v>
      </c>
    </row>
    <row r="624" spans="1:2" x14ac:dyDescent="0.25">
      <c r="A624" s="2" t="s">
        <v>1691</v>
      </c>
      <c r="B624" t="s">
        <v>74</v>
      </c>
    </row>
    <row r="625" spans="1:2" x14ac:dyDescent="0.25">
      <c r="A625" s="2" t="s">
        <v>1693</v>
      </c>
      <c r="B625" t="s">
        <v>95</v>
      </c>
    </row>
    <row r="626" spans="1:2" x14ac:dyDescent="0.25">
      <c r="A626" s="2" t="s">
        <v>1695</v>
      </c>
      <c r="B626" t="s">
        <v>8</v>
      </c>
    </row>
    <row r="627" spans="1:2" x14ac:dyDescent="0.25">
      <c r="A627" s="2" t="s">
        <v>1986</v>
      </c>
      <c r="B627" t="s">
        <v>195</v>
      </c>
    </row>
    <row r="628" spans="1:2" x14ac:dyDescent="0.25">
      <c r="A628" s="2" t="s">
        <v>1989</v>
      </c>
      <c r="B628" t="s">
        <v>84</v>
      </c>
    </row>
    <row r="629" spans="1:2" x14ac:dyDescent="0.25">
      <c r="A629" s="2" t="s">
        <v>1991</v>
      </c>
      <c r="B629" t="s">
        <v>99</v>
      </c>
    </row>
    <row r="630" spans="1:2" x14ac:dyDescent="0.25">
      <c r="A630" s="2" t="s">
        <v>1993</v>
      </c>
      <c r="B630" t="s">
        <v>40</v>
      </c>
    </row>
    <row r="631" spans="1:2" x14ac:dyDescent="0.25">
      <c r="A631" s="2" t="s">
        <v>1995</v>
      </c>
      <c r="B631" t="s">
        <v>16</v>
      </c>
    </row>
    <row r="632" spans="1:2" x14ac:dyDescent="0.25">
      <c r="A632" s="2" t="s">
        <v>1997</v>
      </c>
      <c r="B632" t="s">
        <v>153</v>
      </c>
    </row>
    <row r="633" spans="1:2" x14ac:dyDescent="0.25">
      <c r="A633" s="2" t="s">
        <v>1999</v>
      </c>
      <c r="B633" t="s">
        <v>197</v>
      </c>
    </row>
    <row r="634" spans="1:2" x14ac:dyDescent="0.25">
      <c r="A634" s="2" t="s">
        <v>2001</v>
      </c>
      <c r="B634" t="s">
        <v>80</v>
      </c>
    </row>
    <row r="635" spans="1:2" x14ac:dyDescent="0.25">
      <c r="A635" s="2" t="s">
        <v>2003</v>
      </c>
      <c r="B635" t="s">
        <v>163</v>
      </c>
    </row>
    <row r="636" spans="1:2" x14ac:dyDescent="0.25">
      <c r="A636" s="2" t="s">
        <v>2005</v>
      </c>
      <c r="B636" t="s">
        <v>24</v>
      </c>
    </row>
    <row r="637" spans="1:2" x14ac:dyDescent="0.25">
      <c r="A637" s="2" t="s">
        <v>2007</v>
      </c>
      <c r="B637" t="s">
        <v>169</v>
      </c>
    </row>
    <row r="638" spans="1:2" x14ac:dyDescent="0.25">
      <c r="A638" s="2" t="s">
        <v>2009</v>
      </c>
      <c r="B638" t="s">
        <v>171</v>
      </c>
    </row>
    <row r="639" spans="1:2" x14ac:dyDescent="0.25">
      <c r="A639" s="2" t="s">
        <v>2011</v>
      </c>
      <c r="B639" t="s">
        <v>22</v>
      </c>
    </row>
    <row r="640" spans="1:2" x14ac:dyDescent="0.25">
      <c r="A640" s="2" t="s">
        <v>2012</v>
      </c>
      <c r="B640" t="s">
        <v>139</v>
      </c>
    </row>
    <row r="641" spans="1:2" x14ac:dyDescent="0.25">
      <c r="A641" s="2" t="s">
        <v>2013</v>
      </c>
      <c r="B641" t="s">
        <v>143</v>
      </c>
    </row>
    <row r="642" spans="1:2" x14ac:dyDescent="0.25">
      <c r="A642" s="2" t="s">
        <v>2015</v>
      </c>
      <c r="B642" t="s">
        <v>36</v>
      </c>
    </row>
    <row r="643" spans="1:2" x14ac:dyDescent="0.25">
      <c r="A643" s="2" t="s">
        <v>2017</v>
      </c>
      <c r="B643" t="s">
        <v>133</v>
      </c>
    </row>
    <row r="644" spans="1:2" x14ac:dyDescent="0.25">
      <c r="A644" s="2" t="s">
        <v>2018</v>
      </c>
      <c r="B644" t="s">
        <v>12</v>
      </c>
    </row>
    <row r="645" spans="1:2" x14ac:dyDescent="0.25">
      <c r="A645" s="2" t="s">
        <v>2021</v>
      </c>
      <c r="B645" t="s">
        <v>101</v>
      </c>
    </row>
    <row r="646" spans="1:2" x14ac:dyDescent="0.25">
      <c r="A646" s="2" t="s">
        <v>2023</v>
      </c>
      <c r="B646" t="s">
        <v>52</v>
      </c>
    </row>
    <row r="647" spans="1:2" x14ac:dyDescent="0.25">
      <c r="A647" s="2" t="s">
        <v>1697</v>
      </c>
      <c r="B647" t="s">
        <v>155</v>
      </c>
    </row>
    <row r="648" spans="1:2" x14ac:dyDescent="0.25">
      <c r="A648" s="2" t="s">
        <v>1699</v>
      </c>
      <c r="B648" t="s">
        <v>193</v>
      </c>
    </row>
    <row r="649" spans="1:2" x14ac:dyDescent="0.25">
      <c r="A649" s="2" t="s">
        <v>1701</v>
      </c>
      <c r="B649" t="s">
        <v>167</v>
      </c>
    </row>
    <row r="650" spans="1:2" x14ac:dyDescent="0.25">
      <c r="A650" s="2" t="s">
        <v>1703</v>
      </c>
      <c r="B650" t="s">
        <v>14</v>
      </c>
    </row>
    <row r="651" spans="1:2" x14ac:dyDescent="0.25">
      <c r="A651" s="2" t="s">
        <v>1704</v>
      </c>
      <c r="B651" t="s">
        <v>28</v>
      </c>
    </row>
    <row r="652" spans="1:2" x14ac:dyDescent="0.25">
      <c r="A652" s="2" t="s">
        <v>1706</v>
      </c>
      <c r="B652" t="s">
        <v>64</v>
      </c>
    </row>
    <row r="653" spans="1:2" x14ac:dyDescent="0.25">
      <c r="A653" s="2" t="s">
        <v>1708</v>
      </c>
      <c r="B653" t="s">
        <v>50</v>
      </c>
    </row>
    <row r="654" spans="1:2" x14ac:dyDescent="0.25">
      <c r="A654" s="2" t="s">
        <v>1710</v>
      </c>
      <c r="B654" t="s">
        <v>32</v>
      </c>
    </row>
    <row r="655" spans="1:2" x14ac:dyDescent="0.25">
      <c r="A655" s="2" t="s">
        <v>1712</v>
      </c>
      <c r="B655" t="s">
        <v>6</v>
      </c>
    </row>
    <row r="656" spans="1:2" x14ac:dyDescent="0.25">
      <c r="A656" s="2" t="s">
        <v>1714</v>
      </c>
      <c r="B656" t="s">
        <v>62</v>
      </c>
    </row>
    <row r="657" spans="1:2" x14ac:dyDescent="0.25">
      <c r="A657" s="2" t="s">
        <v>1717</v>
      </c>
      <c r="B657" t="s">
        <v>44</v>
      </c>
    </row>
    <row r="658" spans="1:2" x14ac:dyDescent="0.25">
      <c r="A658" s="2" t="s">
        <v>1719</v>
      </c>
      <c r="B658" t="s">
        <v>163</v>
      </c>
    </row>
    <row r="659" spans="1:2" x14ac:dyDescent="0.25">
      <c r="A659" s="2" t="s">
        <v>1721</v>
      </c>
      <c r="B659" t="s">
        <v>68</v>
      </c>
    </row>
    <row r="660" spans="1:2" x14ac:dyDescent="0.25">
      <c r="A660" s="2" t="s">
        <v>1723</v>
      </c>
      <c r="B660" t="s">
        <v>4</v>
      </c>
    </row>
    <row r="661" spans="1:2" x14ac:dyDescent="0.25">
      <c r="A661" s="2" t="s">
        <v>1725</v>
      </c>
      <c r="B661" t="s">
        <v>38</v>
      </c>
    </row>
    <row r="662" spans="1:2" x14ac:dyDescent="0.25">
      <c r="A662" s="2" t="s">
        <v>1727</v>
      </c>
      <c r="B662" t="s">
        <v>30</v>
      </c>
    </row>
    <row r="663" spans="1:2" x14ac:dyDescent="0.25">
      <c r="A663" s="2" t="s">
        <v>1729</v>
      </c>
      <c r="B663" t="s">
        <v>92</v>
      </c>
    </row>
    <row r="664" spans="1:2" x14ac:dyDescent="0.25">
      <c r="A664" s="2" t="s">
        <v>1731</v>
      </c>
      <c r="B664" t="s">
        <v>48</v>
      </c>
    </row>
    <row r="665" spans="1:2" x14ac:dyDescent="0.25">
      <c r="A665" s="2" t="s">
        <v>1733</v>
      </c>
      <c r="B665" t="s">
        <v>169</v>
      </c>
    </row>
    <row r="666" spans="1:2" x14ac:dyDescent="0.25">
      <c r="A666" s="2" t="s">
        <v>1735</v>
      </c>
      <c r="B666" t="s">
        <v>18</v>
      </c>
    </row>
    <row r="667" spans="1:2" x14ac:dyDescent="0.25">
      <c r="A667" s="2" t="s">
        <v>1737</v>
      </c>
      <c r="B667" t="s">
        <v>52</v>
      </c>
    </row>
    <row r="668" spans="1:2" x14ac:dyDescent="0.25">
      <c r="A668" s="2" t="s">
        <v>1739</v>
      </c>
      <c r="B668" t="s">
        <v>54</v>
      </c>
    </row>
    <row r="669" spans="1:2" x14ac:dyDescent="0.25">
      <c r="A669" s="2" t="s">
        <v>1741</v>
      </c>
      <c r="B669" t="s">
        <v>16</v>
      </c>
    </row>
    <row r="670" spans="1:2" x14ac:dyDescent="0.25">
      <c r="A670" s="2" t="s">
        <v>1743</v>
      </c>
      <c r="B670" t="s">
        <v>10</v>
      </c>
    </row>
    <row r="671" spans="1:2" x14ac:dyDescent="0.25">
      <c r="A671" s="2" t="s">
        <v>1745</v>
      </c>
      <c r="B671" t="s">
        <v>101</v>
      </c>
    </row>
    <row r="672" spans="1:2" x14ac:dyDescent="0.25">
      <c r="A672" s="2" t="s">
        <v>1747</v>
      </c>
      <c r="B672" t="s">
        <v>82</v>
      </c>
    </row>
    <row r="673" spans="1:2" x14ac:dyDescent="0.25">
      <c r="A673" s="2" t="s">
        <v>1748</v>
      </c>
      <c r="B673" t="s">
        <v>135</v>
      </c>
    </row>
    <row r="674" spans="1:2" x14ac:dyDescent="0.25">
      <c r="A674" s="2" t="s">
        <v>1750</v>
      </c>
      <c r="B674" t="s">
        <v>139</v>
      </c>
    </row>
    <row r="675" spans="1:2" x14ac:dyDescent="0.25">
      <c r="A675" s="2" t="s">
        <v>1752</v>
      </c>
      <c r="B675" t="s">
        <v>195</v>
      </c>
    </row>
    <row r="676" spans="1:2" x14ac:dyDescent="0.25">
      <c r="A676" s="2" t="s">
        <v>1754</v>
      </c>
      <c r="B676" t="s">
        <v>177</v>
      </c>
    </row>
    <row r="677" spans="1:2" x14ac:dyDescent="0.25">
      <c r="A677" s="2" t="s">
        <v>1757</v>
      </c>
      <c r="B677" t="s">
        <v>36</v>
      </c>
    </row>
    <row r="678" spans="1:2" x14ac:dyDescent="0.25">
      <c r="A678" s="2" t="s">
        <v>1759</v>
      </c>
      <c r="B678" t="s">
        <v>56</v>
      </c>
    </row>
    <row r="679" spans="1:2" x14ac:dyDescent="0.25">
      <c r="A679" s="2" t="s">
        <v>1761</v>
      </c>
      <c r="B679" t="s">
        <v>137</v>
      </c>
    </row>
    <row r="680" spans="1:2" x14ac:dyDescent="0.25">
      <c r="A680" s="2" t="s">
        <v>1763</v>
      </c>
      <c r="B680" t="s">
        <v>133</v>
      </c>
    </row>
    <row r="681" spans="1:2" x14ac:dyDescent="0.25">
      <c r="A681" s="2" t="s">
        <v>1765</v>
      </c>
      <c r="B681" t="s">
        <v>153</v>
      </c>
    </row>
    <row r="682" spans="1:2" x14ac:dyDescent="0.25">
      <c r="A682" s="2" t="s">
        <v>1768</v>
      </c>
      <c r="B682" t="s">
        <v>119</v>
      </c>
    </row>
    <row r="683" spans="1:2" x14ac:dyDescent="0.25">
      <c r="A683" s="2" t="s">
        <v>1769</v>
      </c>
      <c r="B683" t="s">
        <v>197</v>
      </c>
    </row>
    <row r="684" spans="1:2" x14ac:dyDescent="0.25">
      <c r="A684" s="2" t="s">
        <v>1771</v>
      </c>
      <c r="B684" t="s">
        <v>161</v>
      </c>
    </row>
    <row r="685" spans="1:2" x14ac:dyDescent="0.25">
      <c r="A685" s="2" t="s">
        <v>1774</v>
      </c>
      <c r="B685" t="s">
        <v>131</v>
      </c>
    </row>
    <row r="686" spans="1:2" x14ac:dyDescent="0.25">
      <c r="A686" s="2" t="s">
        <v>1777</v>
      </c>
      <c r="B686" t="s">
        <v>78</v>
      </c>
    </row>
    <row r="687" spans="1:2" x14ac:dyDescent="0.25">
      <c r="A687" s="2" t="s">
        <v>1779</v>
      </c>
      <c r="B687" t="s">
        <v>12</v>
      </c>
    </row>
    <row r="688" spans="1:2" x14ac:dyDescent="0.25">
      <c r="A688" s="2" t="s">
        <v>1781</v>
      </c>
      <c r="B688" t="s">
        <v>22</v>
      </c>
    </row>
    <row r="689" spans="1:2" x14ac:dyDescent="0.25">
      <c r="A689" s="2" t="s">
        <v>1784</v>
      </c>
      <c r="B689" t="s">
        <v>141</v>
      </c>
    </row>
    <row r="690" spans="1:2" x14ac:dyDescent="0.25">
      <c r="A690" s="2" t="s">
        <v>1786</v>
      </c>
      <c r="B690" t="s">
        <v>70</v>
      </c>
    </row>
    <row r="691" spans="1:2" x14ac:dyDescent="0.25">
      <c r="A691" s="2" t="s">
        <v>1788</v>
      </c>
      <c r="B691" t="s">
        <v>177</v>
      </c>
    </row>
    <row r="692" spans="1:2" x14ac:dyDescent="0.25">
      <c r="A692" s="2" t="s">
        <v>1790</v>
      </c>
      <c r="B692" t="s">
        <v>127</v>
      </c>
    </row>
    <row r="693" spans="1:2" x14ac:dyDescent="0.25">
      <c r="A693" s="2" t="s">
        <v>1792</v>
      </c>
      <c r="B693" t="s">
        <v>66</v>
      </c>
    </row>
    <row r="694" spans="1:2" x14ac:dyDescent="0.25">
      <c r="A694" s="2" t="s">
        <v>1794</v>
      </c>
      <c r="B694" t="s">
        <v>107</v>
      </c>
    </row>
    <row r="695" spans="1:2" x14ac:dyDescent="0.25">
      <c r="A695" s="2" t="s">
        <v>2606</v>
      </c>
      <c r="B695" t="s">
        <v>68</v>
      </c>
    </row>
    <row r="696" spans="1:2" x14ac:dyDescent="0.25">
      <c r="A696" s="2" t="s">
        <v>2608</v>
      </c>
      <c r="B696" t="s">
        <v>92</v>
      </c>
    </row>
    <row r="697" spans="1:2" x14ac:dyDescent="0.25">
      <c r="A697" s="2" t="s">
        <v>2610</v>
      </c>
      <c r="B697" t="s">
        <v>177</v>
      </c>
    </row>
    <row r="698" spans="1:2" x14ac:dyDescent="0.25">
      <c r="A698" s="2" t="s">
        <v>2612</v>
      </c>
      <c r="B698" t="s">
        <v>70</v>
      </c>
    </row>
    <row r="699" spans="1:2" x14ac:dyDescent="0.25">
      <c r="A699" s="2" t="s">
        <v>2614</v>
      </c>
      <c r="B699" t="s">
        <v>115</v>
      </c>
    </row>
    <row r="700" spans="1:2" x14ac:dyDescent="0.25">
      <c r="A700" s="2" t="s">
        <v>2616</v>
      </c>
      <c r="B700" t="s">
        <v>62</v>
      </c>
    </row>
    <row r="701" spans="1:2" x14ac:dyDescent="0.25">
      <c r="A701" s="2" t="s">
        <v>2617</v>
      </c>
      <c r="B701" t="s">
        <v>159</v>
      </c>
    </row>
    <row r="702" spans="1:2" x14ac:dyDescent="0.25">
      <c r="A702" s="2" t="s">
        <v>2619</v>
      </c>
      <c r="B702" t="s">
        <v>105</v>
      </c>
    </row>
    <row r="703" spans="1:2" x14ac:dyDescent="0.25">
      <c r="A703" s="2" t="s">
        <v>2621</v>
      </c>
      <c r="B703" t="s">
        <v>46</v>
      </c>
    </row>
    <row r="704" spans="1:2" x14ac:dyDescent="0.25">
      <c r="A704" s="2" t="s">
        <v>2623</v>
      </c>
      <c r="B704" t="s">
        <v>74</v>
      </c>
    </row>
    <row r="705" spans="1:2" x14ac:dyDescent="0.25">
      <c r="A705" s="2" t="s">
        <v>2625</v>
      </c>
      <c r="B705" t="s">
        <v>237</v>
      </c>
    </row>
    <row r="706" spans="1:2" x14ac:dyDescent="0.25">
      <c r="A706" s="2" t="s">
        <v>2628</v>
      </c>
      <c r="B706" t="s">
        <v>107</v>
      </c>
    </row>
    <row r="707" spans="1:2" x14ac:dyDescent="0.25">
      <c r="A707" s="2" t="s">
        <v>2630</v>
      </c>
      <c r="B707" t="s">
        <v>84</v>
      </c>
    </row>
    <row r="708" spans="1:2" x14ac:dyDescent="0.25">
      <c r="A708" s="2" t="s">
        <v>2632</v>
      </c>
      <c r="B708" t="s">
        <v>95</v>
      </c>
    </row>
    <row r="709" spans="1:2" x14ac:dyDescent="0.25">
      <c r="A709" s="2" t="s">
        <v>2634</v>
      </c>
      <c r="B709" t="s">
        <v>169</v>
      </c>
    </row>
    <row r="710" spans="1:2" x14ac:dyDescent="0.25">
      <c r="A710" s="2" t="s">
        <v>2636</v>
      </c>
      <c r="B710" t="s">
        <v>306</v>
      </c>
    </row>
    <row r="711" spans="1:2" x14ac:dyDescent="0.25">
      <c r="A711" s="2" t="s">
        <v>2639</v>
      </c>
      <c r="B711" t="s">
        <v>167</v>
      </c>
    </row>
    <row r="712" spans="1:2" x14ac:dyDescent="0.25">
      <c r="A712" s="2" t="s">
        <v>2641</v>
      </c>
      <c r="B712" t="s">
        <v>72</v>
      </c>
    </row>
    <row r="713" spans="1:2" x14ac:dyDescent="0.25">
      <c r="A713" s="2" t="s">
        <v>2643</v>
      </c>
      <c r="B713" t="s">
        <v>161</v>
      </c>
    </row>
    <row r="714" spans="1:2" x14ac:dyDescent="0.25">
      <c r="A714" s="2" t="s">
        <v>2644</v>
      </c>
      <c r="B714" t="s">
        <v>127</v>
      </c>
    </row>
    <row r="715" spans="1:2" x14ac:dyDescent="0.25">
      <c r="A715" s="2" t="s">
        <v>2646</v>
      </c>
      <c r="B715" t="s">
        <v>54</v>
      </c>
    </row>
    <row r="716" spans="1:2" x14ac:dyDescent="0.25">
      <c r="A716" s="2" t="s">
        <v>2649</v>
      </c>
      <c r="B716" t="s">
        <v>111</v>
      </c>
    </row>
    <row r="717" spans="1:2" x14ac:dyDescent="0.25">
      <c r="A717" s="2" t="s">
        <v>2651</v>
      </c>
      <c r="B717" t="s">
        <v>14</v>
      </c>
    </row>
    <row r="718" spans="1:2" x14ac:dyDescent="0.25">
      <c r="A718" s="2" t="s">
        <v>2653</v>
      </c>
      <c r="B718" t="s">
        <v>52</v>
      </c>
    </row>
    <row r="719" spans="1:2" x14ac:dyDescent="0.25">
      <c r="A719" s="2" t="s">
        <v>2655</v>
      </c>
      <c r="B719" t="s">
        <v>60</v>
      </c>
    </row>
    <row r="720" spans="1:2" x14ac:dyDescent="0.25">
      <c r="A720" s="2" t="s">
        <v>2656</v>
      </c>
      <c r="B720" t="s">
        <v>343</v>
      </c>
    </row>
    <row r="721" spans="1:2" x14ac:dyDescent="0.25">
      <c r="A721" s="2" t="s">
        <v>2659</v>
      </c>
      <c r="B721" t="s">
        <v>64</v>
      </c>
    </row>
    <row r="722" spans="1:2" x14ac:dyDescent="0.25">
      <c r="A722" s="2" t="s">
        <v>2661</v>
      </c>
      <c r="B722" t="s">
        <v>339</v>
      </c>
    </row>
    <row r="723" spans="1:2" x14ac:dyDescent="0.25">
      <c r="A723" s="2" t="s">
        <v>2663</v>
      </c>
      <c r="B723" t="s">
        <v>16</v>
      </c>
    </row>
    <row r="724" spans="1:2" x14ac:dyDescent="0.25">
      <c r="A724" s="2" t="s">
        <v>2665</v>
      </c>
      <c r="B724" t="s">
        <v>243</v>
      </c>
    </row>
    <row r="725" spans="1:2" x14ac:dyDescent="0.25">
      <c r="A725" s="2" t="s">
        <v>2668</v>
      </c>
      <c r="B725" t="s">
        <v>6</v>
      </c>
    </row>
    <row r="726" spans="1:2" x14ac:dyDescent="0.25">
      <c r="A726" s="2" t="s">
        <v>2670</v>
      </c>
      <c r="B726" t="s">
        <v>268</v>
      </c>
    </row>
    <row r="727" spans="1:2" x14ac:dyDescent="0.25">
      <c r="A727" s="2" t="s">
        <v>2673</v>
      </c>
      <c r="B727" t="s">
        <v>193</v>
      </c>
    </row>
    <row r="728" spans="1:2" x14ac:dyDescent="0.25">
      <c r="A728" s="2" t="s">
        <v>2675</v>
      </c>
      <c r="B728" t="s">
        <v>40</v>
      </c>
    </row>
    <row r="729" spans="1:2" x14ac:dyDescent="0.25">
      <c r="A729" s="2" t="s">
        <v>2677</v>
      </c>
      <c r="B729" t="s">
        <v>135</v>
      </c>
    </row>
    <row r="730" spans="1:2" x14ac:dyDescent="0.25">
      <c r="A730" s="2" t="s">
        <v>2680</v>
      </c>
      <c r="B730" t="s">
        <v>245</v>
      </c>
    </row>
    <row r="731" spans="1:2" x14ac:dyDescent="0.25">
      <c r="A731" s="2" t="s">
        <v>2682</v>
      </c>
      <c r="B731" t="s">
        <v>56</v>
      </c>
    </row>
    <row r="732" spans="1:2" x14ac:dyDescent="0.25">
      <c r="A732" s="2" t="s">
        <v>2684</v>
      </c>
      <c r="B732" t="s">
        <v>288</v>
      </c>
    </row>
    <row r="733" spans="1:2" x14ac:dyDescent="0.25">
      <c r="A733" s="2" t="s">
        <v>2686</v>
      </c>
      <c r="B733" t="s">
        <v>36</v>
      </c>
    </row>
    <row r="734" spans="1:2" x14ac:dyDescent="0.25">
      <c r="A734" s="2" t="s">
        <v>2688</v>
      </c>
      <c r="B734" t="s">
        <v>151</v>
      </c>
    </row>
    <row r="735" spans="1:2" x14ac:dyDescent="0.25">
      <c r="A735" s="2" t="s">
        <v>2690</v>
      </c>
      <c r="B735" t="s">
        <v>34</v>
      </c>
    </row>
    <row r="736" spans="1:2" x14ac:dyDescent="0.25">
      <c r="A736" s="2" t="s">
        <v>2692</v>
      </c>
      <c r="B736" t="s">
        <v>48</v>
      </c>
    </row>
    <row r="737" spans="1:2" x14ac:dyDescent="0.25">
      <c r="A737" s="2" t="s">
        <v>2694</v>
      </c>
      <c r="B737" t="s">
        <v>80</v>
      </c>
    </row>
    <row r="738" spans="1:2" x14ac:dyDescent="0.25">
      <c r="A738" s="2" t="s">
        <v>2696</v>
      </c>
      <c r="B738" t="s">
        <v>44</v>
      </c>
    </row>
    <row r="739" spans="1:2" x14ac:dyDescent="0.25">
      <c r="A739" s="2" t="s">
        <v>2698</v>
      </c>
      <c r="B739" t="s">
        <v>93</v>
      </c>
    </row>
    <row r="740" spans="1:2" x14ac:dyDescent="0.25">
      <c r="A740" s="2" t="s">
        <v>2700</v>
      </c>
      <c r="B740" t="s">
        <v>101</v>
      </c>
    </row>
    <row r="741" spans="1:2" x14ac:dyDescent="0.25">
      <c r="A741" s="2" t="s">
        <v>2701</v>
      </c>
      <c r="B741" t="s">
        <v>97</v>
      </c>
    </row>
    <row r="742" spans="1:2" x14ac:dyDescent="0.25">
      <c r="A742" s="2" t="s">
        <v>2704</v>
      </c>
      <c r="B742" t="s">
        <v>153</v>
      </c>
    </row>
    <row r="743" spans="1:2" x14ac:dyDescent="0.25">
      <c r="A743" s="2" t="s">
        <v>2706</v>
      </c>
      <c r="B743" t="s">
        <v>32</v>
      </c>
    </row>
    <row r="744" spans="1:2" x14ac:dyDescent="0.25">
      <c r="A744" s="2" t="s">
        <v>2708</v>
      </c>
      <c r="B744" t="s">
        <v>4</v>
      </c>
    </row>
    <row r="745" spans="1:2" x14ac:dyDescent="0.25">
      <c r="A745" s="2" t="s">
        <v>2711</v>
      </c>
      <c r="B745" t="s">
        <v>38</v>
      </c>
    </row>
    <row r="746" spans="1:2" x14ac:dyDescent="0.25">
      <c r="A746" s="2" t="s">
        <v>2713</v>
      </c>
      <c r="B746" t="s">
        <v>183</v>
      </c>
    </row>
    <row r="747" spans="1:2" x14ac:dyDescent="0.25">
      <c r="A747" s="2" t="s">
        <v>2716</v>
      </c>
      <c r="B747" t="s">
        <v>26</v>
      </c>
    </row>
    <row r="748" spans="1:2" x14ac:dyDescent="0.25">
      <c r="A748" s="2" t="s">
        <v>2718</v>
      </c>
      <c r="B748" t="s">
        <v>195</v>
      </c>
    </row>
    <row r="749" spans="1:2" x14ac:dyDescent="0.25">
      <c r="A749" s="2" t="s">
        <v>2720</v>
      </c>
      <c r="B749" t="s">
        <v>58</v>
      </c>
    </row>
    <row r="750" spans="1:2" x14ac:dyDescent="0.25">
      <c r="A750" s="2" t="s">
        <v>2722</v>
      </c>
      <c r="B750" t="s">
        <v>155</v>
      </c>
    </row>
    <row r="751" spans="1:2" x14ac:dyDescent="0.25">
      <c r="A751" s="2" t="s">
        <v>2724</v>
      </c>
      <c r="B751" t="s">
        <v>163</v>
      </c>
    </row>
    <row r="752" spans="1:2" x14ac:dyDescent="0.25">
      <c r="A752" s="2" t="s">
        <v>2726</v>
      </c>
      <c r="B752" t="s">
        <v>24</v>
      </c>
    </row>
    <row r="753" spans="1:2" x14ac:dyDescent="0.25">
      <c r="A753" s="2" t="s">
        <v>2729</v>
      </c>
      <c r="B753" t="s">
        <v>133</v>
      </c>
    </row>
    <row r="754" spans="1:2" x14ac:dyDescent="0.25">
      <c r="A754" s="2" t="s">
        <v>2731</v>
      </c>
      <c r="B754" t="s">
        <v>139</v>
      </c>
    </row>
    <row r="755" spans="1:2" x14ac:dyDescent="0.25">
      <c r="A755" s="2" t="s">
        <v>2733</v>
      </c>
      <c r="B755" t="s">
        <v>266</v>
      </c>
    </row>
    <row r="756" spans="1:2" x14ac:dyDescent="0.25">
      <c r="A756" s="2" t="s">
        <v>2735</v>
      </c>
      <c r="B756" t="s">
        <v>203</v>
      </c>
    </row>
    <row r="757" spans="1:2" x14ac:dyDescent="0.25">
      <c r="A757" s="2" t="s">
        <v>2738</v>
      </c>
      <c r="B757" t="s">
        <v>78</v>
      </c>
    </row>
    <row r="758" spans="1:2" x14ac:dyDescent="0.25">
      <c r="A758" s="2" t="s">
        <v>2740</v>
      </c>
      <c r="B758" t="s">
        <v>304</v>
      </c>
    </row>
    <row r="759" spans="1:2" x14ac:dyDescent="0.25">
      <c r="A759" s="2" t="s">
        <v>2743</v>
      </c>
      <c r="B759" t="s">
        <v>50</v>
      </c>
    </row>
    <row r="760" spans="1:2" x14ac:dyDescent="0.25">
      <c r="A760" s="2" t="s">
        <v>2745</v>
      </c>
      <c r="B760" t="s">
        <v>113</v>
      </c>
    </row>
    <row r="761" spans="1:2" x14ac:dyDescent="0.25">
      <c r="A761" s="2" t="s">
        <v>2747</v>
      </c>
      <c r="B761" t="s">
        <v>76</v>
      </c>
    </row>
    <row r="762" spans="1:2" x14ac:dyDescent="0.25">
      <c r="A762" s="2" t="s">
        <v>2749</v>
      </c>
      <c r="B762" t="s">
        <v>292</v>
      </c>
    </row>
    <row r="763" spans="1:2" x14ac:dyDescent="0.25">
      <c r="A763" s="2" t="s">
        <v>2751</v>
      </c>
      <c r="B763" t="s">
        <v>12</v>
      </c>
    </row>
    <row r="764" spans="1:2" x14ac:dyDescent="0.25">
      <c r="A764" s="2" t="s">
        <v>2753</v>
      </c>
      <c r="B764" t="s">
        <v>20</v>
      </c>
    </row>
    <row r="765" spans="1:2" x14ac:dyDescent="0.25">
      <c r="A765" s="2" t="s">
        <v>2755</v>
      </c>
      <c r="B765" t="s">
        <v>191</v>
      </c>
    </row>
    <row r="766" spans="1:2" x14ac:dyDescent="0.25">
      <c r="A766" s="2" t="s">
        <v>2757</v>
      </c>
      <c r="B766" t="s">
        <v>86</v>
      </c>
    </row>
    <row r="767" spans="1:2" x14ac:dyDescent="0.25">
      <c r="A767" s="2" t="s">
        <v>2759</v>
      </c>
      <c r="B767" t="s">
        <v>201</v>
      </c>
    </row>
    <row r="768" spans="1:2" x14ac:dyDescent="0.25">
      <c r="A768" s="2" t="s">
        <v>2761</v>
      </c>
      <c r="B768" t="s">
        <v>179</v>
      </c>
    </row>
    <row r="769" spans="1:2" x14ac:dyDescent="0.25">
      <c r="A769" s="2" t="s">
        <v>3038</v>
      </c>
      <c r="B769" t="s">
        <v>123</v>
      </c>
    </row>
    <row r="770" spans="1:2" x14ac:dyDescent="0.25">
      <c r="A770" s="2" t="s">
        <v>3040</v>
      </c>
      <c r="B770" t="s">
        <v>64</v>
      </c>
    </row>
    <row r="771" spans="1:2" x14ac:dyDescent="0.25">
      <c r="A771" s="2" t="s">
        <v>3042</v>
      </c>
      <c r="B771" t="s">
        <v>4</v>
      </c>
    </row>
    <row r="772" spans="1:2" x14ac:dyDescent="0.25">
      <c r="A772" s="2" t="s">
        <v>3043</v>
      </c>
      <c r="B772" t="s">
        <v>117</v>
      </c>
    </row>
    <row r="773" spans="1:2" x14ac:dyDescent="0.25">
      <c r="A773" s="2" t="s">
        <v>3045</v>
      </c>
      <c r="B773" t="s">
        <v>48</v>
      </c>
    </row>
    <row r="774" spans="1:2" x14ac:dyDescent="0.25">
      <c r="A774" s="2" t="s">
        <v>3047</v>
      </c>
      <c r="B774" t="s">
        <v>151</v>
      </c>
    </row>
    <row r="775" spans="1:2" x14ac:dyDescent="0.25">
      <c r="A775" s="2" t="s">
        <v>3049</v>
      </c>
      <c r="B775" t="s">
        <v>95</v>
      </c>
    </row>
    <row r="776" spans="1:2" x14ac:dyDescent="0.25">
      <c r="A776" s="2" t="s">
        <v>3050</v>
      </c>
      <c r="B776" t="s">
        <v>304</v>
      </c>
    </row>
    <row r="777" spans="1:2" x14ac:dyDescent="0.25">
      <c r="A777" s="2" t="s">
        <v>3053</v>
      </c>
      <c r="B777" t="s">
        <v>195</v>
      </c>
    </row>
    <row r="778" spans="1:2" x14ac:dyDescent="0.25">
      <c r="A778" s="2" t="s">
        <v>3055</v>
      </c>
      <c r="B778" t="s">
        <v>6</v>
      </c>
    </row>
    <row r="779" spans="1:2" x14ac:dyDescent="0.25">
      <c r="A779" s="2" t="s">
        <v>3057</v>
      </c>
      <c r="B779" t="s">
        <v>40</v>
      </c>
    </row>
    <row r="780" spans="1:2" x14ac:dyDescent="0.25">
      <c r="A780" s="2" t="s">
        <v>3059</v>
      </c>
      <c r="B780" t="s">
        <v>177</v>
      </c>
    </row>
    <row r="781" spans="1:2" x14ac:dyDescent="0.25">
      <c r="A781" s="2" t="s">
        <v>3061</v>
      </c>
      <c r="B781" t="s">
        <v>175</v>
      </c>
    </row>
    <row r="782" spans="1:2" x14ac:dyDescent="0.25">
      <c r="A782" s="2" t="s">
        <v>3063</v>
      </c>
      <c r="B782" t="s">
        <v>237</v>
      </c>
    </row>
    <row r="783" spans="1:2" x14ac:dyDescent="0.25">
      <c r="A783" s="2" t="s">
        <v>3065</v>
      </c>
      <c r="B783" t="s">
        <v>20</v>
      </c>
    </row>
    <row r="784" spans="1:2" x14ac:dyDescent="0.25">
      <c r="A784" s="2" t="s">
        <v>3067</v>
      </c>
      <c r="B784" t="s">
        <v>125</v>
      </c>
    </row>
    <row r="785" spans="1:2" x14ac:dyDescent="0.25">
      <c r="A785" s="2" t="s">
        <v>3069</v>
      </c>
      <c r="B785" t="s">
        <v>24</v>
      </c>
    </row>
    <row r="786" spans="1:2" x14ac:dyDescent="0.25">
      <c r="A786" s="2" t="s">
        <v>3070</v>
      </c>
      <c r="B786" t="s">
        <v>78</v>
      </c>
    </row>
    <row r="787" spans="1:2" x14ac:dyDescent="0.25">
      <c r="A787" s="2" t="s">
        <v>3072</v>
      </c>
      <c r="B787" t="s">
        <v>38</v>
      </c>
    </row>
    <row r="788" spans="1:2" x14ac:dyDescent="0.25">
      <c r="A788" s="2" t="s">
        <v>3075</v>
      </c>
      <c r="B788" t="s">
        <v>292</v>
      </c>
    </row>
    <row r="789" spans="1:2" x14ac:dyDescent="0.25">
      <c r="A789" s="2" t="s">
        <v>3077</v>
      </c>
      <c r="B789" t="s">
        <v>163</v>
      </c>
    </row>
    <row r="790" spans="1:2" x14ac:dyDescent="0.25">
      <c r="A790" s="2" t="s">
        <v>3080</v>
      </c>
      <c r="B790" t="s">
        <v>266</v>
      </c>
    </row>
    <row r="791" spans="1:2" x14ac:dyDescent="0.25">
      <c r="A791" s="2" t="s">
        <v>3082</v>
      </c>
      <c r="B791" t="s">
        <v>201</v>
      </c>
    </row>
    <row r="792" spans="1:2" x14ac:dyDescent="0.25">
      <c r="A792" s="2" t="s">
        <v>3084</v>
      </c>
      <c r="B792" t="s">
        <v>12</v>
      </c>
    </row>
    <row r="793" spans="1:2" x14ac:dyDescent="0.25">
      <c r="A793" s="2" t="s">
        <v>3086</v>
      </c>
      <c r="B793" t="s">
        <v>30</v>
      </c>
    </row>
    <row r="794" spans="1:2" x14ac:dyDescent="0.25">
      <c r="A794" s="2" t="s">
        <v>3088</v>
      </c>
      <c r="B794" t="s">
        <v>329</v>
      </c>
    </row>
    <row r="795" spans="1:2" x14ac:dyDescent="0.25">
      <c r="A795" s="2" t="s">
        <v>3091</v>
      </c>
      <c r="B795" t="s">
        <v>191</v>
      </c>
    </row>
    <row r="796" spans="1:2" x14ac:dyDescent="0.25">
      <c r="A796" s="2" t="s">
        <v>3094</v>
      </c>
      <c r="B796" t="s">
        <v>109</v>
      </c>
    </row>
    <row r="797" spans="1:2" x14ac:dyDescent="0.25">
      <c r="A797" s="2" t="s">
        <v>3095</v>
      </c>
      <c r="B797" t="s">
        <v>42</v>
      </c>
    </row>
    <row r="798" spans="1:2" x14ac:dyDescent="0.25">
      <c r="A798" s="2" t="s">
        <v>3097</v>
      </c>
      <c r="B798" t="s">
        <v>141</v>
      </c>
    </row>
    <row r="799" spans="1:2" x14ac:dyDescent="0.25">
      <c r="A799" s="2" t="s">
        <v>3099</v>
      </c>
      <c r="B799" t="s">
        <v>26</v>
      </c>
    </row>
    <row r="800" spans="1:2" x14ac:dyDescent="0.25">
      <c r="A800" s="2" t="s">
        <v>3101</v>
      </c>
      <c r="B800" t="s">
        <v>333</v>
      </c>
    </row>
    <row r="801" spans="1:2" x14ac:dyDescent="0.25">
      <c r="A801" s="2" t="s">
        <v>3103</v>
      </c>
      <c r="B801" t="s">
        <v>90</v>
      </c>
    </row>
    <row r="802" spans="1:2" x14ac:dyDescent="0.25">
      <c r="A802" s="2" t="s">
        <v>3105</v>
      </c>
      <c r="B802" t="s">
        <v>107</v>
      </c>
    </row>
    <row r="803" spans="1:2" x14ac:dyDescent="0.25">
      <c r="A803" s="2" t="s">
        <v>3107</v>
      </c>
      <c r="B803" t="s">
        <v>70</v>
      </c>
    </row>
    <row r="804" spans="1:2" x14ac:dyDescent="0.25">
      <c r="A804" s="2" t="s">
        <v>3109</v>
      </c>
      <c r="B804" t="s">
        <v>127</v>
      </c>
    </row>
    <row r="805" spans="1:2" x14ac:dyDescent="0.25">
      <c r="A805" s="2" t="s">
        <v>3111</v>
      </c>
      <c r="B805" t="s">
        <v>92</v>
      </c>
    </row>
    <row r="806" spans="1:2" x14ac:dyDescent="0.25">
      <c r="A806" s="2" t="s">
        <v>3113</v>
      </c>
      <c r="B806" t="s">
        <v>62</v>
      </c>
    </row>
    <row r="807" spans="1:2" x14ac:dyDescent="0.25">
      <c r="A807" s="2" t="s">
        <v>2764</v>
      </c>
      <c r="B807" t="s">
        <v>171</v>
      </c>
    </row>
    <row r="808" spans="1:2" x14ac:dyDescent="0.25">
      <c r="A808" s="2" t="s">
        <v>2766</v>
      </c>
      <c r="B808" t="s">
        <v>99</v>
      </c>
    </row>
    <row r="809" spans="1:2" x14ac:dyDescent="0.25">
      <c r="A809" s="2" t="s">
        <v>2768</v>
      </c>
      <c r="B809" t="s">
        <v>175</v>
      </c>
    </row>
    <row r="810" spans="1:2" x14ac:dyDescent="0.25">
      <c r="A810" s="2" t="s">
        <v>2770</v>
      </c>
      <c r="B810" t="s">
        <v>317</v>
      </c>
    </row>
    <row r="811" spans="1:2" x14ac:dyDescent="0.25">
      <c r="A811" s="2" t="s">
        <v>2773</v>
      </c>
      <c r="B811" t="s">
        <v>107</v>
      </c>
    </row>
    <row r="812" spans="1:2" x14ac:dyDescent="0.25">
      <c r="A812" s="2" t="s">
        <v>2775</v>
      </c>
      <c r="B812" t="s">
        <v>145</v>
      </c>
    </row>
    <row r="813" spans="1:2" x14ac:dyDescent="0.25">
      <c r="A813" s="2" t="s">
        <v>2777</v>
      </c>
      <c r="B813" t="s">
        <v>207</v>
      </c>
    </row>
    <row r="814" spans="1:2" x14ac:dyDescent="0.25">
      <c r="A814" s="2" t="s">
        <v>2779</v>
      </c>
      <c r="B814" t="s">
        <v>247</v>
      </c>
    </row>
    <row r="815" spans="1:2" x14ac:dyDescent="0.25">
      <c r="A815" s="2" t="s">
        <v>2781</v>
      </c>
      <c r="B815" t="s">
        <v>308</v>
      </c>
    </row>
    <row r="816" spans="1:2" x14ac:dyDescent="0.25">
      <c r="A816" s="2" t="s">
        <v>2784</v>
      </c>
      <c r="B816" t="s">
        <v>183</v>
      </c>
    </row>
    <row r="817" spans="1:2" x14ac:dyDescent="0.25">
      <c r="A817" s="2" t="s">
        <v>1797</v>
      </c>
      <c r="B817" t="s">
        <v>82</v>
      </c>
    </row>
    <row r="818" spans="1:2" x14ac:dyDescent="0.25">
      <c r="A818" s="2" t="s">
        <v>1799</v>
      </c>
      <c r="B818" t="s">
        <v>52</v>
      </c>
    </row>
    <row r="819" spans="1:2" x14ac:dyDescent="0.25">
      <c r="A819" s="2" t="s">
        <v>1801</v>
      </c>
      <c r="B819" t="s">
        <v>135</v>
      </c>
    </row>
    <row r="820" spans="1:2" x14ac:dyDescent="0.25">
      <c r="A820" s="2" t="s">
        <v>1803</v>
      </c>
      <c r="B820" t="s">
        <v>92</v>
      </c>
    </row>
    <row r="821" spans="1:2" x14ac:dyDescent="0.25">
      <c r="A821" s="2" t="s">
        <v>1805</v>
      </c>
      <c r="B821" t="s">
        <v>74</v>
      </c>
    </row>
    <row r="822" spans="1:2" x14ac:dyDescent="0.25">
      <c r="A822" s="2" t="s">
        <v>1807</v>
      </c>
      <c r="B822" t="s">
        <v>159</v>
      </c>
    </row>
    <row r="823" spans="1:2" x14ac:dyDescent="0.25">
      <c r="A823" s="2" t="s">
        <v>1809</v>
      </c>
      <c r="B823" t="s">
        <v>173</v>
      </c>
    </row>
    <row r="824" spans="1:2" x14ac:dyDescent="0.25">
      <c r="A824" s="2" t="s">
        <v>1811</v>
      </c>
      <c r="B824" t="s">
        <v>36</v>
      </c>
    </row>
    <row r="825" spans="1:2" x14ac:dyDescent="0.25">
      <c r="A825" s="2" t="s">
        <v>1813</v>
      </c>
      <c r="B825" t="s">
        <v>46</v>
      </c>
    </row>
    <row r="826" spans="1:2" x14ac:dyDescent="0.25">
      <c r="A826" s="2" t="s">
        <v>1815</v>
      </c>
      <c r="B826" t="s">
        <v>167</v>
      </c>
    </row>
    <row r="827" spans="1:2" x14ac:dyDescent="0.25">
      <c r="A827" s="2" t="s">
        <v>1817</v>
      </c>
      <c r="B827" t="s">
        <v>54</v>
      </c>
    </row>
    <row r="828" spans="1:2" x14ac:dyDescent="0.25">
      <c r="A828" s="2" t="s">
        <v>1819</v>
      </c>
      <c r="B828" t="s">
        <v>62</v>
      </c>
    </row>
    <row r="829" spans="1:2" x14ac:dyDescent="0.25">
      <c r="A829" s="2" t="s">
        <v>1821</v>
      </c>
      <c r="B829" t="s">
        <v>4</v>
      </c>
    </row>
    <row r="830" spans="1:2" x14ac:dyDescent="0.25">
      <c r="A830" s="2" t="s">
        <v>1823</v>
      </c>
      <c r="B830" t="s">
        <v>88</v>
      </c>
    </row>
    <row r="831" spans="1:2" x14ac:dyDescent="0.25">
      <c r="A831" s="2" t="s">
        <v>1825</v>
      </c>
      <c r="B831" t="s">
        <v>151</v>
      </c>
    </row>
    <row r="832" spans="1:2" x14ac:dyDescent="0.25">
      <c r="A832" s="2" t="s">
        <v>1827</v>
      </c>
      <c r="B832" t="s">
        <v>111</v>
      </c>
    </row>
    <row r="833" spans="1:2" x14ac:dyDescent="0.25">
      <c r="A833" s="2" t="s">
        <v>1829</v>
      </c>
      <c r="B833" t="s">
        <v>64</v>
      </c>
    </row>
    <row r="834" spans="1:2" x14ac:dyDescent="0.25">
      <c r="A834" s="2" t="s">
        <v>1831</v>
      </c>
      <c r="B834" t="s">
        <v>76</v>
      </c>
    </row>
    <row r="835" spans="1:2" x14ac:dyDescent="0.25">
      <c r="A835" s="2" t="s">
        <v>1833</v>
      </c>
      <c r="B835" t="s">
        <v>34</v>
      </c>
    </row>
    <row r="836" spans="1:2" x14ac:dyDescent="0.25">
      <c r="A836" s="2" t="s">
        <v>1835</v>
      </c>
      <c r="B836" t="s">
        <v>12</v>
      </c>
    </row>
    <row r="837" spans="1:2" x14ac:dyDescent="0.25">
      <c r="A837" s="2" t="s">
        <v>1837</v>
      </c>
      <c r="B837" t="s">
        <v>105</v>
      </c>
    </row>
    <row r="838" spans="1:2" x14ac:dyDescent="0.25">
      <c r="A838" s="2" t="s">
        <v>1839</v>
      </c>
      <c r="B838" t="s">
        <v>72</v>
      </c>
    </row>
    <row r="839" spans="1:2" x14ac:dyDescent="0.25">
      <c r="A839" s="2" t="s">
        <v>1840</v>
      </c>
      <c r="B839" t="s">
        <v>60</v>
      </c>
    </row>
    <row r="840" spans="1:2" x14ac:dyDescent="0.25">
      <c r="A840" s="2" t="s">
        <v>1842</v>
      </c>
      <c r="B840" t="s">
        <v>48</v>
      </c>
    </row>
    <row r="841" spans="1:2" x14ac:dyDescent="0.25">
      <c r="A841" s="2" t="s">
        <v>1843</v>
      </c>
      <c r="B841" t="s">
        <v>169</v>
      </c>
    </row>
    <row r="842" spans="1:2" x14ac:dyDescent="0.25">
      <c r="A842" s="2" t="s">
        <v>1845</v>
      </c>
      <c r="B842" t="s">
        <v>18</v>
      </c>
    </row>
    <row r="843" spans="1:2" x14ac:dyDescent="0.25">
      <c r="A843" s="2" t="s">
        <v>1847</v>
      </c>
      <c r="B843" t="s">
        <v>32</v>
      </c>
    </row>
    <row r="844" spans="1:2" x14ac:dyDescent="0.25">
      <c r="A844" s="2" t="s">
        <v>1849</v>
      </c>
      <c r="B844" t="s">
        <v>50</v>
      </c>
    </row>
    <row r="845" spans="1:2" x14ac:dyDescent="0.25">
      <c r="A845" s="2" t="s">
        <v>1851</v>
      </c>
      <c r="B845" t="s">
        <v>68</v>
      </c>
    </row>
    <row r="846" spans="1:2" x14ac:dyDescent="0.25">
      <c r="A846" s="2" t="s">
        <v>1853</v>
      </c>
      <c r="B846" t="s">
        <v>6</v>
      </c>
    </row>
    <row r="847" spans="1:2" x14ac:dyDescent="0.25">
      <c r="A847" s="2" t="s">
        <v>1855</v>
      </c>
      <c r="B847" t="s">
        <v>155</v>
      </c>
    </row>
    <row r="848" spans="1:2" x14ac:dyDescent="0.25">
      <c r="A848" s="2" t="s">
        <v>1857</v>
      </c>
      <c r="B848" t="s">
        <v>113</v>
      </c>
    </row>
    <row r="849" spans="1:2" x14ac:dyDescent="0.25">
      <c r="A849" s="2" t="s">
        <v>1859</v>
      </c>
      <c r="B849" t="s">
        <v>161</v>
      </c>
    </row>
    <row r="850" spans="1:2" x14ac:dyDescent="0.25">
      <c r="A850" s="2" t="s">
        <v>1861</v>
      </c>
      <c r="B850" t="s">
        <v>99</v>
      </c>
    </row>
    <row r="851" spans="1:2" x14ac:dyDescent="0.25">
      <c r="A851" s="2" t="s">
        <v>1863</v>
      </c>
      <c r="B851" t="s">
        <v>185</v>
      </c>
    </row>
    <row r="852" spans="1:2" x14ac:dyDescent="0.25">
      <c r="A852" s="2" t="s">
        <v>1865</v>
      </c>
      <c r="B852" t="s">
        <v>28</v>
      </c>
    </row>
    <row r="853" spans="1:2" x14ac:dyDescent="0.25">
      <c r="A853" s="2" t="s">
        <v>1867</v>
      </c>
      <c r="B853" t="s">
        <v>165</v>
      </c>
    </row>
    <row r="854" spans="1:2" x14ac:dyDescent="0.25">
      <c r="A854" s="2" t="s">
        <v>1870</v>
      </c>
      <c r="B854" t="s">
        <v>93</v>
      </c>
    </row>
    <row r="855" spans="1:2" x14ac:dyDescent="0.25">
      <c r="A855" s="2" t="s">
        <v>1872</v>
      </c>
      <c r="B855" t="s">
        <v>175</v>
      </c>
    </row>
    <row r="856" spans="1:2" x14ac:dyDescent="0.25">
      <c r="A856" s="2" t="s">
        <v>1874</v>
      </c>
      <c r="B856" t="s">
        <v>163</v>
      </c>
    </row>
    <row r="857" spans="1:2" x14ac:dyDescent="0.25">
      <c r="A857" s="2" t="s">
        <v>1876</v>
      </c>
      <c r="B857" t="s">
        <v>95</v>
      </c>
    </row>
    <row r="858" spans="1:2" x14ac:dyDescent="0.25">
      <c r="A858" s="2" t="s">
        <v>1878</v>
      </c>
      <c r="B858" t="s">
        <v>58</v>
      </c>
    </row>
    <row r="859" spans="1:2" x14ac:dyDescent="0.25">
      <c r="A859" s="2" t="s">
        <v>1880</v>
      </c>
      <c r="B859" t="s">
        <v>26</v>
      </c>
    </row>
    <row r="860" spans="1:2" x14ac:dyDescent="0.25">
      <c r="A860" s="2" t="s">
        <v>1882</v>
      </c>
      <c r="B860" t="s">
        <v>101</v>
      </c>
    </row>
    <row r="861" spans="1:2" x14ac:dyDescent="0.25">
      <c r="A861" s="2" t="s">
        <v>1884</v>
      </c>
      <c r="B861" t="s">
        <v>78</v>
      </c>
    </row>
    <row r="862" spans="1:2" x14ac:dyDescent="0.25">
      <c r="A862" s="2" t="s">
        <v>1886</v>
      </c>
      <c r="B862" t="s">
        <v>56</v>
      </c>
    </row>
    <row r="863" spans="1:2" x14ac:dyDescent="0.25">
      <c r="A863" s="2" t="s">
        <v>1888</v>
      </c>
      <c r="B863" t="s">
        <v>40</v>
      </c>
    </row>
    <row r="864" spans="1:2" x14ac:dyDescent="0.25">
      <c r="A864" s="2" t="s">
        <v>1890</v>
      </c>
      <c r="B864" t="s">
        <v>24</v>
      </c>
    </row>
    <row r="865" spans="1:2" x14ac:dyDescent="0.25">
      <c r="A865" s="2" t="s">
        <v>1892</v>
      </c>
      <c r="B865" t="s">
        <v>16</v>
      </c>
    </row>
    <row r="866" spans="1:2" x14ac:dyDescent="0.25">
      <c r="A866" s="2" t="s">
        <v>1894</v>
      </c>
      <c r="B866" t="s">
        <v>139</v>
      </c>
    </row>
    <row r="867" spans="1:2" x14ac:dyDescent="0.25">
      <c r="A867" s="2" t="s">
        <v>1896</v>
      </c>
      <c r="B867" t="s">
        <v>195</v>
      </c>
    </row>
    <row r="868" spans="1:2" x14ac:dyDescent="0.25">
      <c r="A868" s="2" t="s">
        <v>1898</v>
      </c>
      <c r="B868" t="s">
        <v>153</v>
      </c>
    </row>
    <row r="869" spans="1:2" x14ac:dyDescent="0.25">
      <c r="A869" s="2" t="s">
        <v>1900</v>
      </c>
      <c r="B869" t="s">
        <v>8</v>
      </c>
    </row>
    <row r="870" spans="1:2" x14ac:dyDescent="0.25">
      <c r="A870" s="2" t="s">
        <v>1901</v>
      </c>
      <c r="B870" t="s">
        <v>97</v>
      </c>
    </row>
    <row r="871" spans="1:2" x14ac:dyDescent="0.25">
      <c r="A871" s="2" t="s">
        <v>1903</v>
      </c>
      <c r="B871" t="s">
        <v>131</v>
      </c>
    </row>
    <row r="872" spans="1:2" x14ac:dyDescent="0.25">
      <c r="A872" s="2" t="s">
        <v>1905</v>
      </c>
      <c r="B872" t="s">
        <v>10</v>
      </c>
    </row>
    <row r="873" spans="1:2" x14ac:dyDescent="0.25">
      <c r="A873" s="2" t="s">
        <v>1907</v>
      </c>
      <c r="B873" t="s">
        <v>80</v>
      </c>
    </row>
    <row r="874" spans="1:2" x14ac:dyDescent="0.25">
      <c r="A874" s="2" t="s">
        <v>1909</v>
      </c>
      <c r="B874" t="s">
        <v>30</v>
      </c>
    </row>
    <row r="875" spans="1:2" x14ac:dyDescent="0.25">
      <c r="A875" s="2" t="s">
        <v>1911</v>
      </c>
      <c r="B875" t="s">
        <v>141</v>
      </c>
    </row>
    <row r="876" spans="1:2" x14ac:dyDescent="0.25">
      <c r="A876" s="2" t="s">
        <v>1913</v>
      </c>
      <c r="B876" t="s">
        <v>42</v>
      </c>
    </row>
    <row r="877" spans="1:2" x14ac:dyDescent="0.25">
      <c r="A877" s="2" t="s">
        <v>1915</v>
      </c>
      <c r="B877" t="s">
        <v>175</v>
      </c>
    </row>
    <row r="878" spans="1:2" x14ac:dyDescent="0.25">
      <c r="A878" s="2" t="s">
        <v>1917</v>
      </c>
      <c r="B878" t="s">
        <v>66</v>
      </c>
    </row>
    <row r="879" spans="1:2" x14ac:dyDescent="0.25">
      <c r="A879" s="2" t="s">
        <v>1919</v>
      </c>
      <c r="B879" t="s">
        <v>127</v>
      </c>
    </row>
    <row r="880" spans="1:2" x14ac:dyDescent="0.25">
      <c r="A880" s="2" t="s">
        <v>1921</v>
      </c>
      <c r="B880" t="s">
        <v>107</v>
      </c>
    </row>
    <row r="881" spans="1:2" x14ac:dyDescent="0.25">
      <c r="A881" s="2" t="s">
        <v>1923</v>
      </c>
      <c r="B881" t="s">
        <v>68</v>
      </c>
    </row>
    <row r="882" spans="1:2" x14ac:dyDescent="0.25">
      <c r="A882" s="2" t="s">
        <v>1929</v>
      </c>
      <c r="B882" t="s">
        <v>92</v>
      </c>
    </row>
    <row r="883" spans="1:2" x14ac:dyDescent="0.25">
      <c r="A883" s="2" t="s">
        <v>1931</v>
      </c>
      <c r="B883" t="s">
        <v>193</v>
      </c>
    </row>
    <row r="884" spans="1:2" x14ac:dyDescent="0.25">
      <c r="A884" s="2" t="s">
        <v>1933</v>
      </c>
      <c r="B884" t="s">
        <v>82</v>
      </c>
    </row>
    <row r="885" spans="1:2" x14ac:dyDescent="0.25">
      <c r="A885" s="2" t="s">
        <v>1935</v>
      </c>
      <c r="B885" t="s">
        <v>159</v>
      </c>
    </row>
    <row r="886" spans="1:2" x14ac:dyDescent="0.25">
      <c r="A886" s="2" t="s">
        <v>1937</v>
      </c>
      <c r="B886" t="s">
        <v>34</v>
      </c>
    </row>
    <row r="887" spans="1:2" x14ac:dyDescent="0.25">
      <c r="A887" s="2" t="s">
        <v>1939</v>
      </c>
      <c r="B887" t="s">
        <v>129</v>
      </c>
    </row>
    <row r="888" spans="1:2" x14ac:dyDescent="0.25">
      <c r="A888" s="2" t="s">
        <v>1941</v>
      </c>
      <c r="B888" t="s">
        <v>135</v>
      </c>
    </row>
    <row r="889" spans="1:2" x14ac:dyDescent="0.25">
      <c r="A889" s="2" t="s">
        <v>1943</v>
      </c>
      <c r="B889" t="s">
        <v>177</v>
      </c>
    </row>
    <row r="890" spans="1:2" x14ac:dyDescent="0.25">
      <c r="A890" s="2" t="s">
        <v>1945</v>
      </c>
      <c r="B890" t="s">
        <v>155</v>
      </c>
    </row>
    <row r="891" spans="1:2" x14ac:dyDescent="0.25">
      <c r="A891" s="2" t="s">
        <v>1947</v>
      </c>
      <c r="B891" t="s">
        <v>64</v>
      </c>
    </row>
    <row r="892" spans="1:2" x14ac:dyDescent="0.25">
      <c r="A892" s="2" t="s">
        <v>1949</v>
      </c>
      <c r="B892" t="s">
        <v>46</v>
      </c>
    </row>
    <row r="893" spans="1:2" x14ac:dyDescent="0.25">
      <c r="A893" s="2" t="s">
        <v>1951</v>
      </c>
      <c r="B893" t="s">
        <v>105</v>
      </c>
    </row>
    <row r="894" spans="1:2" x14ac:dyDescent="0.25">
      <c r="A894" s="2" t="s">
        <v>1953</v>
      </c>
      <c r="B894" t="s">
        <v>72</v>
      </c>
    </row>
    <row r="895" spans="1:2" x14ac:dyDescent="0.25">
      <c r="A895" s="2" t="s">
        <v>1954</v>
      </c>
      <c r="B895" t="s">
        <v>62</v>
      </c>
    </row>
    <row r="896" spans="1:2" x14ac:dyDescent="0.25">
      <c r="A896" s="2" t="s">
        <v>1956</v>
      </c>
      <c r="B896" t="s">
        <v>111</v>
      </c>
    </row>
    <row r="897" spans="1:2" x14ac:dyDescent="0.25">
      <c r="A897" s="2" t="s">
        <v>1958</v>
      </c>
      <c r="B897" t="s">
        <v>54</v>
      </c>
    </row>
    <row r="898" spans="1:2" x14ac:dyDescent="0.25">
      <c r="A898" s="2" t="s">
        <v>1960</v>
      </c>
      <c r="B898" t="s">
        <v>60</v>
      </c>
    </row>
    <row r="899" spans="1:2" x14ac:dyDescent="0.25">
      <c r="A899" s="2" t="s">
        <v>1962</v>
      </c>
      <c r="B899" t="s">
        <v>95</v>
      </c>
    </row>
    <row r="900" spans="1:2" x14ac:dyDescent="0.25">
      <c r="A900" s="2" t="s">
        <v>1964</v>
      </c>
      <c r="B900" t="s">
        <v>165</v>
      </c>
    </row>
    <row r="901" spans="1:2" x14ac:dyDescent="0.25">
      <c r="A901" s="2" t="s">
        <v>1966</v>
      </c>
      <c r="B901" t="s">
        <v>185</v>
      </c>
    </row>
    <row r="902" spans="1:2" x14ac:dyDescent="0.25">
      <c r="A902" s="2" t="s">
        <v>1968</v>
      </c>
      <c r="B902" t="s">
        <v>88</v>
      </c>
    </row>
    <row r="903" spans="1:2" x14ac:dyDescent="0.25">
      <c r="A903" s="2" t="s">
        <v>1970</v>
      </c>
      <c r="B903" t="s">
        <v>14</v>
      </c>
    </row>
    <row r="904" spans="1:2" x14ac:dyDescent="0.25">
      <c r="A904" s="2" t="s">
        <v>1972</v>
      </c>
      <c r="B904" t="s">
        <v>32</v>
      </c>
    </row>
    <row r="905" spans="1:2" x14ac:dyDescent="0.25">
      <c r="A905" s="2" t="s">
        <v>1974</v>
      </c>
      <c r="B905" t="s">
        <v>28</v>
      </c>
    </row>
    <row r="906" spans="1:2" x14ac:dyDescent="0.25">
      <c r="A906" s="2" t="s">
        <v>1976</v>
      </c>
      <c r="B906" t="s">
        <v>8</v>
      </c>
    </row>
    <row r="907" spans="1:2" x14ac:dyDescent="0.25">
      <c r="A907" s="2" t="s">
        <v>1978</v>
      </c>
      <c r="B907" t="s">
        <v>6</v>
      </c>
    </row>
    <row r="908" spans="1:2" x14ac:dyDescent="0.25">
      <c r="A908" s="2" t="s">
        <v>1980</v>
      </c>
      <c r="B908" t="s">
        <v>93</v>
      </c>
    </row>
    <row r="909" spans="1:2" x14ac:dyDescent="0.25">
      <c r="A909" s="2" t="s">
        <v>1982</v>
      </c>
      <c r="B909" t="s">
        <v>167</v>
      </c>
    </row>
    <row r="910" spans="1:2" x14ac:dyDescent="0.25">
      <c r="A910" s="2" t="s">
        <v>1984</v>
      </c>
      <c r="B910" t="s">
        <v>10</v>
      </c>
    </row>
    <row r="911" spans="1:2" x14ac:dyDescent="0.25">
      <c r="A911" s="2" t="s">
        <v>1925</v>
      </c>
      <c r="B911" t="s">
        <v>56</v>
      </c>
    </row>
    <row r="912" spans="1:2" x14ac:dyDescent="0.25">
      <c r="A912" s="2" t="s">
        <v>1927</v>
      </c>
      <c r="B912" t="s">
        <v>70</v>
      </c>
    </row>
    <row r="913" spans="1:2" x14ac:dyDescent="0.25">
      <c r="A913" s="2" t="s">
        <v>2786</v>
      </c>
      <c r="B913" t="s">
        <v>92</v>
      </c>
    </row>
    <row r="914" spans="1:2" x14ac:dyDescent="0.25">
      <c r="A914" s="2" t="s">
        <v>2788</v>
      </c>
      <c r="B914" t="s">
        <v>354</v>
      </c>
    </row>
    <row r="915" spans="1:2" x14ac:dyDescent="0.25">
      <c r="A915" s="2" t="s">
        <v>2791</v>
      </c>
      <c r="B915" t="s">
        <v>137</v>
      </c>
    </row>
    <row r="916" spans="1:2" x14ac:dyDescent="0.25">
      <c r="A916" s="2" t="s">
        <v>2793</v>
      </c>
      <c r="B916" t="s">
        <v>66</v>
      </c>
    </row>
    <row r="917" spans="1:2" x14ac:dyDescent="0.25">
      <c r="A917" s="2" t="s">
        <v>2795</v>
      </c>
      <c r="B917" t="s">
        <v>323</v>
      </c>
    </row>
    <row r="918" spans="1:2" x14ac:dyDescent="0.25">
      <c r="A918" s="2" t="s">
        <v>2797</v>
      </c>
      <c r="B918" t="s">
        <v>34</v>
      </c>
    </row>
    <row r="919" spans="1:2" x14ac:dyDescent="0.25">
      <c r="A919" s="2" t="s">
        <v>2799</v>
      </c>
      <c r="B919" t="s">
        <v>8</v>
      </c>
    </row>
    <row r="920" spans="1:2" x14ac:dyDescent="0.25">
      <c r="A920" s="2" t="s">
        <v>2801</v>
      </c>
      <c r="B920" t="s">
        <v>68</v>
      </c>
    </row>
    <row r="921" spans="1:2" x14ac:dyDescent="0.25">
      <c r="A921" s="2" t="s">
        <v>2803</v>
      </c>
      <c r="B921" t="s">
        <v>306</v>
      </c>
    </row>
    <row r="922" spans="1:2" x14ac:dyDescent="0.25">
      <c r="A922" s="2" t="s">
        <v>2806</v>
      </c>
      <c r="B922" t="s">
        <v>159</v>
      </c>
    </row>
    <row r="923" spans="1:2" x14ac:dyDescent="0.25">
      <c r="A923" s="2" t="s">
        <v>2808</v>
      </c>
      <c r="B923" t="s">
        <v>84</v>
      </c>
    </row>
    <row r="924" spans="1:2" x14ac:dyDescent="0.25">
      <c r="A924" s="2" t="s">
        <v>2810</v>
      </c>
      <c r="B924" t="s">
        <v>169</v>
      </c>
    </row>
    <row r="925" spans="1:2" x14ac:dyDescent="0.25">
      <c r="A925" s="2" t="s">
        <v>2812</v>
      </c>
      <c r="B925" t="s">
        <v>268</v>
      </c>
    </row>
    <row r="926" spans="1:2" x14ac:dyDescent="0.25">
      <c r="A926" s="2" t="s">
        <v>2814</v>
      </c>
      <c r="B926" t="s">
        <v>52</v>
      </c>
    </row>
    <row r="927" spans="1:2" x14ac:dyDescent="0.25">
      <c r="A927" s="2" t="s">
        <v>2816</v>
      </c>
      <c r="B927" t="s">
        <v>60</v>
      </c>
    </row>
    <row r="928" spans="1:2" x14ac:dyDescent="0.25">
      <c r="A928" s="2" t="s">
        <v>2818</v>
      </c>
      <c r="B928" t="s">
        <v>245</v>
      </c>
    </row>
    <row r="929" spans="1:2" x14ac:dyDescent="0.25">
      <c r="A929" s="2" t="s">
        <v>2821</v>
      </c>
      <c r="B929" t="s">
        <v>56</v>
      </c>
    </row>
    <row r="930" spans="1:2" x14ac:dyDescent="0.25">
      <c r="A930" s="2" t="s">
        <v>2823</v>
      </c>
      <c r="B930" t="s">
        <v>105</v>
      </c>
    </row>
    <row r="931" spans="1:2" x14ac:dyDescent="0.25">
      <c r="A931" s="2" t="s">
        <v>2825</v>
      </c>
      <c r="B931" t="s">
        <v>296</v>
      </c>
    </row>
    <row r="932" spans="1:2" x14ac:dyDescent="0.25">
      <c r="A932" s="2" t="s">
        <v>2828</v>
      </c>
      <c r="B932" t="s">
        <v>153</v>
      </c>
    </row>
    <row r="933" spans="1:2" x14ac:dyDescent="0.25">
      <c r="A933" s="2" t="s">
        <v>2831</v>
      </c>
      <c r="B933" t="s">
        <v>76</v>
      </c>
    </row>
    <row r="934" spans="1:2" x14ac:dyDescent="0.25">
      <c r="A934" s="2" t="s">
        <v>2833</v>
      </c>
      <c r="B934" t="s">
        <v>343</v>
      </c>
    </row>
    <row r="935" spans="1:2" x14ac:dyDescent="0.25">
      <c r="A935" s="2" t="s">
        <v>2836</v>
      </c>
      <c r="B935" t="s">
        <v>111</v>
      </c>
    </row>
    <row r="936" spans="1:2" x14ac:dyDescent="0.25">
      <c r="A936" s="2" t="s">
        <v>2838</v>
      </c>
      <c r="B936" t="s">
        <v>155</v>
      </c>
    </row>
    <row r="937" spans="1:2" x14ac:dyDescent="0.25">
      <c r="A937" s="2" t="s">
        <v>2840</v>
      </c>
      <c r="B937" t="s">
        <v>32</v>
      </c>
    </row>
    <row r="938" spans="1:2" x14ac:dyDescent="0.25">
      <c r="A938" s="2" t="s">
        <v>2842</v>
      </c>
      <c r="B938" t="s">
        <v>70</v>
      </c>
    </row>
    <row r="939" spans="1:2" x14ac:dyDescent="0.25">
      <c r="A939" s="2" t="s">
        <v>2844</v>
      </c>
      <c r="B939" t="s">
        <v>151</v>
      </c>
    </row>
    <row r="940" spans="1:2" x14ac:dyDescent="0.25">
      <c r="A940" s="2" t="s">
        <v>2846</v>
      </c>
      <c r="B940" t="s">
        <v>217</v>
      </c>
    </row>
    <row r="941" spans="1:2" x14ac:dyDescent="0.25">
      <c r="A941" s="2" t="s">
        <v>2848</v>
      </c>
      <c r="B941" t="s">
        <v>177</v>
      </c>
    </row>
    <row r="942" spans="1:2" x14ac:dyDescent="0.25">
      <c r="A942" s="2" t="s">
        <v>2850</v>
      </c>
      <c r="B942" t="s">
        <v>101</v>
      </c>
    </row>
    <row r="943" spans="1:2" x14ac:dyDescent="0.25">
      <c r="A943" s="2" t="s">
        <v>2852</v>
      </c>
      <c r="B943" t="s">
        <v>46</v>
      </c>
    </row>
    <row r="944" spans="1:2" x14ac:dyDescent="0.25">
      <c r="A944" s="2" t="s">
        <v>2854</v>
      </c>
      <c r="B944" t="s">
        <v>4</v>
      </c>
    </row>
    <row r="945" spans="1:2" x14ac:dyDescent="0.25">
      <c r="A945" s="2" t="s">
        <v>2856</v>
      </c>
      <c r="B945" t="s">
        <v>97</v>
      </c>
    </row>
    <row r="946" spans="1:2" x14ac:dyDescent="0.25">
      <c r="A946" s="2" t="s">
        <v>2858</v>
      </c>
      <c r="B946" t="s">
        <v>88</v>
      </c>
    </row>
    <row r="947" spans="1:2" x14ac:dyDescent="0.25">
      <c r="A947" s="2" t="s">
        <v>2860</v>
      </c>
      <c r="B947" t="s">
        <v>163</v>
      </c>
    </row>
    <row r="948" spans="1:2" x14ac:dyDescent="0.25">
      <c r="A948" s="2" t="s">
        <v>2862</v>
      </c>
      <c r="B948" t="s">
        <v>93</v>
      </c>
    </row>
    <row r="949" spans="1:2" x14ac:dyDescent="0.25">
      <c r="A949" s="2" t="s">
        <v>2864</v>
      </c>
      <c r="B949" t="s">
        <v>167</v>
      </c>
    </row>
    <row r="950" spans="1:2" x14ac:dyDescent="0.25">
      <c r="A950" s="2" t="s">
        <v>2866</v>
      </c>
      <c r="B950" t="s">
        <v>209</v>
      </c>
    </row>
    <row r="951" spans="1:2" x14ac:dyDescent="0.25">
      <c r="A951" s="2" t="s">
        <v>2868</v>
      </c>
      <c r="B951" t="s">
        <v>10</v>
      </c>
    </row>
    <row r="952" spans="1:2" x14ac:dyDescent="0.25">
      <c r="A952" s="2" t="s">
        <v>2870</v>
      </c>
      <c r="B952" t="s">
        <v>16</v>
      </c>
    </row>
    <row r="953" spans="1:2" x14ac:dyDescent="0.25">
      <c r="A953" s="2" t="s">
        <v>2897</v>
      </c>
      <c r="B953" t="s">
        <v>36</v>
      </c>
    </row>
    <row r="954" spans="1:2" x14ac:dyDescent="0.25">
      <c r="A954" s="2" t="s">
        <v>2899</v>
      </c>
      <c r="B954" t="s">
        <v>193</v>
      </c>
    </row>
    <row r="955" spans="1:2" x14ac:dyDescent="0.25">
      <c r="A955" s="2" t="s">
        <v>2901</v>
      </c>
      <c r="B955" t="s">
        <v>266</v>
      </c>
    </row>
    <row r="956" spans="1:2" x14ac:dyDescent="0.25">
      <c r="A956" s="2" t="s">
        <v>2903</v>
      </c>
      <c r="B956" t="s">
        <v>195</v>
      </c>
    </row>
    <row r="957" spans="1:2" x14ac:dyDescent="0.25">
      <c r="A957" s="2" t="s">
        <v>2905</v>
      </c>
      <c r="B957" t="s">
        <v>50</v>
      </c>
    </row>
    <row r="958" spans="1:2" x14ac:dyDescent="0.25">
      <c r="A958" s="2" t="s">
        <v>2907</v>
      </c>
      <c r="B958" t="s">
        <v>30</v>
      </c>
    </row>
    <row r="959" spans="1:2" x14ac:dyDescent="0.25">
      <c r="A959" s="2" t="s">
        <v>2909</v>
      </c>
      <c r="B959" t="s">
        <v>24</v>
      </c>
    </row>
    <row r="960" spans="1:2" x14ac:dyDescent="0.25">
      <c r="A960" s="2" t="s">
        <v>2911</v>
      </c>
      <c r="B960" t="s">
        <v>44</v>
      </c>
    </row>
    <row r="961" spans="1:2" x14ac:dyDescent="0.25">
      <c r="A961" s="2" t="s">
        <v>2913</v>
      </c>
      <c r="B961" t="s">
        <v>165</v>
      </c>
    </row>
    <row r="962" spans="1:2" x14ac:dyDescent="0.25">
      <c r="A962" s="2" t="s">
        <v>2915</v>
      </c>
      <c r="B962" t="s">
        <v>78</v>
      </c>
    </row>
    <row r="963" spans="1:2" x14ac:dyDescent="0.25">
      <c r="A963" s="2" t="s">
        <v>2917</v>
      </c>
      <c r="B963" t="s">
        <v>201</v>
      </c>
    </row>
    <row r="964" spans="1:2" x14ac:dyDescent="0.25">
      <c r="A964" s="2" t="s">
        <v>2919</v>
      </c>
      <c r="B964" t="s">
        <v>191</v>
      </c>
    </row>
    <row r="965" spans="1:2" x14ac:dyDescent="0.25">
      <c r="A965" s="2" t="s">
        <v>2921</v>
      </c>
      <c r="B965" t="s">
        <v>161</v>
      </c>
    </row>
    <row r="966" spans="1:2" x14ac:dyDescent="0.25">
      <c r="A966" s="2" t="s">
        <v>2923</v>
      </c>
      <c r="B966" t="s">
        <v>339</v>
      </c>
    </row>
    <row r="967" spans="1:2" x14ac:dyDescent="0.25">
      <c r="A967" s="2" t="s">
        <v>2926</v>
      </c>
      <c r="B967" t="s">
        <v>113</v>
      </c>
    </row>
    <row r="968" spans="1:2" x14ac:dyDescent="0.25">
      <c r="A968" s="2" t="s">
        <v>2928</v>
      </c>
      <c r="B968" t="s">
        <v>292</v>
      </c>
    </row>
    <row r="969" spans="1:2" x14ac:dyDescent="0.25">
      <c r="A969" s="2" t="s">
        <v>2930</v>
      </c>
      <c r="B969" t="s">
        <v>12</v>
      </c>
    </row>
    <row r="970" spans="1:2" x14ac:dyDescent="0.25">
      <c r="A970" s="2" t="s">
        <v>2932</v>
      </c>
      <c r="B970" t="s">
        <v>131</v>
      </c>
    </row>
    <row r="971" spans="1:2" x14ac:dyDescent="0.25">
      <c r="A971" s="2" t="s">
        <v>2934</v>
      </c>
      <c r="B971" t="s">
        <v>141</v>
      </c>
    </row>
    <row r="972" spans="1:2" x14ac:dyDescent="0.25">
      <c r="A972" s="2" t="s">
        <v>2937</v>
      </c>
      <c r="B972" t="s">
        <v>26</v>
      </c>
    </row>
    <row r="973" spans="1:2" x14ac:dyDescent="0.25">
      <c r="A973" s="2" t="s">
        <v>2939</v>
      </c>
      <c r="B973" t="s">
        <v>109</v>
      </c>
    </row>
    <row r="974" spans="1:2" x14ac:dyDescent="0.25">
      <c r="A974" s="2" t="s">
        <v>2872</v>
      </c>
      <c r="B974" t="s">
        <v>203</v>
      </c>
    </row>
    <row r="975" spans="1:2" x14ac:dyDescent="0.25">
      <c r="A975" s="2" t="s">
        <v>2874</v>
      </c>
      <c r="B975" t="s">
        <v>6</v>
      </c>
    </row>
    <row r="976" spans="1:2" x14ac:dyDescent="0.25">
      <c r="A976" s="2" t="s">
        <v>2876</v>
      </c>
      <c r="B976" t="s">
        <v>135</v>
      </c>
    </row>
    <row r="977" spans="1:2" x14ac:dyDescent="0.25">
      <c r="A977" s="2" t="s">
        <v>2878</v>
      </c>
      <c r="B977" t="s">
        <v>40</v>
      </c>
    </row>
    <row r="978" spans="1:2" x14ac:dyDescent="0.25">
      <c r="A978" s="2" t="s">
        <v>2880</v>
      </c>
      <c r="B978" t="s">
        <v>14</v>
      </c>
    </row>
    <row r="979" spans="1:2" x14ac:dyDescent="0.25">
      <c r="A979" s="2" t="s">
        <v>2882</v>
      </c>
      <c r="B979" t="s">
        <v>48</v>
      </c>
    </row>
    <row r="980" spans="1:2" x14ac:dyDescent="0.25">
      <c r="A980" s="2" t="s">
        <v>2884</v>
      </c>
      <c r="B980" t="s">
        <v>294</v>
      </c>
    </row>
    <row r="981" spans="1:2" x14ac:dyDescent="0.25">
      <c r="A981" s="2" t="s">
        <v>2886</v>
      </c>
      <c r="B981" t="s">
        <v>139</v>
      </c>
    </row>
    <row r="982" spans="1:2" x14ac:dyDescent="0.25">
      <c r="A982" s="2" t="s">
        <v>2888</v>
      </c>
      <c r="B982" t="s">
        <v>20</v>
      </c>
    </row>
    <row r="983" spans="1:2" x14ac:dyDescent="0.25">
      <c r="A983" s="2" t="s">
        <v>2890</v>
      </c>
      <c r="B983" t="s">
        <v>28</v>
      </c>
    </row>
    <row r="984" spans="1:2" x14ac:dyDescent="0.25">
      <c r="A984" s="2" t="s">
        <v>2892</v>
      </c>
      <c r="B984" t="s">
        <v>133</v>
      </c>
    </row>
    <row r="985" spans="1:2" x14ac:dyDescent="0.25">
      <c r="A985" s="2" t="s">
        <v>2895</v>
      </c>
      <c r="B985" t="s">
        <v>173</v>
      </c>
    </row>
    <row r="986" spans="1:2" x14ac:dyDescent="0.25">
      <c r="A986" s="2" t="s">
        <v>2941</v>
      </c>
      <c r="B986" t="s">
        <v>72</v>
      </c>
    </row>
    <row r="987" spans="1:2" x14ac:dyDescent="0.25">
      <c r="A987" s="2" t="s">
        <v>2943</v>
      </c>
      <c r="B987" t="s">
        <v>86</v>
      </c>
    </row>
    <row r="988" spans="1:2" x14ac:dyDescent="0.25">
      <c r="A988" s="2" t="s">
        <v>2946</v>
      </c>
      <c r="B988" t="s">
        <v>171</v>
      </c>
    </row>
    <row r="989" spans="1:2" x14ac:dyDescent="0.25">
      <c r="A989" s="2" t="s">
        <v>2948</v>
      </c>
      <c r="B989" t="s">
        <v>70</v>
      </c>
    </row>
    <row r="990" spans="1:2" x14ac:dyDescent="0.25">
      <c r="A990" s="2" t="s">
        <v>2950</v>
      </c>
      <c r="B990" t="s">
        <v>99</v>
      </c>
    </row>
    <row r="991" spans="1:2" x14ac:dyDescent="0.25">
      <c r="A991" s="2" t="s">
        <v>2952</v>
      </c>
      <c r="B991" t="s">
        <v>127</v>
      </c>
    </row>
    <row r="992" spans="1:2" x14ac:dyDescent="0.25">
      <c r="A992" s="2" t="s">
        <v>2954</v>
      </c>
      <c r="B992" t="s">
        <v>233</v>
      </c>
    </row>
    <row r="993" spans="1:2" x14ac:dyDescent="0.25">
      <c r="A993" s="2" t="s">
        <v>2956</v>
      </c>
      <c r="B993" t="s">
        <v>107</v>
      </c>
    </row>
    <row r="994" spans="1:2" x14ac:dyDescent="0.25">
      <c r="A994" s="2" t="s">
        <v>2025</v>
      </c>
      <c r="B994" t="s">
        <v>97</v>
      </c>
    </row>
    <row r="995" spans="1:2" x14ac:dyDescent="0.25">
      <c r="A995" s="2" t="s">
        <v>2027</v>
      </c>
      <c r="B995" t="s">
        <v>78</v>
      </c>
    </row>
    <row r="996" spans="1:2" x14ac:dyDescent="0.25">
      <c r="A996" s="2" t="s">
        <v>2030</v>
      </c>
      <c r="B996" t="s">
        <v>113</v>
      </c>
    </row>
    <row r="997" spans="1:2" x14ac:dyDescent="0.25">
      <c r="A997" s="2" t="s">
        <v>2032</v>
      </c>
      <c r="B997" t="s">
        <v>86</v>
      </c>
    </row>
    <row r="998" spans="1:2" x14ac:dyDescent="0.25">
      <c r="A998" s="2" t="s">
        <v>2035</v>
      </c>
      <c r="B998" t="s">
        <v>173</v>
      </c>
    </row>
    <row r="999" spans="1:2" x14ac:dyDescent="0.25">
      <c r="A999" s="2" t="s">
        <v>2038</v>
      </c>
      <c r="B999" t="s">
        <v>131</v>
      </c>
    </row>
    <row r="1000" spans="1:2" x14ac:dyDescent="0.25">
      <c r="A1000" s="2" t="s">
        <v>2040</v>
      </c>
      <c r="B1000" t="s">
        <v>48</v>
      </c>
    </row>
    <row r="1001" spans="1:2" x14ac:dyDescent="0.25">
      <c r="A1001" s="2" t="s">
        <v>2042</v>
      </c>
      <c r="B1001" t="s">
        <v>207</v>
      </c>
    </row>
    <row r="1002" spans="1:2" x14ac:dyDescent="0.25">
      <c r="A1002" s="2" t="s">
        <v>2045</v>
      </c>
      <c r="B1002" t="s">
        <v>99</v>
      </c>
    </row>
    <row r="1003" spans="1:2" x14ac:dyDescent="0.25">
      <c r="A1003" s="2" t="s">
        <v>2047</v>
      </c>
      <c r="B1003" t="s">
        <v>256</v>
      </c>
    </row>
    <row r="1004" spans="1:2" x14ac:dyDescent="0.25">
      <c r="A1004" s="2" t="s">
        <v>2051</v>
      </c>
      <c r="B1004" t="s">
        <v>125</v>
      </c>
    </row>
    <row r="1005" spans="1:2" x14ac:dyDescent="0.25">
      <c r="A1005" s="2" t="s">
        <v>2078</v>
      </c>
      <c r="B1005" t="s">
        <v>247</v>
      </c>
    </row>
    <row r="1006" spans="1:2" x14ac:dyDescent="0.25">
      <c r="A1006" s="2" t="s">
        <v>2081</v>
      </c>
      <c r="B1006" t="s">
        <v>101</v>
      </c>
    </row>
    <row r="1007" spans="1:2" x14ac:dyDescent="0.25">
      <c r="A1007" s="2" t="s">
        <v>2084</v>
      </c>
      <c r="B1007" t="s">
        <v>84</v>
      </c>
    </row>
    <row r="1008" spans="1:2" x14ac:dyDescent="0.25">
      <c r="A1008" s="2" t="s">
        <v>2086</v>
      </c>
      <c r="B1008" t="s">
        <v>177</v>
      </c>
    </row>
    <row r="1009" spans="1:2" x14ac:dyDescent="0.25">
      <c r="A1009" s="2" t="s">
        <v>2089</v>
      </c>
      <c r="B1009" t="s">
        <v>268</v>
      </c>
    </row>
    <row r="1010" spans="1:2" x14ac:dyDescent="0.25">
      <c r="A1010" s="2" t="s">
        <v>2092</v>
      </c>
      <c r="B1010" t="s">
        <v>64</v>
      </c>
    </row>
    <row r="1011" spans="1:2" x14ac:dyDescent="0.25">
      <c r="A1011" s="2" t="s">
        <v>2094</v>
      </c>
      <c r="B1011" t="s">
        <v>74</v>
      </c>
    </row>
    <row r="1012" spans="1:2" x14ac:dyDescent="0.25">
      <c r="A1012" s="2" t="s">
        <v>2096</v>
      </c>
      <c r="B1012" t="s">
        <v>6</v>
      </c>
    </row>
    <row r="1013" spans="1:2" x14ac:dyDescent="0.25">
      <c r="A1013" s="2" t="s">
        <v>2099</v>
      </c>
      <c r="B1013" t="s">
        <v>169</v>
      </c>
    </row>
    <row r="1014" spans="1:2" x14ac:dyDescent="0.25">
      <c r="A1014" s="2" t="s">
        <v>2101</v>
      </c>
      <c r="B1014" t="s">
        <v>34</v>
      </c>
    </row>
    <row r="1015" spans="1:2" x14ac:dyDescent="0.25">
      <c r="A1015" s="2" t="s">
        <v>2103</v>
      </c>
      <c r="B1015" t="s">
        <v>36</v>
      </c>
    </row>
    <row r="1016" spans="1:2" x14ac:dyDescent="0.25">
      <c r="A1016" s="2" t="s">
        <v>2105</v>
      </c>
      <c r="B1016" t="s">
        <v>50</v>
      </c>
    </row>
    <row r="1017" spans="1:2" x14ac:dyDescent="0.25">
      <c r="A1017" s="2" t="s">
        <v>2107</v>
      </c>
      <c r="B1017" t="s">
        <v>119</v>
      </c>
    </row>
    <row r="1018" spans="1:2" x14ac:dyDescent="0.25">
      <c r="A1018" s="2" t="s">
        <v>2109</v>
      </c>
      <c r="B1018" t="s">
        <v>105</v>
      </c>
    </row>
    <row r="1019" spans="1:2" x14ac:dyDescent="0.25">
      <c r="A1019" s="2" t="s">
        <v>2112</v>
      </c>
      <c r="B1019" t="s">
        <v>32</v>
      </c>
    </row>
    <row r="1020" spans="1:2" x14ac:dyDescent="0.25">
      <c r="A1020" s="2" t="s">
        <v>2114</v>
      </c>
      <c r="B1020" t="s">
        <v>163</v>
      </c>
    </row>
    <row r="1021" spans="1:2" x14ac:dyDescent="0.25">
      <c r="A1021" s="2" t="s">
        <v>2116</v>
      </c>
      <c r="B1021" t="s">
        <v>195</v>
      </c>
    </row>
    <row r="1022" spans="1:2" x14ac:dyDescent="0.25">
      <c r="A1022" s="2" t="s">
        <v>2119</v>
      </c>
      <c r="B1022" t="s">
        <v>209</v>
      </c>
    </row>
    <row r="1023" spans="1:2" x14ac:dyDescent="0.25">
      <c r="A1023" s="2" t="s">
        <v>2122</v>
      </c>
      <c r="B1023" t="s">
        <v>173</v>
      </c>
    </row>
    <row r="1024" spans="1:2" x14ac:dyDescent="0.25">
      <c r="A1024" s="2" t="s">
        <v>2124</v>
      </c>
      <c r="B1024" t="s">
        <v>80</v>
      </c>
    </row>
    <row r="1025" spans="1:2" x14ac:dyDescent="0.25">
      <c r="A1025" s="2" t="s">
        <v>2126</v>
      </c>
      <c r="B1025" t="s">
        <v>46</v>
      </c>
    </row>
    <row r="1026" spans="1:2" x14ac:dyDescent="0.25">
      <c r="A1026" s="2" t="s">
        <v>2128</v>
      </c>
      <c r="B1026" t="s">
        <v>97</v>
      </c>
    </row>
    <row r="1027" spans="1:2" x14ac:dyDescent="0.25">
      <c r="A1027" s="2" t="s">
        <v>2130</v>
      </c>
      <c r="B1027" t="s">
        <v>58</v>
      </c>
    </row>
    <row r="1028" spans="1:2" x14ac:dyDescent="0.25">
      <c r="A1028" s="2" t="s">
        <v>2133</v>
      </c>
      <c r="B1028" t="s">
        <v>4</v>
      </c>
    </row>
    <row r="1029" spans="1:2" x14ac:dyDescent="0.25">
      <c r="A1029" s="2" t="s">
        <v>2135</v>
      </c>
      <c r="B1029" t="s">
        <v>157</v>
      </c>
    </row>
    <row r="1030" spans="1:2" x14ac:dyDescent="0.25">
      <c r="A1030" s="2" t="s">
        <v>2137</v>
      </c>
      <c r="B1030" t="s">
        <v>28</v>
      </c>
    </row>
    <row r="1031" spans="1:2" x14ac:dyDescent="0.25">
      <c r="A1031" s="2" t="s">
        <v>2139</v>
      </c>
      <c r="B1031" t="s">
        <v>284</v>
      </c>
    </row>
    <row r="1032" spans="1:2" x14ac:dyDescent="0.25">
      <c r="A1032" s="2" t="s">
        <v>2142</v>
      </c>
      <c r="B1032" t="s">
        <v>315</v>
      </c>
    </row>
    <row r="1033" spans="1:2" x14ac:dyDescent="0.25">
      <c r="A1033" s="2" t="s">
        <v>2143</v>
      </c>
      <c r="B1033" t="s">
        <v>56</v>
      </c>
    </row>
    <row r="1034" spans="1:2" x14ac:dyDescent="0.25">
      <c r="A1034" s="2" t="s">
        <v>2145</v>
      </c>
      <c r="B1034" t="s">
        <v>16</v>
      </c>
    </row>
    <row r="1035" spans="1:2" x14ac:dyDescent="0.25">
      <c r="A1035" s="2" t="s">
        <v>2147</v>
      </c>
      <c r="B1035" t="s">
        <v>266</v>
      </c>
    </row>
    <row r="1036" spans="1:2" x14ac:dyDescent="0.25">
      <c r="A1036" s="2" t="s">
        <v>2149</v>
      </c>
      <c r="B1036" t="s">
        <v>181</v>
      </c>
    </row>
    <row r="1037" spans="1:2" x14ac:dyDescent="0.25">
      <c r="A1037" s="2" t="s">
        <v>2153</v>
      </c>
      <c r="B1037" t="s">
        <v>131</v>
      </c>
    </row>
    <row r="1038" spans="1:2" x14ac:dyDescent="0.25">
      <c r="A1038" s="2" t="s">
        <v>2155</v>
      </c>
      <c r="B1038" t="s">
        <v>24</v>
      </c>
    </row>
    <row r="1039" spans="1:2" x14ac:dyDescent="0.25">
      <c r="A1039" s="2" t="s">
        <v>2157</v>
      </c>
      <c r="B1039" t="s">
        <v>113</v>
      </c>
    </row>
    <row r="1040" spans="1:2" x14ac:dyDescent="0.25">
      <c r="A1040" s="2" t="s">
        <v>2159</v>
      </c>
      <c r="B1040" t="s">
        <v>48</v>
      </c>
    </row>
    <row r="1041" spans="1:2" x14ac:dyDescent="0.25">
      <c r="A1041" s="2" t="s">
        <v>2161</v>
      </c>
      <c r="B1041" t="s">
        <v>12</v>
      </c>
    </row>
    <row r="1042" spans="1:2" x14ac:dyDescent="0.25">
      <c r="A1042" s="2" t="s">
        <v>2164</v>
      </c>
      <c r="B1042" t="s">
        <v>30</v>
      </c>
    </row>
    <row r="1043" spans="1:2" x14ac:dyDescent="0.25">
      <c r="A1043" s="2" t="s">
        <v>2166</v>
      </c>
      <c r="B1043" t="s">
        <v>151</v>
      </c>
    </row>
    <row r="1044" spans="1:2" x14ac:dyDescent="0.25">
      <c r="A1044" s="2" t="s">
        <v>2168</v>
      </c>
      <c r="B1044" t="s">
        <v>171</v>
      </c>
    </row>
    <row r="1045" spans="1:2" x14ac:dyDescent="0.25">
      <c r="A1045" s="2" t="s">
        <v>2170</v>
      </c>
      <c r="B1045" t="s">
        <v>78</v>
      </c>
    </row>
    <row r="1046" spans="1:2" x14ac:dyDescent="0.25">
      <c r="A1046" s="2" t="s">
        <v>2172</v>
      </c>
      <c r="B1046" t="s">
        <v>109</v>
      </c>
    </row>
    <row r="1047" spans="1:2" x14ac:dyDescent="0.25">
      <c r="A1047" s="2" t="s">
        <v>2175</v>
      </c>
      <c r="B1047" t="s">
        <v>141</v>
      </c>
    </row>
    <row r="1048" spans="1:2" x14ac:dyDescent="0.25">
      <c r="A1048" s="2" t="s">
        <v>2177</v>
      </c>
      <c r="B1048" t="s">
        <v>38</v>
      </c>
    </row>
    <row r="1049" spans="1:2" x14ac:dyDescent="0.25">
      <c r="A1049" s="2" t="s">
        <v>2053</v>
      </c>
      <c r="B1049" t="s">
        <v>323</v>
      </c>
    </row>
    <row r="1050" spans="1:2" x14ac:dyDescent="0.25">
      <c r="A1050" s="2" t="s">
        <v>2056</v>
      </c>
      <c r="B1050" t="s">
        <v>54</v>
      </c>
    </row>
    <row r="1051" spans="1:2" x14ac:dyDescent="0.25">
      <c r="A1051" s="2" t="s">
        <v>2058</v>
      </c>
      <c r="B1051" t="s">
        <v>82</v>
      </c>
    </row>
    <row r="1052" spans="1:2" x14ac:dyDescent="0.25">
      <c r="A1052" s="2" t="s">
        <v>2060</v>
      </c>
      <c r="B1052" t="s">
        <v>52</v>
      </c>
    </row>
    <row r="1053" spans="1:2" x14ac:dyDescent="0.25">
      <c r="A1053" s="2" t="s">
        <v>2062</v>
      </c>
      <c r="B1053" t="s">
        <v>129</v>
      </c>
    </row>
    <row r="1054" spans="1:2" x14ac:dyDescent="0.25">
      <c r="A1054" s="2" t="s">
        <v>2064</v>
      </c>
      <c r="B1054" t="s">
        <v>8</v>
      </c>
    </row>
    <row r="1055" spans="1:2" x14ac:dyDescent="0.25">
      <c r="A1055" s="2" t="s">
        <v>2066</v>
      </c>
      <c r="B1055" t="s">
        <v>197</v>
      </c>
    </row>
    <row r="1056" spans="1:2" x14ac:dyDescent="0.25">
      <c r="A1056" s="2" t="s">
        <v>2068</v>
      </c>
      <c r="B1056" t="s">
        <v>111</v>
      </c>
    </row>
    <row r="1057" spans="1:2" x14ac:dyDescent="0.25">
      <c r="A1057" s="2" t="s">
        <v>2070</v>
      </c>
      <c r="B1057" t="s">
        <v>107</v>
      </c>
    </row>
    <row r="1058" spans="1:2" x14ac:dyDescent="0.25">
      <c r="A1058" s="2" t="s">
        <v>2072</v>
      </c>
      <c r="B1058" t="s">
        <v>167</v>
      </c>
    </row>
    <row r="1059" spans="1:2" x14ac:dyDescent="0.25">
      <c r="A1059" s="2" t="s">
        <v>2074</v>
      </c>
      <c r="B1059" t="s">
        <v>149</v>
      </c>
    </row>
    <row r="1060" spans="1:2" x14ac:dyDescent="0.25">
      <c r="A1060" s="2" t="s">
        <v>2076</v>
      </c>
      <c r="B1060" t="s">
        <v>66</v>
      </c>
    </row>
    <row r="1061" spans="1:2" x14ac:dyDescent="0.25">
      <c r="A1061" s="2" t="s">
        <v>2180</v>
      </c>
      <c r="B1061" t="s">
        <v>185</v>
      </c>
    </row>
    <row r="1062" spans="1:2" x14ac:dyDescent="0.25">
      <c r="A1062" s="2" t="s">
        <v>2182</v>
      </c>
      <c r="B1062" t="s">
        <v>323</v>
      </c>
    </row>
    <row r="1063" spans="1:2" x14ac:dyDescent="0.25">
      <c r="A1063" s="2" t="s">
        <v>2185</v>
      </c>
      <c r="B1063" t="s">
        <v>99</v>
      </c>
    </row>
    <row r="1064" spans="1:2" x14ac:dyDescent="0.25">
      <c r="A1064" s="2" t="s">
        <v>2187</v>
      </c>
      <c r="B1064" t="s">
        <v>233</v>
      </c>
    </row>
    <row r="1065" spans="1:2" x14ac:dyDescent="0.25">
      <c r="A1065" s="2" t="s">
        <v>2190</v>
      </c>
      <c r="B1065" t="s">
        <v>127</v>
      </c>
    </row>
    <row r="1066" spans="1:2" x14ac:dyDescent="0.25">
      <c r="A1066" s="2" t="s">
        <v>2192</v>
      </c>
      <c r="B1066" t="s">
        <v>207</v>
      </c>
    </row>
    <row r="1067" spans="1:2" x14ac:dyDescent="0.25">
      <c r="A1067" s="2" t="s">
        <v>2194</v>
      </c>
      <c r="B1067" t="s">
        <v>155</v>
      </c>
    </row>
    <row r="1068" spans="1:2" x14ac:dyDescent="0.25">
      <c r="A1068" s="2" t="s">
        <v>2196</v>
      </c>
      <c r="B1068" t="s">
        <v>125</v>
      </c>
    </row>
    <row r="1069" spans="1:2" x14ac:dyDescent="0.25">
      <c r="A1069" s="2" t="s">
        <v>2198</v>
      </c>
      <c r="B1069" t="s">
        <v>247</v>
      </c>
    </row>
    <row r="1070" spans="1:2" x14ac:dyDescent="0.25">
      <c r="A1070" s="2" t="s">
        <v>2200</v>
      </c>
      <c r="B1070" t="s">
        <v>177</v>
      </c>
    </row>
    <row r="1071" spans="1:2" x14ac:dyDescent="0.25">
      <c r="A1071" s="2" t="s">
        <v>2202</v>
      </c>
      <c r="B1071" t="s">
        <v>149</v>
      </c>
    </row>
    <row r="1072" spans="1:2" x14ac:dyDescent="0.25">
      <c r="A1072" s="2" t="s">
        <v>2204</v>
      </c>
      <c r="B1072" t="s">
        <v>308</v>
      </c>
    </row>
    <row r="1073" spans="1:2" x14ac:dyDescent="0.25">
      <c r="A1073" s="2" t="s">
        <v>2207</v>
      </c>
      <c r="B1073" t="s">
        <v>70</v>
      </c>
    </row>
    <row r="1074" spans="1:2" x14ac:dyDescent="0.25">
      <c r="A1074" s="2" t="s">
        <v>2209</v>
      </c>
      <c r="B1074" t="s">
        <v>115</v>
      </c>
    </row>
    <row r="1075" spans="1:2" x14ac:dyDescent="0.25">
      <c r="A1075" s="2" t="s">
        <v>2211</v>
      </c>
      <c r="B1075" t="s">
        <v>339</v>
      </c>
    </row>
    <row r="1076" spans="1:2" x14ac:dyDescent="0.25">
      <c r="A1076" s="2" t="s">
        <v>2214</v>
      </c>
      <c r="B1076" t="s">
        <v>92</v>
      </c>
    </row>
    <row r="1077" spans="1:2" x14ac:dyDescent="0.25">
      <c r="A1077" s="2" t="s">
        <v>2216</v>
      </c>
      <c r="B1077" t="s">
        <v>294</v>
      </c>
    </row>
    <row r="1078" spans="1:2" x14ac:dyDescent="0.25">
      <c r="A1078" s="2" t="s">
        <v>2219</v>
      </c>
      <c r="B1078" t="s">
        <v>197</v>
      </c>
    </row>
    <row r="1079" spans="1:2" x14ac:dyDescent="0.25">
      <c r="A1079" s="2" t="s">
        <v>2221</v>
      </c>
      <c r="B1079" t="s">
        <v>107</v>
      </c>
    </row>
    <row r="1080" spans="1:2" x14ac:dyDescent="0.25">
      <c r="A1080" s="2" t="s">
        <v>2223</v>
      </c>
      <c r="B1080" t="s">
        <v>181</v>
      </c>
    </row>
    <row r="1081" spans="1:2" x14ac:dyDescent="0.25">
      <c r="A1081" s="2" t="s">
        <v>2225</v>
      </c>
      <c r="B1081" t="s">
        <v>82</v>
      </c>
    </row>
    <row r="1082" spans="1:2" x14ac:dyDescent="0.25">
      <c r="A1082" s="2" t="s">
        <v>2227</v>
      </c>
      <c r="B1082" t="s">
        <v>8</v>
      </c>
    </row>
    <row r="1083" spans="1:2" x14ac:dyDescent="0.25">
      <c r="A1083" s="2" t="s">
        <v>2229</v>
      </c>
      <c r="B1083" t="s">
        <v>245</v>
      </c>
    </row>
    <row r="1084" spans="1:2" x14ac:dyDescent="0.25">
      <c r="A1084" s="2" t="s">
        <v>2232</v>
      </c>
      <c r="B1084" t="s">
        <v>249</v>
      </c>
    </row>
    <row r="1085" spans="1:2" x14ac:dyDescent="0.25">
      <c r="A1085" s="2" t="s">
        <v>2234</v>
      </c>
      <c r="B1085" t="s">
        <v>97</v>
      </c>
    </row>
    <row r="1086" spans="1:2" x14ac:dyDescent="0.25">
      <c r="A1086" s="2" t="s">
        <v>2236</v>
      </c>
      <c r="B1086" t="s">
        <v>84</v>
      </c>
    </row>
    <row r="1087" spans="1:2" x14ac:dyDescent="0.25">
      <c r="A1087" s="2" t="s">
        <v>2238</v>
      </c>
      <c r="B1087" t="s">
        <v>300</v>
      </c>
    </row>
    <row r="1088" spans="1:2" x14ac:dyDescent="0.25">
      <c r="A1088" s="2" t="s">
        <v>2241</v>
      </c>
      <c r="B1088" t="s">
        <v>74</v>
      </c>
    </row>
    <row r="1089" spans="1:2" x14ac:dyDescent="0.25">
      <c r="A1089" s="2" t="s">
        <v>2243</v>
      </c>
      <c r="B1089" t="s">
        <v>80</v>
      </c>
    </row>
    <row r="1090" spans="1:2" x14ac:dyDescent="0.25">
      <c r="A1090" s="2" t="s">
        <v>2245</v>
      </c>
      <c r="B1090" t="s">
        <v>68</v>
      </c>
    </row>
    <row r="1091" spans="1:2" x14ac:dyDescent="0.25">
      <c r="A1091" s="2" t="s">
        <v>2247</v>
      </c>
      <c r="B1091" t="s">
        <v>137</v>
      </c>
    </row>
    <row r="1092" spans="1:2" x14ac:dyDescent="0.25">
      <c r="A1092" s="2" t="s">
        <v>2248</v>
      </c>
      <c r="B1092" t="s">
        <v>343</v>
      </c>
    </row>
    <row r="1093" spans="1:2" x14ac:dyDescent="0.25">
      <c r="A1093" s="2" t="s">
        <v>2250</v>
      </c>
      <c r="B1093" t="s">
        <v>151</v>
      </c>
    </row>
    <row r="1094" spans="1:2" x14ac:dyDescent="0.25">
      <c r="A1094" s="2" t="s">
        <v>2252</v>
      </c>
      <c r="B1094" t="s">
        <v>237</v>
      </c>
    </row>
    <row r="1095" spans="1:2" x14ac:dyDescent="0.25">
      <c r="A1095" s="2" t="s">
        <v>2254</v>
      </c>
      <c r="B1095" t="s">
        <v>60</v>
      </c>
    </row>
    <row r="1096" spans="1:2" x14ac:dyDescent="0.25">
      <c r="A1096" s="2" t="s">
        <v>2256</v>
      </c>
      <c r="B1096" t="s">
        <v>4</v>
      </c>
    </row>
    <row r="1097" spans="1:2" x14ac:dyDescent="0.25">
      <c r="A1097" s="2" t="s">
        <v>2258</v>
      </c>
      <c r="B1097" t="s">
        <v>95</v>
      </c>
    </row>
    <row r="1098" spans="1:2" x14ac:dyDescent="0.25">
      <c r="A1098" s="2" t="s">
        <v>2260</v>
      </c>
      <c r="B1098" t="s">
        <v>72</v>
      </c>
    </row>
    <row r="1099" spans="1:2" x14ac:dyDescent="0.25">
      <c r="A1099" s="2" t="s">
        <v>2262</v>
      </c>
      <c r="B1099" t="s">
        <v>36</v>
      </c>
    </row>
    <row r="1100" spans="1:2" x14ac:dyDescent="0.25">
      <c r="A1100" s="2" t="s">
        <v>2264</v>
      </c>
      <c r="B1100" t="s">
        <v>52</v>
      </c>
    </row>
    <row r="1101" spans="1:2" x14ac:dyDescent="0.25">
      <c r="A1101" s="2" t="s">
        <v>2266</v>
      </c>
      <c r="B1101" t="s">
        <v>20</v>
      </c>
    </row>
    <row r="1102" spans="1:2" x14ac:dyDescent="0.25">
      <c r="A1102" s="2" t="s">
        <v>2268</v>
      </c>
      <c r="B1102" t="s">
        <v>66</v>
      </c>
    </row>
    <row r="1103" spans="1:2" x14ac:dyDescent="0.25">
      <c r="A1103" s="2" t="s">
        <v>2270</v>
      </c>
      <c r="B1103" t="s">
        <v>34</v>
      </c>
    </row>
    <row r="1104" spans="1:2" x14ac:dyDescent="0.25">
      <c r="A1104" s="2" t="s">
        <v>2272</v>
      </c>
      <c r="B1104" t="s">
        <v>268</v>
      </c>
    </row>
    <row r="1105" spans="1:2" x14ac:dyDescent="0.25">
      <c r="A1105" s="2" t="s">
        <v>2273</v>
      </c>
      <c r="B1105" t="s">
        <v>64</v>
      </c>
    </row>
    <row r="1106" spans="1:2" x14ac:dyDescent="0.25">
      <c r="A1106" s="2" t="s">
        <v>2275</v>
      </c>
      <c r="B1106" t="s">
        <v>193</v>
      </c>
    </row>
    <row r="1107" spans="1:2" x14ac:dyDescent="0.25">
      <c r="A1107" s="2" t="s">
        <v>2277</v>
      </c>
      <c r="B1107" t="s">
        <v>32</v>
      </c>
    </row>
    <row r="1108" spans="1:2" x14ac:dyDescent="0.25">
      <c r="A1108" s="2" t="s">
        <v>2278</v>
      </c>
      <c r="B1108" t="s">
        <v>354</v>
      </c>
    </row>
    <row r="1109" spans="1:2" x14ac:dyDescent="0.25">
      <c r="A1109" s="2" t="s">
        <v>2281</v>
      </c>
      <c r="B1109" t="s">
        <v>119</v>
      </c>
    </row>
    <row r="1110" spans="1:2" x14ac:dyDescent="0.25">
      <c r="A1110" s="2" t="s">
        <v>2284</v>
      </c>
      <c r="B1110" t="s">
        <v>288</v>
      </c>
    </row>
    <row r="1111" spans="1:2" x14ac:dyDescent="0.25">
      <c r="A1111" s="2" t="s">
        <v>2288</v>
      </c>
      <c r="B1111" t="s">
        <v>28</v>
      </c>
    </row>
    <row r="1112" spans="1:2" x14ac:dyDescent="0.25">
      <c r="A1112" s="2" t="s">
        <v>2290</v>
      </c>
      <c r="B1112" t="s">
        <v>93</v>
      </c>
    </row>
    <row r="1113" spans="1:2" x14ac:dyDescent="0.25">
      <c r="A1113" s="2" t="s">
        <v>2292</v>
      </c>
      <c r="B1113" t="s">
        <v>76</v>
      </c>
    </row>
    <row r="1114" spans="1:2" x14ac:dyDescent="0.25">
      <c r="A1114" s="2" t="s">
        <v>2294</v>
      </c>
      <c r="B1114" t="s">
        <v>38</v>
      </c>
    </row>
    <row r="1115" spans="1:2" x14ac:dyDescent="0.25">
      <c r="A1115" s="2" t="s">
        <v>2296</v>
      </c>
      <c r="B1115" t="s">
        <v>167</v>
      </c>
    </row>
    <row r="1116" spans="1:2" x14ac:dyDescent="0.25">
      <c r="A1116" s="2" t="s">
        <v>2298</v>
      </c>
      <c r="B1116" t="s">
        <v>165</v>
      </c>
    </row>
    <row r="1117" spans="1:2" x14ac:dyDescent="0.25">
      <c r="A1117" s="2" t="s">
        <v>2301</v>
      </c>
      <c r="B1117" t="s">
        <v>101</v>
      </c>
    </row>
    <row r="1118" spans="1:2" x14ac:dyDescent="0.25">
      <c r="A1118" s="2" t="s">
        <v>2303</v>
      </c>
      <c r="B1118" t="s">
        <v>26</v>
      </c>
    </row>
    <row r="1119" spans="1:2" x14ac:dyDescent="0.25">
      <c r="A1119" s="2" t="s">
        <v>2305</v>
      </c>
      <c r="B1119" t="s">
        <v>6</v>
      </c>
    </row>
    <row r="1120" spans="1:2" x14ac:dyDescent="0.25">
      <c r="A1120" s="2" t="s">
        <v>2307</v>
      </c>
      <c r="B1120" t="s">
        <v>117</v>
      </c>
    </row>
    <row r="1121" spans="1:2" x14ac:dyDescent="0.25">
      <c r="A1121" s="2" t="s">
        <v>2309</v>
      </c>
      <c r="B1121" t="s">
        <v>292</v>
      </c>
    </row>
    <row r="1122" spans="1:2" x14ac:dyDescent="0.25">
      <c r="A1122" s="2" t="s">
        <v>2312</v>
      </c>
      <c r="B1122" t="s">
        <v>266</v>
      </c>
    </row>
    <row r="1123" spans="1:2" x14ac:dyDescent="0.25">
      <c r="A1123" s="2" t="s">
        <v>2315</v>
      </c>
      <c r="B1123" t="s">
        <v>159</v>
      </c>
    </row>
    <row r="1124" spans="1:2" x14ac:dyDescent="0.25">
      <c r="A1124" s="2" t="s">
        <v>2318</v>
      </c>
      <c r="B1124" t="s">
        <v>62</v>
      </c>
    </row>
    <row r="1125" spans="1:2" x14ac:dyDescent="0.25">
      <c r="A1125" s="2" t="s">
        <v>2320</v>
      </c>
      <c r="B1125" t="s">
        <v>163</v>
      </c>
    </row>
    <row r="1126" spans="1:2" x14ac:dyDescent="0.25">
      <c r="A1126" s="2" t="s">
        <v>2322</v>
      </c>
      <c r="B1126" t="s">
        <v>40</v>
      </c>
    </row>
    <row r="1127" spans="1:2" x14ac:dyDescent="0.25">
      <c r="A1127" s="2" t="s">
        <v>2324</v>
      </c>
      <c r="B1127" t="s">
        <v>24</v>
      </c>
    </row>
    <row r="1128" spans="1:2" x14ac:dyDescent="0.25">
      <c r="A1128" s="2" t="s">
        <v>2326</v>
      </c>
      <c r="B1128" t="s">
        <v>58</v>
      </c>
    </row>
    <row r="1129" spans="1:2" x14ac:dyDescent="0.25">
      <c r="A1129" s="2" t="s">
        <v>2328</v>
      </c>
      <c r="B1129" t="s">
        <v>229</v>
      </c>
    </row>
    <row r="1130" spans="1:2" x14ac:dyDescent="0.25">
      <c r="A1130" s="2" t="s">
        <v>2330</v>
      </c>
      <c r="B1130" t="s">
        <v>111</v>
      </c>
    </row>
    <row r="1131" spans="1:2" x14ac:dyDescent="0.25">
      <c r="A1131" s="2" t="s">
        <v>2332</v>
      </c>
      <c r="B1131" t="s">
        <v>86</v>
      </c>
    </row>
    <row r="1132" spans="1:2" x14ac:dyDescent="0.25">
      <c r="A1132" s="2" t="s">
        <v>2334</v>
      </c>
      <c r="B1132" t="s">
        <v>195</v>
      </c>
    </row>
    <row r="1133" spans="1:2" x14ac:dyDescent="0.25">
      <c r="A1133" s="2" t="s">
        <v>2336</v>
      </c>
      <c r="B1133" t="s">
        <v>139</v>
      </c>
    </row>
    <row r="1134" spans="1:2" x14ac:dyDescent="0.25">
      <c r="A1134" s="2" t="s">
        <v>2338</v>
      </c>
      <c r="B1134" t="s">
        <v>105</v>
      </c>
    </row>
    <row r="1135" spans="1:2" x14ac:dyDescent="0.25">
      <c r="A1135" s="2" t="s">
        <v>2340</v>
      </c>
      <c r="B1135" t="s">
        <v>88</v>
      </c>
    </row>
    <row r="1136" spans="1:2" x14ac:dyDescent="0.25">
      <c r="A1136" s="2" t="s">
        <v>2342</v>
      </c>
      <c r="B1136" t="s">
        <v>54</v>
      </c>
    </row>
    <row r="1137" spans="1:2" x14ac:dyDescent="0.25">
      <c r="A1137" s="2" t="s">
        <v>2344</v>
      </c>
      <c r="B1137" t="s">
        <v>10</v>
      </c>
    </row>
    <row r="1138" spans="1:2" x14ac:dyDescent="0.25">
      <c r="A1138" s="2" t="s">
        <v>2346</v>
      </c>
      <c r="B1138" t="s">
        <v>133</v>
      </c>
    </row>
    <row r="1139" spans="1:2" x14ac:dyDescent="0.25">
      <c r="A1139" s="2" t="s">
        <v>2348</v>
      </c>
      <c r="B1139" t="s">
        <v>173</v>
      </c>
    </row>
    <row r="1140" spans="1:2" x14ac:dyDescent="0.25">
      <c r="A1140" s="2" t="s">
        <v>2350</v>
      </c>
      <c r="B1140" t="s">
        <v>243</v>
      </c>
    </row>
    <row r="1141" spans="1:2" x14ac:dyDescent="0.25">
      <c r="A1141" s="2" t="s">
        <v>2353</v>
      </c>
      <c r="B1141" t="s">
        <v>175</v>
      </c>
    </row>
    <row r="1142" spans="1:2" x14ac:dyDescent="0.25">
      <c r="A1142" s="2" t="s">
        <v>2355</v>
      </c>
      <c r="B1142" t="s">
        <v>30</v>
      </c>
    </row>
    <row r="1143" spans="1:2" x14ac:dyDescent="0.25">
      <c r="A1143" s="2" t="s">
        <v>2357</v>
      </c>
      <c r="B1143" t="s">
        <v>78</v>
      </c>
    </row>
    <row r="1144" spans="1:2" x14ac:dyDescent="0.25">
      <c r="A1144" s="2" t="s">
        <v>2359</v>
      </c>
      <c r="B1144" t="s">
        <v>14</v>
      </c>
    </row>
    <row r="1145" spans="1:2" x14ac:dyDescent="0.25">
      <c r="A1145" s="2" t="s">
        <v>2362</v>
      </c>
      <c r="B1145" t="s">
        <v>12</v>
      </c>
    </row>
    <row r="1146" spans="1:2" x14ac:dyDescent="0.25">
      <c r="A1146" s="2" t="s">
        <v>2364</v>
      </c>
      <c r="B1146" t="s">
        <v>201</v>
      </c>
    </row>
    <row r="1147" spans="1:2" x14ac:dyDescent="0.25">
      <c r="A1147" s="2" t="s">
        <v>2366</v>
      </c>
      <c r="B1147" t="s">
        <v>44</v>
      </c>
    </row>
    <row r="1148" spans="1:2" x14ac:dyDescent="0.25">
      <c r="A1148" s="2" t="s">
        <v>2368</v>
      </c>
      <c r="B1148" t="s">
        <v>260</v>
      </c>
    </row>
    <row r="1149" spans="1:2" x14ac:dyDescent="0.25">
      <c r="A1149" s="2" t="s">
        <v>2371</v>
      </c>
      <c r="B1149" t="s">
        <v>113</v>
      </c>
    </row>
    <row r="1150" spans="1:2" x14ac:dyDescent="0.25">
      <c r="A1150" s="2" t="s">
        <v>2373</v>
      </c>
      <c r="B1150" t="s">
        <v>171</v>
      </c>
    </row>
    <row r="1151" spans="1:2" x14ac:dyDescent="0.25">
      <c r="A1151" s="2" t="s">
        <v>2375</v>
      </c>
      <c r="B1151" t="s">
        <v>217</v>
      </c>
    </row>
    <row r="1152" spans="1:2" x14ac:dyDescent="0.25">
      <c r="A1152" s="2" t="s">
        <v>2378</v>
      </c>
      <c r="B1152" t="s">
        <v>109</v>
      </c>
    </row>
    <row r="1153" spans="1:2" x14ac:dyDescent="0.25">
      <c r="A1153" s="2" t="s">
        <v>2380</v>
      </c>
      <c r="B1153" t="s">
        <v>141</v>
      </c>
    </row>
    <row r="1154" spans="1:2" x14ac:dyDescent="0.25">
      <c r="A1154" s="2" t="s">
        <v>2383</v>
      </c>
      <c r="B1154" t="s">
        <v>183</v>
      </c>
    </row>
    <row r="1155" spans="1:2" x14ac:dyDescent="0.25">
      <c r="A1155" s="2" t="s">
        <v>2386</v>
      </c>
      <c r="B1155" t="s">
        <v>209</v>
      </c>
    </row>
    <row r="1156" spans="1:2" x14ac:dyDescent="0.25">
      <c r="A1156" s="2" t="s">
        <v>2389</v>
      </c>
      <c r="B1156" t="s">
        <v>48</v>
      </c>
    </row>
    <row r="1157" spans="1:2" x14ac:dyDescent="0.25">
      <c r="A1157" s="2" t="s">
        <v>2391</v>
      </c>
      <c r="B1157" t="s">
        <v>323</v>
      </c>
    </row>
    <row r="1158" spans="1:2" x14ac:dyDescent="0.25">
      <c r="A1158" s="2" t="s">
        <v>2393</v>
      </c>
      <c r="B1158" t="s">
        <v>145</v>
      </c>
    </row>
    <row r="1159" spans="1:2" x14ac:dyDescent="0.25">
      <c r="A1159" s="2" t="s">
        <v>2396</v>
      </c>
      <c r="B1159" t="s">
        <v>175</v>
      </c>
    </row>
    <row r="1160" spans="1:2" x14ac:dyDescent="0.25">
      <c r="A1160" s="2" t="s">
        <v>2398</v>
      </c>
      <c r="B1160" t="s">
        <v>90</v>
      </c>
    </row>
    <row r="1161" spans="1:2" x14ac:dyDescent="0.25">
      <c r="A1161" s="2" t="s">
        <v>2400</v>
      </c>
      <c r="B1161" t="s">
        <v>99</v>
      </c>
    </row>
    <row r="1162" spans="1:2" x14ac:dyDescent="0.25">
      <c r="A1162" s="2" t="s">
        <v>2402</v>
      </c>
      <c r="B1162" t="s">
        <v>354</v>
      </c>
    </row>
    <row r="1163" spans="1:2" x14ac:dyDescent="0.25">
      <c r="A1163" s="2" t="s">
        <v>2404</v>
      </c>
      <c r="B1163" t="s">
        <v>207</v>
      </c>
    </row>
    <row r="1164" spans="1:2" x14ac:dyDescent="0.25">
      <c r="A1164" s="2" t="s">
        <v>2406</v>
      </c>
      <c r="B1164" t="s">
        <v>247</v>
      </c>
    </row>
    <row r="1165" spans="1:2" x14ac:dyDescent="0.25">
      <c r="A1165" s="2" t="s">
        <v>2408</v>
      </c>
      <c r="B1165" t="s">
        <v>125</v>
      </c>
    </row>
    <row r="1166" spans="1:2" x14ac:dyDescent="0.25">
      <c r="A1166" s="2" t="s">
        <v>2410</v>
      </c>
      <c r="B1166" t="s">
        <v>70</v>
      </c>
    </row>
    <row r="1167" spans="1:2" x14ac:dyDescent="0.25">
      <c r="A1167" s="2" t="s">
        <v>2412</v>
      </c>
      <c r="B1167" t="s">
        <v>107</v>
      </c>
    </row>
    <row r="1168" spans="1:2" x14ac:dyDescent="0.25">
      <c r="A1168" s="2" t="s">
        <v>2414</v>
      </c>
      <c r="B1168" t="s">
        <v>92</v>
      </c>
    </row>
    <row r="1169" spans="1:2" x14ac:dyDescent="0.25">
      <c r="A1169" s="2" t="s">
        <v>2416</v>
      </c>
      <c r="B1169" t="s">
        <v>84</v>
      </c>
    </row>
    <row r="1170" spans="1:2" x14ac:dyDescent="0.25">
      <c r="A1170" s="2" t="s">
        <v>2418</v>
      </c>
      <c r="B1170" t="s">
        <v>327</v>
      </c>
    </row>
    <row r="1171" spans="1:2" x14ac:dyDescent="0.25">
      <c r="A1171" s="2" t="s">
        <v>2421</v>
      </c>
      <c r="B1171" t="s">
        <v>233</v>
      </c>
    </row>
    <row r="1172" spans="1:2" x14ac:dyDescent="0.25">
      <c r="A1172" s="2" t="s">
        <v>2424</v>
      </c>
      <c r="B1172" t="s">
        <v>339</v>
      </c>
    </row>
    <row r="1173" spans="1:2" x14ac:dyDescent="0.25">
      <c r="A1173" s="2" t="s">
        <v>2426</v>
      </c>
      <c r="B1173" t="s">
        <v>52</v>
      </c>
    </row>
    <row r="1174" spans="1:2" x14ac:dyDescent="0.25">
      <c r="A1174" s="2" t="s">
        <v>2428</v>
      </c>
      <c r="B1174" t="s">
        <v>95</v>
      </c>
    </row>
    <row r="1175" spans="1:2" x14ac:dyDescent="0.25">
      <c r="A1175" s="2" t="s">
        <v>2429</v>
      </c>
      <c r="B1175" t="s">
        <v>16</v>
      </c>
    </row>
    <row r="1176" spans="1:2" x14ac:dyDescent="0.25">
      <c r="A1176" s="2" t="s">
        <v>2431</v>
      </c>
      <c r="B1176" t="s">
        <v>127</v>
      </c>
    </row>
    <row r="1177" spans="1:2" x14ac:dyDescent="0.25">
      <c r="A1177" s="2" t="s">
        <v>2434</v>
      </c>
      <c r="B1177" t="s">
        <v>74</v>
      </c>
    </row>
    <row r="1178" spans="1:2" x14ac:dyDescent="0.25">
      <c r="A1178" s="2" t="s">
        <v>2436</v>
      </c>
      <c r="B1178" t="s">
        <v>159</v>
      </c>
    </row>
    <row r="1179" spans="1:2" x14ac:dyDescent="0.25">
      <c r="A1179" s="2" t="s">
        <v>2438</v>
      </c>
      <c r="B1179" t="s">
        <v>288</v>
      </c>
    </row>
    <row r="1180" spans="1:2" x14ac:dyDescent="0.25">
      <c r="A1180" s="2" t="s">
        <v>2440</v>
      </c>
      <c r="B1180" t="s">
        <v>34</v>
      </c>
    </row>
    <row r="1181" spans="1:2" x14ac:dyDescent="0.25">
      <c r="A1181" s="2" t="s">
        <v>2442</v>
      </c>
      <c r="B1181" t="s">
        <v>245</v>
      </c>
    </row>
    <row r="1182" spans="1:2" x14ac:dyDescent="0.25">
      <c r="A1182" s="2" t="s">
        <v>2444</v>
      </c>
      <c r="B1182" t="s">
        <v>169</v>
      </c>
    </row>
    <row r="1183" spans="1:2" x14ac:dyDescent="0.25">
      <c r="A1183" s="2" t="s">
        <v>2446</v>
      </c>
      <c r="B1183" t="s">
        <v>54</v>
      </c>
    </row>
    <row r="1184" spans="1:2" x14ac:dyDescent="0.25">
      <c r="A1184" s="2" t="s">
        <v>2448</v>
      </c>
      <c r="B1184" t="s">
        <v>343</v>
      </c>
    </row>
    <row r="1185" spans="1:2" x14ac:dyDescent="0.25">
      <c r="A1185" s="2" t="s">
        <v>2450</v>
      </c>
      <c r="B1185" t="s">
        <v>60</v>
      </c>
    </row>
    <row r="1186" spans="1:2" x14ac:dyDescent="0.25">
      <c r="A1186" s="2" t="s">
        <v>2452</v>
      </c>
      <c r="B1186" t="s">
        <v>66</v>
      </c>
    </row>
    <row r="1187" spans="1:2" x14ac:dyDescent="0.25">
      <c r="A1187" s="2" t="s">
        <v>2454</v>
      </c>
      <c r="B1187" t="s">
        <v>72</v>
      </c>
    </row>
    <row r="1188" spans="1:2" x14ac:dyDescent="0.25">
      <c r="A1188" s="2" t="s">
        <v>2456</v>
      </c>
      <c r="B1188" t="s">
        <v>8</v>
      </c>
    </row>
    <row r="1189" spans="1:2" x14ac:dyDescent="0.25">
      <c r="A1189" s="2" t="s">
        <v>2458</v>
      </c>
      <c r="B1189" t="s">
        <v>111</v>
      </c>
    </row>
    <row r="1190" spans="1:2" x14ac:dyDescent="0.25">
      <c r="A1190" s="2" t="s">
        <v>2460</v>
      </c>
      <c r="B1190" t="s">
        <v>155</v>
      </c>
    </row>
    <row r="1191" spans="1:2" x14ac:dyDescent="0.25">
      <c r="A1191" s="2" t="s">
        <v>2462</v>
      </c>
      <c r="B1191" t="s">
        <v>181</v>
      </c>
    </row>
    <row r="1192" spans="1:2" x14ac:dyDescent="0.25">
      <c r="A1192" s="2" t="s">
        <v>2464</v>
      </c>
      <c r="B1192" t="s">
        <v>14</v>
      </c>
    </row>
    <row r="1193" spans="1:2" x14ac:dyDescent="0.25">
      <c r="A1193" s="2" t="s">
        <v>2466</v>
      </c>
      <c r="B1193" t="s">
        <v>82</v>
      </c>
    </row>
    <row r="1194" spans="1:2" x14ac:dyDescent="0.25">
      <c r="A1194" s="2" t="s">
        <v>2467</v>
      </c>
      <c r="B1194" t="s">
        <v>88</v>
      </c>
    </row>
    <row r="1195" spans="1:2" x14ac:dyDescent="0.25">
      <c r="A1195" s="2" t="s">
        <v>2469</v>
      </c>
      <c r="B1195" t="s">
        <v>105</v>
      </c>
    </row>
    <row r="1196" spans="1:2" x14ac:dyDescent="0.25">
      <c r="A1196" s="2" t="s">
        <v>2471</v>
      </c>
      <c r="B1196" t="s">
        <v>173</v>
      </c>
    </row>
    <row r="1197" spans="1:2" x14ac:dyDescent="0.25">
      <c r="A1197" s="2" t="s">
        <v>2473</v>
      </c>
      <c r="B1197" t="s">
        <v>32</v>
      </c>
    </row>
    <row r="1198" spans="1:2" x14ac:dyDescent="0.25">
      <c r="A1198" s="2" t="s">
        <v>2474</v>
      </c>
      <c r="B1198" t="s">
        <v>48</v>
      </c>
    </row>
    <row r="1199" spans="1:2" x14ac:dyDescent="0.25">
      <c r="A1199" s="2" t="s">
        <v>2476</v>
      </c>
      <c r="B1199" t="s">
        <v>197</v>
      </c>
    </row>
    <row r="1200" spans="1:2" x14ac:dyDescent="0.25">
      <c r="A1200" s="2" t="s">
        <v>2478</v>
      </c>
      <c r="B1200" t="s">
        <v>268</v>
      </c>
    </row>
    <row r="1201" spans="1:2" x14ac:dyDescent="0.25">
      <c r="A1201" s="2" t="s">
        <v>2481</v>
      </c>
      <c r="B1201" t="s">
        <v>165</v>
      </c>
    </row>
    <row r="1202" spans="1:2" x14ac:dyDescent="0.25">
      <c r="A1202" s="2" t="s">
        <v>2483</v>
      </c>
      <c r="B1202" t="s">
        <v>185</v>
      </c>
    </row>
    <row r="1203" spans="1:2" x14ac:dyDescent="0.25">
      <c r="A1203" s="2" t="s">
        <v>2485</v>
      </c>
      <c r="B1203" t="s">
        <v>4</v>
      </c>
    </row>
    <row r="1204" spans="1:2" x14ac:dyDescent="0.25">
      <c r="A1204" s="2" t="s">
        <v>2488</v>
      </c>
      <c r="B1204" t="s">
        <v>325</v>
      </c>
    </row>
    <row r="1205" spans="1:2" x14ac:dyDescent="0.25">
      <c r="A1205" s="2" t="s">
        <v>2491</v>
      </c>
      <c r="B1205" t="s">
        <v>167</v>
      </c>
    </row>
    <row r="1206" spans="1:2" x14ac:dyDescent="0.25">
      <c r="A1206" s="2" t="s">
        <v>2494</v>
      </c>
      <c r="B1206" t="s">
        <v>68</v>
      </c>
    </row>
    <row r="1207" spans="1:2" x14ac:dyDescent="0.25">
      <c r="A1207" s="2" t="s">
        <v>2495</v>
      </c>
      <c r="B1207" t="s">
        <v>6</v>
      </c>
    </row>
    <row r="1208" spans="1:2" x14ac:dyDescent="0.25">
      <c r="A1208" s="2" t="s">
        <v>2497</v>
      </c>
      <c r="B1208" t="s">
        <v>97</v>
      </c>
    </row>
    <row r="1209" spans="1:2" x14ac:dyDescent="0.25">
      <c r="A1209" s="2" t="s">
        <v>2499</v>
      </c>
      <c r="B1209" t="s">
        <v>157</v>
      </c>
    </row>
    <row r="1210" spans="1:2" x14ac:dyDescent="0.25">
      <c r="A1210" s="2" t="s">
        <v>2502</v>
      </c>
      <c r="B1210" t="s">
        <v>86</v>
      </c>
    </row>
    <row r="1211" spans="1:2" x14ac:dyDescent="0.25">
      <c r="A1211" s="2" t="s">
        <v>2504</v>
      </c>
      <c r="B1211" t="s">
        <v>117</v>
      </c>
    </row>
    <row r="1212" spans="1:2" x14ac:dyDescent="0.25">
      <c r="A1212" s="2" t="s">
        <v>2507</v>
      </c>
      <c r="B1212" t="s">
        <v>177</v>
      </c>
    </row>
    <row r="1213" spans="1:2" x14ac:dyDescent="0.25">
      <c r="A1213" s="2" t="s">
        <v>2509</v>
      </c>
      <c r="B1213" t="s">
        <v>93</v>
      </c>
    </row>
    <row r="1214" spans="1:2" x14ac:dyDescent="0.25">
      <c r="A1214" s="2" t="s">
        <v>2511</v>
      </c>
      <c r="B1214" t="s">
        <v>76</v>
      </c>
    </row>
    <row r="1215" spans="1:2" x14ac:dyDescent="0.25">
      <c r="A1215" s="2" t="s">
        <v>2513</v>
      </c>
      <c r="B1215" t="s">
        <v>36</v>
      </c>
    </row>
    <row r="1216" spans="1:2" x14ac:dyDescent="0.25">
      <c r="A1216" s="2" t="s">
        <v>2515</v>
      </c>
      <c r="B1216" t="s">
        <v>149</v>
      </c>
    </row>
    <row r="1217" spans="1:2" x14ac:dyDescent="0.25">
      <c r="A1217" s="2" t="s">
        <v>2517</v>
      </c>
      <c r="B1217" t="s">
        <v>46</v>
      </c>
    </row>
    <row r="1218" spans="1:2" x14ac:dyDescent="0.25">
      <c r="A1218" s="2" t="s">
        <v>2519</v>
      </c>
      <c r="B1218" t="s">
        <v>40</v>
      </c>
    </row>
    <row r="1219" spans="1:2" x14ac:dyDescent="0.25">
      <c r="A1219" s="2" t="s">
        <v>2521</v>
      </c>
      <c r="B1219" t="s">
        <v>195</v>
      </c>
    </row>
    <row r="1220" spans="1:2" x14ac:dyDescent="0.25">
      <c r="A1220" s="2" t="s">
        <v>2523</v>
      </c>
      <c r="B1220" t="s">
        <v>163</v>
      </c>
    </row>
    <row r="1221" spans="1:2" x14ac:dyDescent="0.25">
      <c r="A1221" s="2" t="s">
        <v>2525</v>
      </c>
      <c r="B1221" t="s">
        <v>62</v>
      </c>
    </row>
    <row r="1222" spans="1:2" x14ac:dyDescent="0.25">
      <c r="A1222" s="2" t="s">
        <v>2527</v>
      </c>
      <c r="B1222" t="s">
        <v>294</v>
      </c>
    </row>
    <row r="1223" spans="1:2" x14ac:dyDescent="0.25">
      <c r="A1223" s="2" t="s">
        <v>2528</v>
      </c>
      <c r="B1223" t="s">
        <v>10</v>
      </c>
    </row>
    <row r="1224" spans="1:2" x14ac:dyDescent="0.25">
      <c r="A1224" s="2" t="s">
        <v>2529</v>
      </c>
      <c r="B1224" t="s">
        <v>24</v>
      </c>
    </row>
    <row r="1225" spans="1:2" x14ac:dyDescent="0.25">
      <c r="A1225" s="2" t="s">
        <v>2531</v>
      </c>
      <c r="B1225" t="s">
        <v>193</v>
      </c>
    </row>
    <row r="1226" spans="1:2" x14ac:dyDescent="0.25">
      <c r="A1226" s="2" t="s">
        <v>2533</v>
      </c>
      <c r="B1226" t="s">
        <v>266</v>
      </c>
    </row>
    <row r="1227" spans="1:2" x14ac:dyDescent="0.25">
      <c r="A1227" s="2" t="s">
        <v>2535</v>
      </c>
      <c r="B1227" t="s">
        <v>28</v>
      </c>
    </row>
    <row r="1228" spans="1:2" x14ac:dyDescent="0.25">
      <c r="A1228" s="2" t="s">
        <v>2537</v>
      </c>
      <c r="B1228" t="s">
        <v>201</v>
      </c>
    </row>
    <row r="1229" spans="1:2" x14ac:dyDescent="0.25">
      <c r="A1229" s="2" t="s">
        <v>2539</v>
      </c>
      <c r="B1229" t="s">
        <v>139</v>
      </c>
    </row>
    <row r="1230" spans="1:2" x14ac:dyDescent="0.25">
      <c r="A1230" s="2" t="s">
        <v>2541</v>
      </c>
      <c r="B1230" t="s">
        <v>304</v>
      </c>
    </row>
    <row r="1231" spans="1:2" x14ac:dyDescent="0.25">
      <c r="A1231" s="2" t="s">
        <v>2544</v>
      </c>
      <c r="B1231" t="s">
        <v>30</v>
      </c>
    </row>
    <row r="1232" spans="1:2" x14ac:dyDescent="0.25">
      <c r="A1232" s="2" t="s">
        <v>2546</v>
      </c>
      <c r="B1232" t="s">
        <v>20</v>
      </c>
    </row>
    <row r="1233" spans="1:2" x14ac:dyDescent="0.25">
      <c r="A1233" s="2" t="s">
        <v>2548</v>
      </c>
      <c r="B1233" t="s">
        <v>131</v>
      </c>
    </row>
    <row r="1234" spans="1:2" x14ac:dyDescent="0.25">
      <c r="A1234" s="2" t="s">
        <v>2550</v>
      </c>
      <c r="B1234" t="s">
        <v>101</v>
      </c>
    </row>
    <row r="1235" spans="1:2" x14ac:dyDescent="0.25">
      <c r="A1235" s="2" t="s">
        <v>2552</v>
      </c>
      <c r="B1235" t="s">
        <v>135</v>
      </c>
    </row>
    <row r="1236" spans="1:2" x14ac:dyDescent="0.25">
      <c r="A1236" s="2" t="s">
        <v>2554</v>
      </c>
      <c r="B1236" t="s">
        <v>78</v>
      </c>
    </row>
    <row r="1237" spans="1:2" x14ac:dyDescent="0.25">
      <c r="A1237" s="2" t="s">
        <v>2556</v>
      </c>
      <c r="B1237" t="s">
        <v>113</v>
      </c>
    </row>
    <row r="1238" spans="1:2" x14ac:dyDescent="0.25">
      <c r="A1238" s="2" t="s">
        <v>2559</v>
      </c>
      <c r="B1238" t="s">
        <v>12</v>
      </c>
    </row>
    <row r="1239" spans="1:2" x14ac:dyDescent="0.25">
      <c r="A1239" s="2" t="s">
        <v>2562</v>
      </c>
      <c r="B1239" t="s">
        <v>171</v>
      </c>
    </row>
    <row r="1240" spans="1:2" x14ac:dyDescent="0.25">
      <c r="A1240" s="2" t="s">
        <v>2564</v>
      </c>
      <c r="B1240" t="s">
        <v>26</v>
      </c>
    </row>
    <row r="1241" spans="1:2" x14ac:dyDescent="0.25">
      <c r="A1241" s="2" t="s">
        <v>2566</v>
      </c>
      <c r="B1241" t="s">
        <v>217</v>
      </c>
    </row>
    <row r="1242" spans="1:2" x14ac:dyDescent="0.25">
      <c r="A1242" s="2" t="s">
        <v>2568</v>
      </c>
      <c r="B1242" t="s">
        <v>80</v>
      </c>
    </row>
    <row r="1243" spans="1:2" x14ac:dyDescent="0.25">
      <c r="A1243" s="2" t="s">
        <v>2570</v>
      </c>
      <c r="B1243" t="s">
        <v>151</v>
      </c>
    </row>
    <row r="1244" spans="1:2" x14ac:dyDescent="0.25">
      <c r="A1244" s="2" t="s">
        <v>2572</v>
      </c>
      <c r="B1244" t="s">
        <v>109</v>
      </c>
    </row>
    <row r="1245" spans="1:2" x14ac:dyDescent="0.25">
      <c r="A1245" s="2" t="s">
        <v>2574</v>
      </c>
      <c r="B1245" t="s">
        <v>292</v>
      </c>
    </row>
    <row r="1246" spans="1:2" x14ac:dyDescent="0.25">
      <c r="A1246" s="2" t="s">
        <v>2577</v>
      </c>
      <c r="B1246" t="s">
        <v>167</v>
      </c>
    </row>
    <row r="1247" spans="1:2" x14ac:dyDescent="0.25">
      <c r="A1247" s="2" t="s">
        <v>2579</v>
      </c>
      <c r="B1247" t="s">
        <v>153</v>
      </c>
    </row>
    <row r="1248" spans="1:2" x14ac:dyDescent="0.25">
      <c r="A1248" s="2" t="s">
        <v>2581</v>
      </c>
      <c r="B1248" t="s">
        <v>191</v>
      </c>
    </row>
    <row r="1249" spans="1:2" x14ac:dyDescent="0.25">
      <c r="A1249" s="2" t="s">
        <v>2584</v>
      </c>
      <c r="B1249" t="s">
        <v>274</v>
      </c>
    </row>
    <row r="1250" spans="1:2" x14ac:dyDescent="0.25">
      <c r="A1250" s="2" t="s">
        <v>2587</v>
      </c>
      <c r="B1250" t="s">
        <v>50</v>
      </c>
    </row>
    <row r="1251" spans="1:2" x14ac:dyDescent="0.25">
      <c r="A1251" s="2" t="s">
        <v>2589</v>
      </c>
      <c r="B1251" t="s">
        <v>323</v>
      </c>
    </row>
    <row r="1252" spans="1:2" x14ac:dyDescent="0.25">
      <c r="A1252" s="2" t="s">
        <v>2591</v>
      </c>
      <c r="B1252" t="s">
        <v>247</v>
      </c>
    </row>
    <row r="1253" spans="1:2" x14ac:dyDescent="0.25">
      <c r="A1253" s="2" t="s">
        <v>2593</v>
      </c>
      <c r="B1253" t="s">
        <v>145</v>
      </c>
    </row>
    <row r="1254" spans="1:2" x14ac:dyDescent="0.25">
      <c r="A1254" s="2" t="s">
        <v>2595</v>
      </c>
      <c r="B1254" t="s">
        <v>175</v>
      </c>
    </row>
    <row r="1255" spans="1:2" x14ac:dyDescent="0.25">
      <c r="A1255" s="2" t="s">
        <v>2597</v>
      </c>
      <c r="B1255" t="s">
        <v>207</v>
      </c>
    </row>
    <row r="1256" spans="1:2" x14ac:dyDescent="0.25">
      <c r="A1256" s="2" t="s">
        <v>2599</v>
      </c>
      <c r="B1256" t="s">
        <v>354</v>
      </c>
    </row>
    <row r="1257" spans="1:2" x14ac:dyDescent="0.25">
      <c r="A1257" s="2" t="s">
        <v>2602</v>
      </c>
      <c r="B1257" t="s">
        <v>66</v>
      </c>
    </row>
    <row r="1258" spans="1:2" x14ac:dyDescent="0.25">
      <c r="A1258" s="2" t="s">
        <v>2604</v>
      </c>
      <c r="B1258" t="s">
        <v>99</v>
      </c>
    </row>
    <row r="1259" spans="1:2" x14ac:dyDescent="0.25">
      <c r="A1259" s="2" t="s">
        <v>3709</v>
      </c>
      <c r="B1259" t="s">
        <v>125</v>
      </c>
    </row>
    <row r="1260" spans="1:2" x14ac:dyDescent="0.25">
      <c r="A1260" s="2" t="s">
        <v>3711</v>
      </c>
      <c r="B1260" t="s">
        <v>268</v>
      </c>
    </row>
    <row r="1261" spans="1:2" x14ac:dyDescent="0.25">
      <c r="A1261" s="2" t="s">
        <v>3713</v>
      </c>
      <c r="B1261" t="s">
        <v>82</v>
      </c>
    </row>
    <row r="1262" spans="1:2" x14ac:dyDescent="0.25">
      <c r="A1262" s="2" t="s">
        <v>3741</v>
      </c>
      <c r="B1262" t="s">
        <v>319</v>
      </c>
    </row>
    <row r="1263" spans="1:2" x14ac:dyDescent="0.25">
      <c r="A1263" s="2" t="s">
        <v>3744</v>
      </c>
      <c r="B1263" t="s">
        <v>58</v>
      </c>
    </row>
    <row r="1264" spans="1:2" x14ac:dyDescent="0.25">
      <c r="A1264" s="2" t="s">
        <v>3746</v>
      </c>
      <c r="B1264" t="s">
        <v>76</v>
      </c>
    </row>
    <row r="1265" spans="1:2" x14ac:dyDescent="0.25">
      <c r="A1265" s="2" t="s">
        <v>3748</v>
      </c>
      <c r="B1265" t="s">
        <v>16</v>
      </c>
    </row>
    <row r="1266" spans="1:2" x14ac:dyDescent="0.25">
      <c r="A1266" s="2" t="s">
        <v>3750</v>
      </c>
      <c r="B1266" t="s">
        <v>95</v>
      </c>
    </row>
    <row r="1267" spans="1:2" x14ac:dyDescent="0.25">
      <c r="A1267" s="2" t="s">
        <v>3752</v>
      </c>
      <c r="B1267" t="s">
        <v>343</v>
      </c>
    </row>
    <row r="1268" spans="1:2" x14ac:dyDescent="0.25">
      <c r="A1268" s="2" t="s">
        <v>3754</v>
      </c>
      <c r="B1268" t="s">
        <v>179</v>
      </c>
    </row>
    <row r="1269" spans="1:2" x14ac:dyDescent="0.25">
      <c r="A1269" s="2" t="s">
        <v>3756</v>
      </c>
      <c r="B1269" t="s">
        <v>60</v>
      </c>
    </row>
    <row r="1270" spans="1:2" x14ac:dyDescent="0.25">
      <c r="A1270" s="2" t="s">
        <v>3758</v>
      </c>
      <c r="B1270" t="s">
        <v>207</v>
      </c>
    </row>
    <row r="1271" spans="1:2" x14ac:dyDescent="0.25">
      <c r="A1271" s="2" t="s">
        <v>3760</v>
      </c>
      <c r="B1271" t="s">
        <v>157</v>
      </c>
    </row>
    <row r="1272" spans="1:2" x14ac:dyDescent="0.25">
      <c r="A1272" s="2" t="s">
        <v>3762</v>
      </c>
      <c r="B1272" t="s">
        <v>54</v>
      </c>
    </row>
    <row r="1273" spans="1:2" x14ac:dyDescent="0.25">
      <c r="A1273" s="2" t="s">
        <v>3790</v>
      </c>
      <c r="B1273" t="s">
        <v>177</v>
      </c>
    </row>
    <row r="1274" spans="1:2" x14ac:dyDescent="0.25">
      <c r="A1274" s="2" t="s">
        <v>3792</v>
      </c>
      <c r="B1274" t="s">
        <v>8</v>
      </c>
    </row>
    <row r="1275" spans="1:2" x14ac:dyDescent="0.25">
      <c r="A1275" s="2" t="s">
        <v>3793</v>
      </c>
      <c r="B1275" t="s">
        <v>40</v>
      </c>
    </row>
    <row r="1276" spans="1:2" x14ac:dyDescent="0.25">
      <c r="A1276" s="2" t="s">
        <v>3795</v>
      </c>
      <c r="B1276" t="s">
        <v>10</v>
      </c>
    </row>
    <row r="1277" spans="1:2" x14ac:dyDescent="0.25">
      <c r="A1277" s="2" t="s">
        <v>3797</v>
      </c>
      <c r="B1277" t="s">
        <v>62</v>
      </c>
    </row>
    <row r="1278" spans="1:2" x14ac:dyDescent="0.25">
      <c r="A1278" s="2" t="s">
        <v>3799</v>
      </c>
      <c r="B1278" t="s">
        <v>121</v>
      </c>
    </row>
    <row r="1279" spans="1:2" x14ac:dyDescent="0.25">
      <c r="A1279" s="2" t="s">
        <v>3801</v>
      </c>
      <c r="B1279" t="s">
        <v>93</v>
      </c>
    </row>
    <row r="1280" spans="1:2" x14ac:dyDescent="0.25">
      <c r="A1280" s="2" t="s">
        <v>3802</v>
      </c>
      <c r="B1280" t="s">
        <v>304</v>
      </c>
    </row>
    <row r="1281" spans="1:2" x14ac:dyDescent="0.25">
      <c r="A1281" s="2" t="s">
        <v>3804</v>
      </c>
      <c r="B1281" t="s">
        <v>6</v>
      </c>
    </row>
    <row r="1282" spans="1:2" x14ac:dyDescent="0.25">
      <c r="A1282" s="2" t="s">
        <v>3806</v>
      </c>
      <c r="B1282" t="s">
        <v>292</v>
      </c>
    </row>
    <row r="1283" spans="1:2" x14ac:dyDescent="0.25">
      <c r="A1283" s="2" t="s">
        <v>3808</v>
      </c>
      <c r="B1283" t="s">
        <v>183</v>
      </c>
    </row>
    <row r="1284" spans="1:2" x14ac:dyDescent="0.25">
      <c r="A1284" s="2" t="s">
        <v>3810</v>
      </c>
      <c r="B1284" t="s">
        <v>36</v>
      </c>
    </row>
    <row r="1285" spans="1:2" x14ac:dyDescent="0.25">
      <c r="A1285" s="2" t="s">
        <v>3812</v>
      </c>
      <c r="B1285" t="s">
        <v>243</v>
      </c>
    </row>
    <row r="1286" spans="1:2" x14ac:dyDescent="0.25">
      <c r="A1286" s="2" t="s">
        <v>3814</v>
      </c>
      <c r="B1286" t="s">
        <v>195</v>
      </c>
    </row>
    <row r="1287" spans="1:2" x14ac:dyDescent="0.25">
      <c r="A1287" s="2" t="s">
        <v>3816</v>
      </c>
      <c r="B1287" t="s">
        <v>354</v>
      </c>
    </row>
    <row r="1288" spans="1:2" x14ac:dyDescent="0.25">
      <c r="A1288" s="2" t="s">
        <v>3818</v>
      </c>
      <c r="B1288" t="s">
        <v>161</v>
      </c>
    </row>
    <row r="1289" spans="1:2" x14ac:dyDescent="0.25">
      <c r="A1289" s="2" t="s">
        <v>3820</v>
      </c>
      <c r="B1289" t="s">
        <v>52</v>
      </c>
    </row>
    <row r="1290" spans="1:2" x14ac:dyDescent="0.25">
      <c r="A1290" s="2" t="s">
        <v>3822</v>
      </c>
      <c r="B1290" t="s">
        <v>26</v>
      </c>
    </row>
    <row r="1291" spans="1:2" x14ac:dyDescent="0.25">
      <c r="A1291" s="2" t="s">
        <v>3823</v>
      </c>
      <c r="B1291" t="s">
        <v>327</v>
      </c>
    </row>
    <row r="1292" spans="1:2" x14ac:dyDescent="0.25">
      <c r="A1292" s="2" t="s">
        <v>3825</v>
      </c>
      <c r="B1292" t="s">
        <v>149</v>
      </c>
    </row>
    <row r="1293" spans="1:2" x14ac:dyDescent="0.25">
      <c r="A1293" s="2" t="s">
        <v>3827</v>
      </c>
      <c r="B1293" t="s">
        <v>163</v>
      </c>
    </row>
    <row r="1294" spans="1:2" x14ac:dyDescent="0.25">
      <c r="A1294" s="2" t="s">
        <v>3830</v>
      </c>
      <c r="B1294" t="s">
        <v>139</v>
      </c>
    </row>
    <row r="1295" spans="1:2" x14ac:dyDescent="0.25">
      <c r="A1295" s="2" t="s">
        <v>3764</v>
      </c>
      <c r="B1295" t="s">
        <v>88</v>
      </c>
    </row>
    <row r="1296" spans="1:2" x14ac:dyDescent="0.25">
      <c r="A1296" s="2" t="s">
        <v>3766</v>
      </c>
      <c r="B1296" t="s">
        <v>169</v>
      </c>
    </row>
    <row r="1297" spans="1:2" x14ac:dyDescent="0.25">
      <c r="A1297" s="2" t="s">
        <v>3768</v>
      </c>
      <c r="B1297" t="s">
        <v>127</v>
      </c>
    </row>
    <row r="1298" spans="1:2" x14ac:dyDescent="0.25">
      <c r="A1298" s="2" t="s">
        <v>3770</v>
      </c>
      <c r="B1298" t="s">
        <v>253</v>
      </c>
    </row>
    <row r="1299" spans="1:2" x14ac:dyDescent="0.25">
      <c r="A1299" s="2" t="s">
        <v>3772</v>
      </c>
      <c r="B1299" t="s">
        <v>329</v>
      </c>
    </row>
    <row r="1300" spans="1:2" x14ac:dyDescent="0.25">
      <c r="A1300" s="2" t="s">
        <v>3774</v>
      </c>
      <c r="B1300" t="s">
        <v>68</v>
      </c>
    </row>
    <row r="1301" spans="1:2" x14ac:dyDescent="0.25">
      <c r="A1301" s="2" t="s">
        <v>3777</v>
      </c>
      <c r="B1301" t="s">
        <v>155</v>
      </c>
    </row>
    <row r="1302" spans="1:2" x14ac:dyDescent="0.25">
      <c r="A1302" s="2" t="s">
        <v>3779</v>
      </c>
      <c r="B1302" t="s">
        <v>4</v>
      </c>
    </row>
    <row r="1303" spans="1:2" x14ac:dyDescent="0.25">
      <c r="A1303" s="2" t="s">
        <v>3782</v>
      </c>
      <c r="B1303" t="s">
        <v>181</v>
      </c>
    </row>
    <row r="1304" spans="1:2" x14ac:dyDescent="0.25">
      <c r="A1304" s="2" t="s">
        <v>3784</v>
      </c>
      <c r="B1304" t="s">
        <v>151</v>
      </c>
    </row>
    <row r="1305" spans="1:2" x14ac:dyDescent="0.25">
      <c r="A1305" s="2" t="s">
        <v>3786</v>
      </c>
      <c r="B1305" t="s">
        <v>32</v>
      </c>
    </row>
    <row r="1306" spans="1:2" x14ac:dyDescent="0.25">
      <c r="A1306" s="2" t="s">
        <v>3788</v>
      </c>
      <c r="B1306" t="s">
        <v>260</v>
      </c>
    </row>
    <row r="1307" spans="1:2" x14ac:dyDescent="0.25">
      <c r="A1307" s="2" t="s">
        <v>3715</v>
      </c>
      <c r="B1307" t="s">
        <v>56</v>
      </c>
    </row>
    <row r="1308" spans="1:2" x14ac:dyDescent="0.25">
      <c r="A1308" s="2" t="s">
        <v>3717</v>
      </c>
      <c r="B1308" t="s">
        <v>193</v>
      </c>
    </row>
    <row r="1309" spans="1:2" x14ac:dyDescent="0.25">
      <c r="A1309" s="2" t="s">
        <v>3719</v>
      </c>
      <c r="B1309" t="s">
        <v>323</v>
      </c>
    </row>
    <row r="1310" spans="1:2" x14ac:dyDescent="0.25">
      <c r="A1310" s="2" t="s">
        <v>3721</v>
      </c>
      <c r="B1310" t="s">
        <v>80</v>
      </c>
    </row>
    <row r="1311" spans="1:2" x14ac:dyDescent="0.25">
      <c r="A1311" s="2" t="s">
        <v>3723</v>
      </c>
      <c r="B1311" t="s">
        <v>34</v>
      </c>
    </row>
    <row r="1312" spans="1:2" x14ac:dyDescent="0.25">
      <c r="A1312" s="2" t="s">
        <v>3725</v>
      </c>
      <c r="B1312" t="s">
        <v>237</v>
      </c>
    </row>
    <row r="1313" spans="1:2" x14ac:dyDescent="0.25">
      <c r="A1313" s="2" t="s">
        <v>3728</v>
      </c>
      <c r="B1313" t="s">
        <v>28</v>
      </c>
    </row>
    <row r="1314" spans="1:2" x14ac:dyDescent="0.25">
      <c r="A1314" s="2" t="s">
        <v>3729</v>
      </c>
      <c r="B1314" t="s">
        <v>105</v>
      </c>
    </row>
    <row r="1315" spans="1:2" x14ac:dyDescent="0.25">
      <c r="A1315" s="2" t="s">
        <v>3731</v>
      </c>
      <c r="B1315" t="s">
        <v>135</v>
      </c>
    </row>
    <row r="1316" spans="1:2" x14ac:dyDescent="0.25">
      <c r="A1316" s="2" t="s">
        <v>3733</v>
      </c>
      <c r="B1316" t="s">
        <v>84</v>
      </c>
    </row>
    <row r="1317" spans="1:2" x14ac:dyDescent="0.25">
      <c r="A1317" s="2" t="s">
        <v>3734</v>
      </c>
      <c r="B1317" t="s">
        <v>46</v>
      </c>
    </row>
    <row r="1318" spans="1:2" x14ac:dyDescent="0.25">
      <c r="A1318" s="2" t="s">
        <v>3736</v>
      </c>
      <c r="B1318" t="s">
        <v>92</v>
      </c>
    </row>
    <row r="1319" spans="1:2" x14ac:dyDescent="0.25">
      <c r="A1319" s="2" t="s">
        <v>3738</v>
      </c>
      <c r="B1319" t="s">
        <v>339</v>
      </c>
    </row>
    <row r="1320" spans="1:2" x14ac:dyDescent="0.25">
      <c r="A1320" s="2" t="s">
        <v>3832</v>
      </c>
      <c r="B1320" t="s">
        <v>97</v>
      </c>
    </row>
    <row r="1321" spans="1:2" x14ac:dyDescent="0.25">
      <c r="A1321" s="2" t="s">
        <v>3833</v>
      </c>
      <c r="B1321" t="s">
        <v>113</v>
      </c>
    </row>
    <row r="1322" spans="1:2" x14ac:dyDescent="0.25">
      <c r="A1322" s="2" t="s">
        <v>3835</v>
      </c>
      <c r="B1322" t="s">
        <v>191</v>
      </c>
    </row>
    <row r="1323" spans="1:2" x14ac:dyDescent="0.25">
      <c r="A1323" s="2" t="s">
        <v>3837</v>
      </c>
      <c r="B1323" t="s">
        <v>185</v>
      </c>
    </row>
    <row r="1324" spans="1:2" x14ac:dyDescent="0.25">
      <c r="A1324" s="2" t="s">
        <v>3839</v>
      </c>
      <c r="B1324" t="s">
        <v>153</v>
      </c>
    </row>
    <row r="1325" spans="1:2" x14ac:dyDescent="0.25">
      <c r="A1325" s="2" t="s">
        <v>3842</v>
      </c>
      <c r="B1325" t="s">
        <v>115</v>
      </c>
    </row>
    <row r="1326" spans="1:2" x14ac:dyDescent="0.25">
      <c r="A1326" s="2" t="s">
        <v>3844</v>
      </c>
      <c r="B1326" t="s">
        <v>167</v>
      </c>
    </row>
    <row r="1327" spans="1:2" x14ac:dyDescent="0.25">
      <c r="A1327" s="2" t="s">
        <v>3846</v>
      </c>
      <c r="B1327" t="s">
        <v>245</v>
      </c>
    </row>
    <row r="1328" spans="1:2" x14ac:dyDescent="0.25">
      <c r="A1328" s="2" t="s">
        <v>3847</v>
      </c>
      <c r="B1328" t="s">
        <v>24</v>
      </c>
    </row>
    <row r="1329" spans="1:2" x14ac:dyDescent="0.25">
      <c r="A1329" s="2" t="s">
        <v>3849</v>
      </c>
      <c r="B1329" t="s">
        <v>201</v>
      </c>
    </row>
    <row r="1330" spans="1:2" x14ac:dyDescent="0.25">
      <c r="A1330" s="2" t="s">
        <v>3851</v>
      </c>
      <c r="B1330" t="s">
        <v>266</v>
      </c>
    </row>
    <row r="1331" spans="1:2" x14ac:dyDescent="0.25">
      <c r="A1331" s="2" t="s">
        <v>3853</v>
      </c>
      <c r="B1331" t="s">
        <v>12</v>
      </c>
    </row>
    <row r="1332" spans="1:2" x14ac:dyDescent="0.25">
      <c r="A1332" s="2" t="s">
        <v>3855</v>
      </c>
      <c r="B1332" t="s">
        <v>99</v>
      </c>
    </row>
    <row r="1333" spans="1:2" x14ac:dyDescent="0.25">
      <c r="A1333" s="2" t="s">
        <v>3857</v>
      </c>
      <c r="B1333" t="s">
        <v>256</v>
      </c>
    </row>
    <row r="1334" spans="1:2" x14ac:dyDescent="0.25">
      <c r="A1334" s="2" t="s">
        <v>3859</v>
      </c>
      <c r="B1334" t="s">
        <v>209</v>
      </c>
    </row>
    <row r="1335" spans="1:2" x14ac:dyDescent="0.25">
      <c r="A1335" s="2" t="s">
        <v>3862</v>
      </c>
      <c r="B1335" t="s">
        <v>141</v>
      </c>
    </row>
    <row r="1336" spans="1:2" x14ac:dyDescent="0.25">
      <c r="A1336" s="2" t="s">
        <v>3864</v>
      </c>
      <c r="B1336" t="s">
        <v>86</v>
      </c>
    </row>
    <row r="1337" spans="1:2" x14ac:dyDescent="0.25">
      <c r="A1337" s="2" t="s">
        <v>3866</v>
      </c>
      <c r="B1337" t="s">
        <v>131</v>
      </c>
    </row>
    <row r="1338" spans="1:2" x14ac:dyDescent="0.25">
      <c r="A1338" s="2" t="s">
        <v>3869</v>
      </c>
      <c r="B1338" t="s">
        <v>109</v>
      </c>
    </row>
    <row r="1339" spans="1:2" x14ac:dyDescent="0.25">
      <c r="A1339" s="2" t="s">
        <v>3871</v>
      </c>
      <c r="B1339" t="s">
        <v>78</v>
      </c>
    </row>
    <row r="1340" spans="1:2" x14ac:dyDescent="0.25">
      <c r="A1340" s="2" t="s">
        <v>3873</v>
      </c>
      <c r="B1340" t="s">
        <v>48</v>
      </c>
    </row>
    <row r="1341" spans="1:2" x14ac:dyDescent="0.25">
      <c r="A1341" s="2" t="s">
        <v>3874</v>
      </c>
      <c r="B1341" t="s">
        <v>175</v>
      </c>
    </row>
    <row r="1342" spans="1:2" x14ac:dyDescent="0.25">
      <c r="A1342" s="2" t="s">
        <v>3876</v>
      </c>
      <c r="B1342" t="s">
        <v>76</v>
      </c>
    </row>
    <row r="1343" spans="1:2" x14ac:dyDescent="0.25">
      <c r="A1343" s="2" t="s">
        <v>3878</v>
      </c>
      <c r="B1343" t="s">
        <v>115</v>
      </c>
    </row>
    <row r="1344" spans="1:2" x14ac:dyDescent="0.25">
      <c r="A1344" s="2" t="s">
        <v>3879</v>
      </c>
      <c r="B1344" t="s">
        <v>317</v>
      </c>
    </row>
    <row r="1345" spans="1:2" x14ac:dyDescent="0.25">
      <c r="A1345" s="2" t="s">
        <v>3881</v>
      </c>
      <c r="B1345" t="s">
        <v>127</v>
      </c>
    </row>
    <row r="1346" spans="1:2" x14ac:dyDescent="0.25">
      <c r="A1346" s="2" t="s">
        <v>3883</v>
      </c>
      <c r="B1346" t="s">
        <v>70</v>
      </c>
    </row>
    <row r="1347" spans="1:2" x14ac:dyDescent="0.25">
      <c r="A1347" s="2" t="s">
        <v>3885</v>
      </c>
      <c r="B1347" t="s">
        <v>137</v>
      </c>
    </row>
    <row r="1348" spans="1:2" x14ac:dyDescent="0.25">
      <c r="A1348" s="2" t="s">
        <v>3887</v>
      </c>
      <c r="B1348" t="s">
        <v>247</v>
      </c>
    </row>
    <row r="1349" spans="1:2" x14ac:dyDescent="0.25">
      <c r="A1349" s="2" t="s">
        <v>3115</v>
      </c>
      <c r="B1349" t="s">
        <v>66</v>
      </c>
    </row>
    <row r="1350" spans="1:2" x14ac:dyDescent="0.25">
      <c r="A1350" s="2" t="s">
        <v>3117</v>
      </c>
      <c r="B1350" t="s">
        <v>346</v>
      </c>
    </row>
    <row r="1351" spans="1:2" x14ac:dyDescent="0.25">
      <c r="A1351" s="2" t="s">
        <v>3119</v>
      </c>
      <c r="B1351" t="s">
        <v>323</v>
      </c>
    </row>
    <row r="1352" spans="1:2" x14ac:dyDescent="0.25">
      <c r="A1352" s="2" t="s">
        <v>3122</v>
      </c>
      <c r="B1352" t="s">
        <v>243</v>
      </c>
    </row>
    <row r="1353" spans="1:2" x14ac:dyDescent="0.25">
      <c r="A1353" s="2" t="s">
        <v>3125</v>
      </c>
      <c r="B1353" t="s">
        <v>82</v>
      </c>
    </row>
    <row r="1354" spans="1:2" x14ac:dyDescent="0.25">
      <c r="A1354" s="2" t="s">
        <v>3127</v>
      </c>
      <c r="B1354" t="s">
        <v>300</v>
      </c>
    </row>
    <row r="1355" spans="1:2" x14ac:dyDescent="0.25">
      <c r="A1355" s="2" t="s">
        <v>3130</v>
      </c>
      <c r="B1355" t="s">
        <v>125</v>
      </c>
    </row>
    <row r="1356" spans="1:2" x14ac:dyDescent="0.25">
      <c r="A1356" s="2" t="s">
        <v>3132</v>
      </c>
      <c r="B1356" t="s">
        <v>99</v>
      </c>
    </row>
    <row r="1357" spans="1:2" x14ac:dyDescent="0.25">
      <c r="A1357" s="2" t="s">
        <v>3134</v>
      </c>
      <c r="B1357" t="s">
        <v>113</v>
      </c>
    </row>
    <row r="1358" spans="1:2" x14ac:dyDescent="0.25">
      <c r="A1358" s="2" t="s">
        <v>3136</v>
      </c>
      <c r="B1358" t="s">
        <v>74</v>
      </c>
    </row>
    <row r="1359" spans="1:2" x14ac:dyDescent="0.25">
      <c r="A1359" s="2" t="s">
        <v>3138</v>
      </c>
      <c r="B1359" t="s">
        <v>203</v>
      </c>
    </row>
    <row r="1360" spans="1:2" x14ac:dyDescent="0.25">
      <c r="A1360" s="2" t="s">
        <v>3140</v>
      </c>
      <c r="B1360" t="s">
        <v>105</v>
      </c>
    </row>
    <row r="1361" spans="1:2" x14ac:dyDescent="0.25">
      <c r="A1361" s="2" t="s">
        <v>3142</v>
      </c>
      <c r="B1361" t="s">
        <v>60</v>
      </c>
    </row>
    <row r="1362" spans="1:2" x14ac:dyDescent="0.25">
      <c r="A1362" s="2" t="s">
        <v>3144</v>
      </c>
      <c r="B1362" t="s">
        <v>97</v>
      </c>
    </row>
    <row r="1363" spans="1:2" x14ac:dyDescent="0.25">
      <c r="A1363" s="2" t="s">
        <v>3146</v>
      </c>
      <c r="B1363" t="s">
        <v>88</v>
      </c>
    </row>
    <row r="1364" spans="1:2" x14ac:dyDescent="0.25">
      <c r="A1364" s="2" t="s">
        <v>3148</v>
      </c>
      <c r="B1364" t="s">
        <v>84</v>
      </c>
    </row>
    <row r="1365" spans="1:2" x14ac:dyDescent="0.25">
      <c r="A1365" s="2" t="s">
        <v>3150</v>
      </c>
      <c r="B1365" t="s">
        <v>76</v>
      </c>
    </row>
    <row r="1366" spans="1:2" x14ac:dyDescent="0.25">
      <c r="A1366" s="2" t="s">
        <v>3151</v>
      </c>
      <c r="B1366" t="s">
        <v>207</v>
      </c>
    </row>
    <row r="1367" spans="1:2" x14ac:dyDescent="0.25">
      <c r="A1367" s="2" t="s">
        <v>3153</v>
      </c>
      <c r="B1367" t="s">
        <v>95</v>
      </c>
    </row>
    <row r="1368" spans="1:2" x14ac:dyDescent="0.25">
      <c r="A1368" s="2" t="s">
        <v>3155</v>
      </c>
      <c r="B1368" t="s">
        <v>137</v>
      </c>
    </row>
    <row r="1369" spans="1:2" x14ac:dyDescent="0.25">
      <c r="A1369" s="2" t="s">
        <v>3157</v>
      </c>
      <c r="B1369" t="s">
        <v>101</v>
      </c>
    </row>
    <row r="1370" spans="1:2" x14ac:dyDescent="0.25">
      <c r="A1370" s="2" t="s">
        <v>3159</v>
      </c>
      <c r="B1370" t="s">
        <v>64</v>
      </c>
    </row>
    <row r="1371" spans="1:2" x14ac:dyDescent="0.25">
      <c r="A1371" s="2" t="s">
        <v>3161</v>
      </c>
      <c r="B1371" t="s">
        <v>34</v>
      </c>
    </row>
    <row r="1372" spans="1:2" x14ac:dyDescent="0.25">
      <c r="A1372" s="2" t="s">
        <v>3163</v>
      </c>
      <c r="B1372" t="s">
        <v>155</v>
      </c>
    </row>
    <row r="1373" spans="1:2" x14ac:dyDescent="0.25">
      <c r="A1373" s="2" t="s">
        <v>3165</v>
      </c>
      <c r="B1373" t="s">
        <v>26</v>
      </c>
    </row>
    <row r="1374" spans="1:2" x14ac:dyDescent="0.25">
      <c r="A1374" s="2" t="s">
        <v>3167</v>
      </c>
      <c r="B1374" t="s">
        <v>339</v>
      </c>
    </row>
    <row r="1375" spans="1:2" x14ac:dyDescent="0.25">
      <c r="A1375" s="2" t="s">
        <v>3168</v>
      </c>
      <c r="B1375" t="s">
        <v>68</v>
      </c>
    </row>
    <row r="1376" spans="1:2" x14ac:dyDescent="0.25">
      <c r="A1376" s="2" t="s">
        <v>3169</v>
      </c>
      <c r="B1376" t="s">
        <v>296</v>
      </c>
    </row>
    <row r="1377" spans="1:2" x14ac:dyDescent="0.25">
      <c r="A1377" s="2" t="s">
        <v>3171</v>
      </c>
      <c r="B1377" t="s">
        <v>121</v>
      </c>
    </row>
    <row r="1378" spans="1:2" x14ac:dyDescent="0.25">
      <c r="A1378" s="2" t="s">
        <v>3173</v>
      </c>
      <c r="B1378" t="s">
        <v>181</v>
      </c>
    </row>
    <row r="1379" spans="1:2" x14ac:dyDescent="0.25">
      <c r="A1379" s="2" t="s">
        <v>3175</v>
      </c>
      <c r="B1379" t="s">
        <v>44</v>
      </c>
    </row>
    <row r="1380" spans="1:2" x14ac:dyDescent="0.25">
      <c r="A1380" s="2" t="s">
        <v>3177</v>
      </c>
      <c r="B1380" t="s">
        <v>32</v>
      </c>
    </row>
    <row r="1381" spans="1:2" x14ac:dyDescent="0.25">
      <c r="A1381" s="2" t="s">
        <v>3179</v>
      </c>
      <c r="B1381" t="s">
        <v>117</v>
      </c>
    </row>
    <row r="1382" spans="1:2" x14ac:dyDescent="0.25">
      <c r="A1382" s="2" t="s">
        <v>3181</v>
      </c>
      <c r="B1382" t="s">
        <v>223</v>
      </c>
    </row>
    <row r="1383" spans="1:2" x14ac:dyDescent="0.25">
      <c r="A1383" s="2" t="s">
        <v>3184</v>
      </c>
      <c r="B1383" t="s">
        <v>354</v>
      </c>
    </row>
    <row r="1384" spans="1:2" x14ac:dyDescent="0.25">
      <c r="A1384" s="2" t="s">
        <v>3186</v>
      </c>
      <c r="B1384" t="s">
        <v>268</v>
      </c>
    </row>
    <row r="1385" spans="1:2" x14ac:dyDescent="0.25">
      <c r="A1385" s="2" t="s">
        <v>3188</v>
      </c>
      <c r="B1385" t="s">
        <v>183</v>
      </c>
    </row>
    <row r="1386" spans="1:2" x14ac:dyDescent="0.25">
      <c r="A1386" s="2" t="s">
        <v>3190</v>
      </c>
      <c r="B1386" t="s">
        <v>149</v>
      </c>
    </row>
    <row r="1387" spans="1:2" x14ac:dyDescent="0.25">
      <c r="A1387" s="2" t="s">
        <v>3192</v>
      </c>
      <c r="B1387" t="s">
        <v>78</v>
      </c>
    </row>
    <row r="1388" spans="1:2" x14ac:dyDescent="0.25">
      <c r="A1388" s="2" t="s">
        <v>3194</v>
      </c>
      <c r="B1388" t="s">
        <v>119</v>
      </c>
    </row>
    <row r="1389" spans="1:2" x14ac:dyDescent="0.25">
      <c r="A1389" s="2" t="s">
        <v>3196</v>
      </c>
      <c r="B1389" t="s">
        <v>56</v>
      </c>
    </row>
    <row r="1390" spans="1:2" x14ac:dyDescent="0.25">
      <c r="A1390" s="2" t="s">
        <v>3198</v>
      </c>
      <c r="B1390" t="s">
        <v>48</v>
      </c>
    </row>
    <row r="1391" spans="1:2" x14ac:dyDescent="0.25">
      <c r="A1391" s="2" t="s">
        <v>3200</v>
      </c>
      <c r="B1391" t="s">
        <v>195</v>
      </c>
    </row>
    <row r="1392" spans="1:2" x14ac:dyDescent="0.25">
      <c r="A1392" s="2" t="s">
        <v>3202</v>
      </c>
      <c r="B1392" t="s">
        <v>175</v>
      </c>
    </row>
    <row r="1393" spans="1:2" x14ac:dyDescent="0.25">
      <c r="A1393" s="2" t="s">
        <v>3204</v>
      </c>
      <c r="B1393" t="s">
        <v>20</v>
      </c>
    </row>
    <row r="1394" spans="1:2" x14ac:dyDescent="0.25">
      <c r="A1394" s="2" t="s">
        <v>3206</v>
      </c>
      <c r="B1394" t="s">
        <v>8</v>
      </c>
    </row>
    <row r="1395" spans="1:2" x14ac:dyDescent="0.25">
      <c r="A1395" s="2" t="s">
        <v>3208</v>
      </c>
      <c r="B1395" t="s">
        <v>80</v>
      </c>
    </row>
    <row r="1396" spans="1:2" x14ac:dyDescent="0.25">
      <c r="A1396" s="2" t="s">
        <v>3210</v>
      </c>
      <c r="B1396" t="s">
        <v>52</v>
      </c>
    </row>
    <row r="1397" spans="1:2" x14ac:dyDescent="0.25">
      <c r="A1397" s="2" t="s">
        <v>3212</v>
      </c>
      <c r="B1397" t="s">
        <v>165</v>
      </c>
    </row>
    <row r="1398" spans="1:2" x14ac:dyDescent="0.25">
      <c r="A1398" s="2" t="s">
        <v>3214</v>
      </c>
      <c r="B1398" t="s">
        <v>177</v>
      </c>
    </row>
    <row r="1399" spans="1:2" x14ac:dyDescent="0.25">
      <c r="A1399" s="2" t="s">
        <v>3215</v>
      </c>
      <c r="B1399" t="s">
        <v>36</v>
      </c>
    </row>
    <row r="1400" spans="1:2" x14ac:dyDescent="0.25">
      <c r="A1400" s="2" t="s">
        <v>3217</v>
      </c>
      <c r="B1400" t="s">
        <v>131</v>
      </c>
    </row>
    <row r="1401" spans="1:2" x14ac:dyDescent="0.25">
      <c r="A1401" s="2" t="s">
        <v>3218</v>
      </c>
      <c r="B1401" t="s">
        <v>93</v>
      </c>
    </row>
    <row r="1402" spans="1:2" x14ac:dyDescent="0.25">
      <c r="A1402" s="2" t="s">
        <v>3220</v>
      </c>
      <c r="B1402" t="s">
        <v>46</v>
      </c>
    </row>
    <row r="1403" spans="1:2" x14ac:dyDescent="0.25">
      <c r="A1403" s="2" t="s">
        <v>3221</v>
      </c>
      <c r="B1403" t="s">
        <v>304</v>
      </c>
    </row>
    <row r="1404" spans="1:2" x14ac:dyDescent="0.25">
      <c r="A1404" s="2" t="s">
        <v>3223</v>
      </c>
      <c r="B1404" t="s">
        <v>292</v>
      </c>
    </row>
    <row r="1405" spans="1:2" x14ac:dyDescent="0.25">
      <c r="A1405" s="2" t="s">
        <v>3225</v>
      </c>
      <c r="B1405" t="s">
        <v>40</v>
      </c>
    </row>
    <row r="1406" spans="1:2" x14ac:dyDescent="0.25">
      <c r="A1406" s="2" t="s">
        <v>3227</v>
      </c>
      <c r="B1406" t="s">
        <v>50</v>
      </c>
    </row>
    <row r="1407" spans="1:2" x14ac:dyDescent="0.25">
      <c r="A1407" s="2" t="s">
        <v>3229</v>
      </c>
      <c r="B1407" t="s">
        <v>10</v>
      </c>
    </row>
    <row r="1408" spans="1:2" x14ac:dyDescent="0.25">
      <c r="A1408" s="2" t="s">
        <v>3232</v>
      </c>
      <c r="B1408" t="s">
        <v>133</v>
      </c>
    </row>
    <row r="1409" spans="1:2" x14ac:dyDescent="0.25">
      <c r="A1409" s="2" t="s">
        <v>3234</v>
      </c>
      <c r="B1409" t="s">
        <v>163</v>
      </c>
    </row>
    <row r="1410" spans="1:2" x14ac:dyDescent="0.25">
      <c r="A1410" s="2" t="s">
        <v>3236</v>
      </c>
      <c r="B1410" t="s">
        <v>266</v>
      </c>
    </row>
    <row r="1411" spans="1:2" x14ac:dyDescent="0.25">
      <c r="A1411" s="2" t="s">
        <v>3238</v>
      </c>
      <c r="B1411" t="s">
        <v>16</v>
      </c>
    </row>
    <row r="1412" spans="1:2" x14ac:dyDescent="0.25">
      <c r="A1412" s="2" t="s">
        <v>3240</v>
      </c>
      <c r="B1412" t="s">
        <v>115</v>
      </c>
    </row>
    <row r="1413" spans="1:2" x14ac:dyDescent="0.25">
      <c r="A1413" s="2" t="s">
        <v>3242</v>
      </c>
      <c r="B1413" t="s">
        <v>30</v>
      </c>
    </row>
    <row r="1414" spans="1:2" x14ac:dyDescent="0.25">
      <c r="A1414" s="2" t="s">
        <v>3244</v>
      </c>
      <c r="B1414" t="s">
        <v>54</v>
      </c>
    </row>
    <row r="1415" spans="1:2" x14ac:dyDescent="0.25">
      <c r="A1415" s="2" t="s">
        <v>3246</v>
      </c>
      <c r="B1415" t="s">
        <v>28</v>
      </c>
    </row>
    <row r="1416" spans="1:2" x14ac:dyDescent="0.25">
      <c r="A1416" s="2" t="s">
        <v>3248</v>
      </c>
      <c r="B1416" t="s">
        <v>12</v>
      </c>
    </row>
    <row r="1417" spans="1:2" x14ac:dyDescent="0.25">
      <c r="A1417" s="2" t="s">
        <v>3250</v>
      </c>
      <c r="B1417" t="s">
        <v>201</v>
      </c>
    </row>
    <row r="1418" spans="1:2" x14ac:dyDescent="0.25">
      <c r="A1418" s="2" t="s">
        <v>3252</v>
      </c>
      <c r="B1418" t="s">
        <v>24</v>
      </c>
    </row>
    <row r="1419" spans="1:2" x14ac:dyDescent="0.25">
      <c r="A1419" s="2" t="s">
        <v>3254</v>
      </c>
      <c r="B1419" t="s">
        <v>141</v>
      </c>
    </row>
    <row r="1420" spans="1:2" x14ac:dyDescent="0.25">
      <c r="A1420" s="2" t="s">
        <v>3256</v>
      </c>
      <c r="B1420" t="s">
        <v>193</v>
      </c>
    </row>
    <row r="1421" spans="1:2" x14ac:dyDescent="0.25">
      <c r="A1421" s="2" t="s">
        <v>3258</v>
      </c>
      <c r="B1421" t="s">
        <v>109</v>
      </c>
    </row>
    <row r="1422" spans="1:2" x14ac:dyDescent="0.25">
      <c r="A1422" s="2" t="s">
        <v>3259</v>
      </c>
      <c r="B1422" t="s">
        <v>103</v>
      </c>
    </row>
    <row r="1423" spans="1:2" x14ac:dyDescent="0.25">
      <c r="A1423" s="2" t="s">
        <v>3261</v>
      </c>
      <c r="B1423" t="s">
        <v>185</v>
      </c>
    </row>
    <row r="1424" spans="1:2" x14ac:dyDescent="0.25">
      <c r="A1424" s="2" t="s">
        <v>3263</v>
      </c>
      <c r="B1424" t="s">
        <v>203</v>
      </c>
    </row>
    <row r="1425" spans="1:2" x14ac:dyDescent="0.25">
      <c r="A1425" s="2" t="s">
        <v>3265</v>
      </c>
      <c r="B1425" t="s">
        <v>90</v>
      </c>
    </row>
    <row r="1426" spans="1:2" x14ac:dyDescent="0.25">
      <c r="A1426" s="2" t="s">
        <v>3267</v>
      </c>
      <c r="B1426" t="s">
        <v>175</v>
      </c>
    </row>
    <row r="1427" spans="1:2" x14ac:dyDescent="0.25">
      <c r="A1427" s="2" t="s">
        <v>3269</v>
      </c>
      <c r="B1427" t="s">
        <v>233</v>
      </c>
    </row>
    <row r="1428" spans="1:2" x14ac:dyDescent="0.25">
      <c r="A1428" s="2" t="s">
        <v>3271</v>
      </c>
      <c r="B1428" t="s">
        <v>262</v>
      </c>
    </row>
    <row r="1429" spans="1:2" x14ac:dyDescent="0.25">
      <c r="A1429" s="2" t="s">
        <v>3274</v>
      </c>
      <c r="B1429" t="s">
        <v>99</v>
      </c>
    </row>
    <row r="1430" spans="1:2" x14ac:dyDescent="0.25">
      <c r="A1430" s="2" t="s">
        <v>3276</v>
      </c>
      <c r="B1430" t="s">
        <v>115</v>
      </c>
    </row>
    <row r="1431" spans="1:2" x14ac:dyDescent="0.25">
      <c r="A1431" s="2" t="s">
        <v>3278</v>
      </c>
      <c r="B1431" t="s">
        <v>34</v>
      </c>
    </row>
    <row r="1432" spans="1:2" x14ac:dyDescent="0.25">
      <c r="A1432" s="2" t="s">
        <v>3280</v>
      </c>
      <c r="B1432" t="s">
        <v>127</v>
      </c>
    </row>
    <row r="1433" spans="1:2" x14ac:dyDescent="0.25">
      <c r="A1433" s="2" t="s">
        <v>3282</v>
      </c>
      <c r="B1433" t="s">
        <v>247</v>
      </c>
    </row>
    <row r="1434" spans="1:2" x14ac:dyDescent="0.25">
      <c r="A1434" s="2" t="s">
        <v>3285</v>
      </c>
      <c r="B1434" t="s">
        <v>317</v>
      </c>
    </row>
    <row r="1435" spans="1:2" x14ac:dyDescent="0.25">
      <c r="A1435" s="2" t="s">
        <v>3288</v>
      </c>
      <c r="B1435" t="s">
        <v>107</v>
      </c>
    </row>
    <row r="1436" spans="1:2" x14ac:dyDescent="0.25">
      <c r="A1436" s="2" t="s">
        <v>3290</v>
      </c>
      <c r="B1436" t="s">
        <v>66</v>
      </c>
    </row>
    <row r="1437" spans="1:2" x14ac:dyDescent="0.25">
      <c r="A1437" s="2" t="s">
        <v>3292</v>
      </c>
      <c r="B1437" t="s">
        <v>165</v>
      </c>
    </row>
    <row r="1438" spans="1:2" x14ac:dyDescent="0.25">
      <c r="A1438" s="2" t="s">
        <v>3295</v>
      </c>
      <c r="B1438" t="s">
        <v>105</v>
      </c>
    </row>
    <row r="1439" spans="1:2" x14ac:dyDescent="0.25">
      <c r="A1439" s="2" t="s">
        <v>3297</v>
      </c>
      <c r="B1439" t="s">
        <v>56</v>
      </c>
    </row>
    <row r="1440" spans="1:2" x14ac:dyDescent="0.25">
      <c r="A1440" s="2" t="s">
        <v>3298</v>
      </c>
      <c r="B1440" t="s">
        <v>82</v>
      </c>
    </row>
    <row r="1441" spans="1:2" x14ac:dyDescent="0.25">
      <c r="A1441" s="2" t="s">
        <v>3300</v>
      </c>
      <c r="B1441" t="s">
        <v>125</v>
      </c>
    </row>
    <row r="1442" spans="1:2" x14ac:dyDescent="0.25">
      <c r="A1442" s="2" t="s">
        <v>3301</v>
      </c>
      <c r="B1442" t="s">
        <v>92</v>
      </c>
    </row>
    <row r="1443" spans="1:2" x14ac:dyDescent="0.25">
      <c r="A1443" s="2" t="s">
        <v>3303</v>
      </c>
      <c r="B1443" t="s">
        <v>177</v>
      </c>
    </row>
    <row r="1444" spans="1:2" x14ac:dyDescent="0.25">
      <c r="A1444" s="2" t="s">
        <v>3305</v>
      </c>
      <c r="B1444" t="s">
        <v>354</v>
      </c>
    </row>
    <row r="1445" spans="1:2" x14ac:dyDescent="0.25">
      <c r="A1445" s="2" t="s">
        <v>3308</v>
      </c>
      <c r="B1445" t="s">
        <v>300</v>
      </c>
    </row>
    <row r="1446" spans="1:2" x14ac:dyDescent="0.25">
      <c r="A1446" s="2" t="s">
        <v>3310</v>
      </c>
      <c r="B1446" t="s">
        <v>339</v>
      </c>
    </row>
    <row r="1447" spans="1:2" x14ac:dyDescent="0.25">
      <c r="A1447" s="2" t="s">
        <v>3312</v>
      </c>
      <c r="B1447" t="s">
        <v>197</v>
      </c>
    </row>
    <row r="1448" spans="1:2" x14ac:dyDescent="0.25">
      <c r="A1448" s="2" t="s">
        <v>3314</v>
      </c>
      <c r="B1448" t="s">
        <v>323</v>
      </c>
    </row>
    <row r="1449" spans="1:2" x14ac:dyDescent="0.25">
      <c r="A1449" s="2" t="s">
        <v>3315</v>
      </c>
      <c r="B1449" t="s">
        <v>95</v>
      </c>
    </row>
    <row r="1450" spans="1:2" x14ac:dyDescent="0.25">
      <c r="A1450" s="2" t="s">
        <v>3317</v>
      </c>
      <c r="B1450" t="s">
        <v>54</v>
      </c>
    </row>
    <row r="1451" spans="1:2" x14ac:dyDescent="0.25">
      <c r="A1451" s="2" t="s">
        <v>3318</v>
      </c>
      <c r="B1451" t="s">
        <v>68</v>
      </c>
    </row>
    <row r="1452" spans="1:2" x14ac:dyDescent="0.25">
      <c r="A1452" s="2" t="s">
        <v>3320</v>
      </c>
      <c r="B1452" t="s">
        <v>193</v>
      </c>
    </row>
    <row r="1453" spans="1:2" x14ac:dyDescent="0.25">
      <c r="A1453" s="2" t="s">
        <v>3322</v>
      </c>
      <c r="B1453" t="s">
        <v>14</v>
      </c>
    </row>
    <row r="1454" spans="1:2" x14ac:dyDescent="0.25">
      <c r="A1454" s="2" t="s">
        <v>3323</v>
      </c>
      <c r="B1454" t="s">
        <v>159</v>
      </c>
    </row>
    <row r="1455" spans="1:2" x14ac:dyDescent="0.25">
      <c r="A1455" s="2" t="s">
        <v>3325</v>
      </c>
      <c r="B1455" t="s">
        <v>16</v>
      </c>
    </row>
    <row r="1456" spans="1:2" x14ac:dyDescent="0.25">
      <c r="A1456" s="2" t="s">
        <v>3327</v>
      </c>
      <c r="B1456" t="s">
        <v>80</v>
      </c>
    </row>
    <row r="1457" spans="1:2" x14ac:dyDescent="0.25">
      <c r="A1457" s="2" t="s">
        <v>3329</v>
      </c>
      <c r="B1457" t="s">
        <v>111</v>
      </c>
    </row>
    <row r="1458" spans="1:2" x14ac:dyDescent="0.25">
      <c r="A1458" s="2" t="s">
        <v>3331</v>
      </c>
      <c r="B1458" t="s">
        <v>155</v>
      </c>
    </row>
    <row r="1459" spans="1:2" x14ac:dyDescent="0.25">
      <c r="A1459" s="2" t="s">
        <v>3333</v>
      </c>
      <c r="B1459" t="s">
        <v>274</v>
      </c>
    </row>
    <row r="1460" spans="1:2" x14ac:dyDescent="0.25">
      <c r="A1460" s="2" t="s">
        <v>3336</v>
      </c>
      <c r="B1460" t="s">
        <v>121</v>
      </c>
    </row>
    <row r="1461" spans="1:2" x14ac:dyDescent="0.25">
      <c r="A1461" s="2" t="s">
        <v>3338</v>
      </c>
      <c r="B1461" t="s">
        <v>52</v>
      </c>
    </row>
    <row r="1462" spans="1:2" x14ac:dyDescent="0.25">
      <c r="A1462" s="2" t="s">
        <v>3341</v>
      </c>
      <c r="B1462" t="s">
        <v>88</v>
      </c>
    </row>
    <row r="1463" spans="1:2" x14ac:dyDescent="0.25">
      <c r="A1463" s="2" t="s">
        <v>3343</v>
      </c>
      <c r="B1463" t="s">
        <v>74</v>
      </c>
    </row>
    <row r="1464" spans="1:2" x14ac:dyDescent="0.25">
      <c r="A1464" s="2" t="s">
        <v>3345</v>
      </c>
      <c r="B1464" t="s">
        <v>183</v>
      </c>
    </row>
    <row r="1465" spans="1:2" x14ac:dyDescent="0.25">
      <c r="A1465" s="2" t="s">
        <v>3347</v>
      </c>
      <c r="B1465" t="s">
        <v>181</v>
      </c>
    </row>
    <row r="1466" spans="1:2" x14ac:dyDescent="0.25">
      <c r="A1466" s="2" t="s">
        <v>3349</v>
      </c>
      <c r="B1466" t="s">
        <v>101</v>
      </c>
    </row>
    <row r="1467" spans="1:2" x14ac:dyDescent="0.25">
      <c r="A1467" s="2" t="s">
        <v>3351</v>
      </c>
      <c r="B1467" t="s">
        <v>36</v>
      </c>
    </row>
    <row r="1468" spans="1:2" x14ac:dyDescent="0.25">
      <c r="A1468" s="2" t="s">
        <v>3353</v>
      </c>
      <c r="B1468" t="s">
        <v>60</v>
      </c>
    </row>
    <row r="1469" spans="1:2" x14ac:dyDescent="0.25">
      <c r="A1469" s="2" t="s">
        <v>3355</v>
      </c>
      <c r="B1469" t="s">
        <v>151</v>
      </c>
    </row>
    <row r="1470" spans="1:2" x14ac:dyDescent="0.25">
      <c r="A1470" s="2" t="s">
        <v>3357</v>
      </c>
      <c r="B1470" t="s">
        <v>58</v>
      </c>
    </row>
    <row r="1471" spans="1:2" x14ac:dyDescent="0.25">
      <c r="A1471" s="2" t="s">
        <v>3359</v>
      </c>
      <c r="B1471" t="s">
        <v>173</v>
      </c>
    </row>
    <row r="1472" spans="1:2" x14ac:dyDescent="0.25">
      <c r="A1472" s="2" t="s">
        <v>3361</v>
      </c>
      <c r="B1472" t="s">
        <v>308</v>
      </c>
    </row>
    <row r="1473" spans="1:2" x14ac:dyDescent="0.25">
      <c r="A1473" s="2" t="s">
        <v>3363</v>
      </c>
      <c r="B1473" t="s">
        <v>306</v>
      </c>
    </row>
    <row r="1474" spans="1:2" x14ac:dyDescent="0.25">
      <c r="A1474" s="2" t="s">
        <v>3366</v>
      </c>
      <c r="B1474" t="s">
        <v>97</v>
      </c>
    </row>
    <row r="1475" spans="1:2" x14ac:dyDescent="0.25">
      <c r="A1475" s="2" t="s">
        <v>3368</v>
      </c>
      <c r="B1475" t="s">
        <v>32</v>
      </c>
    </row>
    <row r="1476" spans="1:2" x14ac:dyDescent="0.25">
      <c r="A1476" s="2" t="s">
        <v>3370</v>
      </c>
      <c r="B1476" t="s">
        <v>235</v>
      </c>
    </row>
    <row r="1477" spans="1:2" x14ac:dyDescent="0.25">
      <c r="A1477" s="2" t="s">
        <v>3373</v>
      </c>
      <c r="B1477" t="s">
        <v>284</v>
      </c>
    </row>
    <row r="1478" spans="1:2" x14ac:dyDescent="0.25">
      <c r="A1478" s="2" t="s">
        <v>3375</v>
      </c>
      <c r="B1478" t="s">
        <v>62</v>
      </c>
    </row>
    <row r="1479" spans="1:2" x14ac:dyDescent="0.25">
      <c r="A1479" s="2" t="s">
        <v>3378</v>
      </c>
      <c r="B1479" t="s">
        <v>329</v>
      </c>
    </row>
    <row r="1480" spans="1:2" x14ac:dyDescent="0.25">
      <c r="A1480" s="2" t="s">
        <v>3381</v>
      </c>
      <c r="B1480" t="s">
        <v>28</v>
      </c>
    </row>
    <row r="1481" spans="1:2" x14ac:dyDescent="0.25">
      <c r="A1481" s="2" t="s">
        <v>3383</v>
      </c>
      <c r="B1481" t="s">
        <v>20</v>
      </c>
    </row>
    <row r="1482" spans="1:2" x14ac:dyDescent="0.25">
      <c r="A1482" s="2" t="s">
        <v>3385</v>
      </c>
      <c r="B1482" t="s">
        <v>268</v>
      </c>
    </row>
    <row r="1483" spans="1:2" x14ac:dyDescent="0.25">
      <c r="A1483" s="2" t="s">
        <v>3387</v>
      </c>
      <c r="B1483" t="s">
        <v>225</v>
      </c>
    </row>
    <row r="1484" spans="1:2" x14ac:dyDescent="0.25">
      <c r="A1484" s="2" t="s">
        <v>3390</v>
      </c>
      <c r="B1484" t="s">
        <v>8</v>
      </c>
    </row>
    <row r="1485" spans="1:2" x14ac:dyDescent="0.25">
      <c r="A1485" s="2" t="s">
        <v>3392</v>
      </c>
      <c r="B1485" t="s">
        <v>10</v>
      </c>
    </row>
    <row r="1486" spans="1:2" x14ac:dyDescent="0.25">
      <c r="A1486" s="2" t="s">
        <v>3394</v>
      </c>
      <c r="B1486" t="s">
        <v>4</v>
      </c>
    </row>
    <row r="1487" spans="1:2" x14ac:dyDescent="0.25">
      <c r="A1487" s="2" t="s">
        <v>3396</v>
      </c>
      <c r="B1487" t="s">
        <v>117</v>
      </c>
    </row>
    <row r="1488" spans="1:2" x14ac:dyDescent="0.25">
      <c r="A1488" s="2" t="s">
        <v>3399</v>
      </c>
      <c r="B1488" t="s">
        <v>123</v>
      </c>
    </row>
    <row r="1489" spans="1:2" x14ac:dyDescent="0.25">
      <c r="A1489" s="2" t="s">
        <v>3401</v>
      </c>
      <c r="B1489" t="s">
        <v>254</v>
      </c>
    </row>
    <row r="1490" spans="1:2" x14ac:dyDescent="0.25">
      <c r="A1490" s="2" t="s">
        <v>3403</v>
      </c>
      <c r="B1490" t="s">
        <v>46</v>
      </c>
    </row>
    <row r="1491" spans="1:2" x14ac:dyDescent="0.25">
      <c r="A1491" s="2" t="s">
        <v>3405</v>
      </c>
      <c r="B1491" t="s">
        <v>209</v>
      </c>
    </row>
    <row r="1492" spans="1:2" x14ac:dyDescent="0.25">
      <c r="A1492" s="2" t="s">
        <v>3407</v>
      </c>
      <c r="B1492" t="s">
        <v>167</v>
      </c>
    </row>
    <row r="1493" spans="1:2" x14ac:dyDescent="0.25">
      <c r="A1493" s="2" t="s">
        <v>3409</v>
      </c>
      <c r="B1493" t="s">
        <v>6</v>
      </c>
    </row>
    <row r="1494" spans="1:2" x14ac:dyDescent="0.25">
      <c r="A1494" s="2" t="s">
        <v>3411</v>
      </c>
      <c r="B1494" t="s">
        <v>153</v>
      </c>
    </row>
    <row r="1495" spans="1:2" x14ac:dyDescent="0.25">
      <c r="A1495" s="2" t="s">
        <v>3413</v>
      </c>
      <c r="B1495" t="s">
        <v>163</v>
      </c>
    </row>
    <row r="1496" spans="1:2" x14ac:dyDescent="0.25">
      <c r="A1496" s="2" t="s">
        <v>3415</v>
      </c>
      <c r="B1496" t="s">
        <v>304</v>
      </c>
    </row>
    <row r="1497" spans="1:2" x14ac:dyDescent="0.25">
      <c r="A1497" s="2" t="s">
        <v>3417</v>
      </c>
      <c r="B1497" t="s">
        <v>195</v>
      </c>
    </row>
    <row r="1498" spans="1:2" x14ac:dyDescent="0.25">
      <c r="A1498" s="2" t="s">
        <v>3418</v>
      </c>
      <c r="B1498" t="s">
        <v>113</v>
      </c>
    </row>
    <row r="1499" spans="1:2" x14ac:dyDescent="0.25">
      <c r="A1499" s="2" t="s">
        <v>3420</v>
      </c>
      <c r="B1499" t="s">
        <v>93</v>
      </c>
    </row>
    <row r="1500" spans="1:2" x14ac:dyDescent="0.25">
      <c r="A1500" s="2" t="s">
        <v>3422</v>
      </c>
      <c r="B1500" t="s">
        <v>245</v>
      </c>
    </row>
    <row r="1501" spans="1:2" x14ac:dyDescent="0.25">
      <c r="A1501" s="2" t="s">
        <v>3424</v>
      </c>
      <c r="B1501" t="s">
        <v>161</v>
      </c>
    </row>
    <row r="1502" spans="1:2" x14ac:dyDescent="0.25">
      <c r="A1502" s="2" t="s">
        <v>3426</v>
      </c>
      <c r="B1502" t="s">
        <v>64</v>
      </c>
    </row>
    <row r="1503" spans="1:2" x14ac:dyDescent="0.25">
      <c r="A1503" s="2" t="s">
        <v>3428</v>
      </c>
      <c r="B1503" t="s">
        <v>40</v>
      </c>
    </row>
    <row r="1504" spans="1:2" x14ac:dyDescent="0.25">
      <c r="A1504" s="2" t="s">
        <v>3430</v>
      </c>
      <c r="B1504" t="s">
        <v>207</v>
      </c>
    </row>
    <row r="1505" spans="1:2" x14ac:dyDescent="0.25">
      <c r="A1505" s="2" t="s">
        <v>3432</v>
      </c>
      <c r="B1505" t="s">
        <v>18</v>
      </c>
    </row>
    <row r="1506" spans="1:2" x14ac:dyDescent="0.25">
      <c r="A1506" s="2" t="s">
        <v>3434</v>
      </c>
      <c r="B1506" t="s">
        <v>149</v>
      </c>
    </row>
    <row r="1507" spans="1:2" x14ac:dyDescent="0.25">
      <c r="A1507" s="2" t="s">
        <v>3436</v>
      </c>
      <c r="B1507" t="s">
        <v>133</v>
      </c>
    </row>
    <row r="1508" spans="1:2" x14ac:dyDescent="0.25">
      <c r="A1508" s="2" t="s">
        <v>3438</v>
      </c>
      <c r="B1508" t="s">
        <v>171</v>
      </c>
    </row>
    <row r="1509" spans="1:2" x14ac:dyDescent="0.25">
      <c r="A1509" s="2" t="s">
        <v>3440</v>
      </c>
      <c r="B1509" t="s">
        <v>139</v>
      </c>
    </row>
    <row r="1510" spans="1:2" x14ac:dyDescent="0.25">
      <c r="A1510" s="2" t="s">
        <v>3442</v>
      </c>
      <c r="B1510" t="s">
        <v>143</v>
      </c>
    </row>
    <row r="1511" spans="1:2" x14ac:dyDescent="0.25">
      <c r="A1511" s="2" t="s">
        <v>3444</v>
      </c>
      <c r="B1511" t="s">
        <v>72</v>
      </c>
    </row>
    <row r="1512" spans="1:2" x14ac:dyDescent="0.25">
      <c r="A1512" s="2" t="s">
        <v>3446</v>
      </c>
      <c r="B1512" t="s">
        <v>179</v>
      </c>
    </row>
    <row r="1513" spans="1:2" x14ac:dyDescent="0.25">
      <c r="A1513" s="2" t="s">
        <v>3449</v>
      </c>
      <c r="B1513" t="s">
        <v>78</v>
      </c>
    </row>
    <row r="1514" spans="1:2" x14ac:dyDescent="0.25">
      <c r="A1514" s="2" t="s">
        <v>3451</v>
      </c>
      <c r="B1514" t="s">
        <v>24</v>
      </c>
    </row>
    <row r="1515" spans="1:2" x14ac:dyDescent="0.25">
      <c r="A1515" s="2" t="s">
        <v>3453</v>
      </c>
      <c r="B1515" t="s">
        <v>264</v>
      </c>
    </row>
    <row r="1516" spans="1:2" x14ac:dyDescent="0.25">
      <c r="A1516" s="2" t="s">
        <v>3456</v>
      </c>
      <c r="B1516" t="s">
        <v>247</v>
      </c>
    </row>
    <row r="1517" spans="1:2" x14ac:dyDescent="0.25">
      <c r="A1517" s="2" t="s">
        <v>3458</v>
      </c>
      <c r="B1517" t="s">
        <v>84</v>
      </c>
    </row>
    <row r="1518" spans="1:2" x14ac:dyDescent="0.25">
      <c r="A1518" s="2" t="s">
        <v>3460</v>
      </c>
      <c r="B1518" t="s">
        <v>137</v>
      </c>
    </row>
    <row r="1519" spans="1:2" x14ac:dyDescent="0.25">
      <c r="A1519" s="2" t="s">
        <v>3463</v>
      </c>
      <c r="B1519" t="s">
        <v>241</v>
      </c>
    </row>
    <row r="1520" spans="1:2" x14ac:dyDescent="0.25">
      <c r="A1520" s="2" t="s">
        <v>3466</v>
      </c>
      <c r="B1520" t="s">
        <v>266</v>
      </c>
    </row>
    <row r="1521" spans="1:2" x14ac:dyDescent="0.25">
      <c r="A1521" s="2" t="s">
        <v>3467</v>
      </c>
      <c r="B1521" t="s">
        <v>253</v>
      </c>
    </row>
    <row r="1522" spans="1:2" x14ac:dyDescent="0.25">
      <c r="A1522" s="2" t="s">
        <v>3470</v>
      </c>
      <c r="B1522" t="s">
        <v>14</v>
      </c>
    </row>
    <row r="1523" spans="1:2" x14ac:dyDescent="0.25">
      <c r="A1523" s="2" t="s">
        <v>3473</v>
      </c>
      <c r="B1523" t="s">
        <v>201</v>
      </c>
    </row>
    <row r="1524" spans="1:2" x14ac:dyDescent="0.25">
      <c r="A1524" s="2" t="s">
        <v>3475</v>
      </c>
      <c r="B1524" t="s">
        <v>191</v>
      </c>
    </row>
    <row r="1525" spans="1:2" x14ac:dyDescent="0.25">
      <c r="A1525" s="2" t="s">
        <v>3476</v>
      </c>
      <c r="B1525" t="s">
        <v>292</v>
      </c>
    </row>
    <row r="1526" spans="1:2" x14ac:dyDescent="0.25">
      <c r="A1526" s="2" t="s">
        <v>3477</v>
      </c>
      <c r="B1526" t="s">
        <v>109</v>
      </c>
    </row>
    <row r="1527" spans="1:2" x14ac:dyDescent="0.25">
      <c r="A1527" s="2" t="s">
        <v>3480</v>
      </c>
      <c r="B1527" t="s">
        <v>141</v>
      </c>
    </row>
    <row r="1528" spans="1:2" x14ac:dyDescent="0.25">
      <c r="A1528" s="2" t="s">
        <v>3482</v>
      </c>
      <c r="B1528" t="s">
        <v>86</v>
      </c>
    </row>
    <row r="1529" spans="1:2" x14ac:dyDescent="0.25">
      <c r="A1529" s="2" t="s">
        <v>3484</v>
      </c>
      <c r="B1529" t="s">
        <v>48</v>
      </c>
    </row>
    <row r="1530" spans="1:2" x14ac:dyDescent="0.25">
      <c r="A1530" s="2" t="s">
        <v>3487</v>
      </c>
      <c r="B1530" t="s">
        <v>70</v>
      </c>
    </row>
    <row r="1531" spans="1:2" x14ac:dyDescent="0.25">
      <c r="A1531" s="2" t="s">
        <v>3489</v>
      </c>
      <c r="B1531" t="s">
        <v>323</v>
      </c>
    </row>
    <row r="1532" spans="1:2" x14ac:dyDescent="0.25">
      <c r="A1532" s="2" t="s">
        <v>3491</v>
      </c>
      <c r="B1532" t="s">
        <v>175</v>
      </c>
    </row>
    <row r="1533" spans="1:2" x14ac:dyDescent="0.25">
      <c r="A1533" s="2" t="s">
        <v>3493</v>
      </c>
      <c r="B1533" t="s">
        <v>70</v>
      </c>
    </row>
    <row r="1534" spans="1:2" x14ac:dyDescent="0.25">
      <c r="A1534" s="2" t="s">
        <v>3494</v>
      </c>
      <c r="B1534" t="s">
        <v>99</v>
      </c>
    </row>
    <row r="1535" spans="1:2" x14ac:dyDescent="0.25">
      <c r="A1535" s="2" t="s">
        <v>3496</v>
      </c>
      <c r="B1535" t="s">
        <v>34</v>
      </c>
    </row>
    <row r="1536" spans="1:2" x14ac:dyDescent="0.25">
      <c r="A1536" s="2" t="s">
        <v>3497</v>
      </c>
      <c r="B1536" t="s">
        <v>127</v>
      </c>
    </row>
    <row r="1537" spans="1:2" x14ac:dyDescent="0.25">
      <c r="A1537" s="2" t="s">
        <v>3498</v>
      </c>
      <c r="B1537" t="s">
        <v>66</v>
      </c>
    </row>
    <row r="1538" spans="1:2" x14ac:dyDescent="0.25">
      <c r="A1538" s="2" t="s">
        <v>3499</v>
      </c>
      <c r="B1538" t="s">
        <v>107</v>
      </c>
    </row>
    <row r="1539" spans="1:2" x14ac:dyDescent="0.25">
      <c r="A1539" s="2" t="s">
        <v>3500</v>
      </c>
      <c r="B1539" t="s">
        <v>10</v>
      </c>
    </row>
    <row r="1540" spans="1:2" x14ac:dyDescent="0.25">
      <c r="A1540" s="2" t="s">
        <v>3501</v>
      </c>
      <c r="B1540" t="s">
        <v>308</v>
      </c>
    </row>
    <row r="1541" spans="1:2" x14ac:dyDescent="0.25">
      <c r="A1541" s="2" t="s">
        <v>3502</v>
      </c>
      <c r="B1541" t="s">
        <v>125</v>
      </c>
    </row>
    <row r="1542" spans="1:2" x14ac:dyDescent="0.25">
      <c r="A1542" s="2" t="s">
        <v>3503</v>
      </c>
      <c r="B1542" t="s">
        <v>92</v>
      </c>
    </row>
    <row r="1543" spans="1:2" x14ac:dyDescent="0.25">
      <c r="A1543" s="2" t="s">
        <v>3504</v>
      </c>
      <c r="B1543" t="s">
        <v>145</v>
      </c>
    </row>
    <row r="1544" spans="1:2" x14ac:dyDescent="0.25">
      <c r="A1544" s="2" t="s">
        <v>3505</v>
      </c>
      <c r="B1544" t="s">
        <v>339</v>
      </c>
    </row>
    <row r="1545" spans="1:2" x14ac:dyDescent="0.25">
      <c r="A1545" s="2" t="s">
        <v>3507</v>
      </c>
      <c r="B1545" t="s">
        <v>56</v>
      </c>
    </row>
    <row r="1546" spans="1:2" x14ac:dyDescent="0.25">
      <c r="A1546" s="2" t="s">
        <v>3508</v>
      </c>
      <c r="B1546" t="s">
        <v>317</v>
      </c>
    </row>
    <row r="1547" spans="1:2" x14ac:dyDescent="0.25">
      <c r="A1547" s="2" t="s">
        <v>3509</v>
      </c>
      <c r="B1547" t="s">
        <v>247</v>
      </c>
    </row>
    <row r="1548" spans="1:2" x14ac:dyDescent="0.25">
      <c r="A1548" s="2" t="s">
        <v>3510</v>
      </c>
      <c r="B1548" t="s">
        <v>82</v>
      </c>
    </row>
    <row r="1549" spans="1:2" x14ac:dyDescent="0.25">
      <c r="A1549" s="2" t="s">
        <v>3511</v>
      </c>
      <c r="B1549" t="s">
        <v>193</v>
      </c>
    </row>
    <row r="1550" spans="1:2" x14ac:dyDescent="0.25">
      <c r="A1550" s="2" t="s">
        <v>3512</v>
      </c>
      <c r="B1550" t="s">
        <v>74</v>
      </c>
    </row>
    <row r="1551" spans="1:2" x14ac:dyDescent="0.25">
      <c r="A1551" s="2" t="s">
        <v>3513</v>
      </c>
      <c r="B1551" t="s">
        <v>183</v>
      </c>
    </row>
    <row r="1552" spans="1:2" x14ac:dyDescent="0.25">
      <c r="A1552" s="2" t="s">
        <v>3537</v>
      </c>
      <c r="B1552" t="s">
        <v>177</v>
      </c>
    </row>
    <row r="1553" spans="1:2" x14ac:dyDescent="0.25">
      <c r="A1553" s="2" t="s">
        <v>3539</v>
      </c>
      <c r="B1553" t="s">
        <v>38</v>
      </c>
    </row>
    <row r="1554" spans="1:2" x14ac:dyDescent="0.25">
      <c r="A1554" s="2" t="s">
        <v>3541</v>
      </c>
      <c r="B1554" t="s">
        <v>60</v>
      </c>
    </row>
    <row r="1555" spans="1:2" x14ac:dyDescent="0.25">
      <c r="A1555" s="2" t="s">
        <v>3543</v>
      </c>
      <c r="B1555" t="s">
        <v>284</v>
      </c>
    </row>
    <row r="1556" spans="1:2" x14ac:dyDescent="0.25">
      <c r="A1556" s="2" t="s">
        <v>3546</v>
      </c>
      <c r="B1556" t="s">
        <v>95</v>
      </c>
    </row>
    <row r="1557" spans="1:2" x14ac:dyDescent="0.25">
      <c r="A1557" s="2" t="s">
        <v>3548</v>
      </c>
      <c r="B1557" t="s">
        <v>8</v>
      </c>
    </row>
    <row r="1558" spans="1:2" x14ac:dyDescent="0.25">
      <c r="A1558" s="2" t="s">
        <v>3550</v>
      </c>
      <c r="B1558" t="s">
        <v>169</v>
      </c>
    </row>
    <row r="1559" spans="1:2" x14ac:dyDescent="0.25">
      <c r="A1559" s="2" t="s">
        <v>3552</v>
      </c>
      <c r="B1559" t="s">
        <v>137</v>
      </c>
    </row>
    <row r="1560" spans="1:2" x14ac:dyDescent="0.25">
      <c r="A1560" s="2" t="s">
        <v>3554</v>
      </c>
      <c r="B1560" t="s">
        <v>32</v>
      </c>
    </row>
    <row r="1561" spans="1:2" x14ac:dyDescent="0.25">
      <c r="A1561" s="2" t="s">
        <v>3556</v>
      </c>
      <c r="B1561" t="s">
        <v>343</v>
      </c>
    </row>
    <row r="1562" spans="1:2" x14ac:dyDescent="0.25">
      <c r="A1562" s="2" t="s">
        <v>3558</v>
      </c>
      <c r="B1562" t="s">
        <v>44</v>
      </c>
    </row>
    <row r="1563" spans="1:2" x14ac:dyDescent="0.25">
      <c r="A1563" s="2" t="s">
        <v>3560</v>
      </c>
      <c r="B1563" t="s">
        <v>68</v>
      </c>
    </row>
    <row r="1564" spans="1:2" x14ac:dyDescent="0.25">
      <c r="A1564" s="2" t="s">
        <v>3561</v>
      </c>
      <c r="B1564" t="s">
        <v>14</v>
      </c>
    </row>
    <row r="1565" spans="1:2" x14ac:dyDescent="0.25">
      <c r="A1565" s="2" t="s">
        <v>3563</v>
      </c>
      <c r="B1565" t="s">
        <v>52</v>
      </c>
    </row>
    <row r="1566" spans="1:2" x14ac:dyDescent="0.25">
      <c r="A1566" s="2" t="s">
        <v>3565</v>
      </c>
      <c r="B1566" t="s">
        <v>135</v>
      </c>
    </row>
    <row r="1567" spans="1:2" x14ac:dyDescent="0.25">
      <c r="A1567" s="2" t="s">
        <v>3567</v>
      </c>
      <c r="B1567" t="s">
        <v>185</v>
      </c>
    </row>
    <row r="1568" spans="1:2" x14ac:dyDescent="0.25">
      <c r="A1568" s="2" t="s">
        <v>3569</v>
      </c>
      <c r="B1568" t="s">
        <v>241</v>
      </c>
    </row>
    <row r="1569" spans="1:2" x14ac:dyDescent="0.25">
      <c r="A1569" s="2" t="s">
        <v>3571</v>
      </c>
      <c r="B1569" t="s">
        <v>173</v>
      </c>
    </row>
    <row r="1570" spans="1:2" x14ac:dyDescent="0.25">
      <c r="A1570" s="2" t="s">
        <v>3573</v>
      </c>
      <c r="B1570" t="s">
        <v>26</v>
      </c>
    </row>
    <row r="1571" spans="1:2" x14ac:dyDescent="0.25">
      <c r="A1571" s="2" t="s">
        <v>3575</v>
      </c>
      <c r="B1571" t="s">
        <v>115</v>
      </c>
    </row>
    <row r="1572" spans="1:2" x14ac:dyDescent="0.25">
      <c r="A1572" s="2" t="s">
        <v>3577</v>
      </c>
      <c r="B1572" t="s">
        <v>153</v>
      </c>
    </row>
    <row r="1573" spans="1:2" x14ac:dyDescent="0.25">
      <c r="A1573" s="2" t="s">
        <v>3580</v>
      </c>
      <c r="B1573" t="s">
        <v>319</v>
      </c>
    </row>
    <row r="1574" spans="1:2" x14ac:dyDescent="0.25">
      <c r="A1574" s="2" t="s">
        <v>3582</v>
      </c>
      <c r="B1574" t="s">
        <v>16</v>
      </c>
    </row>
    <row r="1575" spans="1:2" x14ac:dyDescent="0.25">
      <c r="A1575" s="2" t="s">
        <v>3584</v>
      </c>
      <c r="B1575" t="s">
        <v>4</v>
      </c>
    </row>
    <row r="1576" spans="1:2" x14ac:dyDescent="0.25">
      <c r="A1576" s="2" t="s">
        <v>3586</v>
      </c>
      <c r="B1576" t="s">
        <v>268</v>
      </c>
    </row>
    <row r="1577" spans="1:2" x14ac:dyDescent="0.25">
      <c r="A1577" s="2" t="s">
        <v>3588</v>
      </c>
      <c r="B1577" t="s">
        <v>151</v>
      </c>
    </row>
    <row r="1578" spans="1:2" x14ac:dyDescent="0.25">
      <c r="A1578" s="2" t="s">
        <v>3590</v>
      </c>
      <c r="B1578" t="s">
        <v>157</v>
      </c>
    </row>
    <row r="1579" spans="1:2" x14ac:dyDescent="0.25">
      <c r="A1579" s="2" t="s">
        <v>3592</v>
      </c>
      <c r="B1579" t="s">
        <v>329</v>
      </c>
    </row>
    <row r="1580" spans="1:2" x14ac:dyDescent="0.25">
      <c r="A1580" s="2" t="s">
        <v>3594</v>
      </c>
      <c r="B1580" t="s">
        <v>161</v>
      </c>
    </row>
    <row r="1581" spans="1:2" x14ac:dyDescent="0.25">
      <c r="A1581" s="2" t="s">
        <v>3596</v>
      </c>
      <c r="B1581" t="s">
        <v>306</v>
      </c>
    </row>
    <row r="1582" spans="1:2" x14ac:dyDescent="0.25">
      <c r="A1582" s="2" t="s">
        <v>3598</v>
      </c>
      <c r="B1582" t="s">
        <v>58</v>
      </c>
    </row>
    <row r="1583" spans="1:2" x14ac:dyDescent="0.25">
      <c r="A1583" s="2" t="s">
        <v>3599</v>
      </c>
      <c r="B1583" t="s">
        <v>40</v>
      </c>
    </row>
    <row r="1584" spans="1:2" x14ac:dyDescent="0.25">
      <c r="A1584" s="2" t="s">
        <v>3601</v>
      </c>
      <c r="B1584" t="s">
        <v>76</v>
      </c>
    </row>
    <row r="1585" spans="1:2" x14ac:dyDescent="0.25">
      <c r="A1585" s="2" t="s">
        <v>3603</v>
      </c>
      <c r="B1585" t="s">
        <v>62</v>
      </c>
    </row>
    <row r="1586" spans="1:2" x14ac:dyDescent="0.25">
      <c r="A1586" s="2" t="s">
        <v>3605</v>
      </c>
      <c r="B1586" t="s">
        <v>341</v>
      </c>
    </row>
    <row r="1587" spans="1:2" x14ac:dyDescent="0.25">
      <c r="A1587" s="2" t="s">
        <v>3607</v>
      </c>
      <c r="B1587" t="s">
        <v>354</v>
      </c>
    </row>
    <row r="1588" spans="1:2" x14ac:dyDescent="0.25">
      <c r="A1588" s="2" t="s">
        <v>3608</v>
      </c>
      <c r="B1588" t="s">
        <v>93</v>
      </c>
    </row>
    <row r="1589" spans="1:2" x14ac:dyDescent="0.25">
      <c r="A1589" s="2" t="s">
        <v>3610</v>
      </c>
      <c r="B1589" t="s">
        <v>117</v>
      </c>
    </row>
    <row r="1590" spans="1:2" x14ac:dyDescent="0.25">
      <c r="A1590" s="2" t="s">
        <v>3612</v>
      </c>
      <c r="B1590" t="s">
        <v>294</v>
      </c>
    </row>
    <row r="1591" spans="1:2" x14ac:dyDescent="0.25">
      <c r="A1591" s="2" t="s">
        <v>3614</v>
      </c>
      <c r="B1591" t="s">
        <v>113</v>
      </c>
    </row>
    <row r="1592" spans="1:2" x14ac:dyDescent="0.25">
      <c r="A1592" s="2" t="s">
        <v>3615</v>
      </c>
      <c r="B1592" t="s">
        <v>48</v>
      </c>
    </row>
    <row r="1593" spans="1:2" x14ac:dyDescent="0.25">
      <c r="A1593" s="2" t="s">
        <v>3617</v>
      </c>
      <c r="B1593" t="s">
        <v>36</v>
      </c>
    </row>
    <row r="1594" spans="1:2" x14ac:dyDescent="0.25">
      <c r="A1594" s="2" t="s">
        <v>3618</v>
      </c>
      <c r="B1594" t="s">
        <v>327</v>
      </c>
    </row>
    <row r="1595" spans="1:2" x14ac:dyDescent="0.25">
      <c r="A1595" s="2" t="s">
        <v>3620</v>
      </c>
      <c r="B1595" t="s">
        <v>6</v>
      </c>
    </row>
    <row r="1596" spans="1:2" x14ac:dyDescent="0.25">
      <c r="A1596" s="2" t="s">
        <v>3622</v>
      </c>
      <c r="B1596" t="s">
        <v>97</v>
      </c>
    </row>
    <row r="1597" spans="1:2" x14ac:dyDescent="0.25">
      <c r="A1597" s="2" t="s">
        <v>3623</v>
      </c>
      <c r="B1597" t="s">
        <v>179</v>
      </c>
    </row>
    <row r="1598" spans="1:2" x14ac:dyDescent="0.25">
      <c r="A1598" s="2" t="s">
        <v>3624</v>
      </c>
      <c r="B1598" t="s">
        <v>189</v>
      </c>
    </row>
    <row r="1599" spans="1:2" x14ac:dyDescent="0.25">
      <c r="A1599" s="2" t="s">
        <v>3626</v>
      </c>
      <c r="B1599" t="s">
        <v>195</v>
      </c>
    </row>
    <row r="1600" spans="1:2" x14ac:dyDescent="0.25">
      <c r="A1600" s="2" t="s">
        <v>3628</v>
      </c>
      <c r="B1600" t="s">
        <v>223</v>
      </c>
    </row>
    <row r="1601" spans="1:2" x14ac:dyDescent="0.25">
      <c r="A1601" s="2" t="s">
        <v>3630</v>
      </c>
      <c r="B1601" t="s">
        <v>163</v>
      </c>
    </row>
    <row r="1602" spans="1:2" x14ac:dyDescent="0.25">
      <c r="A1602" s="2" t="s">
        <v>3632</v>
      </c>
      <c r="B1602" t="s">
        <v>149</v>
      </c>
    </row>
    <row r="1603" spans="1:2" x14ac:dyDescent="0.25">
      <c r="A1603" s="2" t="s">
        <v>3634</v>
      </c>
      <c r="B1603" t="s">
        <v>209</v>
      </c>
    </row>
    <row r="1604" spans="1:2" x14ac:dyDescent="0.25">
      <c r="A1604" s="2" t="s">
        <v>3637</v>
      </c>
      <c r="B1604" t="s">
        <v>24</v>
      </c>
    </row>
    <row r="1605" spans="1:2" x14ac:dyDescent="0.25">
      <c r="A1605" s="2" t="s">
        <v>3639</v>
      </c>
      <c r="B1605" t="s">
        <v>304</v>
      </c>
    </row>
    <row r="1606" spans="1:2" x14ac:dyDescent="0.25">
      <c r="A1606" s="2" t="s">
        <v>3889</v>
      </c>
      <c r="B1606" t="s">
        <v>203</v>
      </c>
    </row>
    <row r="1607" spans="1:2" x14ac:dyDescent="0.25">
      <c r="A1607" s="2" t="s">
        <v>3891</v>
      </c>
      <c r="B1607" t="s">
        <v>82</v>
      </c>
    </row>
    <row r="1608" spans="1:2" x14ac:dyDescent="0.25">
      <c r="A1608" s="2" t="s">
        <v>3893</v>
      </c>
      <c r="B1608" t="s">
        <v>99</v>
      </c>
    </row>
    <row r="1609" spans="1:2" x14ac:dyDescent="0.25">
      <c r="A1609" s="2" t="s">
        <v>3895</v>
      </c>
      <c r="B1609" t="s">
        <v>159</v>
      </c>
    </row>
    <row r="1610" spans="1:2" x14ac:dyDescent="0.25">
      <c r="A1610" s="2" t="s">
        <v>3897</v>
      </c>
      <c r="B1610" t="s">
        <v>64</v>
      </c>
    </row>
    <row r="1611" spans="1:2" x14ac:dyDescent="0.25">
      <c r="A1611" s="2" t="s">
        <v>3899</v>
      </c>
      <c r="B1611" t="s">
        <v>66</v>
      </c>
    </row>
    <row r="1612" spans="1:2" x14ac:dyDescent="0.25">
      <c r="A1612" s="2" t="s">
        <v>3901</v>
      </c>
      <c r="B1612" t="s">
        <v>74</v>
      </c>
    </row>
    <row r="1613" spans="1:2" x14ac:dyDescent="0.25">
      <c r="A1613" s="2" t="s">
        <v>3903</v>
      </c>
      <c r="B1613" t="s">
        <v>84</v>
      </c>
    </row>
    <row r="1614" spans="1:2" x14ac:dyDescent="0.25">
      <c r="A1614" s="2" t="s">
        <v>3905</v>
      </c>
      <c r="B1614" t="s">
        <v>34</v>
      </c>
    </row>
    <row r="1615" spans="1:2" x14ac:dyDescent="0.25">
      <c r="A1615" s="2" t="s">
        <v>3907</v>
      </c>
      <c r="B1615" t="s">
        <v>105</v>
      </c>
    </row>
    <row r="1616" spans="1:2" x14ac:dyDescent="0.25">
      <c r="A1616" s="2" t="s">
        <v>3909</v>
      </c>
      <c r="B1616" t="s">
        <v>68</v>
      </c>
    </row>
    <row r="1617" spans="1:2" x14ac:dyDescent="0.25">
      <c r="A1617" s="2" t="s">
        <v>3910</v>
      </c>
      <c r="B1617" t="s">
        <v>95</v>
      </c>
    </row>
    <row r="1618" spans="1:2" x14ac:dyDescent="0.25">
      <c r="A1618" s="2" t="s">
        <v>3912</v>
      </c>
      <c r="B1618" t="s">
        <v>46</v>
      </c>
    </row>
    <row r="1619" spans="1:2" x14ac:dyDescent="0.25">
      <c r="A1619" s="2" t="s">
        <v>3914</v>
      </c>
      <c r="B1619" t="s">
        <v>147</v>
      </c>
    </row>
    <row r="1620" spans="1:2" x14ac:dyDescent="0.25">
      <c r="A1620" s="2" t="s">
        <v>3916</v>
      </c>
      <c r="B1620" t="s">
        <v>181</v>
      </c>
    </row>
    <row r="1621" spans="1:2" x14ac:dyDescent="0.25">
      <c r="A1621" s="2" t="s">
        <v>3918</v>
      </c>
      <c r="B1621" t="s">
        <v>339</v>
      </c>
    </row>
    <row r="1622" spans="1:2" x14ac:dyDescent="0.25">
      <c r="A1622" s="2" t="s">
        <v>3920</v>
      </c>
      <c r="B1622" t="s">
        <v>72</v>
      </c>
    </row>
    <row r="1623" spans="1:2" x14ac:dyDescent="0.25">
      <c r="A1623" s="2" t="s">
        <v>3922</v>
      </c>
      <c r="B1623" t="s">
        <v>207</v>
      </c>
    </row>
    <row r="1624" spans="1:2" x14ac:dyDescent="0.25">
      <c r="A1624" s="2" t="s">
        <v>3924</v>
      </c>
      <c r="B1624" t="s">
        <v>235</v>
      </c>
    </row>
    <row r="1625" spans="1:2" x14ac:dyDescent="0.25">
      <c r="A1625" s="2" t="s">
        <v>3926</v>
      </c>
      <c r="B1625" t="s">
        <v>121</v>
      </c>
    </row>
    <row r="1626" spans="1:2" x14ac:dyDescent="0.25">
      <c r="A1626" s="2" t="s">
        <v>3927</v>
      </c>
      <c r="B1626" t="s">
        <v>111</v>
      </c>
    </row>
    <row r="1627" spans="1:2" x14ac:dyDescent="0.25">
      <c r="A1627" s="2" t="s">
        <v>3928</v>
      </c>
      <c r="B1627" t="s">
        <v>60</v>
      </c>
    </row>
    <row r="1628" spans="1:2" x14ac:dyDescent="0.25">
      <c r="A1628" s="2" t="s">
        <v>3929</v>
      </c>
      <c r="B1628" t="s">
        <v>151</v>
      </c>
    </row>
    <row r="1629" spans="1:2" x14ac:dyDescent="0.25">
      <c r="A1629" s="2" t="s">
        <v>3930</v>
      </c>
      <c r="B1629" t="s">
        <v>333</v>
      </c>
    </row>
    <row r="1630" spans="1:2" x14ac:dyDescent="0.25">
      <c r="A1630" s="2" t="s">
        <v>3931</v>
      </c>
      <c r="B1630" t="s">
        <v>62</v>
      </c>
    </row>
    <row r="1631" spans="1:2" x14ac:dyDescent="0.25">
      <c r="A1631" s="2" t="s">
        <v>3933</v>
      </c>
      <c r="B1631" t="s">
        <v>48</v>
      </c>
    </row>
    <row r="1632" spans="1:2" x14ac:dyDescent="0.25">
      <c r="A1632" s="2" t="s">
        <v>3935</v>
      </c>
      <c r="B1632" t="s">
        <v>169</v>
      </c>
    </row>
    <row r="1633" spans="1:2" x14ac:dyDescent="0.25">
      <c r="A1633" s="2" t="s">
        <v>3938</v>
      </c>
      <c r="B1633" t="s">
        <v>30</v>
      </c>
    </row>
    <row r="1634" spans="1:2" x14ac:dyDescent="0.25">
      <c r="A1634" s="2" t="s">
        <v>3939</v>
      </c>
      <c r="B1634" t="s">
        <v>32</v>
      </c>
    </row>
    <row r="1635" spans="1:2" x14ac:dyDescent="0.25">
      <c r="A1635" s="2" t="s">
        <v>3941</v>
      </c>
      <c r="B1635" t="s">
        <v>179</v>
      </c>
    </row>
    <row r="1636" spans="1:2" x14ac:dyDescent="0.25">
      <c r="A1636" s="2" t="s">
        <v>3943</v>
      </c>
      <c r="B1636" t="s">
        <v>38</v>
      </c>
    </row>
    <row r="1637" spans="1:2" x14ac:dyDescent="0.25">
      <c r="A1637" s="2" t="s">
        <v>3945</v>
      </c>
      <c r="B1637" t="s">
        <v>306</v>
      </c>
    </row>
    <row r="1638" spans="1:2" x14ac:dyDescent="0.25">
      <c r="A1638" s="2" t="s">
        <v>3946</v>
      </c>
      <c r="B1638" t="s">
        <v>119</v>
      </c>
    </row>
    <row r="1639" spans="1:2" x14ac:dyDescent="0.25">
      <c r="A1639" s="2" t="s">
        <v>3947</v>
      </c>
      <c r="B1639" t="s">
        <v>88</v>
      </c>
    </row>
    <row r="1640" spans="1:2" x14ac:dyDescent="0.25">
      <c r="A1640" s="2" t="s">
        <v>3948</v>
      </c>
      <c r="B1640" t="s">
        <v>153</v>
      </c>
    </row>
    <row r="1641" spans="1:2" x14ac:dyDescent="0.25">
      <c r="A1641" s="2" t="s">
        <v>3950</v>
      </c>
      <c r="B1641" t="s">
        <v>8</v>
      </c>
    </row>
    <row r="1642" spans="1:2" x14ac:dyDescent="0.25">
      <c r="A1642" s="2" t="s">
        <v>3953</v>
      </c>
      <c r="B1642" t="s">
        <v>323</v>
      </c>
    </row>
    <row r="1643" spans="1:2" x14ac:dyDescent="0.25">
      <c r="A1643" s="2" t="s">
        <v>3955</v>
      </c>
      <c r="B1643" t="s">
        <v>36</v>
      </c>
    </row>
    <row r="1644" spans="1:2" x14ac:dyDescent="0.25">
      <c r="A1644" s="2" t="s">
        <v>3957</v>
      </c>
      <c r="B1644" t="s">
        <v>107</v>
      </c>
    </row>
    <row r="1645" spans="1:2" x14ac:dyDescent="0.25">
      <c r="A1645" s="2" t="s">
        <v>3958</v>
      </c>
      <c r="B1645" t="s">
        <v>155</v>
      </c>
    </row>
    <row r="1646" spans="1:2" x14ac:dyDescent="0.25">
      <c r="A1646" s="2" t="s">
        <v>3961</v>
      </c>
      <c r="B1646" t="s">
        <v>20</v>
      </c>
    </row>
    <row r="1647" spans="1:2" x14ac:dyDescent="0.25">
      <c r="A1647" s="2" t="s">
        <v>3963</v>
      </c>
      <c r="B1647" t="s">
        <v>243</v>
      </c>
    </row>
    <row r="1648" spans="1:2" x14ac:dyDescent="0.25">
      <c r="A1648" s="2" t="s">
        <v>3965</v>
      </c>
      <c r="B1648" t="s">
        <v>4</v>
      </c>
    </row>
    <row r="1649" spans="1:2" x14ac:dyDescent="0.25">
      <c r="A1649" s="2" t="s">
        <v>3967</v>
      </c>
      <c r="B1649" t="s">
        <v>223</v>
      </c>
    </row>
    <row r="1650" spans="1:2" x14ac:dyDescent="0.25">
      <c r="A1650" s="2" t="s">
        <v>3969</v>
      </c>
      <c r="B1650" t="s">
        <v>93</v>
      </c>
    </row>
    <row r="1651" spans="1:2" x14ac:dyDescent="0.25">
      <c r="A1651" s="2" t="s">
        <v>3971</v>
      </c>
      <c r="B1651" t="s">
        <v>354</v>
      </c>
    </row>
    <row r="1652" spans="1:2" x14ac:dyDescent="0.25">
      <c r="A1652" s="2" t="s">
        <v>3973</v>
      </c>
      <c r="B1652" t="s">
        <v>117</v>
      </c>
    </row>
    <row r="1653" spans="1:2" x14ac:dyDescent="0.25">
      <c r="A1653" s="2" t="s">
        <v>3976</v>
      </c>
      <c r="B1653" t="s">
        <v>6</v>
      </c>
    </row>
    <row r="1654" spans="1:2" x14ac:dyDescent="0.25">
      <c r="A1654" s="2" t="s">
        <v>3978</v>
      </c>
      <c r="B1654" t="s">
        <v>26</v>
      </c>
    </row>
    <row r="1655" spans="1:2" x14ac:dyDescent="0.25">
      <c r="A1655" s="2" t="s">
        <v>3980</v>
      </c>
      <c r="B1655" t="s">
        <v>16</v>
      </c>
    </row>
    <row r="1656" spans="1:2" x14ac:dyDescent="0.25">
      <c r="A1656" s="2" t="s">
        <v>3982</v>
      </c>
      <c r="B1656" t="s">
        <v>195</v>
      </c>
    </row>
    <row r="1657" spans="1:2" x14ac:dyDescent="0.25">
      <c r="A1657" s="2" t="s">
        <v>3983</v>
      </c>
      <c r="B1657" t="s">
        <v>10</v>
      </c>
    </row>
    <row r="1658" spans="1:2" x14ac:dyDescent="0.25">
      <c r="A1658" s="2" t="s">
        <v>3984</v>
      </c>
      <c r="B1658" t="s">
        <v>101</v>
      </c>
    </row>
    <row r="1659" spans="1:2" x14ac:dyDescent="0.25">
      <c r="A1659" s="2" t="s">
        <v>3986</v>
      </c>
      <c r="B1659" t="s">
        <v>183</v>
      </c>
    </row>
    <row r="1660" spans="1:2" x14ac:dyDescent="0.25">
      <c r="A1660" s="2" t="s">
        <v>3988</v>
      </c>
      <c r="B1660" t="s">
        <v>50</v>
      </c>
    </row>
    <row r="1661" spans="1:2" x14ac:dyDescent="0.25">
      <c r="A1661" s="2" t="s">
        <v>3989</v>
      </c>
      <c r="B1661" t="s">
        <v>163</v>
      </c>
    </row>
    <row r="1662" spans="1:2" x14ac:dyDescent="0.25">
      <c r="A1662" s="2" t="s">
        <v>3991</v>
      </c>
      <c r="B1662" t="s">
        <v>18</v>
      </c>
    </row>
    <row r="1663" spans="1:2" x14ac:dyDescent="0.25">
      <c r="A1663" s="2" t="s">
        <v>3993</v>
      </c>
      <c r="B1663" t="s">
        <v>52</v>
      </c>
    </row>
    <row r="1664" spans="1:2" x14ac:dyDescent="0.25">
      <c r="A1664" s="2" t="s">
        <v>3995</v>
      </c>
      <c r="B1664" t="s">
        <v>325</v>
      </c>
    </row>
    <row r="1665" spans="1:2" x14ac:dyDescent="0.25">
      <c r="A1665" s="2" t="s">
        <v>3997</v>
      </c>
      <c r="B1665" t="s">
        <v>161</v>
      </c>
    </row>
    <row r="1666" spans="1:2" x14ac:dyDescent="0.25">
      <c r="A1666" s="2" t="s">
        <v>3999</v>
      </c>
      <c r="B1666" t="s">
        <v>167</v>
      </c>
    </row>
    <row r="1667" spans="1:2" x14ac:dyDescent="0.25">
      <c r="A1667" s="2" t="s">
        <v>4001</v>
      </c>
      <c r="B1667" t="s">
        <v>133</v>
      </c>
    </row>
    <row r="1668" spans="1:2" x14ac:dyDescent="0.25">
      <c r="A1668" s="2" t="s">
        <v>4003</v>
      </c>
      <c r="B1668" t="s">
        <v>109</v>
      </c>
    </row>
    <row r="1669" spans="1:2" x14ac:dyDescent="0.25">
      <c r="A1669" s="2" t="s">
        <v>4005</v>
      </c>
      <c r="B1669" t="s">
        <v>90</v>
      </c>
    </row>
    <row r="1670" spans="1:2" x14ac:dyDescent="0.25">
      <c r="A1670" s="2" t="s">
        <v>4007</v>
      </c>
      <c r="B1670" t="s">
        <v>135</v>
      </c>
    </row>
    <row r="1671" spans="1:2" x14ac:dyDescent="0.25">
      <c r="A1671" s="2" t="s">
        <v>4009</v>
      </c>
      <c r="B1671" t="s">
        <v>173</v>
      </c>
    </row>
    <row r="1672" spans="1:2" x14ac:dyDescent="0.25">
      <c r="A1672" s="2" t="s">
        <v>4011</v>
      </c>
      <c r="B1672" t="s">
        <v>123</v>
      </c>
    </row>
    <row r="1673" spans="1:2" x14ac:dyDescent="0.25">
      <c r="A1673" s="2" t="s">
        <v>4013</v>
      </c>
      <c r="B1673" t="s">
        <v>197</v>
      </c>
    </row>
    <row r="1674" spans="1:2" x14ac:dyDescent="0.25">
      <c r="A1674" s="2" t="s">
        <v>4015</v>
      </c>
      <c r="B1674" t="s">
        <v>191</v>
      </c>
    </row>
    <row r="1675" spans="1:2" x14ac:dyDescent="0.25">
      <c r="A1675" s="2" t="s">
        <v>4017</v>
      </c>
      <c r="B1675" t="s">
        <v>139</v>
      </c>
    </row>
    <row r="1676" spans="1:2" x14ac:dyDescent="0.25">
      <c r="A1676" s="2" t="s">
        <v>4019</v>
      </c>
      <c r="B1676" t="s">
        <v>201</v>
      </c>
    </row>
    <row r="1677" spans="1:2" x14ac:dyDescent="0.25">
      <c r="A1677" s="2" t="s">
        <v>4021</v>
      </c>
      <c r="B1677" t="s">
        <v>266</v>
      </c>
    </row>
    <row r="1678" spans="1:2" x14ac:dyDescent="0.25">
      <c r="A1678" s="2" t="s">
        <v>4022</v>
      </c>
      <c r="B1678" t="s">
        <v>24</v>
      </c>
    </row>
    <row r="1679" spans="1:2" x14ac:dyDescent="0.25">
      <c r="A1679" s="2" t="s">
        <v>4024</v>
      </c>
      <c r="B1679" t="s">
        <v>245</v>
      </c>
    </row>
    <row r="1680" spans="1:2" x14ac:dyDescent="0.25">
      <c r="A1680" s="2" t="s">
        <v>4025</v>
      </c>
      <c r="B1680" t="s">
        <v>292</v>
      </c>
    </row>
    <row r="1681" spans="1:2" x14ac:dyDescent="0.25">
      <c r="A1681" s="2" t="s">
        <v>4027</v>
      </c>
      <c r="B1681" t="s">
        <v>12</v>
      </c>
    </row>
    <row r="1682" spans="1:2" x14ac:dyDescent="0.25">
      <c r="A1682" s="2" t="s">
        <v>4029</v>
      </c>
      <c r="B1682" t="s">
        <v>80</v>
      </c>
    </row>
    <row r="1683" spans="1:2" x14ac:dyDescent="0.25">
      <c r="A1683" s="2" t="s">
        <v>4031</v>
      </c>
      <c r="B1683" t="s">
        <v>193</v>
      </c>
    </row>
    <row r="1684" spans="1:2" x14ac:dyDescent="0.25">
      <c r="A1684" s="2" t="s">
        <v>4032</v>
      </c>
      <c r="B1684" t="s">
        <v>262</v>
      </c>
    </row>
    <row r="1685" spans="1:2" x14ac:dyDescent="0.25">
      <c r="A1685" s="2" t="s">
        <v>4034</v>
      </c>
      <c r="B1685" t="s">
        <v>177</v>
      </c>
    </row>
    <row r="1686" spans="1:2" x14ac:dyDescent="0.25">
      <c r="A1686" s="2" t="s">
        <v>4036</v>
      </c>
      <c r="B1686" t="s">
        <v>264</v>
      </c>
    </row>
    <row r="1687" spans="1:2" x14ac:dyDescent="0.25">
      <c r="A1687" s="2" t="s">
        <v>4038</v>
      </c>
      <c r="B1687" t="s">
        <v>209</v>
      </c>
    </row>
    <row r="1688" spans="1:2" x14ac:dyDescent="0.25">
      <c r="A1688" s="2" t="s">
        <v>4041</v>
      </c>
      <c r="B1688" t="s">
        <v>14</v>
      </c>
    </row>
    <row r="1689" spans="1:2" x14ac:dyDescent="0.25">
      <c r="A1689" s="2" t="s">
        <v>4043</v>
      </c>
      <c r="B1689" t="s">
        <v>78</v>
      </c>
    </row>
    <row r="1690" spans="1:2" x14ac:dyDescent="0.25">
      <c r="A1690" s="2" t="s">
        <v>4045</v>
      </c>
      <c r="B1690" t="s">
        <v>171</v>
      </c>
    </row>
    <row r="1691" spans="1:2" x14ac:dyDescent="0.25">
      <c r="A1691" s="2" t="s">
        <v>4047</v>
      </c>
      <c r="B1691" t="s">
        <v>341</v>
      </c>
    </row>
    <row r="1692" spans="1:2" x14ac:dyDescent="0.25">
      <c r="A1692" s="2" t="s">
        <v>4049</v>
      </c>
      <c r="B1692" t="s">
        <v>268</v>
      </c>
    </row>
    <row r="1693" spans="1:2" x14ac:dyDescent="0.25">
      <c r="A1693" s="2" t="s">
        <v>4051</v>
      </c>
      <c r="B1693" t="s">
        <v>175</v>
      </c>
    </row>
    <row r="1694" spans="1:2" x14ac:dyDescent="0.25">
      <c r="A1694" s="2" t="s">
        <v>4053</v>
      </c>
      <c r="B1694" t="s">
        <v>115</v>
      </c>
    </row>
    <row r="1695" spans="1:2" x14ac:dyDescent="0.25">
      <c r="A1695" s="2" t="s">
        <v>4055</v>
      </c>
      <c r="B1695" t="s">
        <v>127</v>
      </c>
    </row>
    <row r="1696" spans="1:2" x14ac:dyDescent="0.25">
      <c r="A1696" s="2" t="s">
        <v>4057</v>
      </c>
      <c r="B1696" t="s">
        <v>308</v>
      </c>
    </row>
    <row r="1697" spans="1:2" x14ac:dyDescent="0.25">
      <c r="A1697" s="2" t="s">
        <v>4059</v>
      </c>
      <c r="B1697" t="s">
        <v>317</v>
      </c>
    </row>
    <row r="1698" spans="1:2" x14ac:dyDescent="0.25">
      <c r="A1698" s="2" t="s">
        <v>4061</v>
      </c>
      <c r="B1698" t="s">
        <v>129</v>
      </c>
    </row>
    <row r="1699" spans="1:2" x14ac:dyDescent="0.25">
      <c r="A1699" s="2" t="s">
        <v>4063</v>
      </c>
      <c r="B1699" t="s">
        <v>107</v>
      </c>
    </row>
    <row r="1700" spans="1:2" x14ac:dyDescent="0.25">
      <c r="A1700" s="2" t="s">
        <v>4065</v>
      </c>
      <c r="B1700" t="s">
        <v>247</v>
      </c>
    </row>
    <row r="1701" spans="1:2" x14ac:dyDescent="0.25">
      <c r="A1701" s="2" t="s">
        <v>4067</v>
      </c>
      <c r="B1701" t="s">
        <v>66</v>
      </c>
    </row>
    <row r="1702" spans="1:2" x14ac:dyDescent="0.25">
      <c r="A1702" s="2" t="s">
        <v>4069</v>
      </c>
      <c r="B1702" t="s">
        <v>177</v>
      </c>
    </row>
    <row r="1703" spans="1:2" x14ac:dyDescent="0.25">
      <c r="A1703" s="2" t="s">
        <v>4071</v>
      </c>
      <c r="B1703" t="s">
        <v>346</v>
      </c>
    </row>
    <row r="1704" spans="1:2" x14ac:dyDescent="0.25">
      <c r="A1704" s="2" t="s">
        <v>4074</v>
      </c>
      <c r="B1704" t="s">
        <v>193</v>
      </c>
    </row>
    <row r="1705" spans="1:2" x14ac:dyDescent="0.25">
      <c r="A1705" s="2" t="s">
        <v>4076</v>
      </c>
      <c r="B1705" t="s">
        <v>70</v>
      </c>
    </row>
    <row r="1706" spans="1:2" x14ac:dyDescent="0.25">
      <c r="A1706" s="2" t="s">
        <v>4078</v>
      </c>
      <c r="B1706" t="s">
        <v>181</v>
      </c>
    </row>
    <row r="1707" spans="1:2" x14ac:dyDescent="0.25">
      <c r="A1707" s="2" t="s">
        <v>4080</v>
      </c>
      <c r="B1707" t="s">
        <v>10</v>
      </c>
    </row>
    <row r="1708" spans="1:2" x14ac:dyDescent="0.25">
      <c r="A1708" s="2" t="s">
        <v>4082</v>
      </c>
      <c r="B1708" t="s">
        <v>323</v>
      </c>
    </row>
    <row r="1709" spans="1:2" x14ac:dyDescent="0.25">
      <c r="A1709" s="2" t="s">
        <v>4085</v>
      </c>
      <c r="B1709" t="s">
        <v>52</v>
      </c>
    </row>
    <row r="1710" spans="1:2" x14ac:dyDescent="0.25">
      <c r="A1710" s="2" t="s">
        <v>4087</v>
      </c>
      <c r="B1710" t="s">
        <v>155</v>
      </c>
    </row>
    <row r="1711" spans="1:2" x14ac:dyDescent="0.25">
      <c r="A1711" s="2" t="s">
        <v>4089</v>
      </c>
      <c r="B1711" t="s">
        <v>62</v>
      </c>
    </row>
    <row r="1712" spans="1:2" x14ac:dyDescent="0.25">
      <c r="A1712" s="2" t="s">
        <v>4091</v>
      </c>
      <c r="B1712" t="s">
        <v>64</v>
      </c>
    </row>
    <row r="1713" spans="1:2" x14ac:dyDescent="0.25">
      <c r="A1713" s="2" t="s">
        <v>4093</v>
      </c>
      <c r="B1713" t="s">
        <v>125</v>
      </c>
    </row>
    <row r="1714" spans="1:2" x14ac:dyDescent="0.25">
      <c r="A1714" s="2" t="s">
        <v>4095</v>
      </c>
      <c r="B1714" t="s">
        <v>74</v>
      </c>
    </row>
    <row r="1715" spans="1:2" x14ac:dyDescent="0.25">
      <c r="A1715" s="2" t="s">
        <v>4096</v>
      </c>
      <c r="B1715" t="s">
        <v>167</v>
      </c>
    </row>
    <row r="1716" spans="1:2" x14ac:dyDescent="0.25">
      <c r="A1716" s="2" t="s">
        <v>4098</v>
      </c>
      <c r="B1716" t="s">
        <v>88</v>
      </c>
    </row>
    <row r="1717" spans="1:2" x14ac:dyDescent="0.25">
      <c r="A1717" s="2" t="s">
        <v>4100</v>
      </c>
      <c r="B1717" t="s">
        <v>111</v>
      </c>
    </row>
    <row r="1718" spans="1:2" x14ac:dyDescent="0.25">
      <c r="A1718" s="2" t="s">
        <v>4101</v>
      </c>
      <c r="B1718" t="s">
        <v>268</v>
      </c>
    </row>
    <row r="1719" spans="1:2" x14ac:dyDescent="0.25">
      <c r="A1719" s="2" t="s">
        <v>4103</v>
      </c>
      <c r="B1719" t="s">
        <v>32</v>
      </c>
    </row>
    <row r="1720" spans="1:2" x14ac:dyDescent="0.25">
      <c r="A1720" s="2" t="s">
        <v>4105</v>
      </c>
      <c r="B1720" t="s">
        <v>60</v>
      </c>
    </row>
    <row r="1721" spans="1:2" x14ac:dyDescent="0.25">
      <c r="A1721" s="2" t="s">
        <v>4107</v>
      </c>
      <c r="B1721" t="s">
        <v>46</v>
      </c>
    </row>
    <row r="1722" spans="1:2" x14ac:dyDescent="0.25">
      <c r="A1722" s="2" t="s">
        <v>4109</v>
      </c>
      <c r="B1722" t="s">
        <v>161</v>
      </c>
    </row>
    <row r="1723" spans="1:2" x14ac:dyDescent="0.25">
      <c r="A1723" s="2" t="s">
        <v>4111</v>
      </c>
      <c r="B1723" t="s">
        <v>16</v>
      </c>
    </row>
    <row r="1724" spans="1:2" x14ac:dyDescent="0.25">
      <c r="A1724" s="2" t="s">
        <v>4113</v>
      </c>
      <c r="B1724" t="s">
        <v>58</v>
      </c>
    </row>
    <row r="1725" spans="1:2" x14ac:dyDescent="0.25">
      <c r="A1725" s="2" t="s">
        <v>4115</v>
      </c>
      <c r="B1725" t="s">
        <v>207</v>
      </c>
    </row>
    <row r="1726" spans="1:2" x14ac:dyDescent="0.25">
      <c r="A1726" s="2" t="s">
        <v>4117</v>
      </c>
      <c r="B1726" t="s">
        <v>151</v>
      </c>
    </row>
    <row r="1727" spans="1:2" x14ac:dyDescent="0.25">
      <c r="A1727" s="2" t="s">
        <v>4119</v>
      </c>
      <c r="B1727" t="s">
        <v>147</v>
      </c>
    </row>
    <row r="1728" spans="1:2" x14ac:dyDescent="0.25">
      <c r="A1728" s="2" t="s">
        <v>4122</v>
      </c>
      <c r="B1728" t="s">
        <v>82</v>
      </c>
    </row>
    <row r="1729" spans="1:2" x14ac:dyDescent="0.25">
      <c r="A1729" s="2" t="s">
        <v>4124</v>
      </c>
      <c r="B1729" t="s">
        <v>68</v>
      </c>
    </row>
    <row r="1730" spans="1:2" x14ac:dyDescent="0.25">
      <c r="A1730" s="2" t="s">
        <v>4126</v>
      </c>
      <c r="B1730" t="s">
        <v>44</v>
      </c>
    </row>
    <row r="1731" spans="1:2" x14ac:dyDescent="0.25">
      <c r="A1731" s="2" t="s">
        <v>4128</v>
      </c>
      <c r="B1731" t="s">
        <v>8</v>
      </c>
    </row>
    <row r="1732" spans="1:2" x14ac:dyDescent="0.25">
      <c r="A1732" s="2" t="s">
        <v>4130</v>
      </c>
      <c r="B1732" t="s">
        <v>34</v>
      </c>
    </row>
    <row r="1733" spans="1:2" x14ac:dyDescent="0.25">
      <c r="A1733" s="2" t="s">
        <v>4132</v>
      </c>
      <c r="B1733" t="s">
        <v>306</v>
      </c>
    </row>
    <row r="1734" spans="1:2" x14ac:dyDescent="0.25">
      <c r="A1734" s="2" t="s">
        <v>4134</v>
      </c>
      <c r="B1734" t="s">
        <v>4</v>
      </c>
    </row>
    <row r="1735" spans="1:2" x14ac:dyDescent="0.25">
      <c r="A1735" s="2" t="s">
        <v>4136</v>
      </c>
      <c r="B1735" t="s">
        <v>272</v>
      </c>
    </row>
    <row r="1736" spans="1:2" x14ac:dyDescent="0.25">
      <c r="A1736" s="2" t="s">
        <v>4138</v>
      </c>
      <c r="B1736" t="s">
        <v>235</v>
      </c>
    </row>
    <row r="1737" spans="1:2" x14ac:dyDescent="0.25">
      <c r="A1737" s="2" t="s">
        <v>4140</v>
      </c>
      <c r="B1737" t="s">
        <v>6</v>
      </c>
    </row>
    <row r="1738" spans="1:2" x14ac:dyDescent="0.25">
      <c r="A1738" s="2" t="s">
        <v>4142</v>
      </c>
      <c r="B1738" t="s">
        <v>292</v>
      </c>
    </row>
    <row r="1739" spans="1:2" x14ac:dyDescent="0.25">
      <c r="A1739" s="2" t="s">
        <v>4145</v>
      </c>
      <c r="B1739" t="s">
        <v>56</v>
      </c>
    </row>
    <row r="1740" spans="1:2" x14ac:dyDescent="0.25">
      <c r="A1740" s="2" t="s">
        <v>4147</v>
      </c>
      <c r="B1740" t="s">
        <v>86</v>
      </c>
    </row>
    <row r="1741" spans="1:2" x14ac:dyDescent="0.25">
      <c r="A1741" s="2" t="s">
        <v>4149</v>
      </c>
      <c r="B1741" t="s">
        <v>36</v>
      </c>
    </row>
    <row r="1742" spans="1:2" x14ac:dyDescent="0.25">
      <c r="A1742" s="2" t="s">
        <v>4151</v>
      </c>
      <c r="B1742" t="s">
        <v>183</v>
      </c>
    </row>
    <row r="1743" spans="1:2" x14ac:dyDescent="0.25">
      <c r="A1743" s="2" t="s">
        <v>4153</v>
      </c>
      <c r="B1743" t="s">
        <v>93</v>
      </c>
    </row>
    <row r="1744" spans="1:2" x14ac:dyDescent="0.25">
      <c r="A1744" s="2" t="s">
        <v>4155</v>
      </c>
      <c r="B1744" t="s">
        <v>92</v>
      </c>
    </row>
    <row r="1745" spans="1:2" x14ac:dyDescent="0.25">
      <c r="A1745" s="2" t="s">
        <v>4157</v>
      </c>
      <c r="B1745" t="s">
        <v>354</v>
      </c>
    </row>
    <row r="1746" spans="1:2" x14ac:dyDescent="0.25">
      <c r="A1746" s="2" t="s">
        <v>4159</v>
      </c>
      <c r="B1746" t="s">
        <v>185</v>
      </c>
    </row>
    <row r="1747" spans="1:2" x14ac:dyDescent="0.25">
      <c r="A1747" s="2" t="s">
        <v>4161</v>
      </c>
      <c r="B1747" t="s">
        <v>48</v>
      </c>
    </row>
    <row r="1748" spans="1:2" x14ac:dyDescent="0.25">
      <c r="A1748" s="2" t="s">
        <v>4163</v>
      </c>
      <c r="B1748" t="s">
        <v>339</v>
      </c>
    </row>
    <row r="1749" spans="1:2" x14ac:dyDescent="0.25">
      <c r="A1749" s="2" t="s">
        <v>4165</v>
      </c>
      <c r="B1749" t="s">
        <v>95</v>
      </c>
    </row>
    <row r="1750" spans="1:2" x14ac:dyDescent="0.25">
      <c r="A1750" s="2" t="s">
        <v>4190</v>
      </c>
      <c r="B1750" t="s">
        <v>113</v>
      </c>
    </row>
    <row r="1751" spans="1:2" x14ac:dyDescent="0.25">
      <c r="A1751" s="2" t="s">
        <v>4192</v>
      </c>
      <c r="B1751" t="s">
        <v>245</v>
      </c>
    </row>
    <row r="1752" spans="1:2" x14ac:dyDescent="0.25">
      <c r="A1752" s="2" t="s">
        <v>4194</v>
      </c>
      <c r="B1752" t="s">
        <v>201</v>
      </c>
    </row>
    <row r="1753" spans="1:2" x14ac:dyDescent="0.25">
      <c r="A1753" s="2" t="s">
        <v>4196</v>
      </c>
      <c r="B1753" t="s">
        <v>195</v>
      </c>
    </row>
    <row r="1754" spans="1:2" x14ac:dyDescent="0.25">
      <c r="A1754" s="2" t="s">
        <v>4198</v>
      </c>
      <c r="B1754" t="s">
        <v>319</v>
      </c>
    </row>
    <row r="1755" spans="1:2" x14ac:dyDescent="0.25">
      <c r="A1755" s="2" t="s">
        <v>4200</v>
      </c>
      <c r="B1755" t="s">
        <v>131</v>
      </c>
    </row>
    <row r="1756" spans="1:2" x14ac:dyDescent="0.25">
      <c r="A1756" s="2" t="s">
        <v>4202</v>
      </c>
      <c r="B1756" t="s">
        <v>84</v>
      </c>
    </row>
    <row r="1757" spans="1:2" x14ac:dyDescent="0.25">
      <c r="A1757" s="2" t="s">
        <v>4204</v>
      </c>
      <c r="B1757" t="s">
        <v>266</v>
      </c>
    </row>
    <row r="1758" spans="1:2" x14ac:dyDescent="0.25">
      <c r="A1758" s="2" t="s">
        <v>4206</v>
      </c>
      <c r="B1758" t="s">
        <v>24</v>
      </c>
    </row>
    <row r="1759" spans="1:2" x14ac:dyDescent="0.25">
      <c r="A1759" s="2" t="s">
        <v>4208</v>
      </c>
      <c r="B1759" t="s">
        <v>80</v>
      </c>
    </row>
    <row r="1760" spans="1:2" x14ac:dyDescent="0.25">
      <c r="A1760" s="2" t="s">
        <v>4210</v>
      </c>
      <c r="B1760" t="s">
        <v>225</v>
      </c>
    </row>
    <row r="1761" spans="1:2" x14ac:dyDescent="0.25">
      <c r="A1761" s="2" t="s">
        <v>4213</v>
      </c>
      <c r="B1761" t="s">
        <v>191</v>
      </c>
    </row>
    <row r="1762" spans="1:2" x14ac:dyDescent="0.25">
      <c r="A1762" s="2" t="s">
        <v>4215</v>
      </c>
      <c r="B1762" t="s">
        <v>169</v>
      </c>
    </row>
    <row r="1763" spans="1:2" x14ac:dyDescent="0.25">
      <c r="A1763" s="2" t="s">
        <v>4216</v>
      </c>
      <c r="B1763" t="s">
        <v>12</v>
      </c>
    </row>
    <row r="1764" spans="1:2" x14ac:dyDescent="0.25">
      <c r="A1764" s="2" t="s">
        <v>4218</v>
      </c>
      <c r="B1764" t="s">
        <v>30</v>
      </c>
    </row>
    <row r="1765" spans="1:2" x14ac:dyDescent="0.25">
      <c r="A1765" s="2" t="s">
        <v>4220</v>
      </c>
      <c r="B1765" t="s">
        <v>217</v>
      </c>
    </row>
    <row r="1766" spans="1:2" x14ac:dyDescent="0.25">
      <c r="A1766" s="2" t="s">
        <v>4222</v>
      </c>
      <c r="B1766" t="s">
        <v>209</v>
      </c>
    </row>
    <row r="1767" spans="1:2" x14ac:dyDescent="0.25">
      <c r="A1767" s="2" t="s">
        <v>4224</v>
      </c>
      <c r="B1767" t="s">
        <v>300</v>
      </c>
    </row>
    <row r="1768" spans="1:2" x14ac:dyDescent="0.25">
      <c r="A1768" s="2" t="s">
        <v>4227</v>
      </c>
      <c r="B1768" t="s">
        <v>141</v>
      </c>
    </row>
    <row r="1769" spans="1:2" x14ac:dyDescent="0.25">
      <c r="A1769" s="2" t="s">
        <v>4229</v>
      </c>
      <c r="B1769" t="s">
        <v>153</v>
      </c>
    </row>
    <row r="1770" spans="1:2" x14ac:dyDescent="0.25">
      <c r="A1770" s="2" t="s">
        <v>4231</v>
      </c>
      <c r="B1770" t="s">
        <v>179</v>
      </c>
    </row>
    <row r="1771" spans="1:2" x14ac:dyDescent="0.25">
      <c r="A1771" s="2" t="s">
        <v>4233</v>
      </c>
      <c r="B1771" t="s">
        <v>137</v>
      </c>
    </row>
    <row r="1772" spans="1:2" x14ac:dyDescent="0.25">
      <c r="A1772" s="2" t="s">
        <v>4167</v>
      </c>
      <c r="B1772" t="s">
        <v>262</v>
      </c>
    </row>
    <row r="1773" spans="1:2" x14ac:dyDescent="0.25">
      <c r="A1773" s="2" t="s">
        <v>4169</v>
      </c>
      <c r="B1773" t="s">
        <v>72</v>
      </c>
    </row>
    <row r="1774" spans="1:2" x14ac:dyDescent="0.25">
      <c r="A1774" s="2" t="s">
        <v>4171</v>
      </c>
      <c r="B1774" t="s">
        <v>135</v>
      </c>
    </row>
    <row r="1775" spans="1:2" x14ac:dyDescent="0.25">
      <c r="A1775" s="2" t="s">
        <v>4173</v>
      </c>
      <c r="B1775" t="s">
        <v>282</v>
      </c>
    </row>
    <row r="1776" spans="1:2" x14ac:dyDescent="0.25">
      <c r="A1776" s="2" t="s">
        <v>4176</v>
      </c>
      <c r="B1776" t="s">
        <v>163</v>
      </c>
    </row>
    <row r="1777" spans="1:2" x14ac:dyDescent="0.25">
      <c r="A1777" s="2" t="s">
        <v>4177</v>
      </c>
      <c r="B1777" t="s">
        <v>203</v>
      </c>
    </row>
    <row r="1778" spans="1:2" x14ac:dyDescent="0.25">
      <c r="A1778" s="2" t="s">
        <v>4179</v>
      </c>
      <c r="B1778" t="s">
        <v>101</v>
      </c>
    </row>
    <row r="1779" spans="1:2" x14ac:dyDescent="0.25">
      <c r="A1779" s="2" t="s">
        <v>4180</v>
      </c>
      <c r="B1779" t="s">
        <v>133</v>
      </c>
    </row>
    <row r="1780" spans="1:2" x14ac:dyDescent="0.25">
      <c r="A1780" s="2" t="s">
        <v>4182</v>
      </c>
      <c r="B1780" t="s">
        <v>139</v>
      </c>
    </row>
    <row r="1781" spans="1:2" x14ac:dyDescent="0.25">
      <c r="A1781" s="2" t="s">
        <v>4184</v>
      </c>
      <c r="B1781" t="s">
        <v>50</v>
      </c>
    </row>
    <row r="1782" spans="1:2" x14ac:dyDescent="0.25">
      <c r="A1782" s="2" t="s">
        <v>4186</v>
      </c>
      <c r="B1782" t="s">
        <v>54</v>
      </c>
    </row>
    <row r="1783" spans="1:2" x14ac:dyDescent="0.25">
      <c r="A1783" s="2" t="s">
        <v>4188</v>
      </c>
      <c r="B1783" t="s">
        <v>42</v>
      </c>
    </row>
    <row r="1784" spans="1:2" x14ac:dyDescent="0.25">
      <c r="A1784" s="2" t="s">
        <v>4236</v>
      </c>
      <c r="B1784" t="s">
        <v>109</v>
      </c>
    </row>
    <row r="1785" spans="1:2" x14ac:dyDescent="0.25">
      <c r="A1785" s="2" t="s">
        <v>4238</v>
      </c>
      <c r="B1785" t="s">
        <v>28</v>
      </c>
    </row>
    <row r="1786" spans="1:2" x14ac:dyDescent="0.25">
      <c r="A1786" s="2" t="s">
        <v>4240</v>
      </c>
      <c r="B1786" t="s">
        <v>197</v>
      </c>
    </row>
    <row r="1787" spans="1:2" x14ac:dyDescent="0.25">
      <c r="A1787" s="2" t="s">
        <v>4242</v>
      </c>
      <c r="B1787" t="s">
        <v>38</v>
      </c>
    </row>
    <row r="1788" spans="1:2" x14ac:dyDescent="0.25">
      <c r="A1788" s="2" t="s">
        <v>4244</v>
      </c>
      <c r="B1788" t="s">
        <v>121</v>
      </c>
    </row>
    <row r="1789" spans="1:2" x14ac:dyDescent="0.25">
      <c r="A1789" s="2" t="s">
        <v>4247</v>
      </c>
      <c r="B1789" t="s">
        <v>107</v>
      </c>
    </row>
    <row r="1790" spans="1:2" x14ac:dyDescent="0.25">
      <c r="A1790" s="2" t="s">
        <v>4249</v>
      </c>
      <c r="B1790" t="s">
        <v>177</v>
      </c>
    </row>
    <row r="1791" spans="1:2" x14ac:dyDescent="0.25">
      <c r="A1791" s="2" t="s">
        <v>4251</v>
      </c>
      <c r="B1791" t="s">
        <v>46</v>
      </c>
    </row>
    <row r="1792" spans="1:2" x14ac:dyDescent="0.25">
      <c r="A1792" s="2" t="s">
        <v>4253</v>
      </c>
      <c r="B1792" t="s">
        <v>70</v>
      </c>
    </row>
    <row r="1793" spans="1:2" x14ac:dyDescent="0.25">
      <c r="A1793" s="2" t="s">
        <v>4255</v>
      </c>
      <c r="B1793" t="s">
        <v>62</v>
      </c>
    </row>
    <row r="1794" spans="1:2" x14ac:dyDescent="0.25">
      <c r="A1794" s="2" t="s">
        <v>4257</v>
      </c>
      <c r="B1794" t="s">
        <v>66</v>
      </c>
    </row>
    <row r="1795" spans="1:2" x14ac:dyDescent="0.25">
      <c r="A1795" s="2" t="s">
        <v>4259</v>
      </c>
      <c r="B1795" t="s">
        <v>64</v>
      </c>
    </row>
    <row r="1796" spans="1:2" x14ac:dyDescent="0.25">
      <c r="A1796" s="2" t="s">
        <v>4261</v>
      </c>
      <c r="B1796" t="s">
        <v>272</v>
      </c>
    </row>
    <row r="1797" spans="1:2" x14ac:dyDescent="0.25">
      <c r="A1797" s="2" t="s">
        <v>4264</v>
      </c>
      <c r="B1797" t="s">
        <v>92</v>
      </c>
    </row>
    <row r="1798" spans="1:2" x14ac:dyDescent="0.25">
      <c r="A1798" s="2" t="s">
        <v>4266</v>
      </c>
      <c r="B1798" t="s">
        <v>68</v>
      </c>
    </row>
    <row r="1799" spans="1:2" x14ac:dyDescent="0.25">
      <c r="A1799" s="2" t="s">
        <v>4268</v>
      </c>
      <c r="B1799" t="s">
        <v>99</v>
      </c>
    </row>
    <row r="1800" spans="1:2" x14ac:dyDescent="0.25">
      <c r="A1800" s="2" t="s">
        <v>4270</v>
      </c>
      <c r="B1800" t="s">
        <v>323</v>
      </c>
    </row>
    <row r="1801" spans="1:2" x14ac:dyDescent="0.25">
      <c r="A1801" s="2" t="s">
        <v>4272</v>
      </c>
      <c r="B1801" t="s">
        <v>207</v>
      </c>
    </row>
    <row r="1802" spans="1:2" x14ac:dyDescent="0.25">
      <c r="A1802" s="2" t="s">
        <v>4274</v>
      </c>
      <c r="B1802" t="s">
        <v>34</v>
      </c>
    </row>
    <row r="1803" spans="1:2" x14ac:dyDescent="0.25">
      <c r="A1803" s="2" t="s">
        <v>4276</v>
      </c>
      <c r="B1803" t="s">
        <v>268</v>
      </c>
    </row>
    <row r="1804" spans="1:2" x14ac:dyDescent="0.25">
      <c r="A1804" s="2" t="s">
        <v>4278</v>
      </c>
      <c r="B1804" t="s">
        <v>159</v>
      </c>
    </row>
    <row r="1805" spans="1:2" x14ac:dyDescent="0.25">
      <c r="A1805" s="2" t="s">
        <v>4302</v>
      </c>
      <c r="B1805" t="s">
        <v>181</v>
      </c>
    </row>
    <row r="1806" spans="1:2" x14ac:dyDescent="0.25">
      <c r="A1806" s="2" t="s">
        <v>4304</v>
      </c>
      <c r="B1806" t="s">
        <v>80</v>
      </c>
    </row>
    <row r="1807" spans="1:2" x14ac:dyDescent="0.25">
      <c r="A1807" s="2" t="s">
        <v>4305</v>
      </c>
      <c r="B1807" t="s">
        <v>14</v>
      </c>
    </row>
    <row r="1808" spans="1:2" x14ac:dyDescent="0.25">
      <c r="A1808" s="2" t="s">
        <v>4307</v>
      </c>
      <c r="B1808" t="s">
        <v>82</v>
      </c>
    </row>
    <row r="1809" spans="1:2" x14ac:dyDescent="0.25">
      <c r="A1809" s="2" t="s">
        <v>4309</v>
      </c>
      <c r="B1809" t="s">
        <v>8</v>
      </c>
    </row>
    <row r="1810" spans="1:2" x14ac:dyDescent="0.25">
      <c r="A1810" s="2" t="s">
        <v>4311</v>
      </c>
      <c r="B1810" t="s">
        <v>185</v>
      </c>
    </row>
    <row r="1811" spans="1:2" x14ac:dyDescent="0.25">
      <c r="A1811" s="2" t="s">
        <v>4313</v>
      </c>
      <c r="B1811" t="s">
        <v>133</v>
      </c>
    </row>
    <row r="1812" spans="1:2" x14ac:dyDescent="0.25">
      <c r="A1812" s="2" t="s">
        <v>4315</v>
      </c>
      <c r="B1812" t="s">
        <v>58</v>
      </c>
    </row>
    <row r="1813" spans="1:2" x14ac:dyDescent="0.25">
      <c r="A1813" s="2" t="s">
        <v>4317</v>
      </c>
      <c r="B1813" t="s">
        <v>354</v>
      </c>
    </row>
    <row r="1814" spans="1:2" x14ac:dyDescent="0.25">
      <c r="A1814" s="2" t="s">
        <v>4319</v>
      </c>
      <c r="B1814" t="s">
        <v>48</v>
      </c>
    </row>
    <row r="1815" spans="1:2" x14ac:dyDescent="0.25">
      <c r="A1815" s="2" t="s">
        <v>4321</v>
      </c>
      <c r="B1815" t="s">
        <v>101</v>
      </c>
    </row>
    <row r="1816" spans="1:2" x14ac:dyDescent="0.25">
      <c r="A1816" s="2" t="s">
        <v>4323</v>
      </c>
      <c r="B1816" t="s">
        <v>32</v>
      </c>
    </row>
    <row r="1817" spans="1:2" x14ac:dyDescent="0.25">
      <c r="A1817" s="2" t="s">
        <v>4325</v>
      </c>
      <c r="B1817" t="s">
        <v>143</v>
      </c>
    </row>
    <row r="1818" spans="1:2" x14ac:dyDescent="0.25">
      <c r="A1818" s="2" t="s">
        <v>4326</v>
      </c>
      <c r="B1818" t="s">
        <v>225</v>
      </c>
    </row>
    <row r="1819" spans="1:2" x14ac:dyDescent="0.25">
      <c r="A1819" s="2" t="s">
        <v>4328</v>
      </c>
      <c r="B1819" t="s">
        <v>40</v>
      </c>
    </row>
    <row r="1820" spans="1:2" x14ac:dyDescent="0.25">
      <c r="A1820" s="2" t="s">
        <v>4330</v>
      </c>
      <c r="B1820" t="s">
        <v>193</v>
      </c>
    </row>
    <row r="1821" spans="1:2" x14ac:dyDescent="0.25">
      <c r="A1821" s="2" t="s">
        <v>4332</v>
      </c>
      <c r="B1821" t="s">
        <v>93</v>
      </c>
    </row>
    <row r="1822" spans="1:2" x14ac:dyDescent="0.25">
      <c r="A1822" s="2" t="s">
        <v>4334</v>
      </c>
      <c r="B1822" t="s">
        <v>26</v>
      </c>
    </row>
    <row r="1823" spans="1:2" x14ac:dyDescent="0.25">
      <c r="A1823" s="2" t="s">
        <v>4336</v>
      </c>
      <c r="B1823" t="s">
        <v>54</v>
      </c>
    </row>
    <row r="1824" spans="1:2" x14ac:dyDescent="0.25">
      <c r="A1824" s="2" t="s">
        <v>4338</v>
      </c>
      <c r="B1824" t="s">
        <v>6</v>
      </c>
    </row>
    <row r="1825" spans="1:2" x14ac:dyDescent="0.25">
      <c r="A1825" s="2" t="s">
        <v>4340</v>
      </c>
      <c r="B1825" t="s">
        <v>175</v>
      </c>
    </row>
    <row r="1826" spans="1:2" x14ac:dyDescent="0.25">
      <c r="A1826" s="2" t="s">
        <v>4342</v>
      </c>
      <c r="B1826" t="s">
        <v>38</v>
      </c>
    </row>
    <row r="1827" spans="1:2" x14ac:dyDescent="0.25">
      <c r="A1827" s="2" t="s">
        <v>4344</v>
      </c>
      <c r="B1827" t="s">
        <v>88</v>
      </c>
    </row>
    <row r="1828" spans="1:2" x14ac:dyDescent="0.25">
      <c r="A1828" s="2" t="s">
        <v>4347</v>
      </c>
      <c r="B1828" t="s">
        <v>195</v>
      </c>
    </row>
    <row r="1829" spans="1:2" x14ac:dyDescent="0.25">
      <c r="A1829" s="2" t="s">
        <v>4349</v>
      </c>
      <c r="B1829" t="s">
        <v>97</v>
      </c>
    </row>
    <row r="1830" spans="1:2" x14ac:dyDescent="0.25">
      <c r="A1830" s="2" t="s">
        <v>4350</v>
      </c>
      <c r="B1830" t="s">
        <v>16</v>
      </c>
    </row>
    <row r="1831" spans="1:2" x14ac:dyDescent="0.25">
      <c r="A1831" s="2" t="s">
        <v>4351</v>
      </c>
      <c r="B1831" t="s">
        <v>50</v>
      </c>
    </row>
    <row r="1832" spans="1:2" x14ac:dyDescent="0.25">
      <c r="A1832" s="2" t="s">
        <v>4353</v>
      </c>
      <c r="B1832" t="s">
        <v>243</v>
      </c>
    </row>
    <row r="1833" spans="1:2" x14ac:dyDescent="0.25">
      <c r="A1833" s="2" t="s">
        <v>4355</v>
      </c>
      <c r="B1833" t="s">
        <v>30</v>
      </c>
    </row>
    <row r="1834" spans="1:2" x14ac:dyDescent="0.25">
      <c r="A1834" s="2" t="s">
        <v>4356</v>
      </c>
      <c r="B1834" t="s">
        <v>149</v>
      </c>
    </row>
    <row r="1835" spans="1:2" x14ac:dyDescent="0.25">
      <c r="A1835" s="2" t="s">
        <v>4358</v>
      </c>
      <c r="B1835" t="s">
        <v>36</v>
      </c>
    </row>
    <row r="1836" spans="1:2" x14ac:dyDescent="0.25">
      <c r="A1836" s="2" t="s">
        <v>4360</v>
      </c>
      <c r="B1836" t="s">
        <v>163</v>
      </c>
    </row>
    <row r="1837" spans="1:2" x14ac:dyDescent="0.25">
      <c r="A1837" s="2" t="s">
        <v>4362</v>
      </c>
      <c r="B1837" t="s">
        <v>109</v>
      </c>
    </row>
    <row r="1838" spans="1:2" x14ac:dyDescent="0.25">
      <c r="A1838" s="2" t="s">
        <v>4364</v>
      </c>
      <c r="B1838" t="s">
        <v>137</v>
      </c>
    </row>
    <row r="1839" spans="1:2" x14ac:dyDescent="0.25">
      <c r="A1839" s="2" t="s">
        <v>4367</v>
      </c>
      <c r="B1839" t="s">
        <v>173</v>
      </c>
    </row>
    <row r="1840" spans="1:2" x14ac:dyDescent="0.25">
      <c r="A1840" s="2" t="s">
        <v>4369</v>
      </c>
      <c r="B1840" t="s">
        <v>115</v>
      </c>
    </row>
    <row r="1841" spans="1:2" x14ac:dyDescent="0.25">
      <c r="A1841" s="2" t="s">
        <v>4371</v>
      </c>
      <c r="B1841" t="s">
        <v>266</v>
      </c>
    </row>
    <row r="1842" spans="1:2" x14ac:dyDescent="0.25">
      <c r="A1842" s="2" t="s">
        <v>4373</v>
      </c>
      <c r="B1842" t="s">
        <v>113</v>
      </c>
    </row>
    <row r="1843" spans="1:2" x14ac:dyDescent="0.25">
      <c r="A1843" s="2" t="s">
        <v>4375</v>
      </c>
      <c r="B1843" t="s">
        <v>201</v>
      </c>
    </row>
    <row r="1844" spans="1:2" x14ac:dyDescent="0.25">
      <c r="A1844" s="2" t="s">
        <v>4377</v>
      </c>
      <c r="B1844" t="s">
        <v>24</v>
      </c>
    </row>
    <row r="1845" spans="1:2" x14ac:dyDescent="0.25">
      <c r="A1845" s="2" t="s">
        <v>4379</v>
      </c>
      <c r="B1845" t="s">
        <v>105</v>
      </c>
    </row>
    <row r="1846" spans="1:2" x14ac:dyDescent="0.25">
      <c r="A1846" s="2" t="s">
        <v>4381</v>
      </c>
      <c r="B1846" t="s">
        <v>197</v>
      </c>
    </row>
    <row r="1847" spans="1:2" x14ac:dyDescent="0.25">
      <c r="A1847" s="2" t="s">
        <v>4383</v>
      </c>
      <c r="B1847" t="s">
        <v>333</v>
      </c>
    </row>
    <row r="1848" spans="1:2" x14ac:dyDescent="0.25">
      <c r="A1848" s="2" t="s">
        <v>4385</v>
      </c>
      <c r="B1848" t="s">
        <v>117</v>
      </c>
    </row>
    <row r="1849" spans="1:2" x14ac:dyDescent="0.25">
      <c r="A1849" s="2" t="s">
        <v>4387</v>
      </c>
      <c r="B1849" t="s">
        <v>76</v>
      </c>
    </row>
    <row r="1850" spans="1:2" x14ac:dyDescent="0.25">
      <c r="A1850" s="2" t="s">
        <v>4389</v>
      </c>
      <c r="B1850" t="s">
        <v>78</v>
      </c>
    </row>
    <row r="1851" spans="1:2" x14ac:dyDescent="0.25">
      <c r="A1851" s="2" t="s">
        <v>4391</v>
      </c>
      <c r="B1851" t="s">
        <v>131</v>
      </c>
    </row>
    <row r="1852" spans="1:2" x14ac:dyDescent="0.25">
      <c r="A1852" s="2" t="s">
        <v>4393</v>
      </c>
      <c r="B1852" t="s">
        <v>141</v>
      </c>
    </row>
    <row r="1853" spans="1:2" x14ac:dyDescent="0.25">
      <c r="A1853" s="2" t="s">
        <v>4395</v>
      </c>
      <c r="B1853" t="s">
        <v>74</v>
      </c>
    </row>
    <row r="1854" spans="1:2" x14ac:dyDescent="0.25">
      <c r="A1854" s="2" t="s">
        <v>4397</v>
      </c>
      <c r="B1854" t="s">
        <v>28</v>
      </c>
    </row>
    <row r="1855" spans="1:2" x14ac:dyDescent="0.25">
      <c r="A1855" s="2" t="s">
        <v>4399</v>
      </c>
      <c r="B1855" t="s">
        <v>171</v>
      </c>
    </row>
    <row r="1856" spans="1:2" x14ac:dyDescent="0.25">
      <c r="A1856" s="2" t="s">
        <v>4401</v>
      </c>
      <c r="B1856" t="s">
        <v>123</v>
      </c>
    </row>
    <row r="1857" spans="1:2" x14ac:dyDescent="0.25">
      <c r="A1857" s="2" t="s">
        <v>4403</v>
      </c>
      <c r="B1857" t="s">
        <v>229</v>
      </c>
    </row>
    <row r="1858" spans="1:2" x14ac:dyDescent="0.25">
      <c r="A1858" s="2" t="s">
        <v>4280</v>
      </c>
      <c r="B1858" t="s">
        <v>60</v>
      </c>
    </row>
    <row r="1859" spans="1:2" x14ac:dyDescent="0.25">
      <c r="A1859" s="2" t="s">
        <v>4282</v>
      </c>
      <c r="B1859" t="s">
        <v>247</v>
      </c>
    </row>
    <row r="1860" spans="1:2" x14ac:dyDescent="0.25">
      <c r="A1860" s="2" t="s">
        <v>4284</v>
      </c>
      <c r="B1860" t="s">
        <v>161</v>
      </c>
    </row>
    <row r="1861" spans="1:2" x14ac:dyDescent="0.25">
      <c r="A1861" s="2" t="s">
        <v>4286</v>
      </c>
      <c r="B1861" t="s">
        <v>111</v>
      </c>
    </row>
    <row r="1862" spans="1:2" x14ac:dyDescent="0.25">
      <c r="A1862" s="2" t="s">
        <v>4287</v>
      </c>
      <c r="B1862" t="s">
        <v>121</v>
      </c>
    </row>
    <row r="1863" spans="1:2" x14ac:dyDescent="0.25">
      <c r="A1863" s="2" t="s">
        <v>4288</v>
      </c>
      <c r="B1863" t="s">
        <v>151</v>
      </c>
    </row>
    <row r="1864" spans="1:2" x14ac:dyDescent="0.25">
      <c r="A1864" s="2" t="s">
        <v>4290</v>
      </c>
      <c r="B1864" t="s">
        <v>155</v>
      </c>
    </row>
    <row r="1865" spans="1:2" x14ac:dyDescent="0.25">
      <c r="A1865" s="2" t="s">
        <v>4293</v>
      </c>
      <c r="B1865" t="s">
        <v>84</v>
      </c>
    </row>
    <row r="1866" spans="1:2" x14ac:dyDescent="0.25">
      <c r="A1866" s="2" t="s">
        <v>4295</v>
      </c>
      <c r="B1866" t="s">
        <v>90</v>
      </c>
    </row>
    <row r="1867" spans="1:2" x14ac:dyDescent="0.25">
      <c r="A1867" s="2" t="s">
        <v>4297</v>
      </c>
      <c r="B1867" t="s">
        <v>52</v>
      </c>
    </row>
    <row r="1868" spans="1:2" x14ac:dyDescent="0.25">
      <c r="A1868" s="2" t="s">
        <v>4298</v>
      </c>
      <c r="B1868" t="s">
        <v>169</v>
      </c>
    </row>
    <row r="1869" spans="1:2" x14ac:dyDescent="0.25">
      <c r="A1869" s="2" t="s">
        <v>4300</v>
      </c>
      <c r="B1869" t="s">
        <v>10</v>
      </c>
    </row>
    <row r="1870" spans="1:2" x14ac:dyDescent="0.25">
      <c r="A1870" s="2" t="s">
        <v>3642</v>
      </c>
      <c r="B1870" t="s">
        <v>133</v>
      </c>
    </row>
    <row r="1871" spans="1:2" x14ac:dyDescent="0.25">
      <c r="A1871" s="2" t="s">
        <v>3644</v>
      </c>
      <c r="B1871" t="s">
        <v>139</v>
      </c>
    </row>
    <row r="1872" spans="1:2" x14ac:dyDescent="0.25">
      <c r="A1872" s="2" t="s">
        <v>3646</v>
      </c>
      <c r="B1872" t="s">
        <v>292</v>
      </c>
    </row>
    <row r="1873" spans="1:2" x14ac:dyDescent="0.25">
      <c r="A1873" s="2" t="s">
        <v>3649</v>
      </c>
      <c r="B1873" t="s">
        <v>325</v>
      </c>
    </row>
    <row r="1874" spans="1:2" x14ac:dyDescent="0.25">
      <c r="A1874" s="2" t="s">
        <v>3650</v>
      </c>
      <c r="B1874" t="s">
        <v>129</v>
      </c>
    </row>
    <row r="1875" spans="1:2" x14ac:dyDescent="0.25">
      <c r="A1875" s="2" t="s">
        <v>3652</v>
      </c>
      <c r="B1875" t="s">
        <v>270</v>
      </c>
    </row>
    <row r="1876" spans="1:2" x14ac:dyDescent="0.25">
      <c r="A1876" s="2" t="s">
        <v>3655</v>
      </c>
      <c r="B1876" t="s">
        <v>203</v>
      </c>
    </row>
    <row r="1877" spans="1:2" x14ac:dyDescent="0.25">
      <c r="A1877" s="2" t="s">
        <v>3657</v>
      </c>
      <c r="B1877" t="s">
        <v>101</v>
      </c>
    </row>
    <row r="1878" spans="1:2" x14ac:dyDescent="0.25">
      <c r="A1878" s="2" t="s">
        <v>3659</v>
      </c>
      <c r="B1878" t="s">
        <v>245</v>
      </c>
    </row>
    <row r="1879" spans="1:2" x14ac:dyDescent="0.25">
      <c r="A1879" s="2" t="s">
        <v>3661</v>
      </c>
      <c r="B1879" t="s">
        <v>42</v>
      </c>
    </row>
    <row r="1880" spans="1:2" x14ac:dyDescent="0.25">
      <c r="A1880" s="2" t="s">
        <v>3663</v>
      </c>
      <c r="B1880" t="s">
        <v>266</v>
      </c>
    </row>
    <row r="1881" spans="1:2" x14ac:dyDescent="0.25">
      <c r="A1881" s="2" t="s">
        <v>3665</v>
      </c>
      <c r="B1881" t="s">
        <v>201</v>
      </c>
    </row>
    <row r="1882" spans="1:2" x14ac:dyDescent="0.25">
      <c r="A1882" s="2" t="s">
        <v>3667</v>
      </c>
      <c r="B1882" t="s">
        <v>191</v>
      </c>
    </row>
    <row r="1883" spans="1:2" x14ac:dyDescent="0.25">
      <c r="A1883" s="2" t="s">
        <v>3669</v>
      </c>
      <c r="B1883" t="s">
        <v>159</v>
      </c>
    </row>
    <row r="1884" spans="1:2" x14ac:dyDescent="0.25">
      <c r="A1884" s="2" t="s">
        <v>3672</v>
      </c>
      <c r="B1884" t="s">
        <v>171</v>
      </c>
    </row>
    <row r="1885" spans="1:2" x14ac:dyDescent="0.25">
      <c r="A1885" s="2" t="s">
        <v>3674</v>
      </c>
      <c r="B1885" t="s">
        <v>123</v>
      </c>
    </row>
    <row r="1886" spans="1:2" x14ac:dyDescent="0.25">
      <c r="A1886" s="2" t="s">
        <v>3676</v>
      </c>
      <c r="B1886" t="s">
        <v>103</v>
      </c>
    </row>
    <row r="1887" spans="1:2" x14ac:dyDescent="0.25">
      <c r="A1887" s="2" t="s">
        <v>3678</v>
      </c>
      <c r="B1887" t="s">
        <v>80</v>
      </c>
    </row>
    <row r="1888" spans="1:2" x14ac:dyDescent="0.25">
      <c r="A1888" s="2" t="s">
        <v>3680</v>
      </c>
      <c r="B1888" t="s">
        <v>333</v>
      </c>
    </row>
    <row r="1889" spans="1:2" x14ac:dyDescent="0.25">
      <c r="A1889" s="2" t="s">
        <v>3682</v>
      </c>
      <c r="B1889" t="s">
        <v>78</v>
      </c>
    </row>
    <row r="1890" spans="1:2" x14ac:dyDescent="0.25">
      <c r="A1890" s="2" t="s">
        <v>3684</v>
      </c>
      <c r="B1890" t="s">
        <v>141</v>
      </c>
    </row>
    <row r="1891" spans="1:2" x14ac:dyDescent="0.25">
      <c r="A1891" s="2" t="s">
        <v>3514</v>
      </c>
      <c r="B1891" t="s">
        <v>235</v>
      </c>
    </row>
    <row r="1892" spans="1:2" x14ac:dyDescent="0.25">
      <c r="A1892" s="2" t="s">
        <v>3515</v>
      </c>
      <c r="B1892" t="s">
        <v>207</v>
      </c>
    </row>
    <row r="1893" spans="1:2" x14ac:dyDescent="0.25">
      <c r="A1893" s="2" t="s">
        <v>3517</v>
      </c>
      <c r="B1893" t="s">
        <v>84</v>
      </c>
    </row>
    <row r="1894" spans="1:2" x14ac:dyDescent="0.25">
      <c r="A1894" s="2" t="s">
        <v>3519</v>
      </c>
      <c r="B1894" t="s">
        <v>155</v>
      </c>
    </row>
    <row r="1895" spans="1:2" x14ac:dyDescent="0.25">
      <c r="A1895" s="2" t="s">
        <v>3521</v>
      </c>
      <c r="B1895" t="s">
        <v>167</v>
      </c>
    </row>
    <row r="1896" spans="1:2" x14ac:dyDescent="0.25">
      <c r="A1896" s="2" t="s">
        <v>3523</v>
      </c>
      <c r="B1896" t="s">
        <v>135</v>
      </c>
    </row>
    <row r="1897" spans="1:2" x14ac:dyDescent="0.25">
      <c r="A1897" s="2" t="s">
        <v>3525</v>
      </c>
      <c r="B1897" t="s">
        <v>233</v>
      </c>
    </row>
    <row r="1898" spans="1:2" x14ac:dyDescent="0.25">
      <c r="A1898" s="2" t="s">
        <v>3527</v>
      </c>
      <c r="B1898" t="s">
        <v>88</v>
      </c>
    </row>
    <row r="1899" spans="1:2" x14ac:dyDescent="0.25">
      <c r="A1899" s="2" t="s">
        <v>3528</v>
      </c>
      <c r="B1899" t="s">
        <v>54</v>
      </c>
    </row>
    <row r="1900" spans="1:2" x14ac:dyDescent="0.25">
      <c r="A1900" s="2" t="s">
        <v>3529</v>
      </c>
      <c r="B1900" t="s">
        <v>197</v>
      </c>
    </row>
    <row r="1901" spans="1:2" x14ac:dyDescent="0.25">
      <c r="A1901" s="2" t="s">
        <v>3531</v>
      </c>
      <c r="B1901" t="s">
        <v>64</v>
      </c>
    </row>
    <row r="1902" spans="1:2" x14ac:dyDescent="0.25">
      <c r="A1902" s="2" t="s">
        <v>3533</v>
      </c>
      <c r="B1902" t="s">
        <v>147</v>
      </c>
    </row>
    <row r="1903" spans="1:2" x14ac:dyDescent="0.25">
      <c r="A1903" s="2" t="s">
        <v>3535</v>
      </c>
      <c r="B1903" t="s">
        <v>111</v>
      </c>
    </row>
    <row r="1904" spans="1:2" x14ac:dyDescent="0.25">
      <c r="A1904" s="2" t="s">
        <v>3686</v>
      </c>
      <c r="B1904" t="s">
        <v>109</v>
      </c>
    </row>
    <row r="1905" spans="1:2" x14ac:dyDescent="0.25">
      <c r="A1905" s="2" t="s">
        <v>3688</v>
      </c>
      <c r="B1905" t="s">
        <v>181</v>
      </c>
    </row>
    <row r="1906" spans="1:2" x14ac:dyDescent="0.25">
      <c r="A1906" s="2" t="s">
        <v>3690</v>
      </c>
      <c r="B1906" t="s">
        <v>131</v>
      </c>
    </row>
    <row r="1907" spans="1:2" x14ac:dyDescent="0.25">
      <c r="A1907" s="2" t="s">
        <v>3692</v>
      </c>
      <c r="B1907" t="s">
        <v>86</v>
      </c>
    </row>
    <row r="1908" spans="1:2" x14ac:dyDescent="0.25">
      <c r="A1908" s="2" t="s">
        <v>3694</v>
      </c>
      <c r="B1908" t="s">
        <v>50</v>
      </c>
    </row>
    <row r="1909" spans="1:2" x14ac:dyDescent="0.25">
      <c r="A1909" s="2" t="s">
        <v>3696</v>
      </c>
      <c r="B1909" t="s">
        <v>274</v>
      </c>
    </row>
    <row r="1910" spans="1:2" x14ac:dyDescent="0.25">
      <c r="A1910" s="2" t="s">
        <v>3699</v>
      </c>
      <c r="B1910" t="s">
        <v>175</v>
      </c>
    </row>
    <row r="1911" spans="1:2" x14ac:dyDescent="0.25">
      <c r="A1911" s="2" t="s">
        <v>3701</v>
      </c>
      <c r="B1911" t="s">
        <v>66</v>
      </c>
    </row>
    <row r="1912" spans="1:2" x14ac:dyDescent="0.25">
      <c r="A1912" s="2" t="s">
        <v>3703</v>
      </c>
      <c r="B1912" t="s">
        <v>107</v>
      </c>
    </row>
    <row r="1913" spans="1:2" x14ac:dyDescent="0.25">
      <c r="A1913" s="2" t="s">
        <v>3705</v>
      </c>
      <c r="B1913" t="s">
        <v>70</v>
      </c>
    </row>
    <row r="1914" spans="1:2" x14ac:dyDescent="0.25">
      <c r="A1914" s="2" t="s">
        <v>3707</v>
      </c>
      <c r="B1914" t="s">
        <v>247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selection activeCell="I13" sqref="I13"/>
    </sheetView>
  </sheetViews>
  <sheetFormatPr defaultRowHeight="15" x14ac:dyDescent="0.25"/>
  <cols>
    <col min="1" max="1" width="10.85546875" bestFit="1" customWidth="1"/>
    <col min="2" max="2" width="13.140625" bestFit="1" customWidth="1"/>
  </cols>
  <sheetData>
    <row r="1" spans="1:2" x14ac:dyDescent="0.25">
      <c r="A1" t="s">
        <v>4406</v>
      </c>
      <c r="B1" t="s">
        <v>4411</v>
      </c>
    </row>
    <row r="2" spans="1:2" x14ac:dyDescent="0.25">
      <c r="A2" t="s">
        <v>4</v>
      </c>
      <c r="B2">
        <v>12330</v>
      </c>
    </row>
    <row r="3" spans="1:2" x14ac:dyDescent="0.25">
      <c r="A3" t="s">
        <v>6</v>
      </c>
      <c r="B3">
        <v>11665</v>
      </c>
    </row>
    <row r="4" spans="1:2" x14ac:dyDescent="0.25">
      <c r="A4" t="s">
        <v>8</v>
      </c>
      <c r="B4">
        <v>9460</v>
      </c>
    </row>
    <row r="5" spans="1:2" x14ac:dyDescent="0.25">
      <c r="A5" t="s">
        <v>10</v>
      </c>
      <c r="B5">
        <v>3625</v>
      </c>
    </row>
    <row r="6" spans="1:2" x14ac:dyDescent="0.25">
      <c r="A6" t="s">
        <v>12</v>
      </c>
      <c r="B6">
        <v>21005</v>
      </c>
    </row>
    <row r="7" spans="1:2" x14ac:dyDescent="0.25">
      <c r="A7" t="s">
        <v>14</v>
      </c>
      <c r="B7">
        <v>6070</v>
      </c>
    </row>
    <row r="8" spans="1:2" x14ac:dyDescent="0.25">
      <c r="A8" t="s">
        <v>16</v>
      </c>
      <c r="B8">
        <v>5735</v>
      </c>
    </row>
    <row r="9" spans="1:2" x14ac:dyDescent="0.25">
      <c r="A9" t="s">
        <v>18</v>
      </c>
      <c r="B9">
        <v>1665</v>
      </c>
    </row>
    <row r="10" spans="1:2" x14ac:dyDescent="0.25">
      <c r="A10" t="s">
        <v>20</v>
      </c>
      <c r="B10">
        <v>2735</v>
      </c>
    </row>
    <row r="11" spans="1:2" x14ac:dyDescent="0.25">
      <c r="A11" t="s">
        <v>22</v>
      </c>
      <c r="B11">
        <v>1275</v>
      </c>
    </row>
    <row r="12" spans="1:2" x14ac:dyDescent="0.25">
      <c r="A12" t="s">
        <v>24</v>
      </c>
      <c r="B12">
        <v>5695</v>
      </c>
    </row>
    <row r="13" spans="1:2" x14ac:dyDescent="0.25">
      <c r="A13" t="s">
        <v>26</v>
      </c>
      <c r="B13">
        <v>3165</v>
      </c>
    </row>
    <row r="14" spans="1:2" x14ac:dyDescent="0.25">
      <c r="A14" t="s">
        <v>28</v>
      </c>
      <c r="B14">
        <v>3840</v>
      </c>
    </row>
    <row r="15" spans="1:2" x14ac:dyDescent="0.25">
      <c r="A15" t="s">
        <v>30</v>
      </c>
      <c r="B15">
        <v>2105</v>
      </c>
    </row>
    <row r="16" spans="1:2" x14ac:dyDescent="0.25">
      <c r="A16" t="s">
        <v>32</v>
      </c>
      <c r="B16">
        <v>37785</v>
      </c>
    </row>
    <row r="17" spans="1:2" x14ac:dyDescent="0.25">
      <c r="A17" t="s">
        <v>34</v>
      </c>
      <c r="B17">
        <v>13265</v>
      </c>
    </row>
    <row r="18" spans="1:2" x14ac:dyDescent="0.25">
      <c r="A18" t="s">
        <v>36</v>
      </c>
      <c r="B18">
        <v>8125</v>
      </c>
    </row>
    <row r="19" spans="1:2" x14ac:dyDescent="0.25">
      <c r="A19" t="s">
        <v>38</v>
      </c>
      <c r="B19">
        <v>1960</v>
      </c>
    </row>
    <row r="20" spans="1:2" x14ac:dyDescent="0.25">
      <c r="A20" t="s">
        <v>40</v>
      </c>
      <c r="B20">
        <v>5445</v>
      </c>
    </row>
    <row r="21" spans="1:2" x14ac:dyDescent="0.25">
      <c r="A21" t="s">
        <v>42</v>
      </c>
      <c r="B21">
        <v>1455</v>
      </c>
    </row>
    <row r="22" spans="1:2" x14ac:dyDescent="0.25">
      <c r="A22" t="s">
        <v>44</v>
      </c>
      <c r="B22">
        <v>2395</v>
      </c>
    </row>
    <row r="23" spans="1:2" x14ac:dyDescent="0.25">
      <c r="A23" t="s">
        <v>46</v>
      </c>
      <c r="B23">
        <v>6220</v>
      </c>
    </row>
    <row r="24" spans="1:2" x14ac:dyDescent="0.25">
      <c r="A24" t="s">
        <v>48</v>
      </c>
      <c r="B24">
        <v>19250</v>
      </c>
    </row>
    <row r="25" spans="1:2" x14ac:dyDescent="0.25">
      <c r="A25" t="s">
        <v>50</v>
      </c>
      <c r="B25">
        <v>4115</v>
      </c>
    </row>
    <row r="26" spans="1:2" x14ac:dyDescent="0.25">
      <c r="A26" t="s">
        <v>52</v>
      </c>
      <c r="B26">
        <v>10160</v>
      </c>
    </row>
    <row r="27" spans="1:2" x14ac:dyDescent="0.25">
      <c r="A27" t="s">
        <v>54</v>
      </c>
      <c r="B27">
        <v>4570</v>
      </c>
    </row>
    <row r="28" spans="1:2" x14ac:dyDescent="0.25">
      <c r="A28" t="s">
        <v>56</v>
      </c>
      <c r="B28">
        <v>4990</v>
      </c>
    </row>
    <row r="29" spans="1:2" x14ac:dyDescent="0.25">
      <c r="A29" t="s">
        <v>58</v>
      </c>
      <c r="B29">
        <v>2840</v>
      </c>
    </row>
    <row r="30" spans="1:2" x14ac:dyDescent="0.25">
      <c r="A30" t="s">
        <v>60</v>
      </c>
      <c r="B30">
        <v>11085</v>
      </c>
    </row>
    <row r="31" spans="1:2" x14ac:dyDescent="0.25">
      <c r="A31" t="s">
        <v>62</v>
      </c>
      <c r="B31">
        <v>2180</v>
      </c>
    </row>
    <row r="32" spans="1:2" x14ac:dyDescent="0.25">
      <c r="A32" t="s">
        <v>64</v>
      </c>
      <c r="B32">
        <v>5955</v>
      </c>
    </row>
    <row r="33" spans="1:2" x14ac:dyDescent="0.25">
      <c r="A33" t="s">
        <v>66</v>
      </c>
      <c r="B33">
        <v>9785</v>
      </c>
    </row>
    <row r="34" spans="1:2" x14ac:dyDescent="0.25">
      <c r="A34" t="s">
        <v>68</v>
      </c>
      <c r="B34">
        <v>25720</v>
      </c>
    </row>
    <row r="35" spans="1:2" x14ac:dyDescent="0.25">
      <c r="A35" t="s">
        <v>70</v>
      </c>
      <c r="B35">
        <v>12710</v>
      </c>
    </row>
    <row r="36" spans="1:2" x14ac:dyDescent="0.25">
      <c r="A36" t="s">
        <v>72</v>
      </c>
      <c r="B36">
        <v>3650</v>
      </c>
    </row>
    <row r="37" spans="1:2" x14ac:dyDescent="0.25">
      <c r="A37" t="s">
        <v>74</v>
      </c>
      <c r="B37">
        <v>6095</v>
      </c>
    </row>
    <row r="38" spans="1:2" x14ac:dyDescent="0.25">
      <c r="A38" t="s">
        <v>76</v>
      </c>
      <c r="B38">
        <v>4290</v>
      </c>
    </row>
    <row r="39" spans="1:2" x14ac:dyDescent="0.25">
      <c r="A39" t="s">
        <v>78</v>
      </c>
      <c r="B39">
        <v>9950</v>
      </c>
    </row>
    <row r="40" spans="1:2" x14ac:dyDescent="0.25">
      <c r="A40" t="s">
        <v>80</v>
      </c>
      <c r="B40">
        <v>3865</v>
      </c>
    </row>
    <row r="41" spans="1:2" x14ac:dyDescent="0.25">
      <c r="A41" t="s">
        <v>82</v>
      </c>
      <c r="B41">
        <v>6960</v>
      </c>
    </row>
    <row r="42" spans="1:2" x14ac:dyDescent="0.25">
      <c r="A42" t="s">
        <v>84</v>
      </c>
      <c r="B42">
        <v>6195</v>
      </c>
    </row>
    <row r="43" spans="1:2" x14ac:dyDescent="0.25">
      <c r="A43" t="s">
        <v>86</v>
      </c>
      <c r="B43">
        <v>4110</v>
      </c>
    </row>
    <row r="44" spans="1:2" x14ac:dyDescent="0.25">
      <c r="A44" t="s">
        <v>88</v>
      </c>
      <c r="B44">
        <v>5880</v>
      </c>
    </row>
    <row r="45" spans="1:2" x14ac:dyDescent="0.25">
      <c r="A45" t="s">
        <v>90</v>
      </c>
      <c r="B45">
        <v>1155</v>
      </c>
    </row>
    <row r="46" spans="1:2" x14ac:dyDescent="0.25">
      <c r="A46" t="s">
        <v>92</v>
      </c>
      <c r="B46">
        <v>6320</v>
      </c>
    </row>
    <row r="47" spans="1:2" x14ac:dyDescent="0.25">
      <c r="A47" t="s">
        <v>93</v>
      </c>
      <c r="B47">
        <v>3600</v>
      </c>
    </row>
    <row r="48" spans="1:2" x14ac:dyDescent="0.25">
      <c r="A48" t="s">
        <v>95</v>
      </c>
      <c r="B48">
        <v>5540</v>
      </c>
    </row>
    <row r="49" spans="1:2" x14ac:dyDescent="0.25">
      <c r="A49" t="s">
        <v>97</v>
      </c>
      <c r="B49">
        <v>2440</v>
      </c>
    </row>
    <row r="50" spans="1:2" x14ac:dyDescent="0.25">
      <c r="A50" t="s">
        <v>99</v>
      </c>
      <c r="B50">
        <v>6730</v>
      </c>
    </row>
    <row r="51" spans="1:2" x14ac:dyDescent="0.25">
      <c r="A51" t="s">
        <v>101</v>
      </c>
      <c r="B51">
        <v>5535</v>
      </c>
    </row>
    <row r="52" spans="1:2" x14ac:dyDescent="0.25">
      <c r="A52" t="s">
        <v>103</v>
      </c>
      <c r="B52">
        <v>710</v>
      </c>
    </row>
    <row r="53" spans="1:2" x14ac:dyDescent="0.25">
      <c r="A53" t="s">
        <v>105</v>
      </c>
      <c r="B53">
        <v>4525</v>
      </c>
    </row>
    <row r="54" spans="1:2" x14ac:dyDescent="0.25">
      <c r="A54" t="s">
        <v>107</v>
      </c>
      <c r="B54">
        <v>13615</v>
      </c>
    </row>
    <row r="55" spans="1:2" x14ac:dyDescent="0.25">
      <c r="A55" t="s">
        <v>109</v>
      </c>
      <c r="B55">
        <v>5360</v>
      </c>
    </row>
    <row r="56" spans="1:2" x14ac:dyDescent="0.25">
      <c r="A56" t="s">
        <v>111</v>
      </c>
      <c r="B56">
        <v>3725</v>
      </c>
    </row>
    <row r="57" spans="1:2" x14ac:dyDescent="0.25">
      <c r="A57" t="s">
        <v>113</v>
      </c>
      <c r="B57">
        <v>3065</v>
      </c>
    </row>
    <row r="58" spans="1:2" x14ac:dyDescent="0.25">
      <c r="A58" t="s">
        <v>115</v>
      </c>
      <c r="B58">
        <v>1625</v>
      </c>
    </row>
    <row r="59" spans="1:2" x14ac:dyDescent="0.25">
      <c r="A59" t="s">
        <v>117</v>
      </c>
      <c r="B59">
        <v>3510</v>
      </c>
    </row>
    <row r="60" spans="1:2" x14ac:dyDescent="0.25">
      <c r="A60" t="s">
        <v>119</v>
      </c>
      <c r="B60">
        <v>1460</v>
      </c>
    </row>
    <row r="61" spans="1:2" x14ac:dyDescent="0.25">
      <c r="A61" t="s">
        <v>121</v>
      </c>
      <c r="B61">
        <v>2435</v>
      </c>
    </row>
    <row r="62" spans="1:2" x14ac:dyDescent="0.25">
      <c r="A62" t="s">
        <v>123</v>
      </c>
      <c r="B62">
        <v>2095</v>
      </c>
    </row>
    <row r="63" spans="1:2" x14ac:dyDescent="0.25">
      <c r="A63" t="s">
        <v>125</v>
      </c>
      <c r="B63">
        <v>2205</v>
      </c>
    </row>
    <row r="64" spans="1:2" x14ac:dyDescent="0.25">
      <c r="A64" t="s">
        <v>127</v>
      </c>
      <c r="B64">
        <v>4455</v>
      </c>
    </row>
    <row r="65" spans="1:2" x14ac:dyDescent="0.25">
      <c r="A65" t="s">
        <v>129</v>
      </c>
      <c r="B65">
        <v>950</v>
      </c>
    </row>
    <row r="66" spans="1:2" x14ac:dyDescent="0.25">
      <c r="A66" t="s">
        <v>131</v>
      </c>
      <c r="B66">
        <v>4990</v>
      </c>
    </row>
    <row r="67" spans="1:2" x14ac:dyDescent="0.25">
      <c r="A67" t="s">
        <v>133</v>
      </c>
      <c r="B67">
        <v>3265</v>
      </c>
    </row>
    <row r="68" spans="1:2" x14ac:dyDescent="0.25">
      <c r="A68" t="s">
        <v>135</v>
      </c>
      <c r="B68">
        <v>6960</v>
      </c>
    </row>
    <row r="69" spans="1:2" x14ac:dyDescent="0.25">
      <c r="A69" t="s">
        <v>137</v>
      </c>
      <c r="B69">
        <v>1785</v>
      </c>
    </row>
    <row r="70" spans="1:2" x14ac:dyDescent="0.25">
      <c r="A70" t="s">
        <v>139</v>
      </c>
      <c r="B70">
        <v>16910</v>
      </c>
    </row>
    <row r="71" spans="1:2" x14ac:dyDescent="0.25">
      <c r="A71" t="s">
        <v>141</v>
      </c>
      <c r="B71">
        <v>5145</v>
      </c>
    </row>
    <row r="72" spans="1:2" x14ac:dyDescent="0.25">
      <c r="A72" t="s">
        <v>143</v>
      </c>
      <c r="B72">
        <v>1350</v>
      </c>
    </row>
    <row r="73" spans="1:2" x14ac:dyDescent="0.25">
      <c r="A73" t="s">
        <v>145</v>
      </c>
      <c r="B73">
        <v>785</v>
      </c>
    </row>
    <row r="74" spans="1:2" x14ac:dyDescent="0.25">
      <c r="A74" t="s">
        <v>147</v>
      </c>
      <c r="B74">
        <v>380</v>
      </c>
    </row>
    <row r="75" spans="1:2" x14ac:dyDescent="0.25">
      <c r="A75" t="s">
        <v>149</v>
      </c>
      <c r="B75">
        <v>3000</v>
      </c>
    </row>
    <row r="76" spans="1:2" x14ac:dyDescent="0.25">
      <c r="A76" t="s">
        <v>151</v>
      </c>
      <c r="B76">
        <v>6410</v>
      </c>
    </row>
    <row r="77" spans="1:2" x14ac:dyDescent="0.25">
      <c r="A77" t="s">
        <v>153</v>
      </c>
      <c r="B77">
        <v>6435</v>
      </c>
    </row>
    <row r="78" spans="1:2" x14ac:dyDescent="0.25">
      <c r="A78" t="s">
        <v>155</v>
      </c>
      <c r="B78">
        <v>10640</v>
      </c>
    </row>
    <row r="79" spans="1:2" x14ac:dyDescent="0.25">
      <c r="A79" t="s">
        <v>157</v>
      </c>
      <c r="B79">
        <v>1725</v>
      </c>
    </row>
    <row r="80" spans="1:2" x14ac:dyDescent="0.25">
      <c r="A80" t="s">
        <v>159</v>
      </c>
      <c r="B80">
        <v>5175</v>
      </c>
    </row>
    <row r="81" spans="1:2" x14ac:dyDescent="0.25">
      <c r="A81" t="s">
        <v>161</v>
      </c>
      <c r="B81">
        <v>6645</v>
      </c>
    </row>
    <row r="82" spans="1:2" x14ac:dyDescent="0.25">
      <c r="A82" t="s">
        <v>163</v>
      </c>
      <c r="B82">
        <v>7810</v>
      </c>
    </row>
    <row r="83" spans="1:2" x14ac:dyDescent="0.25">
      <c r="A83" t="s">
        <v>165</v>
      </c>
      <c r="B83">
        <v>1060</v>
      </c>
    </row>
    <row r="84" spans="1:2" x14ac:dyDescent="0.25">
      <c r="A84" t="s">
        <v>167</v>
      </c>
      <c r="B84">
        <v>11680</v>
      </c>
    </row>
    <row r="85" spans="1:2" x14ac:dyDescent="0.25">
      <c r="A85" t="s">
        <v>169</v>
      </c>
      <c r="B85">
        <v>4160</v>
      </c>
    </row>
    <row r="86" spans="1:2" x14ac:dyDescent="0.25">
      <c r="A86" t="s">
        <v>171</v>
      </c>
      <c r="B86">
        <v>4555</v>
      </c>
    </row>
    <row r="87" spans="1:2" x14ac:dyDescent="0.25">
      <c r="A87" t="s">
        <v>173</v>
      </c>
      <c r="B87">
        <v>2340</v>
      </c>
    </row>
    <row r="88" spans="1:2" x14ac:dyDescent="0.25">
      <c r="A88" t="s">
        <v>175</v>
      </c>
      <c r="B88">
        <v>4270</v>
      </c>
    </row>
    <row r="89" spans="1:2" x14ac:dyDescent="0.25">
      <c r="A89" t="s">
        <v>177</v>
      </c>
      <c r="B89">
        <v>14845</v>
      </c>
    </row>
    <row r="90" spans="1:2" x14ac:dyDescent="0.25">
      <c r="A90" t="s">
        <v>179</v>
      </c>
      <c r="B90">
        <v>1090</v>
      </c>
    </row>
    <row r="91" spans="1:2" x14ac:dyDescent="0.25">
      <c r="A91" t="s">
        <v>181</v>
      </c>
      <c r="B91">
        <v>5310</v>
      </c>
    </row>
    <row r="92" spans="1:2" x14ac:dyDescent="0.25">
      <c r="A92" t="s">
        <v>183</v>
      </c>
      <c r="B92">
        <v>2850</v>
      </c>
    </row>
    <row r="93" spans="1:2" x14ac:dyDescent="0.25">
      <c r="A93" t="s">
        <v>185</v>
      </c>
      <c r="B93">
        <v>3765</v>
      </c>
    </row>
    <row r="94" spans="1:2" x14ac:dyDescent="0.25">
      <c r="A94" t="s">
        <v>189</v>
      </c>
      <c r="B94">
        <v>400</v>
      </c>
    </row>
    <row r="95" spans="1:2" x14ac:dyDescent="0.25">
      <c r="A95" t="s">
        <v>191</v>
      </c>
      <c r="B95">
        <v>2230</v>
      </c>
    </row>
    <row r="96" spans="1:2" x14ac:dyDescent="0.25">
      <c r="A96" t="s">
        <v>193</v>
      </c>
      <c r="B96">
        <v>6295</v>
      </c>
    </row>
    <row r="97" spans="1:2" x14ac:dyDescent="0.25">
      <c r="A97" t="s">
        <v>195</v>
      </c>
      <c r="B97">
        <v>15815</v>
      </c>
    </row>
    <row r="98" spans="1:2" x14ac:dyDescent="0.25">
      <c r="A98" t="s">
        <v>197</v>
      </c>
      <c r="B98">
        <v>5310</v>
      </c>
    </row>
    <row r="99" spans="1:2" x14ac:dyDescent="0.25">
      <c r="A99" t="s">
        <v>201</v>
      </c>
      <c r="B99">
        <v>6525</v>
      </c>
    </row>
    <row r="100" spans="1:2" x14ac:dyDescent="0.25">
      <c r="A100" t="s">
        <v>203</v>
      </c>
      <c r="B100">
        <v>1920</v>
      </c>
    </row>
    <row r="101" spans="1:2" x14ac:dyDescent="0.25">
      <c r="A101" t="s">
        <v>207</v>
      </c>
      <c r="B101">
        <v>4125</v>
      </c>
    </row>
    <row r="102" spans="1:2" x14ac:dyDescent="0.25">
      <c r="A102" t="s">
        <v>209</v>
      </c>
      <c r="B102">
        <v>1200</v>
      </c>
    </row>
    <row r="103" spans="1:2" x14ac:dyDescent="0.25">
      <c r="A103" t="s">
        <v>217</v>
      </c>
      <c r="B103">
        <v>1165</v>
      </c>
    </row>
    <row r="104" spans="1:2" x14ac:dyDescent="0.25">
      <c r="A104" t="s">
        <v>223</v>
      </c>
      <c r="B104">
        <v>385</v>
      </c>
    </row>
    <row r="105" spans="1:2" x14ac:dyDescent="0.25">
      <c r="A105" t="s">
        <v>225</v>
      </c>
      <c r="B105">
        <v>1255</v>
      </c>
    </row>
    <row r="106" spans="1:2" x14ac:dyDescent="0.25">
      <c r="A106" t="s">
        <v>229</v>
      </c>
      <c r="B106">
        <v>250</v>
      </c>
    </row>
    <row r="107" spans="1:2" x14ac:dyDescent="0.25">
      <c r="A107" t="s">
        <v>233</v>
      </c>
      <c r="B107">
        <v>1230</v>
      </c>
    </row>
    <row r="108" spans="1:2" x14ac:dyDescent="0.25">
      <c r="A108" t="s">
        <v>235</v>
      </c>
      <c r="B108">
        <v>195</v>
      </c>
    </row>
    <row r="109" spans="1:2" x14ac:dyDescent="0.25">
      <c r="A109" t="s">
        <v>237</v>
      </c>
      <c r="B109">
        <v>770</v>
      </c>
    </row>
    <row r="110" spans="1:2" x14ac:dyDescent="0.25">
      <c r="A110" t="s">
        <v>241</v>
      </c>
      <c r="B110">
        <v>320</v>
      </c>
    </row>
    <row r="111" spans="1:2" x14ac:dyDescent="0.25">
      <c r="A111" t="s">
        <v>243</v>
      </c>
      <c r="B111">
        <v>1520</v>
      </c>
    </row>
    <row r="112" spans="1:2" x14ac:dyDescent="0.25">
      <c r="A112" t="s">
        <v>245</v>
      </c>
      <c r="B112">
        <v>5995</v>
      </c>
    </row>
    <row r="113" spans="1:2" x14ac:dyDescent="0.25">
      <c r="A113" t="s">
        <v>247</v>
      </c>
      <c r="B113">
        <v>4820</v>
      </c>
    </row>
    <row r="114" spans="1:2" x14ac:dyDescent="0.25">
      <c r="A114" t="s">
        <v>249</v>
      </c>
      <c r="B114">
        <v>150</v>
      </c>
    </row>
    <row r="115" spans="1:2" x14ac:dyDescent="0.25">
      <c r="A115" t="s">
        <v>253</v>
      </c>
      <c r="B115">
        <v>235</v>
      </c>
    </row>
    <row r="116" spans="1:2" x14ac:dyDescent="0.25">
      <c r="A116" t="s">
        <v>254</v>
      </c>
      <c r="B116">
        <v>250</v>
      </c>
    </row>
    <row r="117" spans="1:2" x14ac:dyDescent="0.25">
      <c r="A117" t="s">
        <v>256</v>
      </c>
      <c r="B117">
        <v>200</v>
      </c>
    </row>
    <row r="118" spans="1:2" x14ac:dyDescent="0.25">
      <c r="A118" t="s">
        <v>260</v>
      </c>
      <c r="B118">
        <v>250</v>
      </c>
    </row>
    <row r="119" spans="1:2" x14ac:dyDescent="0.25">
      <c r="A119" t="s">
        <v>262</v>
      </c>
      <c r="B119">
        <v>485</v>
      </c>
    </row>
    <row r="120" spans="1:2" x14ac:dyDescent="0.25">
      <c r="A120" t="s">
        <v>264</v>
      </c>
      <c r="B120">
        <v>590</v>
      </c>
    </row>
    <row r="121" spans="1:2" x14ac:dyDescent="0.25">
      <c r="A121" t="s">
        <v>266</v>
      </c>
      <c r="B121">
        <v>6080</v>
      </c>
    </row>
    <row r="122" spans="1:2" x14ac:dyDescent="0.25">
      <c r="A122" t="s">
        <v>268</v>
      </c>
      <c r="B122">
        <v>3420</v>
      </c>
    </row>
    <row r="123" spans="1:2" x14ac:dyDescent="0.25">
      <c r="A123" t="s">
        <v>270</v>
      </c>
      <c r="B123">
        <v>100</v>
      </c>
    </row>
    <row r="124" spans="1:2" x14ac:dyDescent="0.25">
      <c r="A124" t="s">
        <v>272</v>
      </c>
      <c r="B124">
        <v>190</v>
      </c>
    </row>
    <row r="125" spans="1:2" x14ac:dyDescent="0.25">
      <c r="A125" t="s">
        <v>274</v>
      </c>
      <c r="B125">
        <v>740</v>
      </c>
    </row>
    <row r="126" spans="1:2" x14ac:dyDescent="0.25">
      <c r="A126" t="s">
        <v>282</v>
      </c>
      <c r="B126">
        <v>45</v>
      </c>
    </row>
    <row r="127" spans="1:2" x14ac:dyDescent="0.25">
      <c r="A127" t="s">
        <v>284</v>
      </c>
      <c r="B127">
        <v>135</v>
      </c>
    </row>
    <row r="128" spans="1:2" x14ac:dyDescent="0.25">
      <c r="A128" t="s">
        <v>288</v>
      </c>
      <c r="B128">
        <v>475</v>
      </c>
    </row>
    <row r="129" spans="1:2" x14ac:dyDescent="0.25">
      <c r="A129" t="s">
        <v>292</v>
      </c>
      <c r="B129">
        <v>2255</v>
      </c>
    </row>
    <row r="130" spans="1:2" x14ac:dyDescent="0.25">
      <c r="A130" t="s">
        <v>294</v>
      </c>
      <c r="B130">
        <v>290</v>
      </c>
    </row>
    <row r="131" spans="1:2" x14ac:dyDescent="0.25">
      <c r="A131" t="s">
        <v>296</v>
      </c>
      <c r="B131">
        <v>145</v>
      </c>
    </row>
    <row r="132" spans="1:2" x14ac:dyDescent="0.25">
      <c r="A132" t="s">
        <v>300</v>
      </c>
      <c r="B132">
        <v>580</v>
      </c>
    </row>
    <row r="133" spans="1:2" x14ac:dyDescent="0.25">
      <c r="A133" t="s">
        <v>304</v>
      </c>
      <c r="B133">
        <v>790</v>
      </c>
    </row>
    <row r="134" spans="1:2" x14ac:dyDescent="0.25">
      <c r="A134" t="s">
        <v>306</v>
      </c>
      <c r="B134">
        <v>1040</v>
      </c>
    </row>
    <row r="135" spans="1:2" x14ac:dyDescent="0.25">
      <c r="A135" t="s">
        <v>308</v>
      </c>
      <c r="B135">
        <v>1085</v>
      </c>
    </row>
    <row r="136" spans="1:2" x14ac:dyDescent="0.25">
      <c r="A136" t="s">
        <v>315</v>
      </c>
      <c r="B136">
        <v>60</v>
      </c>
    </row>
    <row r="137" spans="1:2" x14ac:dyDescent="0.25">
      <c r="A137" t="s">
        <v>317</v>
      </c>
      <c r="B137">
        <v>965</v>
      </c>
    </row>
    <row r="138" spans="1:2" x14ac:dyDescent="0.25">
      <c r="A138" t="s">
        <v>319</v>
      </c>
      <c r="B138">
        <v>450</v>
      </c>
    </row>
    <row r="139" spans="1:2" x14ac:dyDescent="0.25">
      <c r="A139" t="s">
        <v>323</v>
      </c>
      <c r="B139">
        <v>17295</v>
      </c>
    </row>
    <row r="140" spans="1:2" x14ac:dyDescent="0.25">
      <c r="A140" t="s">
        <v>325</v>
      </c>
      <c r="B140">
        <v>265</v>
      </c>
    </row>
    <row r="141" spans="1:2" x14ac:dyDescent="0.25">
      <c r="A141" t="s">
        <v>327</v>
      </c>
      <c r="B141">
        <v>285</v>
      </c>
    </row>
    <row r="142" spans="1:2" x14ac:dyDescent="0.25">
      <c r="A142" t="s">
        <v>329</v>
      </c>
      <c r="B142">
        <v>770</v>
      </c>
    </row>
    <row r="143" spans="1:2" x14ac:dyDescent="0.25">
      <c r="A143" t="s">
        <v>333</v>
      </c>
      <c r="B143">
        <v>1195</v>
      </c>
    </row>
    <row r="144" spans="1:2" x14ac:dyDescent="0.25">
      <c r="A144" t="s">
        <v>339</v>
      </c>
      <c r="B144">
        <v>5645</v>
      </c>
    </row>
    <row r="145" spans="1:2" x14ac:dyDescent="0.25">
      <c r="A145" t="s">
        <v>341</v>
      </c>
      <c r="B145">
        <v>570</v>
      </c>
    </row>
    <row r="146" spans="1:2" x14ac:dyDescent="0.25">
      <c r="A146" t="s">
        <v>343</v>
      </c>
      <c r="B146">
        <v>800</v>
      </c>
    </row>
    <row r="147" spans="1:2" x14ac:dyDescent="0.25">
      <c r="A147" t="s">
        <v>346</v>
      </c>
      <c r="B147">
        <v>225</v>
      </c>
    </row>
    <row r="148" spans="1:2" x14ac:dyDescent="0.25">
      <c r="A148" t="s">
        <v>354</v>
      </c>
      <c r="B148">
        <v>8380</v>
      </c>
    </row>
    <row r="149" spans="1:2" x14ac:dyDescent="0.25">
      <c r="A149" t="s">
        <v>358</v>
      </c>
      <c r="B149">
        <v>220</v>
      </c>
    </row>
    <row r="150" spans="1:2" x14ac:dyDescent="0.25">
      <c r="A150" t="s">
        <v>4408</v>
      </c>
      <c r="B15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topLeftCell="A179" workbookViewId="0">
      <selection activeCell="B2" sqref="B2"/>
    </sheetView>
  </sheetViews>
  <sheetFormatPr defaultRowHeight="15" x14ac:dyDescent="0.25"/>
  <cols>
    <col min="1" max="1" width="12.7109375" style="17" customWidth="1"/>
    <col min="2" max="2" width="27.85546875" customWidth="1"/>
    <col min="3" max="3" width="10.7109375" customWidth="1"/>
  </cols>
  <sheetData>
    <row r="1" spans="1:3" ht="25.5" x14ac:dyDescent="0.25">
      <c r="A1" s="12" t="s">
        <v>0</v>
      </c>
      <c r="B1" s="12" t="s">
        <v>4471</v>
      </c>
      <c r="C1" s="12" t="s">
        <v>4470</v>
      </c>
    </row>
    <row r="2" spans="1:3" x14ac:dyDescent="0.25">
      <c r="A2" s="8" t="s">
        <v>4483</v>
      </c>
      <c r="B2" s="8" t="s">
        <v>5</v>
      </c>
      <c r="C2" s="8" t="s">
        <v>4420</v>
      </c>
    </row>
    <row r="3" spans="1:3" x14ac:dyDescent="0.25">
      <c r="A3" s="9" t="s">
        <v>4484</v>
      </c>
      <c r="B3" s="13" t="s">
        <v>7</v>
      </c>
      <c r="C3" s="9" t="s">
        <v>4420</v>
      </c>
    </row>
    <row r="4" spans="1:3" x14ac:dyDescent="0.25">
      <c r="A4" s="8" t="s">
        <v>4485</v>
      </c>
      <c r="B4" s="8" t="s">
        <v>9</v>
      </c>
      <c r="C4" s="8" t="s">
        <v>4420</v>
      </c>
    </row>
    <row r="5" spans="1:3" x14ac:dyDescent="0.25">
      <c r="A5" s="9" t="s">
        <v>4486</v>
      </c>
      <c r="B5" s="9" t="s">
        <v>11</v>
      </c>
      <c r="C5" s="9" t="s">
        <v>4421</v>
      </c>
    </row>
    <row r="6" spans="1:3" x14ac:dyDescent="0.25">
      <c r="A6" s="8" t="s">
        <v>4487</v>
      </c>
      <c r="B6" s="8" t="s">
        <v>13</v>
      </c>
      <c r="C6" s="8" t="s">
        <v>4420</v>
      </c>
    </row>
    <row r="7" spans="1:3" x14ac:dyDescent="0.25">
      <c r="A7" s="9" t="s">
        <v>4488</v>
      </c>
      <c r="B7" s="9" t="s">
        <v>15</v>
      </c>
      <c r="C7" s="9" t="s">
        <v>4420</v>
      </c>
    </row>
    <row r="8" spans="1:3" x14ac:dyDescent="0.25">
      <c r="A8" s="8" t="s">
        <v>4489</v>
      </c>
      <c r="B8" s="8" t="s">
        <v>17</v>
      </c>
      <c r="C8" s="8" t="s">
        <v>4422</v>
      </c>
    </row>
    <row r="9" spans="1:3" x14ac:dyDescent="0.25">
      <c r="A9" s="9" t="s">
        <v>4490</v>
      </c>
      <c r="B9" s="13" t="s">
        <v>19</v>
      </c>
      <c r="C9" s="9" t="s">
        <v>4423</v>
      </c>
    </row>
    <row r="10" spans="1:3" x14ac:dyDescent="0.25">
      <c r="A10" s="8" t="s">
        <v>4491</v>
      </c>
      <c r="B10" s="8" t="s">
        <v>21</v>
      </c>
      <c r="C10" s="8" t="s">
        <v>4420</v>
      </c>
    </row>
    <row r="11" spans="1:3" x14ac:dyDescent="0.25">
      <c r="A11" s="9" t="s">
        <v>4492</v>
      </c>
      <c r="B11" s="13" t="s">
        <v>23</v>
      </c>
      <c r="C11" s="9" t="s">
        <v>4424</v>
      </c>
    </row>
    <row r="12" spans="1:3" x14ac:dyDescent="0.25">
      <c r="A12" s="8" t="s">
        <v>4493</v>
      </c>
      <c r="B12" s="8" t="s">
        <v>25</v>
      </c>
      <c r="C12" s="8" t="s">
        <v>4425</v>
      </c>
    </row>
    <row r="13" spans="1:3" ht="25.5" x14ac:dyDescent="0.25">
      <c r="A13" s="9" t="s">
        <v>26</v>
      </c>
      <c r="B13" s="13" t="s">
        <v>27</v>
      </c>
      <c r="C13" s="9" t="s">
        <v>4426</v>
      </c>
    </row>
    <row r="14" spans="1:3" x14ac:dyDescent="0.25">
      <c r="A14" s="8" t="s">
        <v>28</v>
      </c>
      <c r="B14" s="8" t="s">
        <v>29</v>
      </c>
      <c r="C14" s="8" t="s">
        <v>4427</v>
      </c>
    </row>
    <row r="15" spans="1:3" x14ac:dyDescent="0.25">
      <c r="A15" s="9" t="s">
        <v>30</v>
      </c>
      <c r="B15" s="9" t="s">
        <v>31</v>
      </c>
      <c r="C15" s="9" t="s">
        <v>4428</v>
      </c>
    </row>
    <row r="16" spans="1:3" x14ac:dyDescent="0.25">
      <c r="A16" s="8" t="s">
        <v>32</v>
      </c>
      <c r="B16" s="8" t="s">
        <v>33</v>
      </c>
      <c r="C16" s="8" t="s">
        <v>4420</v>
      </c>
    </row>
    <row r="17" spans="1:3" x14ac:dyDescent="0.25">
      <c r="A17" s="9" t="s">
        <v>34</v>
      </c>
      <c r="B17" s="13" t="s">
        <v>35</v>
      </c>
      <c r="C17" s="9" t="s">
        <v>4429</v>
      </c>
    </row>
    <row r="18" spans="1:3" ht="25.5" x14ac:dyDescent="0.25">
      <c r="A18" s="8" t="s">
        <v>36</v>
      </c>
      <c r="B18" s="8" t="s">
        <v>37</v>
      </c>
      <c r="C18" s="8" t="s">
        <v>4430</v>
      </c>
    </row>
    <row r="19" spans="1:3" x14ac:dyDescent="0.25">
      <c r="A19" s="9" t="s">
        <v>38</v>
      </c>
      <c r="B19" s="9" t="s">
        <v>39</v>
      </c>
      <c r="C19" s="9" t="s">
        <v>4431</v>
      </c>
    </row>
    <row r="20" spans="1:3" x14ac:dyDescent="0.25">
      <c r="A20" s="8" t="s">
        <v>40</v>
      </c>
      <c r="B20" s="8" t="s">
        <v>41</v>
      </c>
      <c r="C20" s="8" t="s">
        <v>4431</v>
      </c>
    </row>
    <row r="21" spans="1:3" x14ac:dyDescent="0.25">
      <c r="A21" s="9" t="s">
        <v>42</v>
      </c>
      <c r="B21" s="9" t="s">
        <v>43</v>
      </c>
      <c r="C21" s="9" t="s">
        <v>4432</v>
      </c>
    </row>
    <row r="22" spans="1:3" x14ac:dyDescent="0.25">
      <c r="A22" s="8" t="s">
        <v>44</v>
      </c>
      <c r="B22" s="8" t="s">
        <v>45</v>
      </c>
      <c r="C22" s="8" t="s">
        <v>4433</v>
      </c>
    </row>
    <row r="23" spans="1:3" x14ac:dyDescent="0.25">
      <c r="A23" s="9" t="s">
        <v>46</v>
      </c>
      <c r="B23" s="9" t="s">
        <v>47</v>
      </c>
      <c r="C23" s="9" t="s">
        <v>4434</v>
      </c>
    </row>
    <row r="24" spans="1:3" x14ac:dyDescent="0.25">
      <c r="A24" s="8" t="s">
        <v>48</v>
      </c>
      <c r="B24" s="8" t="s">
        <v>49</v>
      </c>
      <c r="C24" s="8" t="s">
        <v>4435</v>
      </c>
    </row>
    <row r="25" spans="1:3" x14ac:dyDescent="0.25">
      <c r="A25" s="9" t="s">
        <v>50</v>
      </c>
      <c r="B25" s="9" t="s">
        <v>51</v>
      </c>
      <c r="C25" s="9" t="s">
        <v>4421</v>
      </c>
    </row>
    <row r="26" spans="1:3" x14ac:dyDescent="0.25">
      <c r="A26" s="8" t="s">
        <v>52</v>
      </c>
      <c r="B26" s="8" t="s">
        <v>53</v>
      </c>
      <c r="C26" s="8" t="s">
        <v>4436</v>
      </c>
    </row>
    <row r="27" spans="1:3" x14ac:dyDescent="0.25">
      <c r="A27" s="9" t="s">
        <v>54</v>
      </c>
      <c r="B27" s="13" t="s">
        <v>55</v>
      </c>
      <c r="C27" s="9" t="s">
        <v>4437</v>
      </c>
    </row>
    <row r="28" spans="1:3" x14ac:dyDescent="0.25">
      <c r="A28" s="8" t="s">
        <v>56</v>
      </c>
      <c r="B28" s="14" t="s">
        <v>57</v>
      </c>
      <c r="C28" s="8" t="s">
        <v>4438</v>
      </c>
    </row>
    <row r="29" spans="1:3" x14ac:dyDescent="0.25">
      <c r="A29" s="9" t="s">
        <v>58</v>
      </c>
      <c r="B29" s="13" t="s">
        <v>59</v>
      </c>
      <c r="C29" s="9" t="s">
        <v>4437</v>
      </c>
    </row>
    <row r="30" spans="1:3" x14ac:dyDescent="0.25">
      <c r="A30" s="8" t="s">
        <v>60</v>
      </c>
      <c r="B30" s="14" t="s">
        <v>61</v>
      </c>
      <c r="C30" s="8" t="s">
        <v>4428</v>
      </c>
    </row>
    <row r="31" spans="1:3" x14ac:dyDescent="0.25">
      <c r="A31" s="9" t="s">
        <v>62</v>
      </c>
      <c r="B31" s="13" t="s">
        <v>63</v>
      </c>
      <c r="C31" s="9" t="s">
        <v>4435</v>
      </c>
    </row>
    <row r="32" spans="1:3" x14ac:dyDescent="0.25">
      <c r="A32" s="8" t="s">
        <v>64</v>
      </c>
      <c r="B32" s="14" t="s">
        <v>65</v>
      </c>
      <c r="C32" s="8" t="s">
        <v>4424</v>
      </c>
    </row>
    <row r="33" spans="1:3" x14ac:dyDescent="0.25">
      <c r="A33" s="9" t="s">
        <v>66</v>
      </c>
      <c r="B33" s="13" t="s">
        <v>67</v>
      </c>
      <c r="C33" s="9" t="s">
        <v>4439</v>
      </c>
    </row>
    <row r="34" spans="1:3" x14ac:dyDescent="0.25">
      <c r="A34" s="8" t="s">
        <v>68</v>
      </c>
      <c r="B34" s="8" t="s">
        <v>69</v>
      </c>
      <c r="C34" s="8" t="s">
        <v>4440</v>
      </c>
    </row>
    <row r="35" spans="1:3" x14ac:dyDescent="0.25">
      <c r="A35" s="9" t="s">
        <v>70</v>
      </c>
      <c r="B35" s="13" t="s">
        <v>71</v>
      </c>
      <c r="C35" s="9" t="s">
        <v>4440</v>
      </c>
    </row>
    <row r="36" spans="1:3" x14ac:dyDescent="0.25">
      <c r="A36" s="8" t="s">
        <v>72</v>
      </c>
      <c r="B36" s="14" t="s">
        <v>73</v>
      </c>
      <c r="C36" s="8" t="s">
        <v>4441</v>
      </c>
    </row>
    <row r="37" spans="1:3" x14ac:dyDescent="0.25">
      <c r="A37" s="9" t="s">
        <v>74</v>
      </c>
      <c r="B37" s="13" t="s">
        <v>75</v>
      </c>
      <c r="C37" s="9" t="s">
        <v>4442</v>
      </c>
    </row>
    <row r="38" spans="1:3" x14ac:dyDescent="0.25">
      <c r="A38" s="8" t="s">
        <v>76</v>
      </c>
      <c r="B38" s="8" t="s">
        <v>77</v>
      </c>
      <c r="C38" s="8" t="s">
        <v>4443</v>
      </c>
    </row>
    <row r="39" spans="1:3" x14ac:dyDescent="0.25">
      <c r="A39" s="9" t="s">
        <v>78</v>
      </c>
      <c r="B39" s="13" t="s">
        <v>4472</v>
      </c>
      <c r="C39" s="9" t="s">
        <v>4444</v>
      </c>
    </row>
    <row r="40" spans="1:3" x14ac:dyDescent="0.25">
      <c r="A40" s="8" t="s">
        <v>80</v>
      </c>
      <c r="B40" s="8" t="s">
        <v>81</v>
      </c>
      <c r="C40" s="8" t="s">
        <v>4442</v>
      </c>
    </row>
    <row r="41" spans="1:3" x14ac:dyDescent="0.25">
      <c r="A41" s="9" t="s">
        <v>82</v>
      </c>
      <c r="B41" s="13" t="s">
        <v>83</v>
      </c>
      <c r="C41" s="9" t="s">
        <v>4432</v>
      </c>
    </row>
    <row r="42" spans="1:3" x14ac:dyDescent="0.25">
      <c r="A42" s="8" t="s">
        <v>84</v>
      </c>
      <c r="B42" s="8" t="s">
        <v>85</v>
      </c>
      <c r="C42" s="8" t="s">
        <v>4426</v>
      </c>
    </row>
    <row r="43" spans="1:3" x14ac:dyDescent="0.25">
      <c r="A43" s="9" t="s">
        <v>86</v>
      </c>
      <c r="B43" s="13" t="s">
        <v>87</v>
      </c>
      <c r="C43" s="9" t="s">
        <v>4445</v>
      </c>
    </row>
    <row r="44" spans="1:3" x14ac:dyDescent="0.25">
      <c r="A44" s="8" t="s">
        <v>88</v>
      </c>
      <c r="B44" s="8" t="s">
        <v>89</v>
      </c>
      <c r="C44" s="8" t="s">
        <v>4430</v>
      </c>
    </row>
    <row r="45" spans="1:3" x14ac:dyDescent="0.25">
      <c r="A45" s="9" t="s">
        <v>90</v>
      </c>
      <c r="B45" s="13" t="s">
        <v>91</v>
      </c>
      <c r="C45" s="9" t="s">
        <v>4438</v>
      </c>
    </row>
    <row r="46" spans="1:3" x14ac:dyDescent="0.25">
      <c r="A46" s="8" t="s">
        <v>92</v>
      </c>
      <c r="B46" s="8" t="s">
        <v>83</v>
      </c>
      <c r="C46" s="8" t="s">
        <v>4432</v>
      </c>
    </row>
    <row r="47" spans="1:3" x14ac:dyDescent="0.25">
      <c r="A47" s="9" t="s">
        <v>93</v>
      </c>
      <c r="B47" s="13" t="s">
        <v>94</v>
      </c>
      <c r="C47" s="9" t="s">
        <v>4446</v>
      </c>
    </row>
    <row r="48" spans="1:3" x14ac:dyDescent="0.25">
      <c r="A48" s="8" t="s">
        <v>95</v>
      </c>
      <c r="B48" s="14" t="s">
        <v>96</v>
      </c>
      <c r="C48" s="8" t="s">
        <v>4447</v>
      </c>
    </row>
    <row r="49" spans="1:3" x14ac:dyDescent="0.25">
      <c r="A49" s="9" t="s">
        <v>97</v>
      </c>
      <c r="B49" s="13" t="s">
        <v>98</v>
      </c>
      <c r="C49" s="9" t="s">
        <v>4423</v>
      </c>
    </row>
    <row r="50" spans="1:3" x14ac:dyDescent="0.25">
      <c r="A50" s="8" t="s">
        <v>99</v>
      </c>
      <c r="B50" s="14" t="s">
        <v>100</v>
      </c>
      <c r="C50" s="8" t="s">
        <v>4448</v>
      </c>
    </row>
    <row r="51" spans="1:3" x14ac:dyDescent="0.25">
      <c r="A51" s="9" t="s">
        <v>101</v>
      </c>
      <c r="B51" s="13" t="s">
        <v>102</v>
      </c>
      <c r="C51" s="9" t="s">
        <v>4449</v>
      </c>
    </row>
    <row r="52" spans="1:3" x14ac:dyDescent="0.25">
      <c r="A52" s="8" t="s">
        <v>103</v>
      </c>
      <c r="B52" s="14" t="s">
        <v>104</v>
      </c>
      <c r="C52" s="8" t="s">
        <v>4425</v>
      </c>
    </row>
    <row r="53" spans="1:3" x14ac:dyDescent="0.25">
      <c r="A53" s="9" t="s">
        <v>105</v>
      </c>
      <c r="B53" s="13" t="s">
        <v>106</v>
      </c>
      <c r="C53" s="9" t="s">
        <v>4450</v>
      </c>
    </row>
    <row r="54" spans="1:3" x14ac:dyDescent="0.25">
      <c r="A54" s="8" t="s">
        <v>107</v>
      </c>
      <c r="B54" s="14" t="s">
        <v>108</v>
      </c>
      <c r="C54" s="8" t="s">
        <v>4422</v>
      </c>
    </row>
    <row r="55" spans="1:3" x14ac:dyDescent="0.25">
      <c r="A55" s="9" t="s">
        <v>109</v>
      </c>
      <c r="B55" s="13" t="s">
        <v>110</v>
      </c>
      <c r="C55" s="9" t="s">
        <v>4451</v>
      </c>
    </row>
    <row r="56" spans="1:3" x14ac:dyDescent="0.25">
      <c r="A56" s="8" t="s">
        <v>111</v>
      </c>
      <c r="B56" s="14" t="s">
        <v>112</v>
      </c>
      <c r="C56" s="8" t="s">
        <v>4431</v>
      </c>
    </row>
    <row r="57" spans="1:3" x14ac:dyDescent="0.25">
      <c r="A57" s="9" t="s">
        <v>113</v>
      </c>
      <c r="B57" s="13" t="s">
        <v>114</v>
      </c>
      <c r="C57" s="9" t="s">
        <v>4450</v>
      </c>
    </row>
    <row r="58" spans="1:3" x14ac:dyDescent="0.25">
      <c r="A58" s="8" t="s">
        <v>115</v>
      </c>
      <c r="B58" s="14" t="s">
        <v>116</v>
      </c>
      <c r="C58" s="8" t="s">
        <v>4452</v>
      </c>
    </row>
    <row r="59" spans="1:3" x14ac:dyDescent="0.25">
      <c r="A59" s="9" t="s">
        <v>117</v>
      </c>
      <c r="B59" s="13" t="s">
        <v>118</v>
      </c>
      <c r="C59" s="9" t="s">
        <v>4426</v>
      </c>
    </row>
    <row r="60" spans="1:3" x14ac:dyDescent="0.25">
      <c r="A60" s="8" t="s">
        <v>119</v>
      </c>
      <c r="B60" s="14" t="s">
        <v>120</v>
      </c>
      <c r="C60" s="8" t="s">
        <v>4423</v>
      </c>
    </row>
    <row r="61" spans="1:3" x14ac:dyDescent="0.25">
      <c r="A61" s="9" t="s">
        <v>121</v>
      </c>
      <c r="B61" s="13" t="s">
        <v>122</v>
      </c>
      <c r="C61" s="9" t="s">
        <v>4420</v>
      </c>
    </row>
    <row r="62" spans="1:3" x14ac:dyDescent="0.25">
      <c r="A62" s="8" t="s">
        <v>123</v>
      </c>
      <c r="B62" s="8" t="s">
        <v>4473</v>
      </c>
      <c r="C62" s="8" t="s">
        <v>4426</v>
      </c>
    </row>
    <row r="63" spans="1:3" x14ac:dyDescent="0.25">
      <c r="A63" s="9" t="s">
        <v>125</v>
      </c>
      <c r="B63" s="13" t="s">
        <v>126</v>
      </c>
      <c r="C63" s="9" t="s">
        <v>4452</v>
      </c>
    </row>
    <row r="64" spans="1:3" x14ac:dyDescent="0.25">
      <c r="A64" s="8" t="s">
        <v>127</v>
      </c>
      <c r="B64" s="14" t="s">
        <v>128</v>
      </c>
      <c r="C64" s="8" t="s">
        <v>4452</v>
      </c>
    </row>
    <row r="65" spans="1:3" x14ac:dyDescent="0.25">
      <c r="A65" s="9" t="s">
        <v>129</v>
      </c>
      <c r="B65" s="13" t="s">
        <v>130</v>
      </c>
      <c r="C65" s="9" t="s">
        <v>4420</v>
      </c>
    </row>
    <row r="66" spans="1:3" x14ac:dyDescent="0.25">
      <c r="A66" s="8" t="s">
        <v>131</v>
      </c>
      <c r="B66" s="14" t="s">
        <v>132</v>
      </c>
      <c r="C66" s="8" t="s">
        <v>4441</v>
      </c>
    </row>
    <row r="67" spans="1:3" x14ac:dyDescent="0.25">
      <c r="A67" s="9" t="s">
        <v>133</v>
      </c>
      <c r="B67" s="13" t="s">
        <v>134</v>
      </c>
      <c r="C67" s="9" t="s">
        <v>4423</v>
      </c>
    </row>
    <row r="68" spans="1:3" x14ac:dyDescent="0.25">
      <c r="A68" s="8" t="s">
        <v>135</v>
      </c>
      <c r="B68" s="14" t="s">
        <v>4474</v>
      </c>
      <c r="C68" s="8" t="s">
        <v>4420</v>
      </c>
    </row>
    <row r="69" spans="1:3" x14ac:dyDescent="0.25">
      <c r="A69" s="9" t="s">
        <v>137</v>
      </c>
      <c r="B69" s="13" t="s">
        <v>138</v>
      </c>
      <c r="C69" s="9" t="s">
        <v>4420</v>
      </c>
    </row>
    <row r="70" spans="1:3" x14ac:dyDescent="0.25">
      <c r="A70" s="8" t="s">
        <v>139</v>
      </c>
      <c r="B70" s="14" t="s">
        <v>140</v>
      </c>
      <c r="C70" s="8" t="s">
        <v>4427</v>
      </c>
    </row>
    <row r="71" spans="1:3" x14ac:dyDescent="0.25">
      <c r="A71" s="9" t="s">
        <v>141</v>
      </c>
      <c r="B71" s="13" t="s">
        <v>142</v>
      </c>
      <c r="C71" s="9" t="s">
        <v>4420</v>
      </c>
    </row>
    <row r="72" spans="1:3" x14ac:dyDescent="0.25">
      <c r="A72" s="8" t="s">
        <v>143</v>
      </c>
      <c r="B72" s="14" t="s">
        <v>144</v>
      </c>
      <c r="C72" s="8" t="s">
        <v>4441</v>
      </c>
    </row>
    <row r="73" spans="1:3" x14ac:dyDescent="0.25">
      <c r="A73" s="9" t="s">
        <v>145</v>
      </c>
      <c r="B73" s="15" t="s">
        <v>146</v>
      </c>
      <c r="C73" s="9" t="s">
        <v>4420</v>
      </c>
    </row>
    <row r="74" spans="1:3" x14ac:dyDescent="0.25">
      <c r="A74" s="8" t="s">
        <v>147</v>
      </c>
      <c r="B74" s="8" t="s">
        <v>4475</v>
      </c>
      <c r="C74" s="8" t="s">
        <v>4425</v>
      </c>
    </row>
    <row r="75" spans="1:3" x14ac:dyDescent="0.25">
      <c r="A75" s="9" t="s">
        <v>149</v>
      </c>
      <c r="B75" s="13" t="s">
        <v>150</v>
      </c>
      <c r="C75" s="9" t="s">
        <v>4428</v>
      </c>
    </row>
    <row r="76" spans="1:3" x14ac:dyDescent="0.25">
      <c r="A76" s="8" t="s">
        <v>151</v>
      </c>
      <c r="B76" s="8" t="s">
        <v>4476</v>
      </c>
      <c r="C76" s="8" t="s">
        <v>4453</v>
      </c>
    </row>
    <row r="77" spans="1:3" x14ac:dyDescent="0.25">
      <c r="A77" s="9" t="s">
        <v>153</v>
      </c>
      <c r="B77" s="13" t="s">
        <v>154</v>
      </c>
      <c r="C77" s="9" t="s">
        <v>4420</v>
      </c>
    </row>
    <row r="78" spans="1:3" x14ac:dyDescent="0.25">
      <c r="A78" s="8" t="s">
        <v>155</v>
      </c>
      <c r="B78" s="14" t="s">
        <v>156</v>
      </c>
      <c r="C78" s="8" t="s">
        <v>4420</v>
      </c>
    </row>
    <row r="79" spans="1:3" x14ac:dyDescent="0.25">
      <c r="A79" s="9" t="s">
        <v>157</v>
      </c>
      <c r="B79" s="13" t="s">
        <v>158</v>
      </c>
      <c r="C79" s="9" t="s">
        <v>4424</v>
      </c>
    </row>
    <row r="80" spans="1:3" ht="25.5" x14ac:dyDescent="0.25">
      <c r="A80" s="8" t="s">
        <v>159</v>
      </c>
      <c r="B80" s="8" t="s">
        <v>160</v>
      </c>
      <c r="C80" s="8" t="s">
        <v>4430</v>
      </c>
    </row>
    <row r="81" spans="1:3" x14ac:dyDescent="0.25">
      <c r="A81" s="9" t="s">
        <v>161</v>
      </c>
      <c r="B81" s="13" t="s">
        <v>4477</v>
      </c>
      <c r="C81" s="9" t="s">
        <v>4453</v>
      </c>
    </row>
    <row r="82" spans="1:3" x14ac:dyDescent="0.25">
      <c r="A82" s="8" t="s">
        <v>163</v>
      </c>
      <c r="B82" s="8" t="s">
        <v>164</v>
      </c>
      <c r="C82" s="8" t="s">
        <v>4454</v>
      </c>
    </row>
    <row r="83" spans="1:3" x14ac:dyDescent="0.25">
      <c r="A83" s="9" t="s">
        <v>165</v>
      </c>
      <c r="B83" s="13" t="s">
        <v>166</v>
      </c>
      <c r="C83" s="9" t="s">
        <v>4422</v>
      </c>
    </row>
    <row r="84" spans="1:3" x14ac:dyDescent="0.25">
      <c r="A84" s="8" t="s">
        <v>167</v>
      </c>
      <c r="B84" s="8" t="s">
        <v>168</v>
      </c>
      <c r="C84" s="8" t="s">
        <v>4455</v>
      </c>
    </row>
    <row r="85" spans="1:3" x14ac:dyDescent="0.25">
      <c r="A85" s="9" t="s">
        <v>169</v>
      </c>
      <c r="B85" s="13" t="s">
        <v>170</v>
      </c>
      <c r="C85" s="9" t="s">
        <v>4420</v>
      </c>
    </row>
    <row r="86" spans="1:3" x14ac:dyDescent="0.25">
      <c r="A86" s="8" t="s">
        <v>171</v>
      </c>
      <c r="B86" s="8" t="s">
        <v>172</v>
      </c>
      <c r="C86" s="8" t="s">
        <v>4421</v>
      </c>
    </row>
    <row r="87" spans="1:3" x14ac:dyDescent="0.25">
      <c r="A87" s="9" t="s">
        <v>173</v>
      </c>
      <c r="B87" s="9" t="s">
        <v>174</v>
      </c>
      <c r="C87" s="9" t="s">
        <v>4438</v>
      </c>
    </row>
    <row r="88" spans="1:3" x14ac:dyDescent="0.25">
      <c r="A88" s="8" t="s">
        <v>175</v>
      </c>
      <c r="B88" s="8" t="s">
        <v>176</v>
      </c>
      <c r="C88" s="8" t="s">
        <v>4422</v>
      </c>
    </row>
    <row r="89" spans="1:3" x14ac:dyDescent="0.25">
      <c r="A89" s="10" t="s">
        <v>177</v>
      </c>
      <c r="B89" s="10" t="s">
        <v>178</v>
      </c>
      <c r="C89" s="10" t="s">
        <v>4456</v>
      </c>
    </row>
    <row r="90" spans="1:3" x14ac:dyDescent="0.25">
      <c r="A90" s="8" t="s">
        <v>179</v>
      </c>
      <c r="B90" s="8" t="s">
        <v>180</v>
      </c>
      <c r="C90" s="8" t="s">
        <v>4420</v>
      </c>
    </row>
    <row r="91" spans="1:3" x14ac:dyDescent="0.25">
      <c r="A91" s="9" t="s">
        <v>181</v>
      </c>
      <c r="B91" s="9" t="s">
        <v>182</v>
      </c>
      <c r="C91" s="9" t="s">
        <v>4457</v>
      </c>
    </row>
    <row r="92" spans="1:3" x14ac:dyDescent="0.25">
      <c r="A92" s="8" t="s">
        <v>183</v>
      </c>
      <c r="B92" s="8" t="s">
        <v>184</v>
      </c>
      <c r="C92" s="8" t="s">
        <v>4440</v>
      </c>
    </row>
    <row r="93" spans="1:3" x14ac:dyDescent="0.25">
      <c r="A93" s="9" t="s">
        <v>185</v>
      </c>
      <c r="B93" s="13" t="s">
        <v>186</v>
      </c>
      <c r="C93" s="9" t="s">
        <v>4453</v>
      </c>
    </row>
    <row r="94" spans="1:3" x14ac:dyDescent="0.25">
      <c r="A94" s="8" t="s">
        <v>187</v>
      </c>
      <c r="B94" s="8" t="s">
        <v>188</v>
      </c>
      <c r="C94" s="8" t="s">
        <v>4458</v>
      </c>
    </row>
    <row r="95" spans="1:3" x14ac:dyDescent="0.25">
      <c r="A95" s="9" t="s">
        <v>189</v>
      </c>
      <c r="B95" s="13" t="s">
        <v>190</v>
      </c>
      <c r="C95" s="9" t="s">
        <v>4438</v>
      </c>
    </row>
    <row r="96" spans="1:3" x14ac:dyDescent="0.25">
      <c r="A96" s="8" t="s">
        <v>191</v>
      </c>
      <c r="B96" s="8" t="s">
        <v>192</v>
      </c>
      <c r="C96" s="8" t="s">
        <v>4420</v>
      </c>
    </row>
    <row r="97" spans="1:3" x14ac:dyDescent="0.25">
      <c r="A97" s="9" t="s">
        <v>193</v>
      </c>
      <c r="B97" s="9" t="s">
        <v>194</v>
      </c>
      <c r="C97" s="9" t="s">
        <v>4420</v>
      </c>
    </row>
    <row r="98" spans="1:3" x14ac:dyDescent="0.25">
      <c r="A98" s="10" t="s">
        <v>195</v>
      </c>
      <c r="B98" s="10" t="s">
        <v>196</v>
      </c>
      <c r="C98" s="10" t="s">
        <v>4453</v>
      </c>
    </row>
    <row r="99" spans="1:3" x14ac:dyDescent="0.25">
      <c r="A99" s="9" t="s">
        <v>197</v>
      </c>
      <c r="B99" s="13" t="s">
        <v>198</v>
      </c>
      <c r="C99" s="9" t="s">
        <v>4456</v>
      </c>
    </row>
    <row r="100" spans="1:3" x14ac:dyDescent="0.25">
      <c r="A100" s="10" t="s">
        <v>199</v>
      </c>
      <c r="B100" s="10" t="s">
        <v>4478</v>
      </c>
      <c r="C100" s="10" t="s">
        <v>4420</v>
      </c>
    </row>
    <row r="101" spans="1:3" x14ac:dyDescent="0.25">
      <c r="A101" s="9" t="s">
        <v>201</v>
      </c>
      <c r="B101" s="9" t="s">
        <v>202</v>
      </c>
      <c r="C101" s="9" t="s">
        <v>4457</v>
      </c>
    </row>
    <row r="102" spans="1:3" x14ac:dyDescent="0.25">
      <c r="A102" s="8" t="s">
        <v>203</v>
      </c>
      <c r="B102" s="8" t="s">
        <v>204</v>
      </c>
      <c r="C102" s="8" t="s">
        <v>4459</v>
      </c>
    </row>
    <row r="103" spans="1:3" x14ac:dyDescent="0.25">
      <c r="A103" s="9" t="s">
        <v>205</v>
      </c>
      <c r="B103" s="9" t="s">
        <v>206</v>
      </c>
      <c r="C103" s="9" t="s">
        <v>4452</v>
      </c>
    </row>
    <row r="104" spans="1:3" x14ac:dyDescent="0.25">
      <c r="A104" s="8" t="s">
        <v>207</v>
      </c>
      <c r="B104" s="8" t="s">
        <v>208</v>
      </c>
      <c r="C104" s="8" t="s">
        <v>4457</v>
      </c>
    </row>
    <row r="105" spans="1:3" x14ac:dyDescent="0.25">
      <c r="A105" s="9" t="s">
        <v>209</v>
      </c>
      <c r="B105" s="9" t="s">
        <v>210</v>
      </c>
      <c r="C105" s="9" t="s">
        <v>4457</v>
      </c>
    </row>
    <row r="106" spans="1:3" x14ac:dyDescent="0.25">
      <c r="A106" s="8" t="s">
        <v>211</v>
      </c>
      <c r="B106" s="8" t="s">
        <v>212</v>
      </c>
      <c r="C106" s="8" t="s">
        <v>4449</v>
      </c>
    </row>
    <row r="107" spans="1:3" x14ac:dyDescent="0.25">
      <c r="A107" s="9" t="s">
        <v>213</v>
      </c>
      <c r="B107" s="9" t="s">
        <v>214</v>
      </c>
      <c r="C107" s="9" t="s">
        <v>4457</v>
      </c>
    </row>
    <row r="108" spans="1:3" x14ac:dyDescent="0.25">
      <c r="A108" s="8" t="s">
        <v>215</v>
      </c>
      <c r="B108" s="8" t="s">
        <v>216</v>
      </c>
      <c r="C108" s="8" t="s">
        <v>4438</v>
      </c>
    </row>
    <row r="109" spans="1:3" x14ac:dyDescent="0.25">
      <c r="A109" s="9" t="s">
        <v>217</v>
      </c>
      <c r="B109" s="9" t="s">
        <v>218</v>
      </c>
      <c r="C109" s="9" t="s">
        <v>4439</v>
      </c>
    </row>
    <row r="110" spans="1:3" x14ac:dyDescent="0.25">
      <c r="A110" s="8" t="s">
        <v>219</v>
      </c>
      <c r="B110" s="8" t="s">
        <v>220</v>
      </c>
      <c r="C110" s="8" t="s">
        <v>4457</v>
      </c>
    </row>
    <row r="111" spans="1:3" ht="25.5" x14ac:dyDescent="0.25">
      <c r="A111" s="9" t="s">
        <v>221</v>
      </c>
      <c r="B111" s="9" t="s">
        <v>222</v>
      </c>
      <c r="C111" s="9" t="s">
        <v>4423</v>
      </c>
    </row>
    <row r="112" spans="1:3" x14ac:dyDescent="0.25">
      <c r="A112" s="8" t="s">
        <v>223</v>
      </c>
      <c r="B112" s="8" t="s">
        <v>224</v>
      </c>
      <c r="C112" s="8" t="s">
        <v>4460</v>
      </c>
    </row>
    <row r="113" spans="1:3" x14ac:dyDescent="0.25">
      <c r="A113" s="9" t="s">
        <v>225</v>
      </c>
      <c r="B113" s="9" t="s">
        <v>226</v>
      </c>
      <c r="C113" s="9" t="s">
        <v>4449</v>
      </c>
    </row>
    <row r="114" spans="1:3" x14ac:dyDescent="0.25">
      <c r="A114" s="8" t="s">
        <v>227</v>
      </c>
      <c r="B114" s="8" t="s">
        <v>228</v>
      </c>
      <c r="C114" s="8" t="s">
        <v>4455</v>
      </c>
    </row>
    <row r="115" spans="1:3" x14ac:dyDescent="0.25">
      <c r="A115" s="9" t="s">
        <v>229</v>
      </c>
      <c r="B115" s="9" t="s">
        <v>230</v>
      </c>
      <c r="C115" s="9" t="s">
        <v>4457</v>
      </c>
    </row>
    <row r="116" spans="1:3" x14ac:dyDescent="0.25">
      <c r="A116" s="8" t="s">
        <v>231</v>
      </c>
      <c r="B116" s="8" t="s">
        <v>232</v>
      </c>
      <c r="C116" s="8" t="s">
        <v>4440</v>
      </c>
    </row>
    <row r="117" spans="1:3" x14ac:dyDescent="0.25">
      <c r="A117" s="9" t="s">
        <v>233</v>
      </c>
      <c r="B117" s="9" t="s">
        <v>234</v>
      </c>
      <c r="C117" s="9" t="s">
        <v>4461</v>
      </c>
    </row>
    <row r="118" spans="1:3" x14ac:dyDescent="0.25">
      <c r="A118" s="8" t="s">
        <v>235</v>
      </c>
      <c r="B118" s="8" t="s">
        <v>236</v>
      </c>
      <c r="C118" s="8" t="s">
        <v>4462</v>
      </c>
    </row>
    <row r="119" spans="1:3" x14ac:dyDescent="0.25">
      <c r="A119" s="9" t="s">
        <v>237</v>
      </c>
      <c r="B119" s="9" t="s">
        <v>238</v>
      </c>
      <c r="C119" s="9" t="s">
        <v>4463</v>
      </c>
    </row>
    <row r="120" spans="1:3" x14ac:dyDescent="0.25">
      <c r="A120" s="8" t="s">
        <v>239</v>
      </c>
      <c r="B120" s="8" t="s">
        <v>240</v>
      </c>
      <c r="C120" s="8" t="s">
        <v>4426</v>
      </c>
    </row>
    <row r="121" spans="1:3" x14ac:dyDescent="0.25">
      <c r="A121" s="9" t="s">
        <v>241</v>
      </c>
      <c r="B121" s="9" t="s">
        <v>242</v>
      </c>
      <c r="C121" s="9" t="s">
        <v>4420</v>
      </c>
    </row>
    <row r="122" spans="1:3" x14ac:dyDescent="0.25">
      <c r="A122" s="8" t="s">
        <v>243</v>
      </c>
      <c r="B122" s="8" t="s">
        <v>244</v>
      </c>
      <c r="C122" s="8" t="s">
        <v>4457</v>
      </c>
    </row>
    <row r="123" spans="1:3" x14ac:dyDescent="0.25">
      <c r="A123" s="9" t="s">
        <v>245</v>
      </c>
      <c r="B123" s="9" t="s">
        <v>246</v>
      </c>
      <c r="C123" s="9" t="s">
        <v>4464</v>
      </c>
    </row>
    <row r="124" spans="1:3" x14ac:dyDescent="0.25">
      <c r="A124" s="8" t="s">
        <v>247</v>
      </c>
      <c r="B124" s="8" t="s">
        <v>248</v>
      </c>
      <c r="C124" s="8" t="s">
        <v>4457</v>
      </c>
    </row>
    <row r="125" spans="1:3" x14ac:dyDescent="0.25">
      <c r="A125" s="9" t="s">
        <v>249</v>
      </c>
      <c r="B125" s="9" t="s">
        <v>250</v>
      </c>
      <c r="C125" s="9" t="s">
        <v>4441</v>
      </c>
    </row>
    <row r="126" spans="1:3" x14ac:dyDescent="0.25">
      <c r="A126" s="8" t="s">
        <v>251</v>
      </c>
      <c r="B126" s="8" t="s">
        <v>252</v>
      </c>
      <c r="C126" s="8" t="s">
        <v>4457</v>
      </c>
    </row>
    <row r="127" spans="1:3" x14ac:dyDescent="0.25">
      <c r="A127" s="9" t="s">
        <v>253</v>
      </c>
      <c r="B127" s="9" t="s">
        <v>252</v>
      </c>
      <c r="C127" s="9" t="s">
        <v>4453</v>
      </c>
    </row>
    <row r="128" spans="1:3" x14ac:dyDescent="0.25">
      <c r="A128" s="8" t="s">
        <v>254</v>
      </c>
      <c r="B128" s="8" t="s">
        <v>255</v>
      </c>
      <c r="C128" s="8" t="s">
        <v>4443</v>
      </c>
    </row>
    <row r="129" spans="1:3" x14ac:dyDescent="0.25">
      <c r="A129" s="10" t="s">
        <v>256</v>
      </c>
      <c r="B129" s="10" t="s">
        <v>257</v>
      </c>
      <c r="C129" s="10" t="s">
        <v>4420</v>
      </c>
    </row>
    <row r="130" spans="1:3" x14ac:dyDescent="0.25">
      <c r="A130" s="10" t="s">
        <v>258</v>
      </c>
      <c r="B130" s="10" t="s">
        <v>259</v>
      </c>
      <c r="C130" s="10" t="s">
        <v>4421</v>
      </c>
    </row>
    <row r="131" spans="1:3" x14ac:dyDescent="0.25">
      <c r="A131" s="9" t="s">
        <v>260</v>
      </c>
      <c r="B131" s="9" t="s">
        <v>261</v>
      </c>
      <c r="C131" s="9" t="s">
        <v>4423</v>
      </c>
    </row>
    <row r="132" spans="1:3" x14ac:dyDescent="0.25">
      <c r="A132" s="8" t="s">
        <v>262</v>
      </c>
      <c r="B132" s="8" t="s">
        <v>263</v>
      </c>
      <c r="C132" s="8" t="s">
        <v>4425</v>
      </c>
    </row>
    <row r="133" spans="1:3" x14ac:dyDescent="0.25">
      <c r="A133" s="9" t="s">
        <v>264</v>
      </c>
      <c r="B133" s="9" t="s">
        <v>265</v>
      </c>
      <c r="C133" s="9" t="s">
        <v>4465</v>
      </c>
    </row>
    <row r="134" spans="1:3" x14ac:dyDescent="0.25">
      <c r="A134" s="10" t="s">
        <v>266</v>
      </c>
      <c r="B134" s="10" t="s">
        <v>267</v>
      </c>
      <c r="C134" s="10" t="s">
        <v>4428</v>
      </c>
    </row>
    <row r="135" spans="1:3" x14ac:dyDescent="0.25">
      <c r="A135" s="10" t="s">
        <v>268</v>
      </c>
      <c r="B135" s="10" t="s">
        <v>269</v>
      </c>
      <c r="C135" s="10" t="s">
        <v>4445</v>
      </c>
    </row>
    <row r="136" spans="1:3" x14ac:dyDescent="0.25">
      <c r="A136" s="10" t="s">
        <v>270</v>
      </c>
      <c r="B136" s="10" t="s">
        <v>271</v>
      </c>
      <c r="C136" s="10" t="s">
        <v>4466</v>
      </c>
    </row>
    <row r="137" spans="1:3" x14ac:dyDescent="0.25">
      <c r="A137" s="9" t="s">
        <v>272</v>
      </c>
      <c r="B137" s="9" t="s">
        <v>273</v>
      </c>
      <c r="C137" s="9" t="s">
        <v>4425</v>
      </c>
    </row>
    <row r="138" spans="1:3" x14ac:dyDescent="0.25">
      <c r="A138" s="10" t="s">
        <v>274</v>
      </c>
      <c r="B138" s="10" t="s">
        <v>275</v>
      </c>
      <c r="C138" s="10" t="s">
        <v>4420</v>
      </c>
    </row>
    <row r="139" spans="1:3" x14ac:dyDescent="0.25">
      <c r="A139" s="10" t="s">
        <v>276</v>
      </c>
      <c r="B139" s="10" t="s">
        <v>277</v>
      </c>
      <c r="C139" s="10" t="s">
        <v>4420</v>
      </c>
    </row>
    <row r="140" spans="1:3" x14ac:dyDescent="0.25">
      <c r="A140" s="10" t="s">
        <v>278</v>
      </c>
      <c r="B140" s="10" t="s">
        <v>279</v>
      </c>
      <c r="C140" s="10" t="s">
        <v>4454</v>
      </c>
    </row>
    <row r="141" spans="1:3" x14ac:dyDescent="0.25">
      <c r="A141" s="10" t="s">
        <v>280</v>
      </c>
      <c r="B141" s="10" t="s">
        <v>4479</v>
      </c>
      <c r="C141" s="10" t="s">
        <v>4442</v>
      </c>
    </row>
    <row r="142" spans="1:3" x14ac:dyDescent="0.25">
      <c r="A142" s="8" t="s">
        <v>282</v>
      </c>
      <c r="B142" s="8" t="s">
        <v>4480</v>
      </c>
      <c r="C142" s="8" t="s">
        <v>4458</v>
      </c>
    </row>
    <row r="143" spans="1:3" ht="25.5" x14ac:dyDescent="0.25">
      <c r="A143" s="9" t="s">
        <v>284</v>
      </c>
      <c r="B143" s="9" t="s">
        <v>285</v>
      </c>
      <c r="C143" s="9" t="s">
        <v>4429</v>
      </c>
    </row>
    <row r="144" spans="1:3" x14ac:dyDescent="0.25">
      <c r="A144" s="10" t="s">
        <v>286</v>
      </c>
      <c r="B144" s="10" t="s">
        <v>287</v>
      </c>
      <c r="C144" s="10" t="s">
        <v>4424</v>
      </c>
    </row>
    <row r="145" spans="1:3" x14ac:dyDescent="0.25">
      <c r="A145" s="10" t="s">
        <v>288</v>
      </c>
      <c r="B145" s="10" t="s">
        <v>4481</v>
      </c>
      <c r="C145" s="10" t="s">
        <v>4454</v>
      </c>
    </row>
    <row r="146" spans="1:3" x14ac:dyDescent="0.25">
      <c r="A146" s="10" t="s">
        <v>290</v>
      </c>
      <c r="B146" s="10" t="s">
        <v>291</v>
      </c>
      <c r="C146" s="10" t="s">
        <v>4440</v>
      </c>
    </row>
    <row r="147" spans="1:3" x14ac:dyDescent="0.25">
      <c r="A147" s="10" t="s">
        <v>292</v>
      </c>
      <c r="B147" s="10" t="s">
        <v>293</v>
      </c>
      <c r="C147" s="10" t="s">
        <v>4421</v>
      </c>
    </row>
    <row r="148" spans="1:3" x14ac:dyDescent="0.25">
      <c r="A148" s="10" t="s">
        <v>294</v>
      </c>
      <c r="B148" s="10" t="s">
        <v>295</v>
      </c>
      <c r="C148" s="10" t="s">
        <v>4434</v>
      </c>
    </row>
    <row r="149" spans="1:3" x14ac:dyDescent="0.25">
      <c r="A149" s="11" t="s">
        <v>296</v>
      </c>
      <c r="B149" s="11" t="s">
        <v>297</v>
      </c>
      <c r="C149" s="11"/>
    </row>
    <row r="150" spans="1:3" x14ac:dyDescent="0.25">
      <c r="A150" s="8" t="s">
        <v>298</v>
      </c>
      <c r="B150" s="8" t="s">
        <v>299</v>
      </c>
      <c r="C150" s="8" t="s">
        <v>4467</v>
      </c>
    </row>
    <row r="151" spans="1:3" x14ac:dyDescent="0.25">
      <c r="A151" s="10" t="s">
        <v>300</v>
      </c>
      <c r="B151" s="10" t="s">
        <v>301</v>
      </c>
      <c r="C151" s="10" t="s">
        <v>4454</v>
      </c>
    </row>
    <row r="152" spans="1:3" x14ac:dyDescent="0.25">
      <c r="A152" s="8" t="s">
        <v>302</v>
      </c>
      <c r="B152" s="8" t="s">
        <v>303</v>
      </c>
      <c r="C152" s="8" t="s">
        <v>4445</v>
      </c>
    </row>
    <row r="153" spans="1:3" x14ac:dyDescent="0.25">
      <c r="A153" s="10" t="s">
        <v>304</v>
      </c>
      <c r="B153" s="10" t="s">
        <v>305</v>
      </c>
      <c r="C153" s="10" t="s">
        <v>4440</v>
      </c>
    </row>
    <row r="154" spans="1:3" x14ac:dyDescent="0.25">
      <c r="A154" s="10" t="s">
        <v>306</v>
      </c>
      <c r="B154" s="10" t="s">
        <v>307</v>
      </c>
      <c r="C154" s="10" t="s">
        <v>4436</v>
      </c>
    </row>
    <row r="155" spans="1:3" x14ac:dyDescent="0.25">
      <c r="A155" s="10" t="s">
        <v>308</v>
      </c>
      <c r="B155" s="10" t="s">
        <v>309</v>
      </c>
      <c r="C155" s="10" t="s">
        <v>4436</v>
      </c>
    </row>
    <row r="156" spans="1:3" x14ac:dyDescent="0.25">
      <c r="A156" s="8" t="s">
        <v>310</v>
      </c>
      <c r="B156" s="8" t="s">
        <v>311</v>
      </c>
      <c r="C156" s="8" t="s">
        <v>4458</v>
      </c>
    </row>
    <row r="157" spans="1:3" x14ac:dyDescent="0.25">
      <c r="A157" s="10" t="s">
        <v>312</v>
      </c>
      <c r="B157" s="10" t="s">
        <v>4482</v>
      </c>
      <c r="C157" s="10" t="s">
        <v>4465</v>
      </c>
    </row>
    <row r="158" spans="1:3" x14ac:dyDescent="0.25">
      <c r="A158" s="10" t="s">
        <v>313</v>
      </c>
      <c r="B158" s="10" t="s">
        <v>314</v>
      </c>
      <c r="C158" s="10" t="s">
        <v>4436</v>
      </c>
    </row>
    <row r="159" spans="1:3" x14ac:dyDescent="0.25">
      <c r="A159" s="10" t="s">
        <v>315</v>
      </c>
      <c r="B159" s="10" t="s">
        <v>316</v>
      </c>
      <c r="C159" s="10" t="s">
        <v>4427</v>
      </c>
    </row>
    <row r="160" spans="1:3" x14ac:dyDescent="0.25">
      <c r="A160" s="8" t="s">
        <v>317</v>
      </c>
      <c r="B160" s="8" t="s">
        <v>318</v>
      </c>
      <c r="C160" s="8" t="s">
        <v>4468</v>
      </c>
    </row>
    <row r="161" spans="1:3" x14ac:dyDescent="0.25">
      <c r="A161" s="9" t="s">
        <v>319</v>
      </c>
      <c r="B161" s="9" t="s">
        <v>320</v>
      </c>
      <c r="C161" s="9" t="s">
        <v>4460</v>
      </c>
    </row>
    <row r="162" spans="1:3" x14ac:dyDescent="0.25">
      <c r="A162" s="10" t="s">
        <v>321</v>
      </c>
      <c r="B162" s="10" t="s">
        <v>322</v>
      </c>
      <c r="C162" s="10" t="s">
        <v>4445</v>
      </c>
    </row>
    <row r="163" spans="1:3" x14ac:dyDescent="0.25">
      <c r="A163" s="16" t="s">
        <v>323</v>
      </c>
      <c r="B163" s="10" t="s">
        <v>324</v>
      </c>
      <c r="C163" s="10" t="s">
        <v>4420</v>
      </c>
    </row>
    <row r="164" spans="1:3" x14ac:dyDescent="0.25">
      <c r="A164" s="10" t="s">
        <v>325</v>
      </c>
      <c r="B164" s="10" t="s">
        <v>326</v>
      </c>
      <c r="C164" s="10" t="s">
        <v>4454</v>
      </c>
    </row>
    <row r="165" spans="1:3" x14ac:dyDescent="0.25">
      <c r="A165" s="10" t="s">
        <v>327</v>
      </c>
      <c r="B165" s="10" t="s">
        <v>328</v>
      </c>
      <c r="C165" s="10" t="s">
        <v>4453</v>
      </c>
    </row>
    <row r="166" spans="1:3" x14ac:dyDescent="0.25">
      <c r="A166" s="8" t="s">
        <v>329</v>
      </c>
      <c r="B166" s="8" t="s">
        <v>330</v>
      </c>
      <c r="C166" s="8" t="s">
        <v>4462</v>
      </c>
    </row>
    <row r="167" spans="1:3" x14ac:dyDescent="0.25">
      <c r="A167" s="10" t="s">
        <v>331</v>
      </c>
      <c r="B167" s="10" t="s">
        <v>332</v>
      </c>
      <c r="C167" s="10" t="s">
        <v>4424</v>
      </c>
    </row>
    <row r="168" spans="1:3" x14ac:dyDescent="0.25">
      <c r="A168" s="10" t="s">
        <v>333</v>
      </c>
      <c r="B168" s="10" t="s">
        <v>334</v>
      </c>
      <c r="C168" s="10" t="s">
        <v>4436</v>
      </c>
    </row>
    <row r="169" spans="1:3" x14ac:dyDescent="0.25">
      <c r="A169" s="10" t="s">
        <v>335</v>
      </c>
      <c r="B169" s="10" t="s">
        <v>336</v>
      </c>
      <c r="C169" s="10" t="s">
        <v>4420</v>
      </c>
    </row>
    <row r="170" spans="1:3" x14ac:dyDescent="0.25">
      <c r="A170" s="10" t="s">
        <v>337</v>
      </c>
      <c r="B170" s="10" t="s">
        <v>338</v>
      </c>
      <c r="C170" s="10" t="s">
        <v>4428</v>
      </c>
    </row>
    <row r="171" spans="1:3" x14ac:dyDescent="0.25">
      <c r="A171" s="10" t="s">
        <v>339</v>
      </c>
      <c r="B171" s="10" t="s">
        <v>340</v>
      </c>
      <c r="C171" s="10" t="s">
        <v>4420</v>
      </c>
    </row>
    <row r="172" spans="1:3" x14ac:dyDescent="0.25">
      <c r="A172" s="10" t="s">
        <v>341</v>
      </c>
      <c r="B172" s="10" t="s">
        <v>342</v>
      </c>
      <c r="C172" s="10" t="s">
        <v>4445</v>
      </c>
    </row>
    <row r="173" spans="1:3" x14ac:dyDescent="0.25">
      <c r="A173" s="10" t="s">
        <v>343</v>
      </c>
      <c r="B173" s="10" t="s">
        <v>344</v>
      </c>
      <c r="C173" s="10" t="s">
        <v>4421</v>
      </c>
    </row>
    <row r="174" spans="1:3" x14ac:dyDescent="0.25">
      <c r="A174" s="11"/>
      <c r="B174" s="11"/>
      <c r="C174" s="11"/>
    </row>
    <row r="175" spans="1:3" x14ac:dyDescent="0.25">
      <c r="A175" s="10" t="s">
        <v>346</v>
      </c>
      <c r="B175" s="10" t="s">
        <v>347</v>
      </c>
      <c r="C175" s="10" t="s">
        <v>4424</v>
      </c>
    </row>
    <row r="176" spans="1:3" x14ac:dyDescent="0.25">
      <c r="A176" s="10" t="s">
        <v>348</v>
      </c>
      <c r="B176" s="10" t="s">
        <v>349</v>
      </c>
      <c r="C176" s="10" t="s">
        <v>4420</v>
      </c>
    </row>
    <row r="177" spans="1:3" x14ac:dyDescent="0.25">
      <c r="A177" s="10" t="s">
        <v>350</v>
      </c>
      <c r="B177" s="10" t="s">
        <v>351</v>
      </c>
      <c r="C177" s="10" t="s">
        <v>4469</v>
      </c>
    </row>
    <row r="178" spans="1:3" x14ac:dyDescent="0.25">
      <c r="A178" s="10" t="s">
        <v>352</v>
      </c>
      <c r="B178" s="10" t="s">
        <v>353</v>
      </c>
      <c r="C178" s="10" t="s">
        <v>4420</v>
      </c>
    </row>
    <row r="179" spans="1:3" x14ac:dyDescent="0.25">
      <c r="A179" s="10" t="s">
        <v>354</v>
      </c>
      <c r="B179" s="10" t="s">
        <v>355</v>
      </c>
      <c r="C179" s="10" t="s">
        <v>4425</v>
      </c>
    </row>
    <row r="180" spans="1:3" x14ac:dyDescent="0.25">
      <c r="A180" s="8"/>
      <c r="B180" s="8"/>
      <c r="C180" s="8"/>
    </row>
    <row r="181" spans="1:3" x14ac:dyDescent="0.25">
      <c r="A181" s="9"/>
      <c r="B181" s="9"/>
      <c r="C181" s="9"/>
    </row>
    <row r="182" spans="1:3" x14ac:dyDescent="0.25">
      <c r="A182" s="8"/>
      <c r="B182" s="8"/>
      <c r="C182" s="8"/>
    </row>
    <row r="183" spans="1:3" x14ac:dyDescent="0.25">
      <c r="A183" s="9"/>
      <c r="B183" s="9"/>
      <c r="C183" s="9"/>
    </row>
    <row r="184" spans="1:3" x14ac:dyDescent="0.25">
      <c r="A184" s="8"/>
      <c r="B184" s="8"/>
      <c r="C184" s="8"/>
    </row>
    <row r="185" spans="1:3" x14ac:dyDescent="0.25">
      <c r="A185" s="9"/>
      <c r="B185" s="9"/>
      <c r="C185" s="9"/>
    </row>
    <row r="186" spans="1:3" x14ac:dyDescent="0.25">
      <c r="A186" s="8"/>
      <c r="B186" s="8"/>
      <c r="C186" s="8"/>
    </row>
    <row r="187" spans="1:3" x14ac:dyDescent="0.25">
      <c r="A187" s="9"/>
      <c r="B187" s="9"/>
      <c r="C187" s="9"/>
    </row>
    <row r="188" spans="1:3" x14ac:dyDescent="0.25">
      <c r="A188" s="8"/>
      <c r="B188" s="8"/>
      <c r="C188" s="8"/>
    </row>
    <row r="189" spans="1:3" x14ac:dyDescent="0.25">
      <c r="A189" s="9"/>
      <c r="B189" s="9"/>
      <c r="C189" s="9"/>
    </row>
    <row r="190" spans="1:3" x14ac:dyDescent="0.25">
      <c r="A190" s="8"/>
      <c r="B190" s="8"/>
      <c r="C190" s="8"/>
    </row>
    <row r="191" spans="1:3" x14ac:dyDescent="0.25">
      <c r="A191" s="9"/>
      <c r="B191" s="9"/>
      <c r="C191" s="9"/>
    </row>
    <row r="192" spans="1:3" x14ac:dyDescent="0.25">
      <c r="A192" s="8"/>
      <c r="B192" s="8"/>
      <c r="C192" s="8"/>
    </row>
    <row r="193" spans="1:3" x14ac:dyDescent="0.25">
      <c r="A193" s="9"/>
      <c r="B193" s="9"/>
      <c r="C193" s="9"/>
    </row>
    <row r="194" spans="1:3" x14ac:dyDescent="0.25">
      <c r="A194" s="8"/>
      <c r="B194" s="8"/>
      <c r="C194" s="8"/>
    </row>
    <row r="195" spans="1:3" x14ac:dyDescent="0.25">
      <c r="A195" s="9"/>
      <c r="B195" s="9"/>
      <c r="C19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Ben</vt:lpstr>
      <vt:lpstr>Com PSA - Ben</vt:lpstr>
      <vt:lpstr>Sheet1</vt:lpstr>
      <vt:lpstr>Sheet2</vt:lpstr>
      <vt:lpstr>Sheet6</vt:lpstr>
      <vt:lpstr>Sheet3</vt:lpstr>
      <vt:lpstr>Sheet5</vt:lpstr>
      <vt:lpstr>Sheet7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BOONLERD PHIMSEN</dc:creator>
  <cp:lastModifiedBy>User</cp:lastModifiedBy>
  <dcterms:created xsi:type="dcterms:W3CDTF">2017-10-02T12:01:09Z</dcterms:created>
  <dcterms:modified xsi:type="dcterms:W3CDTF">2017-10-04T04:55:48Z</dcterms:modified>
</cp:coreProperties>
</file>