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charoen\Desktop\"/>
    </mc:Choice>
  </mc:AlternateContent>
  <bookViews>
    <workbookView xWindow="120" yWindow="45" windowWidth="23895" windowHeight="9975" activeTab="6"/>
  </bookViews>
  <sheets>
    <sheet name="EXP" sheetId="1" r:id="rId1"/>
    <sheet name="Jan P" sheetId="6" r:id="rId2"/>
    <sheet name="Jan" sheetId="2" r:id="rId3"/>
    <sheet name="Feb" sheetId="8" r:id="rId4"/>
    <sheet name="Feb P" sheetId="11" r:id="rId5"/>
    <sheet name="Mar P" sheetId="25" r:id="rId6"/>
    <sheet name="Mar" sheetId="24" r:id="rId7"/>
    <sheet name="April P" sheetId="27" r:id="rId8"/>
    <sheet name="April" sheetId="2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8" hidden="1">April!$A$2:$Y$93</definedName>
    <definedName name="_xlnm._FilterDatabase" localSheetId="0" hidden="1">EXP!$B$2:$Y$84</definedName>
    <definedName name="_xlnm._FilterDatabase" localSheetId="3" hidden="1">Feb!$A$2:$X$84</definedName>
    <definedName name="_xlnm._FilterDatabase" localSheetId="2" hidden="1">Jan!$A$2:$X$84</definedName>
    <definedName name="_xlnm._FilterDatabase" localSheetId="6" hidden="1">Mar!$A$2:$Y$88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8">April!$A:$Y</definedName>
    <definedName name="_xlnm.Print_Area" localSheetId="0">EXP!$B:$Z</definedName>
    <definedName name="_xlnm.Print_Area" localSheetId="3">Feb!$A:$Y</definedName>
    <definedName name="_xlnm.Print_Area" localSheetId="2">Jan!$A:$Y</definedName>
    <definedName name="_xlnm.Print_Area" localSheetId="6">Mar!$A:$Y</definedName>
    <definedName name="Status">[5]Info!$A$2:$A$6</definedName>
    <definedName name="Title">[6]Mgr!$B$5:$AA$7</definedName>
  </definedNames>
  <calcPr calcId="152511"/>
  <pivotCaches>
    <pivotCache cacheId="0" r:id="rId16"/>
    <pivotCache cacheId="1" r:id="rId17"/>
    <pivotCache cacheId="2" r:id="rId18"/>
    <pivotCache cacheId="5" r:id="rId19"/>
  </pivotCaches>
</workbook>
</file>

<file path=xl/calcChain.xml><?xml version="1.0" encoding="utf-8"?>
<calcChain xmlns="http://schemas.openxmlformats.org/spreadsheetml/2006/main">
  <c r="AB4" i="26" l="1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B42" i="26"/>
  <c r="AB43" i="26"/>
  <c r="AB44" i="26"/>
  <c r="AB45" i="26"/>
  <c r="AB46" i="26"/>
  <c r="AB47" i="26"/>
  <c r="AB48" i="26"/>
  <c r="AB49" i="26"/>
  <c r="AB50" i="26"/>
  <c r="AB51" i="26"/>
  <c r="AB52" i="26"/>
  <c r="AB53" i="26"/>
  <c r="AB54" i="26"/>
  <c r="AB55" i="26"/>
  <c r="AB56" i="26"/>
  <c r="AB57" i="26"/>
  <c r="AB58" i="26"/>
  <c r="AB59" i="26"/>
  <c r="AB60" i="26"/>
  <c r="AB61" i="26"/>
  <c r="AB62" i="26"/>
  <c r="AB63" i="26"/>
  <c r="AB64" i="26"/>
  <c r="AB65" i="26"/>
  <c r="AB66" i="26"/>
  <c r="AB67" i="26"/>
  <c r="AB68" i="26"/>
  <c r="AB69" i="26"/>
  <c r="AB70" i="26"/>
  <c r="AB71" i="26"/>
  <c r="AB72" i="26"/>
  <c r="AB73" i="26"/>
  <c r="AB74" i="26"/>
  <c r="AB75" i="26"/>
  <c r="AB76" i="26"/>
  <c r="AB77" i="26"/>
  <c r="AB78" i="26"/>
  <c r="AB79" i="26"/>
  <c r="AB80" i="26"/>
  <c r="AB81" i="26"/>
  <c r="AB82" i="26"/>
  <c r="AB83" i="26"/>
  <c r="AB84" i="26"/>
  <c r="AB85" i="26"/>
  <c r="AB86" i="26"/>
  <c r="AB87" i="26"/>
  <c r="AB88" i="26"/>
  <c r="AB89" i="26"/>
  <c r="AB90" i="26"/>
  <c r="AB91" i="26"/>
  <c r="AB92" i="26"/>
  <c r="AB3" i="26"/>
  <c r="Y4" i="26" l="1" a="1"/>
  <c r="Y4" i="26" s="1"/>
  <c r="Y6" i="26" a="1"/>
  <c r="Y6" i="26"/>
  <c r="Y5" i="26" a="1"/>
  <c r="Y5" i="26" s="1"/>
  <c r="Y7" i="26" a="1"/>
  <c r="Y7" i="26" s="1"/>
  <c r="Y8" i="26" a="1"/>
  <c r="Y8" i="26" s="1"/>
  <c r="Y9" i="26" a="1"/>
  <c r="Y9" i="26" s="1"/>
  <c r="Y11" i="26" a="1"/>
  <c r="Y11" i="26" s="1"/>
  <c r="Y12" i="26" a="1"/>
  <c r="Y12" i="26" s="1"/>
  <c r="Y10" i="26" a="1"/>
  <c r="Y10" i="26" s="1"/>
  <c r="Y13" i="26" a="1"/>
  <c r="Y13" i="26"/>
  <c r="Y24" i="26" a="1"/>
  <c r="Y24" i="26" s="1"/>
  <c r="Y23" i="26" a="1"/>
  <c r="Y23" i="26" s="1"/>
  <c r="Y22" i="26" a="1"/>
  <c r="Y22" i="26" s="1"/>
  <c r="Y25" i="26" a="1"/>
  <c r="Y25" i="26" s="1"/>
  <c r="Y14" i="26" a="1"/>
  <c r="Y14" i="26" s="1"/>
  <c r="Y16" i="26" a="1"/>
  <c r="Y16" i="26" s="1"/>
  <c r="Y18" i="26" a="1"/>
  <c r="Y18" i="26" s="1"/>
  <c r="Y15" i="26" a="1"/>
  <c r="Y15" i="26" s="1"/>
  <c r="Y17" i="26" a="1"/>
  <c r="Y17" i="26" s="1"/>
  <c r="Y20" i="26" a="1"/>
  <c r="Y20" i="26" s="1"/>
  <c r="Y19" i="26" a="1"/>
  <c r="Y19" i="26" s="1"/>
  <c r="Y21" i="26" a="1"/>
  <c r="Y21" i="26" s="1"/>
  <c r="Y29" i="26" a="1"/>
  <c r="Y29" i="26" s="1"/>
  <c r="Y30" i="26" a="1"/>
  <c r="Y30" i="26" s="1"/>
  <c r="Y34" i="26" a="1"/>
  <c r="Y34" i="26" s="1"/>
  <c r="Y35" i="26" a="1"/>
  <c r="Y35" i="26"/>
  <c r="Y27" i="26" a="1"/>
  <c r="Y27" i="26" s="1"/>
  <c r="Y36" i="26" a="1"/>
  <c r="Y36" i="26" s="1"/>
  <c r="Y28" i="26" a="1"/>
  <c r="Y28" i="26" s="1"/>
  <c r="Y37" i="26" a="1"/>
  <c r="Y37" i="26" s="1"/>
  <c r="Y33" i="26" a="1"/>
  <c r="Y33" i="26" s="1"/>
  <c r="Y40" i="26" a="1"/>
  <c r="Y40" i="26" s="1"/>
  <c r="Y38" i="26" a="1"/>
  <c r="Y38" i="26" s="1"/>
  <c r="Y39" i="26" a="1"/>
  <c r="Y39" i="26" s="1"/>
  <c r="Y41" i="26" a="1"/>
  <c r="Y41" i="26" s="1"/>
  <c r="Y46" i="26" a="1"/>
  <c r="Y46" i="26" s="1"/>
  <c r="Y42" i="26" a="1"/>
  <c r="Y42" i="26" s="1"/>
  <c r="Y31" i="26" a="1"/>
  <c r="Y31" i="26" s="1"/>
  <c r="Y49" i="26" a="1"/>
  <c r="Y49" i="26" s="1"/>
  <c r="Y44" i="26" a="1"/>
  <c r="Y44" i="26" s="1"/>
  <c r="Y48" i="26" a="1"/>
  <c r="Y48" i="26" s="1"/>
  <c r="Y43" i="26" a="1"/>
  <c r="Y43" i="26"/>
  <c r="Y32" i="26" a="1"/>
  <c r="Y32" i="26" s="1"/>
  <c r="Y26" i="26" a="1"/>
  <c r="Y26" i="26" s="1"/>
  <c r="Y47" i="26" a="1"/>
  <c r="Y47" i="26" s="1"/>
  <c r="Y45" i="26" a="1"/>
  <c r="Y45" i="26" s="1"/>
  <c r="Y50" i="26" a="1"/>
  <c r="Y50" i="26" s="1"/>
  <c r="Y51" i="26" a="1"/>
  <c r="Y51" i="26" s="1"/>
  <c r="Y52" i="26" a="1"/>
  <c r="Y52" i="26" s="1"/>
  <c r="Y53" i="26" a="1"/>
  <c r="Y53" i="26" s="1"/>
  <c r="Y56" i="26" a="1"/>
  <c r="Y56" i="26" s="1"/>
  <c r="Y57" i="26" a="1"/>
  <c r="Y57" i="26" s="1"/>
  <c r="Y60" i="26" a="1"/>
  <c r="Y60" i="26" s="1"/>
  <c r="Y62" i="26" a="1"/>
  <c r="Y62" i="26" s="1"/>
  <c r="Y61" i="26" a="1"/>
  <c r="Y61" i="26" s="1"/>
  <c r="Y55" i="26" a="1"/>
  <c r="Y55" i="26" s="1"/>
  <c r="Y54" i="26" a="1"/>
  <c r="Y54" i="26" s="1"/>
  <c r="Y79" i="26" a="1"/>
  <c r="Y79" i="26"/>
  <c r="Y58" i="26" a="1"/>
  <c r="Y58" i="26" s="1"/>
  <c r="Y59" i="26" a="1"/>
  <c r="Y59" i="26" s="1"/>
  <c r="Y64" i="26" a="1"/>
  <c r="Y64" i="26" s="1"/>
  <c r="Y78" i="26" a="1"/>
  <c r="Y78" i="26" s="1"/>
  <c r="Y65" i="26" a="1"/>
  <c r="Y65" i="26" s="1"/>
  <c r="Y66" i="26" a="1"/>
  <c r="Y66" i="26" s="1"/>
  <c r="Y63" i="26" a="1"/>
  <c r="Y63" i="26" s="1"/>
  <c r="Y72" i="26" a="1"/>
  <c r="Y72" i="26" s="1"/>
  <c r="Y69" i="26" a="1"/>
  <c r="Y69" i="26" s="1"/>
  <c r="Y80" i="26" a="1"/>
  <c r="Y80" i="26" s="1"/>
  <c r="Y70" i="26" a="1"/>
  <c r="Y70" i="26" s="1"/>
  <c r="Y67" i="26" a="1"/>
  <c r="Y67" i="26" s="1"/>
  <c r="Y68" i="26" a="1"/>
  <c r="Y68" i="26" s="1"/>
  <c r="Y71" i="26" a="1"/>
  <c r="Y71" i="26" s="1"/>
  <c r="Y77" i="26" a="1"/>
  <c r="Y77" i="26" s="1"/>
  <c r="Y73" i="26" a="1"/>
  <c r="Y73" i="26"/>
  <c r="Y74" i="26" a="1"/>
  <c r="Y74" i="26" s="1"/>
  <c r="Y76" i="26" a="1"/>
  <c r="Y76" i="26" s="1"/>
  <c r="Y84" i="26" a="1"/>
  <c r="Y84" i="26" s="1"/>
  <c r="Y83" i="26" a="1"/>
  <c r="Y83" i="26" s="1"/>
  <c r="Y75" i="26" a="1"/>
  <c r="Y75" i="26" s="1"/>
  <c r="Y81" i="26" a="1"/>
  <c r="Y81" i="26" s="1"/>
  <c r="Y82" i="26" a="1"/>
  <c r="Y82" i="26" s="1"/>
  <c r="Y86" i="26" a="1"/>
  <c r="Y86" i="26" s="1"/>
  <c r="Y89" i="26" a="1"/>
  <c r="Y89" i="26" s="1"/>
  <c r="Y92" i="26" a="1"/>
  <c r="Y92" i="26" s="1"/>
  <c r="Y91" i="26" a="1"/>
  <c r="Y91" i="26" s="1"/>
  <c r="Y85" i="26" a="1"/>
  <c r="Y85" i="26" s="1"/>
  <c r="Y87" i="26" a="1"/>
  <c r="Y87" i="26" s="1"/>
  <c r="Y90" i="26" a="1"/>
  <c r="Y90" i="26" s="1"/>
  <c r="Y88" i="26" a="1"/>
  <c r="Y88" i="26" s="1"/>
  <c r="Y3" i="26" a="1"/>
  <c r="Y3" i="26" s="1"/>
  <c r="Y93" i="26" l="1"/>
  <c r="Y88" i="24"/>
  <c r="Y88" i="24" a="1"/>
  <c r="Y87" i="24"/>
  <c r="Y87" i="24" a="1"/>
  <c r="Y86" i="24"/>
  <c r="Y86" i="24" a="1"/>
  <c r="Y85" i="24"/>
  <c r="Y85" i="24" a="1"/>
  <c r="Y84" i="24"/>
  <c r="Y84" i="24" a="1"/>
  <c r="Y83" i="24"/>
  <c r="Y83" i="24" a="1"/>
  <c r="Y82" i="24"/>
  <c r="Y82" i="24" a="1"/>
  <c r="Y81" i="24"/>
  <c r="Y81" i="24" a="1"/>
  <c r="Y80" i="24"/>
  <c r="Y80" i="24" a="1"/>
  <c r="Y79" i="24"/>
  <c r="Y79" i="24" a="1"/>
  <c r="Y78" i="24"/>
  <c r="Y78" i="24" a="1"/>
  <c r="Y77" i="24"/>
  <c r="Y77" i="24" a="1"/>
  <c r="Y76" i="24"/>
  <c r="Y76" i="24" a="1"/>
  <c r="Y75" i="24"/>
  <c r="Y75" i="24" a="1"/>
  <c r="Y74" i="24"/>
  <c r="Y74" i="24" a="1"/>
  <c r="Y73" i="24"/>
  <c r="Y73" i="24" a="1"/>
  <c r="Y72" i="24"/>
  <c r="Y72" i="24" a="1"/>
  <c r="Y71" i="24"/>
  <c r="Y71" i="24" a="1"/>
  <c r="Y70" i="24"/>
  <c r="Y70" i="24" a="1"/>
  <c r="Y69" i="24"/>
  <c r="Y69" i="24" a="1"/>
  <c r="Y68" i="24"/>
  <c r="Y68" i="24" a="1"/>
  <c r="Y67" i="24"/>
  <c r="Y67" i="24" a="1"/>
  <c r="Y66" i="24"/>
  <c r="Y66" i="24" a="1"/>
  <c r="Y65" i="24"/>
  <c r="Y65" i="24" a="1"/>
  <c r="Y64" i="24"/>
  <c r="Y64" i="24" a="1"/>
  <c r="Y63" i="24"/>
  <c r="Y63" i="24" a="1"/>
  <c r="Y62" i="24"/>
  <c r="Y62" i="24" a="1"/>
  <c r="Y61" i="24"/>
  <c r="Y61" i="24" a="1"/>
  <c r="Y60" i="24"/>
  <c r="Y60" i="24" a="1"/>
  <c r="Y59" i="24"/>
  <c r="Y59" i="24" a="1"/>
  <c r="Y58" i="24"/>
  <c r="Y58" i="24" a="1"/>
  <c r="Y57" i="24"/>
  <c r="Y57" i="24" a="1"/>
  <c r="Y56" i="24"/>
  <c r="Y56" i="24" a="1"/>
  <c r="Y55" i="24"/>
  <c r="Y55" i="24" a="1"/>
  <c r="Y54" i="24"/>
  <c r="Y54" i="24" a="1"/>
  <c r="Y53" i="24"/>
  <c r="Y53" i="24" a="1"/>
  <c r="Y52" i="24"/>
  <c r="Y52" i="24" a="1"/>
  <c r="Y51" i="24"/>
  <c r="Y51" i="24" a="1"/>
  <c r="Y50" i="24"/>
  <c r="Y50" i="24" a="1"/>
  <c r="Y49" i="24"/>
  <c r="Y49" i="24" a="1"/>
  <c r="Y48" i="24"/>
  <c r="Y48" i="24" a="1"/>
  <c r="Y47" i="24"/>
  <c r="Y47" i="24" a="1"/>
  <c r="Y46" i="24"/>
  <c r="Y46" i="24" a="1"/>
  <c r="Y45" i="24"/>
  <c r="Y45" i="24" a="1"/>
  <c r="Y44" i="24"/>
  <c r="Y44" i="24" a="1"/>
  <c r="Y43" i="24"/>
  <c r="Y43" i="24" a="1"/>
  <c r="Y42" i="24"/>
  <c r="Y42" i="24" a="1"/>
  <c r="Y41" i="24"/>
  <c r="Y41" i="24" a="1"/>
  <c r="Y40" i="24"/>
  <c r="Y40" i="24" a="1"/>
  <c r="Y39" i="24"/>
  <c r="Y39" i="24" a="1"/>
  <c r="Y38" i="24"/>
  <c r="Y38" i="24" a="1"/>
  <c r="Y37" i="24"/>
  <c r="Y37" i="24" a="1"/>
  <c r="Y36" i="24"/>
  <c r="Y36" i="24" a="1"/>
  <c r="Y35" i="24"/>
  <c r="Y35" i="24" a="1"/>
  <c r="Y34" i="24"/>
  <c r="Y34" i="24" a="1"/>
  <c r="Y33" i="24"/>
  <c r="Y33" i="24" a="1"/>
  <c r="Y32" i="24"/>
  <c r="Y32" i="24" a="1"/>
  <c r="Y31" i="24"/>
  <c r="Y31" i="24" a="1"/>
  <c r="Y30" i="24"/>
  <c r="Y30" i="24" a="1"/>
  <c r="Y29" i="24"/>
  <c r="Y29" i="24" a="1"/>
  <c r="Y28" i="24"/>
  <c r="Y28" i="24" a="1"/>
  <c r="Y27" i="24"/>
  <c r="Y27" i="24" a="1"/>
  <c r="Y26" i="24"/>
  <c r="Y26" i="24" a="1"/>
  <c r="Y25" i="24"/>
  <c r="Y25" i="24" a="1"/>
  <c r="Y24" i="24"/>
  <c r="Y24" i="24" a="1"/>
  <c r="Y23" i="24"/>
  <c r="Y23" i="24" a="1"/>
  <c r="Y22" i="24"/>
  <c r="Y22" i="24" a="1"/>
  <c r="Y21" i="24"/>
  <c r="Y21" i="24" a="1"/>
  <c r="Y20" i="24"/>
  <c r="Y20" i="24" a="1"/>
  <c r="Y19" i="24"/>
  <c r="Y19" i="24" a="1"/>
  <c r="Y18" i="24"/>
  <c r="Y18" i="24" a="1"/>
  <c r="Y17" i="24"/>
  <c r="Y17" i="24" a="1"/>
  <c r="Y16" i="24"/>
  <c r="Y16" i="24" a="1"/>
  <c r="Y15" i="24"/>
  <c r="Y15" i="24" a="1"/>
  <c r="Y14" i="24"/>
  <c r="Y14" i="24" a="1"/>
  <c r="Y13" i="24"/>
  <c r="Y13" i="24" a="1"/>
  <c r="Y12" i="24"/>
  <c r="Y12" i="24" a="1"/>
  <c r="Y11" i="24"/>
  <c r="Y11" i="24" a="1"/>
  <c r="Y10" i="24"/>
  <c r="Y10" i="24" a="1"/>
  <c r="Y9" i="24"/>
  <c r="Y9" i="24" a="1"/>
  <c r="Y8" i="24"/>
  <c r="Y8" i="24" a="1"/>
  <c r="Y7" i="24"/>
  <c r="Y7" i="24" a="1"/>
  <c r="Y6" i="24"/>
  <c r="Y6" i="24" a="1"/>
  <c r="Y5" i="24"/>
  <c r="Y5" i="24" a="1"/>
  <c r="Y4" i="24"/>
  <c r="Y4" i="24" a="1"/>
  <c r="Y3" i="24"/>
  <c r="Y89" i="24" s="1"/>
  <c r="Y3" i="24" a="1"/>
  <c r="Y84" i="8" l="1" a="1"/>
  <c r="Y84" i="8" s="1"/>
  <c r="AA84" i="8" s="1"/>
  <c r="Y83" i="8" a="1"/>
  <c r="Y83" i="8" s="1"/>
  <c r="Y82" i="8" a="1"/>
  <c r="Y82" i="8" s="1"/>
  <c r="AA82" i="8" s="1"/>
  <c r="Y81" i="8" a="1"/>
  <c r="Y81" i="8" s="1"/>
  <c r="Y80" i="8" a="1"/>
  <c r="Y80" i="8" s="1"/>
  <c r="AA80" i="8" s="1"/>
  <c r="Y79" i="8" a="1"/>
  <c r="Y79" i="8" s="1"/>
  <c r="Y78" i="8" a="1"/>
  <c r="Y78" i="8" s="1"/>
  <c r="AA78" i="8" s="1"/>
  <c r="Y77" i="8" a="1"/>
  <c r="Y77" i="8" s="1"/>
  <c r="Y76" i="8" a="1"/>
  <c r="Y76" i="8" s="1"/>
  <c r="AA76" i="8" s="1"/>
  <c r="Y75" i="8" a="1"/>
  <c r="Y75" i="8" s="1"/>
  <c r="Y74" i="8" a="1"/>
  <c r="Y74" i="8" s="1"/>
  <c r="AA74" i="8" s="1"/>
  <c r="Y73" i="8" a="1"/>
  <c r="Y73" i="8" s="1"/>
  <c r="Y72" i="8" a="1"/>
  <c r="Y72" i="8" s="1"/>
  <c r="AA72" i="8" s="1"/>
  <c r="Y71" i="8" a="1"/>
  <c r="Y71" i="8" s="1"/>
  <c r="Y70" i="8" a="1"/>
  <c r="Y70" i="8" s="1"/>
  <c r="AA70" i="8" s="1"/>
  <c r="Y69" i="8" a="1"/>
  <c r="Y69" i="8" s="1"/>
  <c r="Y68" i="8" a="1"/>
  <c r="Y68" i="8" s="1"/>
  <c r="AA68" i="8" s="1"/>
  <c r="Y67" i="8" a="1"/>
  <c r="Y67" i="8" s="1"/>
  <c r="Y66" i="8" a="1"/>
  <c r="Y66" i="8" s="1"/>
  <c r="AA66" i="8" s="1"/>
  <c r="Y65" i="8" a="1"/>
  <c r="Y65" i="8" s="1"/>
  <c r="Y64" i="8" a="1"/>
  <c r="Y64" i="8" s="1"/>
  <c r="AA64" i="8" s="1"/>
  <c r="Y63" i="8" a="1"/>
  <c r="Y63" i="8" s="1"/>
  <c r="Y62" i="8" a="1"/>
  <c r="Y62" i="8" s="1"/>
  <c r="AA62" i="8" s="1"/>
  <c r="Y61" i="8" a="1"/>
  <c r="Y61" i="8" s="1"/>
  <c r="Y60" i="8" a="1"/>
  <c r="Y60" i="8" s="1"/>
  <c r="AA60" i="8" s="1"/>
  <c r="Y59" i="8" a="1"/>
  <c r="Y59" i="8" s="1"/>
  <c r="Y58" i="8" a="1"/>
  <c r="Y58" i="8" s="1"/>
  <c r="AA58" i="8" s="1"/>
  <c r="Y57" i="8" a="1"/>
  <c r="Y57" i="8" s="1"/>
  <c r="Y56" i="8" a="1"/>
  <c r="Y56" i="8" s="1"/>
  <c r="AA56" i="8" s="1"/>
  <c r="Y55" i="8" a="1"/>
  <c r="Y55" i="8" s="1"/>
  <c r="Y54" i="8" a="1"/>
  <c r="Y54" i="8" s="1"/>
  <c r="AA54" i="8" s="1"/>
  <c r="Y53" i="8" a="1"/>
  <c r="Y53" i="8" s="1"/>
  <c r="Y52" i="8" a="1"/>
  <c r="Y52" i="8" s="1"/>
  <c r="AA52" i="8" s="1"/>
  <c r="Y51" i="8" a="1"/>
  <c r="Y51" i="8" s="1"/>
  <c r="Y50" i="8" a="1"/>
  <c r="Y50" i="8" s="1"/>
  <c r="AA50" i="8" s="1"/>
  <c r="Y49" i="8" a="1"/>
  <c r="Y49" i="8" s="1"/>
  <c r="Y48" i="8" a="1"/>
  <c r="Y48" i="8" s="1"/>
  <c r="AA48" i="8" s="1"/>
  <c r="Y47" i="8" a="1"/>
  <c r="Y47" i="8" s="1"/>
  <c r="Y46" i="8" a="1"/>
  <c r="Y46" i="8" s="1"/>
  <c r="AA46" i="8" s="1"/>
  <c r="Y45" i="8" a="1"/>
  <c r="Y45" i="8" s="1"/>
  <c r="Y44" i="8" a="1"/>
  <c r="Y44" i="8" s="1"/>
  <c r="AA44" i="8" s="1"/>
  <c r="Y43" i="8" a="1"/>
  <c r="Y43" i="8" s="1"/>
  <c r="Y42" i="8" a="1"/>
  <c r="Y42" i="8" s="1"/>
  <c r="AA42" i="8" s="1"/>
  <c r="Y41" i="8" a="1"/>
  <c r="Y41" i="8" s="1"/>
  <c r="Y40" i="8" a="1"/>
  <c r="Y40" i="8" s="1"/>
  <c r="AA40" i="8" s="1"/>
  <c r="Y39" i="8" a="1"/>
  <c r="Y39" i="8" s="1"/>
  <c r="Y38" i="8" a="1"/>
  <c r="Y38" i="8" s="1"/>
  <c r="AA38" i="8" s="1"/>
  <c r="Y37" i="8" a="1"/>
  <c r="Y37" i="8" s="1"/>
  <c r="Y36" i="8" a="1"/>
  <c r="Y36" i="8" s="1"/>
  <c r="Y35" i="8" a="1"/>
  <c r="Y35" i="8" s="1"/>
  <c r="Y34" i="8" a="1"/>
  <c r="Y34" i="8" s="1"/>
  <c r="AA34" i="8" s="1"/>
  <c r="Y33" i="8" a="1"/>
  <c r="Y33" i="8" s="1"/>
  <c r="Y32" i="8" a="1"/>
  <c r="Y32" i="8" s="1"/>
  <c r="AA32" i="8" s="1"/>
  <c r="Y31" i="8" a="1"/>
  <c r="Y31" i="8" s="1"/>
  <c r="Y30" i="8" a="1"/>
  <c r="Y30" i="8" s="1"/>
  <c r="AA30" i="8" s="1"/>
  <c r="Y29" i="8" a="1"/>
  <c r="Y29" i="8" s="1"/>
  <c r="Y28" i="8" a="1"/>
  <c r="Y28" i="8" s="1"/>
  <c r="AA28" i="8" s="1"/>
  <c r="Y27" i="8" a="1"/>
  <c r="Y27" i="8" s="1"/>
  <c r="Y26" i="8" a="1"/>
  <c r="Y26" i="8" s="1"/>
  <c r="AA26" i="8" s="1"/>
  <c r="Y25" i="8" a="1"/>
  <c r="Y25" i="8" s="1"/>
  <c r="Y24" i="8" a="1"/>
  <c r="Y24" i="8" s="1"/>
  <c r="AA24" i="8" s="1"/>
  <c r="Y23" i="8" a="1"/>
  <c r="Y23" i="8" s="1"/>
  <c r="Y22" i="8" a="1"/>
  <c r="Y22" i="8" s="1"/>
  <c r="AA22" i="8" s="1"/>
  <c r="Y21" i="8" a="1"/>
  <c r="Y21" i="8" s="1"/>
  <c r="Y20" i="8" a="1"/>
  <c r="Y20" i="8" s="1"/>
  <c r="AA20" i="8" s="1"/>
  <c r="Y19" i="8" a="1"/>
  <c r="Y19" i="8" s="1"/>
  <c r="Y18" i="8" a="1"/>
  <c r="Y18" i="8" s="1"/>
  <c r="AA18" i="8" s="1"/>
  <c r="Y17" i="8" a="1"/>
  <c r="Y17" i="8" s="1"/>
  <c r="Y16" i="8" a="1"/>
  <c r="Y16" i="8" s="1"/>
  <c r="AA16" i="8" s="1"/>
  <c r="Y15" i="8" a="1"/>
  <c r="Y15" i="8" s="1"/>
  <c r="Y14" i="8" a="1"/>
  <c r="Y14" i="8" s="1"/>
  <c r="AA14" i="8" s="1"/>
  <c r="Y13" i="8" a="1"/>
  <c r="Y13" i="8" s="1"/>
  <c r="Y12" i="8" a="1"/>
  <c r="Y12" i="8" s="1"/>
  <c r="AA12" i="8" s="1"/>
  <c r="Y11" i="8" a="1"/>
  <c r="Y11" i="8" s="1"/>
  <c r="Y10" i="8" a="1"/>
  <c r="Y10" i="8" s="1"/>
  <c r="AA10" i="8" s="1"/>
  <c r="Y9" i="8" a="1"/>
  <c r="Y9" i="8" s="1"/>
  <c r="Y8" i="8" a="1"/>
  <c r="Y8" i="8" s="1"/>
  <c r="AA8" i="8" s="1"/>
  <c r="Y7" i="8" a="1"/>
  <c r="Y7" i="8" s="1"/>
  <c r="Y6" i="8" a="1"/>
  <c r="Y6" i="8" s="1"/>
  <c r="AA6" i="8" s="1"/>
  <c r="Y5" i="8" a="1"/>
  <c r="Y5" i="8" s="1"/>
  <c r="Y4" i="8" a="1"/>
  <c r="Y4" i="8" s="1"/>
  <c r="AA4" i="8" s="1"/>
  <c r="Y3" i="8" a="1"/>
  <c r="Y3" i="8" s="1"/>
  <c r="Z84" i="2"/>
  <c r="Y84" i="2" a="1"/>
  <c r="Y84" i="2" s="1"/>
  <c r="Z83" i="2"/>
  <c r="Y83" i="2" a="1"/>
  <c r="Y83" i="2" s="1"/>
  <c r="AA83" i="2" s="1"/>
  <c r="Z82" i="2"/>
  <c r="Y82" i="2" a="1"/>
  <c r="Y82" i="2" s="1"/>
  <c r="Z81" i="2"/>
  <c r="Y81" i="2"/>
  <c r="AA81" i="2" s="1"/>
  <c r="Y81" i="2" a="1"/>
  <c r="Z80" i="2"/>
  <c r="Y80" i="2" a="1"/>
  <c r="Y80" i="2" s="1"/>
  <c r="AA80" i="2" s="1"/>
  <c r="Z79" i="2"/>
  <c r="Y79" i="2" a="1"/>
  <c r="Y79" i="2" s="1"/>
  <c r="Z78" i="2"/>
  <c r="Y78" i="2" a="1"/>
  <c r="Y78" i="2" s="1"/>
  <c r="Z77" i="2"/>
  <c r="Y77" i="2"/>
  <c r="Y77" i="2" a="1"/>
  <c r="Z76" i="2"/>
  <c r="Y76" i="2" a="1"/>
  <c r="Y76" i="2" s="1"/>
  <c r="Z75" i="2"/>
  <c r="Y75" i="2" a="1"/>
  <c r="Y75" i="2" s="1"/>
  <c r="Z74" i="2"/>
  <c r="Y74" i="2" a="1"/>
  <c r="Y74" i="2" s="1"/>
  <c r="Z73" i="2"/>
  <c r="Y73" i="2" a="1"/>
  <c r="Y73" i="2" s="1"/>
  <c r="Z72" i="2"/>
  <c r="Y72" i="2" a="1"/>
  <c r="Y72" i="2" s="1"/>
  <c r="Z71" i="2"/>
  <c r="Y71" i="2" a="1"/>
  <c r="Y71" i="2" s="1"/>
  <c r="Z70" i="2"/>
  <c r="Y70" i="2" a="1"/>
  <c r="Y70" i="2" s="1"/>
  <c r="Z69" i="2"/>
  <c r="Y69" i="2" a="1"/>
  <c r="Y69" i="2" s="1"/>
  <c r="Z68" i="2"/>
  <c r="Y68" i="2" a="1"/>
  <c r="Y68" i="2" s="1"/>
  <c r="Z67" i="2"/>
  <c r="Y67" i="2" a="1"/>
  <c r="Y67" i="2" s="1"/>
  <c r="Z66" i="2"/>
  <c r="Y66" i="2" a="1"/>
  <c r="Y66" i="2" s="1"/>
  <c r="Z65" i="2"/>
  <c r="Y65" i="2" a="1"/>
  <c r="Y65" i="2" s="1"/>
  <c r="Z64" i="2"/>
  <c r="Y64" i="2" a="1"/>
  <c r="Y64" i="2" s="1"/>
  <c r="Z63" i="2"/>
  <c r="Y63" i="2" a="1"/>
  <c r="Y63" i="2" s="1"/>
  <c r="Z62" i="2"/>
  <c r="Y62" i="2" a="1"/>
  <c r="Y62" i="2" s="1"/>
  <c r="Z61" i="2"/>
  <c r="Y61" i="2" a="1"/>
  <c r="Y61" i="2" s="1"/>
  <c r="Z60" i="2"/>
  <c r="Y60" i="2" a="1"/>
  <c r="Y60" i="2" s="1"/>
  <c r="Z59" i="2"/>
  <c r="Y59" i="2" a="1"/>
  <c r="Y59" i="2" s="1"/>
  <c r="Z58" i="2"/>
  <c r="Y58" i="2" a="1"/>
  <c r="Y58" i="2" s="1"/>
  <c r="Z57" i="2"/>
  <c r="Y57" i="2" a="1"/>
  <c r="Y57" i="2" s="1"/>
  <c r="Z56" i="2"/>
  <c r="Y56" i="2" a="1"/>
  <c r="Y56" i="2" s="1"/>
  <c r="Z55" i="2"/>
  <c r="Y55" i="2" a="1"/>
  <c r="Y55" i="2" s="1"/>
  <c r="Z54" i="2"/>
  <c r="Y54" i="2" a="1"/>
  <c r="Y54" i="2" s="1"/>
  <c r="Z53" i="2"/>
  <c r="Y53" i="2" a="1"/>
  <c r="Y53" i="2" s="1"/>
  <c r="Z52" i="2"/>
  <c r="Y52" i="2" a="1"/>
  <c r="Y52" i="2" s="1"/>
  <c r="Z51" i="2"/>
  <c r="Y51" i="2" a="1"/>
  <c r="Y51" i="2" s="1"/>
  <c r="Z50" i="2"/>
  <c r="Y50" i="2" a="1"/>
  <c r="Y50" i="2" s="1"/>
  <c r="Z49" i="2"/>
  <c r="Y49" i="2" a="1"/>
  <c r="Y49" i="2" s="1"/>
  <c r="Z48" i="2"/>
  <c r="Y48" i="2" a="1"/>
  <c r="Y48" i="2" s="1"/>
  <c r="Z47" i="2"/>
  <c r="Y47" i="2" a="1"/>
  <c r="Y47" i="2" s="1"/>
  <c r="Z46" i="2"/>
  <c r="Y46" i="2" a="1"/>
  <c r="Y46" i="2" s="1"/>
  <c r="Z45" i="2"/>
  <c r="Y45" i="2" a="1"/>
  <c r="Y45" i="2" s="1"/>
  <c r="Z44" i="2"/>
  <c r="Y44" i="2" a="1"/>
  <c r="Y44" i="2" s="1"/>
  <c r="Z43" i="2"/>
  <c r="Y43" i="2" a="1"/>
  <c r="Y43" i="2" s="1"/>
  <c r="Z42" i="2"/>
  <c r="Y42" i="2" a="1"/>
  <c r="Y42" i="2" s="1"/>
  <c r="Z41" i="2"/>
  <c r="Y41" i="2" a="1"/>
  <c r="Y41" i="2" s="1"/>
  <c r="Z40" i="2"/>
  <c r="Y40" i="2" a="1"/>
  <c r="Y40" i="2" s="1"/>
  <c r="Z39" i="2"/>
  <c r="Y39" i="2" a="1"/>
  <c r="Y39" i="2" s="1"/>
  <c r="Z38" i="2"/>
  <c r="Y38" i="2" a="1"/>
  <c r="Y38" i="2" s="1"/>
  <c r="Z37" i="2"/>
  <c r="Y37" i="2" a="1"/>
  <c r="Y37" i="2" s="1"/>
  <c r="Z36" i="2"/>
  <c r="Y36" i="2" a="1"/>
  <c r="Y36" i="2" s="1"/>
  <c r="Z35" i="2"/>
  <c r="Y35" i="2" a="1"/>
  <c r="Y35" i="2" s="1"/>
  <c r="Z34" i="2"/>
  <c r="Y34" i="2" a="1"/>
  <c r="Y34" i="2" s="1"/>
  <c r="Z33" i="2"/>
  <c r="Y33" i="2" a="1"/>
  <c r="Y33" i="2" s="1"/>
  <c r="Z32" i="2"/>
  <c r="Y32" i="2" a="1"/>
  <c r="Y32" i="2" s="1"/>
  <c r="Z31" i="2"/>
  <c r="Y31" i="2" a="1"/>
  <c r="Y31" i="2" s="1"/>
  <c r="Z30" i="2"/>
  <c r="Y30" i="2" a="1"/>
  <c r="Y30" i="2" s="1"/>
  <c r="Z29" i="2"/>
  <c r="Y29" i="2" a="1"/>
  <c r="Y29" i="2" s="1"/>
  <c r="Z28" i="2"/>
  <c r="Y28" i="2" a="1"/>
  <c r="Y28" i="2" s="1"/>
  <c r="Z27" i="2"/>
  <c r="Y27" i="2" a="1"/>
  <c r="Y27" i="2" s="1"/>
  <c r="Z26" i="2"/>
  <c r="Y26" i="2" a="1"/>
  <c r="Y26" i="2" s="1"/>
  <c r="Z25" i="2"/>
  <c r="Y25" i="2" a="1"/>
  <c r="Y25" i="2" s="1"/>
  <c r="Z24" i="2"/>
  <c r="Y24" i="2" a="1"/>
  <c r="Y24" i="2" s="1"/>
  <c r="Z23" i="2"/>
  <c r="Y23" i="2" a="1"/>
  <c r="Y23" i="2" s="1"/>
  <c r="Z22" i="2"/>
  <c r="Y22" i="2" a="1"/>
  <c r="Y22" i="2" s="1"/>
  <c r="Z21" i="2"/>
  <c r="Y21" i="2" a="1"/>
  <c r="Y21" i="2" s="1"/>
  <c r="Z20" i="2"/>
  <c r="Y20" i="2" a="1"/>
  <c r="Y20" i="2" s="1"/>
  <c r="Z19" i="2"/>
  <c r="Y19" i="2" a="1"/>
  <c r="Y19" i="2" s="1"/>
  <c r="Z18" i="2"/>
  <c r="Y18" i="2" a="1"/>
  <c r="Y18" i="2" s="1"/>
  <c r="Z17" i="2"/>
  <c r="Y17" i="2" a="1"/>
  <c r="Y17" i="2" s="1"/>
  <c r="Z16" i="2"/>
  <c r="Y16" i="2" a="1"/>
  <c r="Y16" i="2" s="1"/>
  <c r="Z15" i="2"/>
  <c r="Y15" i="2" a="1"/>
  <c r="Y15" i="2" s="1"/>
  <c r="Z14" i="2"/>
  <c r="Y14" i="2" a="1"/>
  <c r="Y14" i="2" s="1"/>
  <c r="Z13" i="2"/>
  <c r="Y13" i="2" a="1"/>
  <c r="Y13" i="2" s="1"/>
  <c r="Z12" i="2"/>
  <c r="Y12" i="2" a="1"/>
  <c r="Y12" i="2" s="1"/>
  <c r="Z11" i="2"/>
  <c r="Y11" i="2" a="1"/>
  <c r="Y11" i="2" s="1"/>
  <c r="Z10" i="2"/>
  <c r="Y10" i="2" a="1"/>
  <c r="Y10" i="2" s="1"/>
  <c r="Z9" i="2"/>
  <c r="Y9" i="2" a="1"/>
  <c r="Y9" i="2" s="1"/>
  <c r="Z8" i="2"/>
  <c r="Y8" i="2" a="1"/>
  <c r="Y8" i="2" s="1"/>
  <c r="Z7" i="2"/>
  <c r="Y7" i="2" a="1"/>
  <c r="Y7" i="2" s="1"/>
  <c r="Z6" i="2"/>
  <c r="Y6" i="2" a="1"/>
  <c r="Y6" i="2" s="1"/>
  <c r="Z5" i="2"/>
  <c r="Y5" i="2" a="1"/>
  <c r="Y5" i="2" s="1"/>
  <c r="Z4" i="2"/>
  <c r="Y4" i="2" a="1"/>
  <c r="Y4" i="2" s="1"/>
  <c r="Z3" i="2"/>
  <c r="Y3" i="2" a="1"/>
  <c r="Y3" i="2" s="1"/>
  <c r="Z3" i="1" a="1"/>
  <c r="Z3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3" i="1"/>
  <c r="Z4" i="1" a="1"/>
  <c r="Z4" i="1" s="1"/>
  <c r="Z5" i="1" a="1"/>
  <c r="Z5" i="1" s="1"/>
  <c r="Z6" i="1" a="1"/>
  <c r="Z6" i="1" s="1"/>
  <c r="Z7" i="1" a="1"/>
  <c r="Z7" i="1" s="1"/>
  <c r="Z8" i="1" a="1"/>
  <c r="Z8" i="1" s="1"/>
  <c r="AB8" i="1" s="1"/>
  <c r="Z9" i="1" a="1"/>
  <c r="Z9" i="1" s="1"/>
  <c r="Z10" i="1" a="1"/>
  <c r="Z10" i="1" s="1"/>
  <c r="Z11" i="1" a="1"/>
  <c r="Z11" i="1" s="1"/>
  <c r="Z12" i="1" a="1"/>
  <c r="Z12" i="1" s="1"/>
  <c r="AB12" i="1" s="1"/>
  <c r="Z13" i="1" a="1"/>
  <c r="Z13" i="1" s="1"/>
  <c r="Z14" i="1" a="1"/>
  <c r="Z14" i="1" s="1"/>
  <c r="Z15" i="1" a="1"/>
  <c r="Z15" i="1" s="1"/>
  <c r="AB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AB20" i="1" s="1"/>
  <c r="Z21" i="1" a="1"/>
  <c r="Z21" i="1" s="1"/>
  <c r="Z22" i="1" a="1"/>
  <c r="Z22" i="1" s="1"/>
  <c r="Z23" i="1" a="1"/>
  <c r="Z23" i="1" s="1"/>
  <c r="AB23" i="1" s="1"/>
  <c r="Z24" i="1" a="1"/>
  <c r="Z24" i="1" s="1"/>
  <c r="AB24" i="1" s="1"/>
  <c r="Z25" i="1" a="1"/>
  <c r="Z25" i="1" s="1"/>
  <c r="Z26" i="1" a="1"/>
  <c r="Z26" i="1" s="1"/>
  <c r="Z27" i="1" a="1"/>
  <c r="Z27" i="1" s="1"/>
  <c r="AB27" i="1" s="1"/>
  <c r="Z28" i="1" a="1"/>
  <c r="Z28" i="1" s="1"/>
  <c r="AB28" i="1" s="1"/>
  <c r="Z29" i="1" a="1"/>
  <c r="Z29" i="1" s="1"/>
  <c r="Z30" i="1" a="1"/>
  <c r="Z30" i="1" s="1"/>
  <c r="Z31" i="1" a="1"/>
  <c r="Z31" i="1" s="1"/>
  <c r="AB31" i="1" s="1"/>
  <c r="Z32" i="1" a="1"/>
  <c r="Z32" i="1" s="1"/>
  <c r="AB32" i="1" s="1"/>
  <c r="Z33" i="1" a="1"/>
  <c r="Z33" i="1" s="1"/>
  <c r="Z34" i="1" a="1"/>
  <c r="Z34" i="1" s="1"/>
  <c r="Z35" i="1" a="1"/>
  <c r="Z35" i="1" s="1"/>
  <c r="AB35" i="1" s="1"/>
  <c r="Z36" i="1" a="1"/>
  <c r="Z36" i="1" s="1"/>
  <c r="AB36" i="1" s="1"/>
  <c r="Z37" i="1" a="1"/>
  <c r="Z37" i="1" s="1"/>
  <c r="Z38" i="1" a="1"/>
  <c r="Z38" i="1" s="1"/>
  <c r="Z39" i="1" a="1"/>
  <c r="Z39" i="1" s="1"/>
  <c r="AB39" i="1" s="1"/>
  <c r="Z40" i="1" a="1"/>
  <c r="Z40" i="1" s="1"/>
  <c r="AB40" i="1" s="1"/>
  <c r="Z41" i="1" a="1"/>
  <c r="Z41" i="1" s="1"/>
  <c r="Z42" i="1" a="1"/>
  <c r="Z42" i="1" s="1"/>
  <c r="Z43" i="1" a="1"/>
  <c r="Z43" i="1" s="1"/>
  <c r="AB43" i="1" s="1"/>
  <c r="Z44" i="1" a="1"/>
  <c r="Z44" i="1" s="1"/>
  <c r="AB44" i="1" s="1"/>
  <c r="Z45" i="1" a="1"/>
  <c r="Z45" i="1" s="1"/>
  <c r="Z46" i="1" a="1"/>
  <c r="Z46" i="1" s="1"/>
  <c r="Z47" i="1" a="1"/>
  <c r="Z47" i="1" s="1"/>
  <c r="AB47" i="1" s="1"/>
  <c r="Z48" i="1" a="1"/>
  <c r="Z48" i="1" s="1"/>
  <c r="AB48" i="1" s="1"/>
  <c r="Z49" i="1" a="1"/>
  <c r="Z49" i="1" s="1"/>
  <c r="Z50" i="1" a="1"/>
  <c r="Z50" i="1" s="1"/>
  <c r="Z51" i="1" a="1"/>
  <c r="Z51" i="1" s="1"/>
  <c r="AB51" i="1" s="1"/>
  <c r="Z52" i="1" a="1"/>
  <c r="Z52" i="1" s="1"/>
  <c r="AB52" i="1" s="1"/>
  <c r="Z53" i="1" a="1"/>
  <c r="Z53" i="1" s="1"/>
  <c r="Z54" i="1" a="1"/>
  <c r="Z54" i="1" s="1"/>
  <c r="Z55" i="1" a="1"/>
  <c r="Z55" i="1" s="1"/>
  <c r="AB55" i="1" s="1"/>
  <c r="Z56" i="1" a="1"/>
  <c r="Z56" i="1" s="1"/>
  <c r="AB56" i="1" s="1"/>
  <c r="Z57" i="1" a="1"/>
  <c r="Z57" i="1" s="1"/>
  <c r="Z58" i="1" a="1"/>
  <c r="Z58" i="1" s="1"/>
  <c r="Z59" i="1" a="1"/>
  <c r="Z59" i="1" s="1"/>
  <c r="AB59" i="1" s="1"/>
  <c r="Z60" i="1" a="1"/>
  <c r="Z60" i="1" s="1"/>
  <c r="AB60" i="1" s="1"/>
  <c r="Z61" i="1" a="1"/>
  <c r="Z61" i="1" s="1"/>
  <c r="Z62" i="1" a="1"/>
  <c r="Z62" i="1" s="1"/>
  <c r="Z63" i="1" a="1"/>
  <c r="Z63" i="1" s="1"/>
  <c r="AB63" i="1" s="1"/>
  <c r="Z64" i="1" a="1"/>
  <c r="Z64" i="1" s="1"/>
  <c r="AB64" i="1" s="1"/>
  <c r="Z65" i="1" a="1"/>
  <c r="Z65" i="1" s="1"/>
  <c r="Z66" i="1" a="1"/>
  <c r="Z66" i="1" s="1"/>
  <c r="Z67" i="1" a="1"/>
  <c r="Z67" i="1" s="1"/>
  <c r="AB67" i="1" s="1"/>
  <c r="Z68" i="1" a="1"/>
  <c r="Z68" i="1" s="1"/>
  <c r="AB68" i="1" s="1"/>
  <c r="Z69" i="1" a="1"/>
  <c r="Z69" i="1" s="1"/>
  <c r="Z70" i="1" a="1"/>
  <c r="Z70" i="1" s="1"/>
  <c r="Z71" i="1" a="1"/>
  <c r="Z71" i="1" s="1"/>
  <c r="AB71" i="1" s="1"/>
  <c r="Z72" i="1" a="1"/>
  <c r="Z72" i="1" s="1"/>
  <c r="AB72" i="1" s="1"/>
  <c r="Z73" i="1" a="1"/>
  <c r="Z73" i="1" s="1"/>
  <c r="Z74" i="1" a="1"/>
  <c r="Z74" i="1" s="1"/>
  <c r="Z75" i="1" a="1"/>
  <c r="Z75" i="1" s="1"/>
  <c r="AB75" i="1" s="1"/>
  <c r="Z76" i="1" a="1"/>
  <c r="Z76" i="1" s="1"/>
  <c r="AB76" i="1" s="1"/>
  <c r="Z77" i="1" a="1"/>
  <c r="Z77" i="1" s="1"/>
  <c r="Z78" i="1" a="1"/>
  <c r="Z78" i="1" s="1"/>
  <c r="Z79" i="1" a="1"/>
  <c r="Z79" i="1" s="1"/>
  <c r="AB79" i="1" s="1"/>
  <c r="Z80" i="1" a="1"/>
  <c r="Z80" i="1" s="1"/>
  <c r="AB80" i="1" s="1"/>
  <c r="Z81" i="1" a="1"/>
  <c r="Z81" i="1" s="1"/>
  <c r="Z82" i="1" a="1"/>
  <c r="Z82" i="1" s="1"/>
  <c r="Z83" i="1" a="1"/>
  <c r="Z83" i="1" s="1"/>
  <c r="AB83" i="1" s="1"/>
  <c r="Z84" i="1" a="1"/>
  <c r="Z84" i="1" s="1"/>
  <c r="AB84" i="1" s="1"/>
  <c r="AB82" i="1" l="1"/>
  <c r="AB70" i="1"/>
  <c r="AB62" i="1"/>
  <c r="AB54" i="1"/>
  <c r="AB46" i="1"/>
  <c r="AB38" i="1"/>
  <c r="AB30" i="1"/>
  <c r="AB22" i="1"/>
  <c r="AB14" i="1"/>
  <c r="AB6" i="1"/>
  <c r="AA77" i="2"/>
  <c r="AA82" i="2"/>
  <c r="AA84" i="2"/>
  <c r="AB78" i="1"/>
  <c r="AB74" i="1"/>
  <c r="AB66" i="1"/>
  <c r="AB50" i="1"/>
  <c r="AB42" i="1"/>
  <c r="AB34" i="1"/>
  <c r="AB26" i="1"/>
  <c r="AB18" i="1"/>
  <c r="AB10" i="1"/>
  <c r="AA4" i="2"/>
  <c r="AA6" i="2"/>
  <c r="AA8" i="2"/>
  <c r="AA10" i="2"/>
  <c r="AA12" i="2"/>
  <c r="AA14" i="2"/>
  <c r="AA16" i="2"/>
  <c r="AA18" i="2"/>
  <c r="AA20" i="2"/>
  <c r="AA22" i="2"/>
  <c r="AA24" i="2"/>
  <c r="AA26" i="2"/>
  <c r="AA28" i="2"/>
  <c r="AA30" i="2"/>
  <c r="AA32" i="2"/>
  <c r="AA34" i="2"/>
  <c r="AA36" i="2"/>
  <c r="AA38" i="2"/>
  <c r="AA40" i="2"/>
  <c r="AA42" i="2"/>
  <c r="AA44" i="2"/>
  <c r="AA46" i="2"/>
  <c r="AA48" i="2"/>
  <c r="AA50" i="2"/>
  <c r="AA52" i="2"/>
  <c r="AA76" i="2"/>
  <c r="AA79" i="2"/>
  <c r="AA3" i="2"/>
  <c r="AA5" i="2"/>
  <c r="AA7" i="2"/>
  <c r="AA9" i="2"/>
  <c r="AA11" i="2"/>
  <c r="AA13" i="2"/>
  <c r="AA15" i="2"/>
  <c r="AA17" i="2"/>
  <c r="AA19" i="2"/>
  <c r="AA21" i="2"/>
  <c r="AA23" i="2"/>
  <c r="AA25" i="2"/>
  <c r="AA27" i="2"/>
  <c r="AA29" i="2"/>
  <c r="AA31" i="2"/>
  <c r="AA33" i="2"/>
  <c r="AA35" i="2"/>
  <c r="AA37" i="2"/>
  <c r="AA39" i="2"/>
  <c r="AA41" i="2"/>
  <c r="AA43" i="2"/>
  <c r="AA45" i="2"/>
  <c r="AA47" i="2"/>
  <c r="AA49" i="2"/>
  <c r="AA51" i="2"/>
  <c r="AA53" i="2"/>
  <c r="AA55" i="2"/>
  <c r="AA57" i="2"/>
  <c r="AA59" i="2"/>
  <c r="AA61" i="2"/>
  <c r="AA63" i="2"/>
  <c r="AA65" i="2"/>
  <c r="AA67" i="2"/>
  <c r="AA69" i="2"/>
  <c r="AA71" i="2"/>
  <c r="AA73" i="2"/>
  <c r="AA75" i="2"/>
  <c r="AA36" i="8"/>
  <c r="AA3" i="8"/>
  <c r="AA7" i="8"/>
  <c r="AA11" i="8"/>
  <c r="AA15" i="8"/>
  <c r="AA19" i="8"/>
  <c r="AA23" i="8"/>
  <c r="AA27" i="8"/>
  <c r="AA31" i="8"/>
  <c r="AA35" i="8"/>
  <c r="AA39" i="8"/>
  <c r="AA43" i="8"/>
  <c r="AA47" i="8"/>
  <c r="AA51" i="8"/>
  <c r="AA55" i="8"/>
  <c r="AA61" i="8"/>
  <c r="AA5" i="8"/>
  <c r="AA9" i="8"/>
  <c r="AA13" i="8"/>
  <c r="AA17" i="8"/>
  <c r="AA21" i="8"/>
  <c r="AA25" i="8"/>
  <c r="AA29" i="8"/>
  <c r="AA33" i="8"/>
  <c r="AA37" i="8"/>
  <c r="AA41" i="8"/>
  <c r="AA45" i="8"/>
  <c r="AA49" i="8"/>
  <c r="AA53" i="8"/>
  <c r="AA57" i="8"/>
  <c r="AA59" i="8"/>
  <c r="AA63" i="8"/>
  <c r="AA65" i="8"/>
  <c r="AA67" i="8"/>
  <c r="AA69" i="8"/>
  <c r="AA71" i="8"/>
  <c r="AA73" i="8"/>
  <c r="AA75" i="8"/>
  <c r="AA77" i="8"/>
  <c r="AA79" i="8"/>
  <c r="AA81" i="8"/>
  <c r="AA83" i="8"/>
  <c r="AB11" i="1"/>
  <c r="AB7" i="1"/>
  <c r="AB53" i="1"/>
  <c r="AA54" i="2"/>
  <c r="AA56" i="2"/>
  <c r="AA58" i="2"/>
  <c r="AA60" i="2"/>
  <c r="AA62" i="2"/>
  <c r="AA64" i="2"/>
  <c r="AA66" i="2"/>
  <c r="AA68" i="2"/>
  <c r="AA70" i="2"/>
  <c r="AA72" i="2"/>
  <c r="AA74" i="2"/>
  <c r="AA78" i="2"/>
  <c r="AB81" i="1"/>
  <c r="AB77" i="1"/>
  <c r="AB73" i="1"/>
  <c r="AB69" i="1"/>
  <c r="AB65" i="1"/>
  <c r="AB57" i="1"/>
  <c r="AB49" i="1"/>
  <c r="AB45" i="1"/>
  <c r="AB41" i="1"/>
  <c r="AB37" i="1"/>
  <c r="AB33" i="1"/>
  <c r="AB29" i="1"/>
  <c r="AB25" i="1"/>
  <c r="AB17" i="1"/>
  <c r="AB13" i="1"/>
  <c r="AB9" i="1"/>
  <c r="AB5" i="1"/>
  <c r="AB61" i="1"/>
  <c r="AB58" i="1"/>
  <c r="AB21" i="1"/>
  <c r="AB19" i="1"/>
  <c r="AB16" i="1"/>
  <c r="AB3" i="1"/>
  <c r="AB4" i="1"/>
</calcChain>
</file>

<file path=xl/sharedStrings.xml><?xml version="1.0" encoding="utf-8"?>
<sst xmlns="http://schemas.openxmlformats.org/spreadsheetml/2006/main" count="905" uniqueCount="126">
  <si>
    <t>ราคากลาง</t>
  </si>
  <si>
    <t>รวม</t>
  </si>
  <si>
    <t>SHOP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</si>
  <si>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</si>
  <si>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</si>
  <si>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</si>
  <si>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</si>
  <si>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</si>
  <si>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</si>
  <si>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</si>
  <si>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</si>
  <si>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</si>
  <si>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</si>
  <si>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</si>
  <si>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</si>
  <si>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</si>
  <si>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</si>
  <si>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</si>
  <si>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</si>
  <si>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</si>
  <si>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</si>
  <si>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</si>
  <si>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</si>
  <si>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</si>
  <si>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</si>
  <si>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</si>
  <si>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</si>
  <si>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</si>
  <si>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</si>
  <si>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</si>
  <si>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</si>
  <si>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</si>
  <si>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</si>
  <si>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</si>
  <si>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</si>
  <si>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</si>
  <si>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</si>
  <si>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</si>
  <si>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</si>
  <si>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</si>
  <si>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</si>
  <si>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</si>
  <si>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</si>
  <si>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</si>
  <si>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</si>
  <si>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</si>
  <si>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</si>
  <si>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</si>
  <si>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</si>
  <si>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</si>
  <si>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</si>
  <si>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</si>
  <si>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</si>
  <si>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</si>
  <si>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</si>
  <si>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</si>
  <si>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</si>
  <si>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</si>
  <si>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</si>
  <si>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</si>
  <si>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</si>
  <si>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</si>
  <si>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</si>
  <si>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</si>
  <si>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</si>
  <si>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</si>
  <si>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</si>
  <si>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</si>
  <si>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</si>
  <si>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</si>
  <si>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</si>
  <si>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</si>
  <si>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</si>
  <si>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</si>
  <si>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</si>
  <si>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</si>
  <si>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</si>
  <si>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</si>
  <si>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</si>
  <si>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</si>
  <si>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</si>
  <si>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</si>
  <si>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</si>
  <si>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</si>
  <si>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</si>
  <si>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</si>
  <si>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</si>
  <si>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</si>
  <si>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</si>
  <si>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</si>
  <si>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</si>
  <si>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</si>
  <si>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</si>
  <si>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</si>
  <si>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</si>
  <si>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</si>
  <si>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</si>
  <si>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</si>
  <si>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</si>
  <si>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</si>
  <si>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</si>
  <si>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</si>
  <si>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</si>
  <si>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</si>
  <si>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</si>
  <si>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</si>
  <si>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</si>
  <si>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</si>
  <si>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Grand Total</t>
  </si>
  <si>
    <t>shop</t>
  </si>
  <si>
    <t>Amount</t>
  </si>
  <si>
    <t>ค่า BOX &amp; Supply (Jan 2017)</t>
  </si>
  <si>
    <t>Row Labels</t>
  </si>
  <si>
    <t>Sum of รวม</t>
  </si>
  <si>
    <t>BOX &amp; Order Supply Feb '2017</t>
  </si>
  <si>
    <t>FPAK</t>
  </si>
  <si>
    <t>SAI4</t>
  </si>
  <si>
    <t>SKMT</t>
  </si>
  <si>
    <t>BAKY</t>
  </si>
  <si>
    <t>BOX &amp; Order Supply Mar '2017</t>
  </si>
  <si>
    <t>TTLY</t>
  </si>
  <si>
    <t>SEC2</t>
  </si>
  <si>
    <t>LAK4</t>
  </si>
  <si>
    <t>SATU</t>
  </si>
  <si>
    <t>BOX &amp; Order Supply April '2017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</si>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</sst>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87" formatCode="_-* #,##0.00_-;\-* #,##0.00_-;_-* &quot;-&quot;??_-;_-@_-"/>
  </numFmts>
  <fonts count="1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10"/>
      <color indexed="9"/>
      <name val="Tahoma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sz val="9"/>
      <color theme="1"/>
      <name val="Arial"/>
      <family val="2"/>
    </font>
    <font>
      <b/>
      <u/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70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7">
    <xf numFmtId="0" fontId="0" fillId="0" borderId="0"/>
    <xf numFmtId="18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8" fillId="4" borderId="1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10" fillId="0" borderId="0" applyNumberFormat="0" applyFill="0" applyProtection="0"/>
    <xf numFmtId="0" fontId="3" fillId="0" borderId="0"/>
    <xf numFmtId="0" fontId="4" fillId="0" borderId="0"/>
    <xf numFmtId="0" fontId="3" fillId="0" borderId="0"/>
    <xf numFmtId="0" fontId="4" fillId="0" borderId="0"/>
    <xf numFmtId="0" fontId="1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87" fontId="7" fillId="3" borderId="1" xfId="1" applyFont="1" applyFill="1" applyBorder="1" applyAlignment="1">
      <alignment horizontal="center"/>
    </xf>
    <xf numFmtId="187" fontId="5" fillId="2" borderId="1" xfId="1" applyFont="1" applyFill="1" applyBorder="1" applyAlignment="1">
      <alignment horizontal="center"/>
    </xf>
    <xf numFmtId="187" fontId="5" fillId="2" borderId="2" xfId="1" applyFont="1" applyFill="1" applyBorder="1" applyAlignment="1">
      <alignment horizontal="center"/>
    </xf>
    <xf numFmtId="187" fontId="6" fillId="0" borderId="0" xfId="1" applyFont="1" applyAlignment="1">
      <alignment horizontal="center"/>
    </xf>
    <xf numFmtId="187" fontId="7" fillId="0" borderId="0" xfId="1" applyFont="1"/>
    <xf numFmtId="187" fontId="7" fillId="3" borderId="5" xfId="1" applyFont="1" applyFill="1" applyBorder="1" applyAlignment="1">
      <alignment horizontal="center"/>
    </xf>
    <xf numFmtId="187" fontId="7" fillId="0" borderId="0" xfId="1" applyFont="1" applyAlignment="1">
      <alignment horizontal="center"/>
    </xf>
    <xf numFmtId="1" fontId="6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187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87" fontId="0" fillId="0" borderId="1" xfId="1" applyFont="1" applyBorder="1"/>
    <xf numFmtId="0" fontId="0" fillId="0" borderId="1" xfId="0" pivotButton="1" applyBorder="1" applyAlignment="1">
      <alignment horizontal="center"/>
    </xf>
    <xf numFmtId="187" fontId="7" fillId="5" borderId="1" xfId="1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87" fontId="7" fillId="0" borderId="1" xfId="1" applyFont="1" applyBorder="1" applyAlignment="1">
      <alignment horizontal="center"/>
    </xf>
    <xf numFmtId="187" fontId="7" fillId="3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187" fontId="7" fillId="3" borderId="1" xfId="8" applyFont="1" applyFill="1" applyBorder="1" applyAlignment="1">
      <alignment horizontal="center"/>
    </xf>
    <xf numFmtId="187" fontId="7" fillId="3" borderId="5" xfId="8" applyFont="1" applyFill="1" applyBorder="1" applyAlignment="1">
      <alignment horizontal="center"/>
    </xf>
    <xf numFmtId="187" fontId="7" fillId="0" borderId="1" xfId="8" applyFont="1" applyBorder="1" applyAlignment="1">
      <alignment horizontal="center"/>
    </xf>
    <xf numFmtId="187" fontId="7" fillId="0" borderId="1" xfId="8" applyFont="1" applyFill="1" applyBorder="1" applyAlignment="1">
      <alignment horizontal="center"/>
    </xf>
    <xf numFmtId="4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87" fontId="5" fillId="2" borderId="3" xfId="1" applyFont="1" applyFill="1" applyBorder="1" applyAlignment="1">
      <alignment horizontal="center" vertical="center"/>
    </xf>
    <xf numFmtId="187" fontId="5" fillId="2" borderId="4" xfId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87" fontId="5" fillId="2" borderId="7" xfId="1" applyFont="1" applyFill="1" applyBorder="1" applyAlignment="1">
      <alignment horizontal="center"/>
    </xf>
    <xf numFmtId="187" fontId="5" fillId="2" borderId="5" xfId="1" applyFont="1" applyFill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43" fontId="0" fillId="0" borderId="1" xfId="0" applyNumberFormat="1" applyBorder="1"/>
  </cellXfs>
  <cellStyles count="37">
    <cellStyle name="Comma" xfId="1" builtinId="3"/>
    <cellStyle name="Comma 2" xfId="2"/>
    <cellStyle name="Comma 2 2" xfId="3"/>
    <cellStyle name="Comma 2 2 2" xfId="4"/>
    <cellStyle name="Comma 2 2 2 2" xfId="5"/>
    <cellStyle name="Comma 2 2 3" xfId="6"/>
    <cellStyle name="Comma 2 2 3 2" xfId="7"/>
    <cellStyle name="Comma 2 2 4" xfId="8"/>
    <cellStyle name="Comma 2 2 4 2" xfId="9"/>
    <cellStyle name="Comma 2 2 5" xfId="10"/>
    <cellStyle name="Comma 2 3" xfId="11"/>
    <cellStyle name="Comma 2 3 2" xfId="12"/>
    <cellStyle name="Comma 2 4" xfId="13"/>
    <cellStyle name="Comma 2 4 2" xfId="14"/>
    <cellStyle name="Comma 3" xfId="15"/>
    <cellStyle name="Comma 3 2" xfId="16"/>
    <cellStyle name="Comma 3 2 2" xfId="17"/>
    <cellStyle name="Comma 3 3" xfId="18"/>
    <cellStyle name="Comma 4" xfId="19"/>
    <cellStyle name="Comma 4 2" xfId="20"/>
    <cellStyle name="Comma 5" xfId="21"/>
    <cellStyle name="Comma 6" xfId="36"/>
    <cellStyle name="HeaderStyle" xfId="22"/>
    <cellStyle name="Normal" xfId="0" builtinId="0"/>
    <cellStyle name="Normal 14" xfId="23"/>
    <cellStyle name="Normal 18" xfId="24"/>
    <cellStyle name="Normal 19" xfId="25"/>
    <cellStyle name="Normal 2" xfId="26"/>
    <cellStyle name="Normal 2 2" xfId="27"/>
    <cellStyle name="Normal 2 3" xfId="28"/>
    <cellStyle name="Normal 2 3 2" xfId="29"/>
    <cellStyle name="Normal 2 4" xfId="30"/>
    <cellStyle name="Normal 3" xfId="31"/>
    <cellStyle name="Normal 4" xfId="32"/>
    <cellStyle name="Normal 5" xfId="33"/>
    <cellStyle name="Normal 5 2" xfId="34"/>
    <cellStyle name="Normal 6" xfId="35"/>
  </cellStyles>
  <dxfs count="4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19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tebook/My%20Documents/B)%20KETH/1.Month%20Closing/2014/9.Sep'14/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arat Jucharoen [TH]" refreshedDate="42772.771567245371" createdVersion="3" refreshedVersion="3" minRefreshableVersion="3" recordCount="85">
  <cacheSource type="worksheet">
    <worksheetSource ref="A1:Y1048576" sheet="Sheet4"/>
  </cacheSource>
  <cacheFields count="25">
    <cacheField name="SHOP" numFmtId="0">
      <sharedItems containsBlank="1" count="83">
        <s v="BYAI"/>
        <s v="RSIT"/>
        <s v="MTNG"/>
        <s v="KKAW"/>
        <s v="MAHA"/>
        <s v="PKED"/>
        <s v="SCON"/>
        <s v="HPPY"/>
        <s v="BKAE"/>
        <s v="BBUA"/>
        <s v="TNON"/>
        <s v="SMAI"/>
        <s v="SUKS"/>
        <s v="BBON"/>
        <s v="DONM"/>
        <s v="TSIT"/>
        <s v="ONUT"/>
        <s v="NAWA"/>
        <s v="LKAB"/>
        <s v="PINK"/>
        <s v="TPLU"/>
        <s v="NMIN"/>
        <s v="RMA2"/>
        <s v="BKEN"/>
        <s v="NAIN"/>
        <s v="BANA"/>
        <s v="SMUT"/>
        <s v="TEPA"/>
        <s v="BSTO"/>
        <s v="TKRU"/>
        <s v="NKAM"/>
        <s v="BPEE"/>
        <s v="TNPT"/>
        <s v="TUPM"/>
        <s v="TTAI"/>
        <s v="KBAN"/>
        <s v="EKKA"/>
        <s v="PANT"/>
        <s v="SAMK"/>
        <s v="NJOK"/>
        <s v="SLYA"/>
        <s v="MPTN"/>
        <s v="TYA3"/>
        <s v="TAIT"/>
        <s v="MINB"/>
        <s v="CHC4"/>
        <s v="PTNK"/>
        <s v="BROM"/>
        <s v="NLCH"/>
        <s v="KVIL"/>
        <s v="LPDU"/>
        <s v="SNBN"/>
        <s v="CWNA"/>
        <s v="PS43"/>
        <s v="TAC4"/>
        <s v="PBSK"/>
        <s v="SNDA"/>
        <s v="BSAE"/>
        <s v="SNOI"/>
        <s v="LAMB"/>
        <s v="BANB"/>
        <s v="LKAE"/>
        <s v="SUAS"/>
        <s v="ROMK"/>
        <s v="TYA6"/>
        <s v="BAPU"/>
        <s v="MCCS"/>
        <s v="AMTA"/>
        <s v="NKCS"/>
        <s v="KSWA"/>
        <s v="PTYA"/>
        <s v="BWIN"/>
        <s v="PYSC"/>
        <s v="MNKP"/>
        <s v="POKW"/>
        <s v="LUK2"/>
        <s v="SAP2"/>
        <s v="PYSL"/>
        <s v="PWET"/>
        <s v="BTEC"/>
        <s v="PNAM"/>
        <s v="ONTC"/>
        <m/>
      </sharedItems>
    </cacheField>
    <cacheField name="BOX MINI" numFmtId="0">
      <sharedItems containsString="0" containsBlank="1" containsNumber="1" containsInteger="1" minValue="100" maxValue="3500"/>
    </cacheField>
    <cacheField name="BOX S" numFmtId="0">
      <sharedItems containsString="0" containsBlank="1" containsNumber="1" containsInteger="1" minValue="40" maxValue="1020"/>
    </cacheField>
    <cacheField name="BOX S+" numFmtId="0">
      <sharedItems containsString="0" containsBlank="1" containsNumber="1" containsInteger="1" minValue="40" maxValue="1000"/>
    </cacheField>
    <cacheField name="BOX M" numFmtId="0">
      <sharedItems containsString="0" containsBlank="1" containsNumber="1" containsInteger="1" minValue="40" maxValue="720"/>
    </cacheField>
    <cacheField name="BOX M+" numFmtId="0">
      <sharedItems containsString="0" containsBlank="1" containsNumber="1" containsInteger="1" minValue="20" maxValue="1000"/>
    </cacheField>
    <cacheField name="BOX L" numFmtId="0">
      <sharedItems containsString="0" containsBlank="1" containsNumber="1" containsInteger="1" minValue="20" maxValue="800"/>
    </cacheField>
    <cacheField name="เสื้อยืดสีส้ม" numFmtId="0">
      <sharedItems containsString="0" containsBlank="1" containsNumber="1" containsInteger="1" minValue="0" maxValue="18"/>
    </cacheField>
    <cacheField name="เสื้อแจ๊ตเก็ต" numFmtId="0">
      <sharedItems containsString="0" containsBlank="1" containsNumber="1" containsInteger="1" minValue="1" maxValue="3"/>
    </cacheField>
    <cacheField name="ที่ตัด OPP Tepa" numFmtId="0">
      <sharedItems containsString="0" containsBlank="1" containsNumber="1" containsInteger="1" minValue="2" maxValue="8"/>
    </cacheField>
    <cacheField name="เสื้อยืดสีดำ" numFmtId="0">
      <sharedItems containsString="0" containsBlank="1" containsNumber="1" containsInteger="1" minValue="2" maxValue="44"/>
    </cacheField>
    <cacheField name="ถุงขยะ" numFmtId="0">
      <sharedItems containsString="0" containsBlank="1" containsNumber="1" containsInteger="1" minValue="5" maxValue="20"/>
    </cacheField>
    <cacheField name="ตลับเมตร" numFmtId="0">
      <sharedItems containsString="0" containsBlank="1" containsNumber="1" containsInteger="1" minValue="2" maxValue="8"/>
    </cacheField>
    <cacheField name="สติกเกอร์ไอคอน" numFmtId="0">
      <sharedItems containsString="0" containsBlank="1" containsNumber="1" containsInteger="1" minValue="1" maxValue="2"/>
    </cacheField>
    <cacheField name="สติกเกอร์ข้อห้าม" numFmtId="0">
      <sharedItems containsString="0" containsBlank="1" containsNumber="1" containsInteger="1" minValue="1" maxValue="1"/>
    </cacheField>
    <cacheField name="ป้ายแขวนเปิดปิดร้าน" numFmtId="0">
      <sharedItems containsString="0" containsBlank="1" containsNumber="1" containsInteger="1" minValue="1" maxValue="1"/>
    </cacheField>
    <cacheField name="สก๊อตเทป" numFmtId="0">
      <sharedItems containsString="0" containsBlank="1" containsNumber="1" containsInteger="1" minValue="6" maxValue="6"/>
    </cacheField>
    <cacheField name="ถังขยะ" numFmtId="0">
      <sharedItems containsString="0" containsBlank="1" containsNumber="1" containsInteger="1" minValue="2" maxValue="2"/>
    </cacheField>
    <cacheField name="ที่ใส่ปากกา" numFmtId="0">
      <sharedItems containsString="0" containsBlank="1" containsNumber="1" containsInteger="1" minValue="1" maxValue="1"/>
    </cacheField>
    <cacheField name="แท่นตัดสก๊อตเทป" numFmtId="0">
      <sharedItems containsString="0" containsBlank="1" containsNumber="1" containsInteger="1" minValue="1" maxValue="1"/>
    </cacheField>
    <cacheField name="อะคริลิกA5" numFmtId="0">
      <sharedItems containsString="0" containsBlank="1" containsNumber="1" containsInteger="1" minValue="1" maxValue="1"/>
    </cacheField>
    <cacheField name="อะคริลิกA4" numFmtId="0">
      <sharedItems containsString="0" containsBlank="1" containsNumber="1" containsInteger="1" minValue="1" maxValue="1"/>
    </cacheField>
    <cacheField name="เครื่องคิดเลข" numFmtId="0">
      <sharedItems containsString="0" containsBlank="1" containsNumber="1" containsInteger="1" minValue="1" maxValue="1"/>
    </cacheField>
    <cacheField name="อะคริลิกใส่โบร์ชัวร์" numFmtId="0">
      <sharedItems containsString="0" containsBlank="1" containsNumber="1" containsInteger="1" minValue="1" maxValue="1"/>
    </cacheField>
    <cacheField name="รวม" numFmtId="0">
      <sharedItems containsString="0" containsBlank="1" containsNumber="1" containsInteger="1" minValue="3500" maxValue="73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rarat Jucharoen [TH]" refreshedDate="42797.639072337966" createdVersion="3" refreshedVersion="3" minRefreshableVersion="3" recordCount="83">
  <cacheSource type="worksheet">
    <worksheetSource ref="A1:Y84" sheet="Feb"/>
  </cacheSource>
  <cacheFields count="25">
    <cacheField name="SHOP" numFmtId="187">
      <sharedItems containsBlank="1" count="83">
        <m/>
        <s v="BYAI"/>
        <s v="RSIT"/>
        <s v="MTNG"/>
        <s v="KKAW"/>
        <s v="MAHA"/>
        <s v="PKED"/>
        <s v="SCON"/>
        <s v="HPPY"/>
        <s v="BKAE"/>
        <s v="BBUA"/>
        <s v="TNON"/>
        <s v="SMAI"/>
        <s v="SUKS"/>
        <s v="BBON"/>
        <s v="DONM"/>
        <s v="TSIT"/>
        <s v="ONUT"/>
        <s v="NAWA"/>
        <s v="LKAB"/>
        <s v="PINK"/>
        <s v="TPLU"/>
        <s v="NMIN"/>
        <s v="RMA2"/>
        <s v="BKEN"/>
        <s v="NAIN"/>
        <s v="BANA"/>
        <s v="SMUT"/>
        <s v="TEPA"/>
        <s v="BSTO"/>
        <s v="TKRU"/>
        <s v="NKAM"/>
        <s v="BPEE"/>
        <s v="TNPT"/>
        <s v="TUPM"/>
        <s v="TTAI"/>
        <s v="KBAN"/>
        <s v="EKKA"/>
        <s v="PANT"/>
        <s v="SAMK"/>
        <s v="NJOK"/>
        <s v="SLYA"/>
        <s v="MPTN"/>
        <s v="TYA3"/>
        <s v="TAIT"/>
        <s v="MINB"/>
        <s v="CHC4"/>
        <s v="PTNK"/>
        <s v="BROM"/>
        <s v="NLCH"/>
        <s v="KVIL"/>
        <s v="LPDU"/>
        <s v="SNBN"/>
        <s v="CWNA"/>
        <s v="PS43"/>
        <s v="TAC4"/>
        <s v="PBSK"/>
        <s v="SNDA"/>
        <s v="BSAE"/>
        <s v="SNOI"/>
        <s v="LAMB"/>
        <s v="BANB"/>
        <s v="LKAE"/>
        <s v="SUAS"/>
        <s v="ROMK"/>
        <s v="TYA6"/>
        <s v="BAPU"/>
        <s v="MCCS"/>
        <s v="AMTA"/>
        <s v="NKCS"/>
        <s v="KSWA"/>
        <s v="PTYA"/>
        <s v="BWIN"/>
        <s v="PYSC"/>
        <s v="MNKP"/>
        <s v="POKW"/>
        <s v="LUK2"/>
        <s v="SAP2"/>
        <s v="PYSL"/>
        <s v="PWET"/>
        <s v="BTEC"/>
        <s v="PNAM"/>
        <s v="ONTC"/>
      </sharedItems>
    </cacheField>
    <cacheField name=" 4.00 " numFmtId="187">
      <sharedItems containsBlank="1" containsMixedTypes="1" containsNumber="1" containsInteger="1" minValue="40" maxValue="2500"/>
    </cacheField>
    <cacheField name=" 8.00 " numFmtId="187">
      <sharedItems containsBlank="1" containsMixedTypes="1" containsNumber="1" containsInteger="1" minValue="100" maxValue="1300"/>
    </cacheField>
    <cacheField name=" 11.00 " numFmtId="187">
      <sharedItems containsBlank="1" containsMixedTypes="1" containsNumber="1" containsInteger="1" minValue="60" maxValue="1300"/>
    </cacheField>
    <cacheField name=" 16.00 " numFmtId="187">
      <sharedItems containsBlank="1" containsMixedTypes="1" containsNumber="1" containsInteger="1" minValue="60" maxValue="700"/>
    </cacheField>
    <cacheField name=" 21.00 " numFmtId="187">
      <sharedItems containsBlank="1" containsMixedTypes="1" containsNumber="1" containsInteger="1" minValue="40" maxValue="500"/>
    </cacheField>
    <cacheField name=" 25.00 " numFmtId="187">
      <sharedItems containsBlank="1" containsMixedTypes="1" containsNumber="1" containsInteger="1" minValue="0" maxValue="320"/>
    </cacheField>
    <cacheField name=" 100.00 " numFmtId="187">
      <sharedItems containsBlank="1" containsMixedTypes="1" containsNumber="1" containsInteger="1" minValue="3" maxValue="9"/>
    </cacheField>
    <cacheField name=" 750.00 " numFmtId="187">
      <sharedItems containsBlank="1" containsMixedTypes="1" containsNumber="1" containsInteger="1" minValue="1" maxValue="8"/>
    </cacheField>
    <cacheField name=" 150.00 " numFmtId="187">
      <sharedItems containsBlank="1" containsMixedTypes="1" containsNumber="1" containsInteger="1" minValue="2" maxValue="4"/>
    </cacheField>
    <cacheField name=" 100.00 2" numFmtId="187">
      <sharedItems containsBlank="1" containsMixedTypes="1" containsNumber="1" containsInteger="1" minValue="1" maxValue="11"/>
    </cacheField>
    <cacheField name=" 50.00 " numFmtId="187">
      <sharedItems containsBlank="1" containsMixedTypes="1" containsNumber="1" containsInteger="1" minValue="5" maxValue="10"/>
    </cacheField>
    <cacheField name=" 50.00 2" numFmtId="187">
      <sharedItems containsBlank="1" containsMixedTypes="1" containsNumber="1" containsInteger="1" minValue="2" maxValue="6"/>
    </cacheField>
    <cacheField name=" 400.00 " numFmtId="187">
      <sharedItems containsBlank="1"/>
    </cacheField>
    <cacheField name=" 250.00 " numFmtId="187">
      <sharedItems containsBlank="1"/>
    </cacheField>
    <cacheField name=" 300.00 " numFmtId="187">
      <sharedItems containsBlank="1"/>
    </cacheField>
    <cacheField name=" 45.00 " numFmtId="187">
      <sharedItems containsBlank="1" containsMixedTypes="1" containsNumber="1" containsInteger="1" minValue="12" maxValue="12"/>
    </cacheField>
    <cacheField name=" 300.00 2" numFmtId="187">
      <sharedItems containsBlank="1"/>
    </cacheField>
    <cacheField name=" 350.00 " numFmtId="187">
      <sharedItems containsBlank="1" containsMixedTypes="1" containsNumber="1" containsInteger="1" minValue="1" maxValue="2"/>
    </cacheField>
    <cacheField name=" 600.00 " numFmtId="187">
      <sharedItems containsBlank="1" containsMixedTypes="1" containsNumber="1" containsInteger="1" minValue="1" maxValue="1"/>
    </cacheField>
    <cacheField name=" 200.00 " numFmtId="187">
      <sharedItems containsBlank="1" containsMixedTypes="1" containsNumber="1" containsInteger="1" minValue="1" maxValue="1"/>
    </cacheField>
    <cacheField name=" 250.00 2" numFmtId="187">
      <sharedItems containsBlank="1" containsMixedTypes="1" containsNumber="1" containsInteger="1" minValue="1" maxValue="1"/>
    </cacheField>
    <cacheField name=" 1,100.00 " numFmtId="187">
      <sharedItems containsBlank="1"/>
    </cacheField>
    <cacheField name=" 500.00 " numFmtId="187">
      <sharedItems containsBlank="1"/>
    </cacheField>
    <cacheField name="รวม" numFmtId="187">
      <sharedItems containsString="0" containsBlank="1" containsNumber="1" containsInteger="1" minValue="1600" maxValue="65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rarat Jucharoen [TH]" refreshedDate="42830.651829050927" createdVersion="5" refreshedVersion="5" minRefreshableVersion="3" recordCount="89">
  <cacheSource type="worksheet">
    <worksheetSource ref="A1:Y1048576" sheet="Mar"/>
  </cacheSource>
  <cacheFields count="25">
    <cacheField name="SHOP" numFmtId="187">
      <sharedItems containsBlank="1" count="87">
        <m/>
        <s v="BYAI"/>
        <s v="RSIT"/>
        <s v="MTNG"/>
        <s v="KKAW"/>
        <s v="MAHA"/>
        <s v="PKED"/>
        <s v="SCON"/>
        <s v="HPPY"/>
        <s v="BKAE"/>
        <s v="BBUA"/>
        <s v="TNON"/>
        <s v="SMAI"/>
        <s v="SUKS"/>
        <s v="BBON"/>
        <s v="DONM"/>
        <s v="TSIT"/>
        <s v="ONUT"/>
        <s v="NAWA"/>
        <s v="LKAB"/>
        <s v="PINK"/>
        <s v="TPLU"/>
        <s v="NMIN"/>
        <s v="RMA2"/>
        <s v="BKEN"/>
        <s v="NAIN"/>
        <s v="BANA"/>
        <s v="SMUT"/>
        <s v="TEPA"/>
        <s v="BSTO"/>
        <s v="TKRU"/>
        <s v="NKAM"/>
        <s v="BPEE"/>
        <s v="TNPT"/>
        <s v="TUPM"/>
        <s v="TTAI"/>
        <s v="KBAN"/>
        <s v="EKKA"/>
        <s v="PANT"/>
        <s v="SAMK"/>
        <s v="NJOK"/>
        <s v="SLYA"/>
        <s v="MPTN"/>
        <s v="TYA3"/>
        <s v="TAIT"/>
        <s v="MINB"/>
        <s v="CHC4"/>
        <s v="PTNK"/>
        <s v="BROM"/>
        <s v="NLCH"/>
        <s v="KVIL"/>
        <s v="LPDU"/>
        <s v="SNBN"/>
        <s v="CWNA"/>
        <s v="PS43"/>
        <s v="TAC4"/>
        <s v="PBSK"/>
        <s v="SNDA"/>
        <s v="BSAE"/>
        <s v="SNOI"/>
        <s v="LAMB"/>
        <s v="BANB"/>
        <s v="LKAE"/>
        <s v="SUAS"/>
        <s v="ROMK"/>
        <s v="TYA6"/>
        <s v="BAPU"/>
        <s v="MCCS"/>
        <s v="AMTA"/>
        <s v="NKCS"/>
        <s v="KSWA"/>
        <s v="PTYA"/>
        <s v="BWIN"/>
        <s v="PYSC"/>
        <s v="MNKP"/>
        <s v="POKW"/>
        <s v="LUK2"/>
        <s v="SAP2"/>
        <s v="PYSL"/>
        <s v="PWET"/>
        <s v="BTEC"/>
        <s v="PNAM"/>
        <s v="ONTC"/>
        <s v="FPAK"/>
        <s v="SAI4"/>
        <s v="SKMT"/>
        <s v="BAKY"/>
      </sharedItems>
    </cacheField>
    <cacheField name=" 4.00 " numFmtId="187">
      <sharedItems containsBlank="1" containsMixedTypes="1" containsNumber="1" containsInteger="1" minValue="40" maxValue="2500"/>
    </cacheField>
    <cacheField name=" 8.00 " numFmtId="187">
      <sharedItems containsBlank="1" containsMixedTypes="1" containsNumber="1" containsInteger="1" minValue="40" maxValue="1900"/>
    </cacheField>
    <cacheField name=" 11.00 " numFmtId="187">
      <sharedItems containsBlank="1" containsMixedTypes="1" containsNumber="1" containsInteger="1" minValue="40" maxValue="1300"/>
    </cacheField>
    <cacheField name=" 16.00 " numFmtId="187">
      <sharedItems containsBlank="1" containsMixedTypes="1" containsNumber="1" containsInteger="1" minValue="20" maxValue="1000"/>
    </cacheField>
    <cacheField name=" 21.00 " numFmtId="187">
      <sharedItems containsBlank="1" containsMixedTypes="1" containsNumber="1" containsInteger="1" minValue="40" maxValue="560"/>
    </cacheField>
    <cacheField name=" 25.00 " numFmtId="187">
      <sharedItems containsBlank="1" containsMixedTypes="1" containsNumber="1" containsInteger="1" minValue="0" maxValue="500"/>
    </cacheField>
    <cacheField name=" 100.00 " numFmtId="187">
      <sharedItems containsBlank="1" containsMixedTypes="1" containsNumber="1" containsInteger="1" minValue="3" maxValue="15"/>
    </cacheField>
    <cacheField name=" 750.00 " numFmtId="187">
      <sharedItems containsBlank="1" containsMixedTypes="1" containsNumber="1" containsInteger="1" minValue="1" maxValue="8"/>
    </cacheField>
    <cacheField name=" 150.00 " numFmtId="187">
      <sharedItems containsBlank="1" containsMixedTypes="1" containsNumber="1" containsInteger="1" minValue="2" maxValue="2"/>
    </cacheField>
    <cacheField name=" 100.00 2" numFmtId="187">
      <sharedItems containsBlank="1" containsMixedTypes="1" containsNumber="1" containsInteger="1" minValue="1" maxValue="12"/>
    </cacheField>
    <cacheField name=" 50.00 " numFmtId="187">
      <sharedItems containsBlank="1" containsMixedTypes="1" containsNumber="1" containsInteger="1" minValue="0" maxValue="20"/>
    </cacheField>
    <cacheField name=" 50.00 2" numFmtId="187">
      <sharedItems containsBlank="1" containsMixedTypes="1" containsNumber="1" containsInteger="1" minValue="2" maxValue="4"/>
    </cacheField>
    <cacheField name=" 400.00 " numFmtId="187">
      <sharedItems containsBlank="1"/>
    </cacheField>
    <cacheField name=" 250.00 " numFmtId="187">
      <sharedItems containsBlank="1" containsMixedTypes="1" containsNumber="1" containsInteger="1" minValue="1" maxValue="1"/>
    </cacheField>
    <cacheField name=" 300.00 " numFmtId="187">
      <sharedItems containsBlank="1" containsMixedTypes="1" containsNumber="1" containsInteger="1" minValue="1" maxValue="1"/>
    </cacheField>
    <cacheField name=" 45.00 " numFmtId="187">
      <sharedItems containsBlank="1" containsMixedTypes="1" containsNumber="1" containsInteger="1" minValue="6" maxValue="24"/>
    </cacheField>
    <cacheField name=" 300.00 2" numFmtId="187">
      <sharedItems containsBlank="1"/>
    </cacheField>
    <cacheField name=" 350.00 " numFmtId="187">
      <sharedItems containsBlank="1" containsMixedTypes="1" containsNumber="1" containsInteger="1" minValue="1" maxValue="1"/>
    </cacheField>
    <cacheField name=" 600.00 " numFmtId="187">
      <sharedItems containsBlank="1"/>
    </cacheField>
    <cacheField name=" 200.00 " numFmtId="187">
      <sharedItems containsBlank="1" containsMixedTypes="1" containsNumber="1" containsInteger="1" minValue="1" maxValue="1"/>
    </cacheField>
    <cacheField name=" 250.00 2" numFmtId="187">
      <sharedItems containsBlank="1" containsMixedTypes="1" containsNumber="1" containsInteger="1" minValue="1" maxValue="1"/>
    </cacheField>
    <cacheField name=" 1,100.00 " numFmtId="187">
      <sharedItems containsBlank="1"/>
    </cacheField>
    <cacheField name=" 500.00 " numFmtId="187">
      <sharedItems containsBlank="1" containsMixedTypes="1" containsNumber="1" containsInteger="1" minValue="1" maxValue="1"/>
    </cacheField>
    <cacheField name="รวม" numFmtId="187">
      <sharedItems containsString="0" containsBlank="1" containsNumber="1" containsInteger="1" minValue="0" maxValue="1942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ararat Jucharoen [TH]" refreshedDate="42858.639844791665" createdVersion="5" refreshedVersion="5" minRefreshableVersion="3" recordCount="93">
  <cacheSource type="worksheet">
    <worksheetSource ref="A1:Y1048576" sheet="April"/>
  </cacheSource>
  <cacheFields count="25">
    <cacheField name="SHOP" numFmtId="187">
      <sharedItems containsBlank="1" count="91">
        <m/>
        <s v="BYAI"/>
        <s v="RSIT"/>
        <s v="MTNG"/>
        <s v="KKAW"/>
        <s v="MAHA"/>
        <s v="PKED"/>
        <s v="SCON"/>
        <s v="HPPY"/>
        <s v="BKAE"/>
        <s v="BBUA"/>
        <s v="TNON"/>
        <s v="SMAI"/>
        <s v="SUKS"/>
        <s v="BBON"/>
        <s v="DONM"/>
        <s v="TSIT"/>
        <s v="ONUT"/>
        <s v="NAWA"/>
        <s v="LKAB"/>
        <s v="PINK"/>
        <s v="TPLU"/>
        <s v="NMIN"/>
        <s v="RMA2"/>
        <s v="BKEN"/>
        <s v="NAIN"/>
        <s v="BANA"/>
        <s v="SMUT"/>
        <s v="TEPA"/>
        <s v="BSTO"/>
        <s v="TKRU"/>
        <s v="NKAM"/>
        <s v="BPEE"/>
        <s v="TNPT"/>
        <s v="TUPM"/>
        <s v="TTAI"/>
        <s v="KBAN"/>
        <s v="EKKA"/>
        <s v="PANT"/>
        <s v="SAMK"/>
        <s v="NJOK"/>
        <s v="SLYA"/>
        <s v="MPTN"/>
        <s v="TYA3"/>
        <s v="TAIT"/>
        <s v="MINB"/>
        <s v="CHC4"/>
        <s v="PTNK"/>
        <s v="BROM"/>
        <s v="NLCH"/>
        <s v="KVIL"/>
        <s v="LPDU"/>
        <s v="SNBN"/>
        <s v="CWNA"/>
        <s v="PS43"/>
        <s v="TAC4"/>
        <s v="PBSK"/>
        <s v="SNDA"/>
        <s v="BSAE"/>
        <s v="SNOI"/>
        <s v="LAMB"/>
        <s v="BANB"/>
        <s v="LKAE"/>
        <s v="SUAS"/>
        <s v="ROMK"/>
        <s v="TYA6"/>
        <s v="BAPU"/>
        <s v="MCCS"/>
        <s v="AMTA"/>
        <s v="NKCS"/>
        <s v="KSWA"/>
        <s v="PTYA"/>
        <s v="BWIN"/>
        <s v="PYSC"/>
        <s v="MNKP"/>
        <s v="POKW"/>
        <s v="LUK2"/>
        <s v="SAP2"/>
        <s v="PYSL"/>
        <s v="PWET"/>
        <s v="BTEC"/>
        <s v="PNAM"/>
        <s v="ONTC"/>
        <s v="TTLY"/>
        <s v="FPAK"/>
        <s v="SEC2"/>
        <s v="SATU"/>
        <s v="SAI4"/>
        <s v="LAK4"/>
        <s v="SKMT"/>
        <s v="BAKY"/>
      </sharedItems>
    </cacheField>
    <cacheField name=" 4.00 " numFmtId="187">
      <sharedItems containsBlank="1" containsMixedTypes="1" containsNumber="1" containsInteger="1" minValue="60" maxValue="2000"/>
    </cacheField>
    <cacheField name=" 8.00 " numFmtId="187">
      <sharedItems containsBlank="1" containsMixedTypes="1" containsNumber="1" containsInteger="1" minValue="60" maxValue="1200"/>
    </cacheField>
    <cacheField name=" 11.00 " numFmtId="187">
      <sharedItems containsBlank="1" containsMixedTypes="1" containsNumber="1" containsInteger="1" minValue="20" maxValue="700"/>
    </cacheField>
    <cacheField name=" 16.00 " numFmtId="187">
      <sharedItems containsBlank="1" containsMixedTypes="1" containsNumber="1" containsInteger="1" minValue="20" maxValue="900"/>
    </cacheField>
    <cacheField name=" 21.00 " numFmtId="187">
      <sharedItems containsBlank="1" containsMixedTypes="1" containsNumber="1" containsInteger="1" minValue="20" maxValue="500"/>
    </cacheField>
    <cacheField name=" 25.00 " numFmtId="187">
      <sharedItems containsBlank="1" containsMixedTypes="1" containsNumber="1" containsInteger="1" minValue="0" maxValue="500"/>
    </cacheField>
    <cacheField name=" 100.00 " numFmtId="187">
      <sharedItems containsBlank="1" containsMixedTypes="1" containsNumber="1" containsInteger="1" minValue="0" maxValue="24"/>
    </cacheField>
    <cacheField name=" 750.00 " numFmtId="187">
      <sharedItems containsBlank="1" containsMixedTypes="1" containsNumber="1" containsInteger="1" minValue="0" maxValue="8"/>
    </cacheField>
    <cacheField name=" 150.00 " numFmtId="187">
      <sharedItems containsBlank="1" containsMixedTypes="1" containsNumber="1" containsInteger="1" minValue="2" maxValue="4"/>
    </cacheField>
    <cacheField name=" 100.00 2" numFmtId="187">
      <sharedItems containsBlank="1" containsMixedTypes="1" containsNumber="1" containsInteger="1" minValue="1" maxValue="36"/>
    </cacheField>
    <cacheField name=" 50.00 " numFmtId="187">
      <sharedItems containsBlank="1" containsMixedTypes="1" containsNumber="1" containsInteger="1" minValue="5" maxValue="20"/>
    </cacheField>
    <cacheField name=" 50.00 2" numFmtId="187">
      <sharedItems containsBlank="1" containsMixedTypes="1" containsNumber="1" containsInteger="1" minValue="2" maxValue="6"/>
    </cacheField>
    <cacheField name=" 400.00 " numFmtId="187">
      <sharedItems containsBlank="1"/>
    </cacheField>
    <cacheField name=" 250.00 " numFmtId="187">
      <sharedItems containsBlank="1" containsMixedTypes="1" containsNumber="1" containsInteger="1" minValue="1" maxValue="1"/>
    </cacheField>
    <cacheField name=" 300.00 " numFmtId="187">
      <sharedItems containsBlank="1" containsMixedTypes="1" containsNumber="1" containsInteger="1" minValue="1" maxValue="1"/>
    </cacheField>
    <cacheField name=" 45.00 " numFmtId="187">
      <sharedItems containsBlank="1" containsMixedTypes="1" containsNumber="1" containsInteger="1" minValue="6" maxValue="12"/>
    </cacheField>
    <cacheField name=" 300.00 2" numFmtId="187">
      <sharedItems containsBlank="1" containsMixedTypes="1" containsNumber="1" containsInteger="1" minValue="1" maxValue="2"/>
    </cacheField>
    <cacheField name=" 350.00 " numFmtId="187">
      <sharedItems containsBlank="1" containsMixedTypes="1" containsNumber="1" containsInteger="1" minValue="1" maxValue="1"/>
    </cacheField>
    <cacheField name=" 600.00 " numFmtId="187">
      <sharedItems containsBlank="1" containsMixedTypes="1" containsNumber="1" containsInteger="1" minValue="1" maxValue="1"/>
    </cacheField>
    <cacheField name=" 200.00 " numFmtId="187">
      <sharedItems containsBlank="1" containsMixedTypes="1" containsNumber="1" containsInteger="1" minValue="1" maxValue="1"/>
    </cacheField>
    <cacheField name=" 250.00 2" numFmtId="187">
      <sharedItems containsBlank="1" containsMixedTypes="1" containsNumber="1" containsInteger="1" minValue="1" maxValue="2"/>
    </cacheField>
    <cacheField name=" 1,100.00 " numFmtId="187">
      <sharedItems containsBlank="1"/>
    </cacheField>
    <cacheField name=" 500.00 " numFmtId="187">
      <sharedItems containsBlank="1"/>
    </cacheField>
    <cacheField name="รวม" numFmtId="187">
      <sharedItems containsString="0" containsBlank="1" containsNumber="1" containsInteger="1" minValue="0" maxValue="17860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5">
  <r>
    <x v="0"/>
    <n v="700"/>
    <n v="700"/>
    <n v="340"/>
    <n v="300"/>
    <n v="140"/>
    <n v="280"/>
    <m/>
    <m/>
    <m/>
    <n v="8"/>
    <m/>
    <m/>
    <m/>
    <m/>
    <m/>
    <m/>
    <m/>
    <m/>
    <m/>
    <m/>
    <m/>
    <m/>
    <m/>
    <n v="27680"/>
  </r>
  <r>
    <x v="1"/>
    <n v="1000"/>
    <n v="100"/>
    <n v="80"/>
    <n v="180"/>
    <n v="200"/>
    <n v="100"/>
    <m/>
    <m/>
    <m/>
    <n v="6"/>
    <m/>
    <m/>
    <m/>
    <m/>
    <m/>
    <m/>
    <m/>
    <m/>
    <m/>
    <m/>
    <m/>
    <m/>
    <m/>
    <n v="15860"/>
  </r>
  <r>
    <x v="2"/>
    <n v="360"/>
    <n v="460"/>
    <n v="340"/>
    <n v="200"/>
    <n v="140"/>
    <n v="180"/>
    <m/>
    <m/>
    <m/>
    <m/>
    <m/>
    <m/>
    <m/>
    <m/>
    <m/>
    <m/>
    <m/>
    <m/>
    <m/>
    <m/>
    <m/>
    <m/>
    <m/>
    <n v="19500"/>
  </r>
  <r>
    <x v="3"/>
    <n v="400"/>
    <n v="400"/>
    <n v="280"/>
    <n v="280"/>
    <n v="260"/>
    <n v="280"/>
    <m/>
    <m/>
    <m/>
    <m/>
    <m/>
    <m/>
    <n v="1"/>
    <m/>
    <m/>
    <m/>
    <m/>
    <m/>
    <m/>
    <m/>
    <m/>
    <m/>
    <m/>
    <n v="25220"/>
  </r>
  <r>
    <x v="4"/>
    <n v="1760"/>
    <n v="1020"/>
    <n v="900"/>
    <n v="720"/>
    <n v="420"/>
    <n v="440"/>
    <m/>
    <m/>
    <m/>
    <m/>
    <m/>
    <m/>
    <m/>
    <m/>
    <m/>
    <m/>
    <m/>
    <m/>
    <m/>
    <m/>
    <m/>
    <m/>
    <m/>
    <n v="56440"/>
  </r>
  <r>
    <x v="5"/>
    <n v="400"/>
    <n v="400"/>
    <n v="120"/>
    <n v="100"/>
    <n v="60"/>
    <n v="100"/>
    <m/>
    <m/>
    <m/>
    <m/>
    <m/>
    <m/>
    <m/>
    <m/>
    <m/>
    <m/>
    <m/>
    <m/>
    <m/>
    <m/>
    <m/>
    <m/>
    <m/>
    <n v="11480"/>
  </r>
  <r>
    <x v="6"/>
    <n v="500"/>
    <n v="300"/>
    <n v="700"/>
    <n v="200"/>
    <n v="300"/>
    <n v="300"/>
    <m/>
    <n v="3"/>
    <n v="8"/>
    <n v="31"/>
    <m/>
    <n v="8"/>
    <m/>
    <m/>
    <m/>
    <m/>
    <m/>
    <m/>
    <m/>
    <m/>
    <m/>
    <m/>
    <m/>
    <n v="36050"/>
  </r>
  <r>
    <x v="7"/>
    <n v="1300"/>
    <n v="800"/>
    <n v="1000"/>
    <n v="400"/>
    <n v="1000"/>
    <n v="800"/>
    <n v="9"/>
    <m/>
    <m/>
    <n v="23"/>
    <m/>
    <m/>
    <m/>
    <m/>
    <m/>
    <m/>
    <m/>
    <m/>
    <m/>
    <m/>
    <m/>
    <m/>
    <m/>
    <n v="73200"/>
  </r>
  <r>
    <x v="8"/>
    <n v="400"/>
    <n v="400"/>
    <n v="380"/>
    <n v="320"/>
    <n v="140"/>
    <n v="100"/>
    <m/>
    <m/>
    <m/>
    <m/>
    <m/>
    <m/>
    <m/>
    <m/>
    <m/>
    <m/>
    <m/>
    <m/>
    <m/>
    <m/>
    <m/>
    <m/>
    <m/>
    <n v="19540"/>
  </r>
  <r>
    <x v="9"/>
    <n v="800"/>
    <n v="600"/>
    <n v="360"/>
    <n v="400"/>
    <n v="200"/>
    <n v="100"/>
    <m/>
    <m/>
    <m/>
    <n v="6"/>
    <m/>
    <m/>
    <m/>
    <m/>
    <m/>
    <m/>
    <m/>
    <m/>
    <m/>
    <m/>
    <m/>
    <m/>
    <m/>
    <n v="25660"/>
  </r>
  <r>
    <x v="10"/>
    <n v="420"/>
    <n v="540"/>
    <n v="300"/>
    <n v="280"/>
    <n v="100"/>
    <n v="140"/>
    <m/>
    <m/>
    <m/>
    <m/>
    <m/>
    <m/>
    <m/>
    <m/>
    <m/>
    <m/>
    <m/>
    <m/>
    <m/>
    <m/>
    <m/>
    <m/>
    <m/>
    <n v="19380"/>
  </r>
  <r>
    <x v="11"/>
    <n v="700"/>
    <n v="600"/>
    <n v="200"/>
    <n v="300"/>
    <n v="200"/>
    <n v="100"/>
    <n v="18"/>
    <m/>
    <m/>
    <n v="44"/>
    <m/>
    <m/>
    <m/>
    <m/>
    <m/>
    <m/>
    <m/>
    <m/>
    <m/>
    <m/>
    <m/>
    <m/>
    <m/>
    <n v="27500"/>
  </r>
  <r>
    <x v="12"/>
    <n v="400"/>
    <n v="400"/>
    <n v="100"/>
    <n v="400"/>
    <n v="400"/>
    <n v="600"/>
    <n v="12"/>
    <m/>
    <m/>
    <m/>
    <m/>
    <m/>
    <m/>
    <m/>
    <m/>
    <m/>
    <m/>
    <m/>
    <m/>
    <m/>
    <m/>
    <m/>
    <m/>
    <n v="36900"/>
  </r>
  <r>
    <x v="13"/>
    <n v="800"/>
    <n v="500"/>
    <n v="400"/>
    <n v="400"/>
    <n v="340"/>
    <n v="240"/>
    <m/>
    <m/>
    <m/>
    <m/>
    <m/>
    <m/>
    <m/>
    <m/>
    <m/>
    <m/>
    <m/>
    <m/>
    <m/>
    <m/>
    <m/>
    <m/>
    <m/>
    <n v="31140"/>
  </r>
  <r>
    <x v="14"/>
    <n v="300"/>
    <n v="300"/>
    <n v="400"/>
    <n v="300"/>
    <n v="80"/>
    <n v="80"/>
    <n v="6"/>
    <m/>
    <m/>
    <m/>
    <n v="10"/>
    <m/>
    <m/>
    <m/>
    <m/>
    <m/>
    <m/>
    <m/>
    <m/>
    <m/>
    <m/>
    <m/>
    <m/>
    <n v="17580"/>
  </r>
  <r>
    <x v="15"/>
    <n v="800"/>
    <n v="800"/>
    <n v="560"/>
    <n v="660"/>
    <n v="100"/>
    <n v="280"/>
    <m/>
    <n v="1"/>
    <m/>
    <m/>
    <m/>
    <m/>
    <m/>
    <m/>
    <m/>
    <m/>
    <m/>
    <m/>
    <m/>
    <m/>
    <m/>
    <m/>
    <m/>
    <n v="36170"/>
  </r>
  <r>
    <x v="16"/>
    <n v="1200"/>
    <n v="740"/>
    <n v="300"/>
    <n v="280"/>
    <n v="180"/>
    <n v="180"/>
    <m/>
    <m/>
    <m/>
    <n v="8"/>
    <m/>
    <m/>
    <m/>
    <m/>
    <m/>
    <m/>
    <m/>
    <m/>
    <m/>
    <m/>
    <m/>
    <m/>
    <m/>
    <n v="27580"/>
  </r>
  <r>
    <x v="17"/>
    <n v="600"/>
    <n v="600"/>
    <n v="400"/>
    <n v="200"/>
    <n v="100"/>
    <n v="200"/>
    <n v="6"/>
    <n v="1"/>
    <m/>
    <m/>
    <m/>
    <m/>
    <m/>
    <m/>
    <m/>
    <m/>
    <m/>
    <m/>
    <m/>
    <m/>
    <m/>
    <m/>
    <m/>
    <n v="23250"/>
  </r>
  <r>
    <x v="18"/>
    <n v="700"/>
    <n v="500"/>
    <n v="100"/>
    <n v="200"/>
    <n v="200"/>
    <n v="200"/>
    <m/>
    <m/>
    <m/>
    <n v="9"/>
    <m/>
    <m/>
    <m/>
    <m/>
    <m/>
    <m/>
    <m/>
    <m/>
    <m/>
    <m/>
    <m/>
    <m/>
    <m/>
    <n v="21200"/>
  </r>
  <r>
    <x v="19"/>
    <n v="600"/>
    <n v="400"/>
    <n v="300"/>
    <n v="380"/>
    <n v="300"/>
    <n v="100"/>
    <m/>
    <m/>
    <m/>
    <m/>
    <m/>
    <m/>
    <m/>
    <m/>
    <m/>
    <m/>
    <m/>
    <m/>
    <m/>
    <m/>
    <m/>
    <m/>
    <m/>
    <n v="23780"/>
  </r>
  <r>
    <x v="20"/>
    <n v="660"/>
    <n v="300"/>
    <n v="300"/>
    <n v="500"/>
    <n v="260"/>
    <n v="220"/>
    <n v="3"/>
    <m/>
    <m/>
    <n v="10"/>
    <m/>
    <m/>
    <m/>
    <m/>
    <m/>
    <m/>
    <m/>
    <m/>
    <m/>
    <m/>
    <m/>
    <m/>
    <m/>
    <n v="28600"/>
  </r>
  <r>
    <x v="21"/>
    <n v="400"/>
    <n v="400"/>
    <n v="300"/>
    <n v="300"/>
    <n v="300"/>
    <n v="300"/>
    <m/>
    <m/>
    <m/>
    <m/>
    <m/>
    <m/>
    <n v="2"/>
    <m/>
    <m/>
    <m/>
    <m/>
    <m/>
    <m/>
    <m/>
    <m/>
    <m/>
    <m/>
    <n v="27500"/>
  </r>
  <r>
    <x v="22"/>
    <n v="500"/>
    <n v="500"/>
    <n v="200"/>
    <n v="200"/>
    <n v="200"/>
    <n v="300"/>
    <m/>
    <m/>
    <m/>
    <n v="25"/>
    <m/>
    <m/>
    <n v="2"/>
    <m/>
    <m/>
    <m/>
    <m/>
    <m/>
    <m/>
    <m/>
    <m/>
    <m/>
    <m/>
    <n v="26400"/>
  </r>
  <r>
    <x v="23"/>
    <n v="100"/>
    <n v="40"/>
    <n v="40"/>
    <n v="100"/>
    <m/>
    <n v="100"/>
    <m/>
    <m/>
    <m/>
    <m/>
    <m/>
    <m/>
    <m/>
    <m/>
    <m/>
    <m/>
    <m/>
    <m/>
    <m/>
    <m/>
    <m/>
    <m/>
    <m/>
    <n v="5260"/>
  </r>
  <r>
    <x v="24"/>
    <n v="500"/>
    <n v="500"/>
    <n v="260"/>
    <n v="200"/>
    <n v="160"/>
    <n v="140"/>
    <m/>
    <n v="1"/>
    <m/>
    <n v="4"/>
    <m/>
    <m/>
    <m/>
    <m/>
    <m/>
    <m/>
    <m/>
    <m/>
    <m/>
    <m/>
    <n v="1"/>
    <m/>
    <m/>
    <n v="20320"/>
  </r>
  <r>
    <x v="25"/>
    <n v="800"/>
    <n v="300"/>
    <m/>
    <m/>
    <m/>
    <m/>
    <m/>
    <m/>
    <m/>
    <m/>
    <m/>
    <m/>
    <m/>
    <m/>
    <m/>
    <m/>
    <m/>
    <m/>
    <m/>
    <m/>
    <m/>
    <m/>
    <m/>
    <n v="5600"/>
  </r>
  <r>
    <x v="26"/>
    <n v="500"/>
    <n v="200"/>
    <n v="300"/>
    <n v="200"/>
    <n v="200"/>
    <n v="500"/>
    <m/>
    <m/>
    <n v="4"/>
    <n v="18"/>
    <m/>
    <m/>
    <m/>
    <m/>
    <m/>
    <m/>
    <m/>
    <m/>
    <m/>
    <m/>
    <m/>
    <m/>
    <m/>
    <n v="29200"/>
  </r>
  <r>
    <x v="27"/>
    <n v="1000"/>
    <n v="900"/>
    <n v="200"/>
    <n v="300"/>
    <n v="200"/>
    <n v="100"/>
    <m/>
    <m/>
    <n v="6"/>
    <n v="30"/>
    <m/>
    <n v="4"/>
    <m/>
    <m/>
    <m/>
    <m/>
    <m/>
    <m/>
    <m/>
    <m/>
    <m/>
    <m/>
    <m/>
    <n v="29000"/>
  </r>
  <r>
    <x v="28"/>
    <n v="900"/>
    <n v="900"/>
    <n v="600"/>
    <n v="400"/>
    <n v="100"/>
    <n v="100"/>
    <m/>
    <m/>
    <m/>
    <m/>
    <m/>
    <m/>
    <m/>
    <m/>
    <n v="1"/>
    <m/>
    <m/>
    <m/>
    <m/>
    <m/>
    <m/>
    <m/>
    <m/>
    <n v="28700"/>
  </r>
  <r>
    <x v="29"/>
    <n v="500"/>
    <n v="800"/>
    <n v="400"/>
    <n v="200"/>
    <n v="140"/>
    <n v="240"/>
    <m/>
    <m/>
    <m/>
    <m/>
    <m/>
    <m/>
    <m/>
    <m/>
    <m/>
    <m/>
    <m/>
    <m/>
    <m/>
    <m/>
    <m/>
    <m/>
    <m/>
    <n v="24940"/>
  </r>
  <r>
    <x v="30"/>
    <n v="600"/>
    <n v="600"/>
    <n v="300"/>
    <n v="300"/>
    <n v="180"/>
    <n v="180"/>
    <m/>
    <m/>
    <m/>
    <m/>
    <m/>
    <m/>
    <m/>
    <m/>
    <m/>
    <m/>
    <m/>
    <m/>
    <m/>
    <m/>
    <m/>
    <m/>
    <m/>
    <n v="23580"/>
  </r>
  <r>
    <x v="31"/>
    <n v="800"/>
    <n v="800"/>
    <n v="300"/>
    <n v="140"/>
    <n v="100"/>
    <n v="120"/>
    <n v="12"/>
    <m/>
    <m/>
    <n v="29"/>
    <n v="5"/>
    <m/>
    <m/>
    <m/>
    <m/>
    <m/>
    <m/>
    <m/>
    <m/>
    <m/>
    <m/>
    <m/>
    <m/>
    <n v="24590"/>
  </r>
  <r>
    <x v="32"/>
    <n v="100"/>
    <n v="300"/>
    <m/>
    <n v="400"/>
    <n v="100"/>
    <n v="100"/>
    <m/>
    <m/>
    <m/>
    <m/>
    <m/>
    <m/>
    <m/>
    <m/>
    <m/>
    <m/>
    <m/>
    <m/>
    <m/>
    <m/>
    <m/>
    <m/>
    <m/>
    <n v="13800"/>
  </r>
  <r>
    <x v="33"/>
    <n v="400"/>
    <n v="580"/>
    <n v="200"/>
    <m/>
    <n v="100"/>
    <n v="400"/>
    <m/>
    <n v="3"/>
    <m/>
    <n v="9"/>
    <m/>
    <m/>
    <m/>
    <m/>
    <m/>
    <m/>
    <m/>
    <m/>
    <m/>
    <m/>
    <m/>
    <m/>
    <m/>
    <n v="23690"/>
  </r>
  <r>
    <x v="34"/>
    <n v="800"/>
    <n v="700"/>
    <n v="100"/>
    <n v="300"/>
    <n v="400"/>
    <n v="80"/>
    <n v="3"/>
    <m/>
    <n v="2"/>
    <m/>
    <m/>
    <m/>
    <m/>
    <m/>
    <m/>
    <m/>
    <m/>
    <m/>
    <m/>
    <m/>
    <m/>
    <m/>
    <m/>
    <n v="25700"/>
  </r>
  <r>
    <x v="35"/>
    <n v="400"/>
    <n v="400"/>
    <n v="300"/>
    <n v="300"/>
    <n v="300"/>
    <m/>
    <n v="0"/>
    <m/>
    <m/>
    <m/>
    <m/>
    <m/>
    <n v="1"/>
    <m/>
    <m/>
    <m/>
    <m/>
    <m/>
    <m/>
    <m/>
    <m/>
    <m/>
    <m/>
    <n v="19600"/>
  </r>
  <r>
    <x v="36"/>
    <n v="600"/>
    <n v="400"/>
    <n v="400"/>
    <n v="400"/>
    <n v="300"/>
    <n v="400"/>
    <n v="12"/>
    <n v="2"/>
    <m/>
    <m/>
    <m/>
    <m/>
    <m/>
    <m/>
    <m/>
    <m/>
    <m/>
    <m/>
    <m/>
    <m/>
    <m/>
    <m/>
    <m/>
    <n v="35400"/>
  </r>
  <r>
    <x v="37"/>
    <n v="800"/>
    <n v="100"/>
    <m/>
    <m/>
    <m/>
    <m/>
    <m/>
    <m/>
    <m/>
    <m/>
    <m/>
    <m/>
    <m/>
    <m/>
    <m/>
    <m/>
    <m/>
    <m/>
    <m/>
    <m/>
    <m/>
    <m/>
    <m/>
    <n v="4000"/>
  </r>
  <r>
    <x v="38"/>
    <n v="400"/>
    <n v="400"/>
    <n v="260"/>
    <n v="240"/>
    <n v="120"/>
    <n v="80"/>
    <m/>
    <m/>
    <m/>
    <m/>
    <m/>
    <m/>
    <m/>
    <m/>
    <m/>
    <m/>
    <m/>
    <m/>
    <m/>
    <m/>
    <m/>
    <m/>
    <m/>
    <n v="16020"/>
  </r>
  <r>
    <x v="39"/>
    <n v="3500"/>
    <n v="700"/>
    <n v="460"/>
    <n v="280"/>
    <n v="220"/>
    <n v="200"/>
    <n v="6"/>
    <n v="1"/>
    <m/>
    <n v="10"/>
    <m/>
    <m/>
    <m/>
    <m/>
    <m/>
    <m/>
    <m/>
    <m/>
    <m/>
    <m/>
    <m/>
    <n v="1"/>
    <m/>
    <n v="42210"/>
  </r>
  <r>
    <x v="40"/>
    <n v="700"/>
    <n v="580"/>
    <n v="480"/>
    <n v="480"/>
    <n v="380"/>
    <n v="220"/>
    <m/>
    <m/>
    <m/>
    <m/>
    <m/>
    <m/>
    <m/>
    <m/>
    <m/>
    <m/>
    <m/>
    <m/>
    <m/>
    <m/>
    <m/>
    <m/>
    <m/>
    <n v="33880"/>
  </r>
  <r>
    <x v="41"/>
    <n v="340"/>
    <n v="600"/>
    <n v="240"/>
    <n v="320"/>
    <m/>
    <n v="200"/>
    <m/>
    <m/>
    <m/>
    <m/>
    <m/>
    <m/>
    <m/>
    <m/>
    <m/>
    <m/>
    <m/>
    <m/>
    <m/>
    <m/>
    <m/>
    <m/>
    <m/>
    <n v="18920"/>
  </r>
  <r>
    <x v="42"/>
    <n v="400"/>
    <n v="400"/>
    <n v="300"/>
    <n v="200"/>
    <n v="300"/>
    <n v="200"/>
    <m/>
    <m/>
    <m/>
    <m/>
    <m/>
    <m/>
    <m/>
    <m/>
    <m/>
    <m/>
    <m/>
    <m/>
    <m/>
    <m/>
    <m/>
    <m/>
    <m/>
    <n v="22600"/>
  </r>
  <r>
    <x v="43"/>
    <n v="900"/>
    <n v="600"/>
    <n v="360"/>
    <n v="300"/>
    <n v="200"/>
    <n v="120"/>
    <m/>
    <n v="1"/>
    <m/>
    <n v="6"/>
    <m/>
    <m/>
    <m/>
    <m/>
    <m/>
    <m/>
    <m/>
    <m/>
    <m/>
    <m/>
    <m/>
    <m/>
    <m/>
    <n v="25710"/>
  </r>
  <r>
    <x v="44"/>
    <n v="880"/>
    <n v="380"/>
    <n v="480"/>
    <n v="80"/>
    <n v="260"/>
    <n v="260"/>
    <n v="6"/>
    <m/>
    <m/>
    <n v="6"/>
    <m/>
    <n v="2"/>
    <n v="1"/>
    <n v="1"/>
    <m/>
    <m/>
    <n v="2"/>
    <n v="1"/>
    <n v="1"/>
    <n v="1"/>
    <n v="1"/>
    <m/>
    <m/>
    <n v="29030"/>
  </r>
  <r>
    <x v="45"/>
    <n v="300"/>
    <n v="300"/>
    <n v="100"/>
    <n v="200"/>
    <n v="100"/>
    <n v="100"/>
    <m/>
    <m/>
    <m/>
    <m/>
    <m/>
    <m/>
    <n v="1"/>
    <n v="1"/>
    <m/>
    <m/>
    <m/>
    <m/>
    <m/>
    <m/>
    <m/>
    <m/>
    <m/>
    <n v="13150"/>
  </r>
  <r>
    <x v="46"/>
    <n v="800"/>
    <n v="400"/>
    <n v="200"/>
    <n v="100"/>
    <n v="100"/>
    <n v="200"/>
    <m/>
    <m/>
    <m/>
    <n v="6"/>
    <m/>
    <m/>
    <m/>
    <m/>
    <m/>
    <m/>
    <m/>
    <m/>
    <m/>
    <m/>
    <m/>
    <m/>
    <m/>
    <n v="17900"/>
  </r>
  <r>
    <x v="47"/>
    <n v="300"/>
    <n v="260"/>
    <n v="160"/>
    <n v="160"/>
    <m/>
    <n v="60"/>
    <m/>
    <m/>
    <m/>
    <n v="4"/>
    <m/>
    <n v="4"/>
    <m/>
    <m/>
    <m/>
    <m/>
    <m/>
    <m/>
    <m/>
    <m/>
    <m/>
    <m/>
    <m/>
    <n v="9700"/>
  </r>
  <r>
    <x v="48"/>
    <n v="500"/>
    <n v="500"/>
    <n v="180"/>
    <n v="300"/>
    <n v="60"/>
    <n v="60"/>
    <m/>
    <m/>
    <n v="2"/>
    <m/>
    <n v="20"/>
    <n v="2"/>
    <m/>
    <m/>
    <m/>
    <m/>
    <m/>
    <n v="1"/>
    <n v="1"/>
    <n v="1"/>
    <m/>
    <m/>
    <n v="1"/>
    <n v="18590"/>
  </r>
  <r>
    <x v="49"/>
    <n v="800"/>
    <n v="1000"/>
    <n v="180"/>
    <n v="360"/>
    <n v="100"/>
    <n v="140"/>
    <n v="3"/>
    <m/>
    <m/>
    <n v="4"/>
    <m/>
    <m/>
    <m/>
    <m/>
    <m/>
    <m/>
    <m/>
    <m/>
    <m/>
    <m/>
    <m/>
    <m/>
    <m/>
    <n v="25240"/>
  </r>
  <r>
    <x v="50"/>
    <n v="300"/>
    <n v="300"/>
    <n v="200"/>
    <n v="100"/>
    <n v="100"/>
    <n v="200"/>
    <n v="3"/>
    <n v="2"/>
    <m/>
    <n v="14"/>
    <m/>
    <m/>
    <m/>
    <m/>
    <m/>
    <m/>
    <m/>
    <m/>
    <m/>
    <m/>
    <m/>
    <m/>
    <m/>
    <n v="17700"/>
  </r>
  <r>
    <x v="51"/>
    <n v="1000"/>
    <n v="600"/>
    <n v="500"/>
    <n v="300"/>
    <n v="280"/>
    <n v="300"/>
    <m/>
    <n v="1"/>
    <m/>
    <n v="3"/>
    <m/>
    <m/>
    <m/>
    <m/>
    <m/>
    <m/>
    <m/>
    <m/>
    <m/>
    <m/>
    <m/>
    <m/>
    <m/>
    <n v="33530"/>
  </r>
  <r>
    <x v="52"/>
    <n v="340"/>
    <n v="280"/>
    <n v="180"/>
    <n v="180"/>
    <n v="20"/>
    <n v="100"/>
    <m/>
    <m/>
    <m/>
    <m/>
    <m/>
    <m/>
    <m/>
    <m/>
    <m/>
    <m/>
    <m/>
    <m/>
    <m/>
    <m/>
    <m/>
    <m/>
    <m/>
    <n v="11380"/>
  </r>
  <r>
    <x v="53"/>
    <n v="500"/>
    <n v="340"/>
    <n v="140"/>
    <n v="140"/>
    <n v="60"/>
    <n v="20"/>
    <m/>
    <m/>
    <m/>
    <n v="12"/>
    <m/>
    <m/>
    <m/>
    <m/>
    <m/>
    <m/>
    <m/>
    <m/>
    <m/>
    <m/>
    <m/>
    <m/>
    <m/>
    <n v="11460"/>
  </r>
  <r>
    <x v="54"/>
    <n v="200"/>
    <m/>
    <n v="100"/>
    <n v="300"/>
    <n v="100"/>
    <n v="100"/>
    <m/>
    <n v="1"/>
    <m/>
    <n v="5"/>
    <m/>
    <m/>
    <m/>
    <m/>
    <m/>
    <m/>
    <m/>
    <m/>
    <m/>
    <m/>
    <m/>
    <m/>
    <m/>
    <n v="12550"/>
  </r>
  <r>
    <x v="55"/>
    <n v="240"/>
    <n v="320"/>
    <n v="220"/>
    <n v="140"/>
    <n v="60"/>
    <n v="60"/>
    <m/>
    <m/>
    <m/>
    <m/>
    <m/>
    <m/>
    <m/>
    <m/>
    <m/>
    <m/>
    <m/>
    <m/>
    <m/>
    <m/>
    <m/>
    <m/>
    <m/>
    <n v="10940"/>
  </r>
  <r>
    <x v="56"/>
    <n v="300"/>
    <n v="400"/>
    <n v="200"/>
    <n v="200"/>
    <n v="140"/>
    <n v="60"/>
    <n v="5"/>
    <n v="1"/>
    <m/>
    <m/>
    <m/>
    <m/>
    <m/>
    <m/>
    <m/>
    <m/>
    <m/>
    <m/>
    <m/>
    <m/>
    <m/>
    <m/>
    <m/>
    <n v="15490"/>
  </r>
  <r>
    <x v="57"/>
    <n v="200"/>
    <n v="200"/>
    <n v="100"/>
    <n v="100"/>
    <n v="100"/>
    <n v="100"/>
    <m/>
    <m/>
    <m/>
    <n v="6"/>
    <m/>
    <m/>
    <m/>
    <m/>
    <m/>
    <m/>
    <m/>
    <m/>
    <m/>
    <m/>
    <m/>
    <m/>
    <m/>
    <n v="10300"/>
  </r>
  <r>
    <x v="58"/>
    <n v="300"/>
    <n v="280"/>
    <n v="140"/>
    <n v="120"/>
    <n v="100"/>
    <n v="120"/>
    <m/>
    <m/>
    <m/>
    <n v="3"/>
    <m/>
    <m/>
    <m/>
    <m/>
    <m/>
    <m/>
    <m/>
    <m/>
    <m/>
    <m/>
    <m/>
    <m/>
    <m/>
    <n v="12300"/>
  </r>
  <r>
    <x v="59"/>
    <n v="300"/>
    <n v="300"/>
    <n v="140"/>
    <n v="140"/>
    <n v="80"/>
    <n v="60"/>
    <m/>
    <n v="1"/>
    <m/>
    <m/>
    <m/>
    <m/>
    <m/>
    <m/>
    <m/>
    <m/>
    <m/>
    <m/>
    <m/>
    <m/>
    <m/>
    <m/>
    <m/>
    <n v="11310"/>
  </r>
  <r>
    <x v="60"/>
    <n v="220"/>
    <n v="260"/>
    <n v="180"/>
    <n v="180"/>
    <n v="120"/>
    <n v="100"/>
    <m/>
    <m/>
    <m/>
    <m/>
    <m/>
    <m/>
    <m/>
    <m/>
    <m/>
    <m/>
    <m/>
    <m/>
    <m/>
    <m/>
    <m/>
    <m/>
    <m/>
    <n v="12840"/>
  </r>
  <r>
    <x v="61"/>
    <n v="120"/>
    <n v="120"/>
    <n v="160"/>
    <n v="80"/>
    <n v="80"/>
    <n v="100"/>
    <n v="6"/>
    <m/>
    <m/>
    <n v="3"/>
    <m/>
    <m/>
    <m/>
    <m/>
    <m/>
    <m/>
    <m/>
    <m/>
    <m/>
    <m/>
    <m/>
    <m/>
    <m/>
    <n v="9560"/>
  </r>
  <r>
    <x v="62"/>
    <n v="300"/>
    <n v="160"/>
    <n v="120"/>
    <n v="100"/>
    <n v="100"/>
    <n v="60"/>
    <n v="3"/>
    <m/>
    <n v="2"/>
    <n v="16"/>
    <m/>
    <m/>
    <m/>
    <m/>
    <m/>
    <m/>
    <m/>
    <m/>
    <m/>
    <m/>
    <m/>
    <m/>
    <m/>
    <n v="11200"/>
  </r>
  <r>
    <x v="63"/>
    <n v="600"/>
    <n v="500"/>
    <n v="400"/>
    <n v="300"/>
    <n v="200"/>
    <n v="200"/>
    <m/>
    <m/>
    <m/>
    <m/>
    <m/>
    <m/>
    <m/>
    <m/>
    <m/>
    <m/>
    <m/>
    <m/>
    <m/>
    <m/>
    <m/>
    <m/>
    <m/>
    <n v="24800"/>
  </r>
  <r>
    <x v="64"/>
    <n v="600"/>
    <n v="600"/>
    <n v="300"/>
    <n v="300"/>
    <n v="200"/>
    <n v="200"/>
    <m/>
    <m/>
    <m/>
    <n v="2"/>
    <n v="5"/>
    <m/>
    <m/>
    <m/>
    <m/>
    <m/>
    <m/>
    <m/>
    <m/>
    <m/>
    <m/>
    <m/>
    <m/>
    <n v="24950"/>
  </r>
  <r>
    <x v="65"/>
    <n v="400"/>
    <n v="100"/>
    <n v="100"/>
    <n v="300"/>
    <n v="100"/>
    <n v="100"/>
    <m/>
    <m/>
    <n v="2"/>
    <m/>
    <n v="5"/>
    <m/>
    <m/>
    <m/>
    <m/>
    <m/>
    <m/>
    <m/>
    <m/>
    <m/>
    <m/>
    <m/>
    <m/>
    <n v="13450"/>
  </r>
  <r>
    <x v="66"/>
    <m/>
    <m/>
    <m/>
    <n v="200"/>
    <n v="100"/>
    <n v="100"/>
    <m/>
    <m/>
    <m/>
    <m/>
    <n v="10"/>
    <m/>
    <m/>
    <m/>
    <m/>
    <m/>
    <m/>
    <m/>
    <m/>
    <m/>
    <m/>
    <m/>
    <m/>
    <n v="8300"/>
  </r>
  <r>
    <x v="67"/>
    <n v="180"/>
    <n v="140"/>
    <n v="120"/>
    <n v="100"/>
    <n v="80"/>
    <n v="80"/>
    <m/>
    <m/>
    <n v="2"/>
    <n v="10"/>
    <m/>
    <m/>
    <m/>
    <m/>
    <m/>
    <m/>
    <m/>
    <m/>
    <m/>
    <m/>
    <m/>
    <m/>
    <m/>
    <n v="9740"/>
  </r>
  <r>
    <x v="68"/>
    <n v="300"/>
    <n v="260"/>
    <n v="200"/>
    <n v="60"/>
    <n v="60"/>
    <n v="60"/>
    <m/>
    <m/>
    <n v="2"/>
    <n v="8"/>
    <n v="10"/>
    <m/>
    <m/>
    <m/>
    <m/>
    <m/>
    <m/>
    <m/>
    <m/>
    <m/>
    <m/>
    <m/>
    <m/>
    <n v="10800"/>
  </r>
  <r>
    <x v="69"/>
    <n v="680"/>
    <n v="280"/>
    <n v="60"/>
    <n v="80"/>
    <n v="20"/>
    <m/>
    <m/>
    <n v="1"/>
    <m/>
    <m/>
    <m/>
    <m/>
    <m/>
    <m/>
    <m/>
    <n v="6"/>
    <m/>
    <m/>
    <m/>
    <m/>
    <m/>
    <m/>
    <m/>
    <n v="8340"/>
  </r>
  <r>
    <x v="70"/>
    <n v="480"/>
    <n v="400"/>
    <n v="180"/>
    <n v="300"/>
    <n v="300"/>
    <n v="200"/>
    <m/>
    <m/>
    <m/>
    <m/>
    <m/>
    <m/>
    <m/>
    <m/>
    <m/>
    <m/>
    <m/>
    <m/>
    <m/>
    <m/>
    <m/>
    <m/>
    <m/>
    <n v="23200"/>
  </r>
  <r>
    <x v="71"/>
    <n v="1000"/>
    <n v="600"/>
    <n v="480"/>
    <n v="480"/>
    <n v="280"/>
    <n v="200"/>
    <m/>
    <m/>
    <m/>
    <n v="9"/>
    <m/>
    <m/>
    <m/>
    <m/>
    <m/>
    <m/>
    <m/>
    <m/>
    <m/>
    <m/>
    <m/>
    <m/>
    <m/>
    <n v="33540"/>
  </r>
  <r>
    <x v="72"/>
    <n v="160"/>
    <n v="180"/>
    <n v="60"/>
    <n v="60"/>
    <n v="40"/>
    <n v="40"/>
    <m/>
    <m/>
    <m/>
    <m/>
    <m/>
    <m/>
    <m/>
    <m/>
    <m/>
    <m/>
    <m/>
    <m/>
    <m/>
    <m/>
    <m/>
    <m/>
    <m/>
    <n v="5540"/>
  </r>
  <r>
    <x v="73"/>
    <n v="560"/>
    <n v="440"/>
    <n v="180"/>
    <n v="220"/>
    <n v="140"/>
    <n v="100"/>
    <m/>
    <m/>
    <n v="2"/>
    <m/>
    <m/>
    <m/>
    <m/>
    <m/>
    <m/>
    <m/>
    <m/>
    <m/>
    <m/>
    <m/>
    <m/>
    <m/>
    <m/>
    <n v="17000"/>
  </r>
  <r>
    <x v="74"/>
    <n v="200"/>
    <n v="300"/>
    <n v="300"/>
    <n v="300"/>
    <n v="500"/>
    <n v="300"/>
    <m/>
    <m/>
    <m/>
    <m/>
    <m/>
    <m/>
    <m/>
    <m/>
    <m/>
    <m/>
    <m/>
    <m/>
    <m/>
    <m/>
    <m/>
    <m/>
    <m/>
    <n v="29300"/>
  </r>
  <r>
    <x v="75"/>
    <n v="400"/>
    <n v="100"/>
    <n v="100"/>
    <m/>
    <m/>
    <m/>
    <m/>
    <m/>
    <m/>
    <m/>
    <m/>
    <m/>
    <m/>
    <m/>
    <m/>
    <m/>
    <m/>
    <m/>
    <m/>
    <m/>
    <m/>
    <m/>
    <m/>
    <n v="3500"/>
  </r>
  <r>
    <x v="76"/>
    <n v="200"/>
    <n v="200"/>
    <n v="200"/>
    <n v="200"/>
    <n v="200"/>
    <n v="200"/>
    <m/>
    <m/>
    <m/>
    <n v="3"/>
    <m/>
    <m/>
    <m/>
    <m/>
    <m/>
    <m/>
    <m/>
    <m/>
    <m/>
    <m/>
    <m/>
    <m/>
    <m/>
    <n v="17300"/>
  </r>
  <r>
    <x v="77"/>
    <n v="500"/>
    <n v="520"/>
    <n v="260"/>
    <n v="200"/>
    <n v="100"/>
    <n v="220"/>
    <m/>
    <m/>
    <m/>
    <m/>
    <m/>
    <m/>
    <m/>
    <m/>
    <m/>
    <m/>
    <m/>
    <m/>
    <m/>
    <m/>
    <m/>
    <m/>
    <m/>
    <n v="19820"/>
  </r>
  <r>
    <x v="78"/>
    <n v="300"/>
    <n v="300"/>
    <n v="200"/>
    <n v="200"/>
    <n v="100"/>
    <n v="200"/>
    <m/>
    <m/>
    <m/>
    <m/>
    <m/>
    <m/>
    <m/>
    <m/>
    <m/>
    <m/>
    <m/>
    <m/>
    <m/>
    <m/>
    <m/>
    <m/>
    <m/>
    <n v="16100"/>
  </r>
  <r>
    <x v="79"/>
    <n v="300"/>
    <n v="300"/>
    <n v="100"/>
    <n v="40"/>
    <n v="40"/>
    <n v="40"/>
    <m/>
    <n v="1"/>
    <m/>
    <m/>
    <m/>
    <m/>
    <m/>
    <m/>
    <m/>
    <m/>
    <m/>
    <m/>
    <m/>
    <m/>
    <m/>
    <m/>
    <m/>
    <n v="7930"/>
  </r>
  <r>
    <x v="80"/>
    <n v="500"/>
    <n v="500"/>
    <n v="500"/>
    <n v="500"/>
    <n v="200"/>
    <n v="200"/>
    <m/>
    <m/>
    <m/>
    <m/>
    <m/>
    <m/>
    <m/>
    <m/>
    <m/>
    <m/>
    <m/>
    <m/>
    <m/>
    <m/>
    <m/>
    <m/>
    <m/>
    <n v="28700"/>
  </r>
  <r>
    <x v="81"/>
    <n v="100"/>
    <n v="60"/>
    <n v="400"/>
    <m/>
    <m/>
    <m/>
    <m/>
    <m/>
    <m/>
    <m/>
    <m/>
    <m/>
    <m/>
    <m/>
    <m/>
    <m/>
    <m/>
    <m/>
    <m/>
    <m/>
    <m/>
    <m/>
    <m/>
    <n v="5280"/>
  </r>
  <r>
    <x v="82"/>
    <m/>
    <m/>
    <m/>
    <m/>
    <m/>
    <m/>
    <m/>
    <m/>
    <m/>
    <m/>
    <m/>
    <m/>
    <m/>
    <m/>
    <m/>
    <m/>
    <m/>
    <m/>
    <m/>
    <m/>
    <m/>
    <m/>
    <m/>
    <m/>
  </r>
  <r>
    <x v="82"/>
    <m/>
    <m/>
    <m/>
    <m/>
    <m/>
    <m/>
    <m/>
    <m/>
    <m/>
    <m/>
    <m/>
    <m/>
    <m/>
    <m/>
    <m/>
    <m/>
    <m/>
    <m/>
    <m/>
    <m/>
    <m/>
    <m/>
    <m/>
    <m/>
  </r>
  <r>
    <x v="82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3">
  <r>
    <x v="0"/>
    <s v="BOX MINI"/>
    <s v="BOX S"/>
    <s v="BOX S+"/>
    <s v="BOX M"/>
    <s v="BOX M+"/>
    <s v="BOX L"/>
    <s v="เสื้อยืดสีส้ม"/>
    <s v="เสื้อแจ๊ตเก็ต"/>
    <s v="ที่ตัด OPP Tepa"/>
    <s v="เสื้อยืดสีดำ"/>
    <s v="ถุงขยะ"/>
    <s v="ตลับเมตร"/>
    <s v="สติกเกอร์ไอคอน"/>
    <s v="สติกเกอร์ข้อห้าม"/>
    <s v="ป้ายแขวนเปิดปิดร้าน"/>
    <s v="สก๊อตเทป"/>
    <s v="ถังขยะ"/>
    <s v="ที่ใส่ปากกา"/>
    <s v="แท่นตัดสก๊อตเทป"/>
    <s v="อะคริลิกA5"/>
    <s v="อะคริลิกA4"/>
    <s v="เครื่องคิดเลข"/>
    <s v="อะคริลิกใส่โบร์ชัวร์"/>
    <m/>
  </r>
  <r>
    <x v="1"/>
    <n v="700"/>
    <n v="500"/>
    <n v="500"/>
    <n v="340"/>
    <n v="300"/>
    <n v="220"/>
    <m/>
    <m/>
    <m/>
    <m/>
    <m/>
    <m/>
    <m/>
    <m/>
    <m/>
    <m/>
    <m/>
    <m/>
    <m/>
    <m/>
    <m/>
    <m/>
    <m/>
    <n v="29540"/>
  </r>
  <r>
    <x v="2"/>
    <n v="500"/>
    <n v="500"/>
    <n v="200"/>
    <n v="160"/>
    <n v="80"/>
    <n v="100"/>
    <m/>
    <m/>
    <m/>
    <m/>
    <m/>
    <m/>
    <m/>
    <m/>
    <m/>
    <m/>
    <m/>
    <m/>
    <m/>
    <m/>
    <m/>
    <m/>
    <m/>
    <n v="14940"/>
  </r>
  <r>
    <x v="3"/>
    <n v="320"/>
    <n v="340"/>
    <n v="260"/>
    <n v="240"/>
    <n v="180"/>
    <n v="180"/>
    <n v="3"/>
    <n v="5"/>
    <m/>
    <m/>
    <m/>
    <m/>
    <m/>
    <m/>
    <m/>
    <m/>
    <m/>
    <m/>
    <m/>
    <m/>
    <m/>
    <m/>
    <m/>
    <n v="23030"/>
  </r>
  <r>
    <x v="4"/>
    <n v="500"/>
    <n v="300"/>
    <n v="300"/>
    <n v="300"/>
    <n v="200"/>
    <n v="180"/>
    <m/>
    <m/>
    <m/>
    <n v="9"/>
    <m/>
    <m/>
    <m/>
    <m/>
    <m/>
    <m/>
    <m/>
    <m/>
    <m/>
    <m/>
    <m/>
    <m/>
    <m/>
    <n v="22100"/>
  </r>
  <r>
    <x v="5"/>
    <n v="1400"/>
    <n v="1300"/>
    <n v="700"/>
    <n v="560"/>
    <n v="440"/>
    <n v="320"/>
    <m/>
    <n v="1"/>
    <m/>
    <m/>
    <m/>
    <m/>
    <m/>
    <m/>
    <m/>
    <m/>
    <m/>
    <m/>
    <m/>
    <m/>
    <m/>
    <m/>
    <m/>
    <n v="50650"/>
  </r>
  <r>
    <x v="6"/>
    <n v="600"/>
    <n v="400"/>
    <n v="300"/>
    <n v="200"/>
    <n v="140"/>
    <n v="100"/>
    <m/>
    <m/>
    <m/>
    <m/>
    <m/>
    <m/>
    <m/>
    <m/>
    <m/>
    <m/>
    <m/>
    <m/>
    <m/>
    <m/>
    <m/>
    <m/>
    <m/>
    <n v="17540"/>
  </r>
  <r>
    <x v="7"/>
    <n v="2500"/>
    <n v="1200"/>
    <n v="1300"/>
    <n v="700"/>
    <n v="500"/>
    <n v="300"/>
    <m/>
    <n v="2"/>
    <m/>
    <n v="6"/>
    <m/>
    <m/>
    <m/>
    <m/>
    <m/>
    <m/>
    <m/>
    <m/>
    <m/>
    <m/>
    <m/>
    <m/>
    <m/>
    <n v="65200"/>
  </r>
  <r>
    <x v="8"/>
    <n v="500"/>
    <n v="700"/>
    <n v="700"/>
    <n v="400"/>
    <n v="400"/>
    <n v="300"/>
    <n v="9"/>
    <n v="1"/>
    <m/>
    <n v="7"/>
    <m/>
    <m/>
    <m/>
    <m/>
    <m/>
    <m/>
    <m/>
    <m/>
    <m/>
    <m/>
    <m/>
    <m/>
    <m/>
    <n v="39950"/>
  </r>
  <r>
    <x v="9"/>
    <n v="400"/>
    <n v="400"/>
    <n v="240"/>
    <n v="240"/>
    <n v="100"/>
    <n v="140"/>
    <m/>
    <m/>
    <m/>
    <m/>
    <m/>
    <m/>
    <m/>
    <m/>
    <m/>
    <m/>
    <m/>
    <m/>
    <m/>
    <m/>
    <m/>
    <m/>
    <m/>
    <n v="16880"/>
  </r>
  <r>
    <x v="10"/>
    <n v="400"/>
    <n v="400"/>
    <n v="300"/>
    <n v="200"/>
    <n v="160"/>
    <n v="160"/>
    <n v="6"/>
    <n v="2"/>
    <m/>
    <n v="6"/>
    <m/>
    <m/>
    <m/>
    <m/>
    <m/>
    <m/>
    <m/>
    <m/>
    <m/>
    <m/>
    <m/>
    <m/>
    <m/>
    <n v="21360"/>
  </r>
  <r>
    <x v="11"/>
    <n v="700"/>
    <n v="600"/>
    <n v="420"/>
    <n v="340"/>
    <n v="180"/>
    <n v="140"/>
    <m/>
    <m/>
    <m/>
    <m/>
    <m/>
    <m/>
    <m/>
    <m/>
    <m/>
    <m/>
    <m/>
    <m/>
    <m/>
    <m/>
    <m/>
    <m/>
    <m/>
    <n v="24940"/>
  </r>
  <r>
    <x v="12"/>
    <n v="1500"/>
    <n v="400"/>
    <n v="400"/>
    <n v="400"/>
    <n v="200"/>
    <n v="60"/>
    <m/>
    <n v="3"/>
    <m/>
    <m/>
    <m/>
    <m/>
    <m/>
    <m/>
    <m/>
    <m/>
    <m/>
    <m/>
    <m/>
    <m/>
    <m/>
    <m/>
    <m/>
    <n v="27950"/>
  </r>
  <r>
    <x v="13"/>
    <n v="1100"/>
    <n v="500"/>
    <n v="380"/>
    <n v="280"/>
    <n v="280"/>
    <n v="120"/>
    <m/>
    <m/>
    <m/>
    <m/>
    <m/>
    <m/>
    <m/>
    <m/>
    <m/>
    <m/>
    <m/>
    <m/>
    <m/>
    <m/>
    <m/>
    <m/>
    <m/>
    <n v="25940"/>
  </r>
  <r>
    <x v="14"/>
    <n v="900"/>
    <n v="300"/>
    <n v="300"/>
    <n v="300"/>
    <n v="100"/>
    <n v="100"/>
    <n v="9"/>
    <m/>
    <m/>
    <n v="2"/>
    <m/>
    <m/>
    <m/>
    <m/>
    <m/>
    <m/>
    <m/>
    <m/>
    <m/>
    <m/>
    <m/>
    <m/>
    <m/>
    <n v="19800"/>
  </r>
  <r>
    <x v="15"/>
    <n v="500"/>
    <n v="200"/>
    <n v="200"/>
    <m/>
    <m/>
    <m/>
    <m/>
    <n v="1"/>
    <m/>
    <n v="10"/>
    <m/>
    <m/>
    <m/>
    <m/>
    <m/>
    <n v="12"/>
    <m/>
    <n v="2"/>
    <m/>
    <m/>
    <n v="1"/>
    <m/>
    <m/>
    <n v="9040"/>
  </r>
  <r>
    <x v="16"/>
    <n v="600"/>
    <n v="460"/>
    <n v="340"/>
    <n v="340"/>
    <n v="200"/>
    <n v="180"/>
    <m/>
    <m/>
    <m/>
    <m/>
    <m/>
    <m/>
    <m/>
    <m/>
    <m/>
    <m/>
    <m/>
    <m/>
    <m/>
    <m/>
    <m/>
    <m/>
    <m/>
    <n v="23960"/>
  </r>
  <r>
    <x v="17"/>
    <n v="700"/>
    <n v="340"/>
    <n v="300"/>
    <n v="140"/>
    <n v="140"/>
    <n v="80"/>
    <m/>
    <m/>
    <m/>
    <m/>
    <m/>
    <n v="2"/>
    <m/>
    <m/>
    <m/>
    <m/>
    <m/>
    <m/>
    <m/>
    <m/>
    <m/>
    <m/>
    <m/>
    <n v="16100"/>
  </r>
  <r>
    <x v="18"/>
    <n v="600"/>
    <n v="600"/>
    <n v="200"/>
    <n v="200"/>
    <n v="200"/>
    <n v="100"/>
    <m/>
    <m/>
    <m/>
    <m/>
    <m/>
    <m/>
    <m/>
    <m/>
    <m/>
    <m/>
    <m/>
    <m/>
    <m/>
    <m/>
    <m/>
    <m/>
    <m/>
    <n v="19300"/>
  </r>
  <r>
    <x v="19"/>
    <n v="400"/>
    <n v="400"/>
    <n v="300"/>
    <n v="260"/>
    <n v="260"/>
    <n v="260"/>
    <m/>
    <m/>
    <m/>
    <n v="3"/>
    <m/>
    <m/>
    <m/>
    <m/>
    <m/>
    <m/>
    <m/>
    <m/>
    <m/>
    <m/>
    <m/>
    <m/>
    <m/>
    <n v="24520"/>
  </r>
  <r>
    <x v="20"/>
    <n v="900"/>
    <n v="300"/>
    <n v="300"/>
    <n v="300"/>
    <n v="200"/>
    <n v="220"/>
    <m/>
    <m/>
    <m/>
    <m/>
    <m/>
    <m/>
    <m/>
    <m/>
    <m/>
    <m/>
    <m/>
    <m/>
    <m/>
    <m/>
    <m/>
    <m/>
    <m/>
    <n v="23800"/>
  </r>
  <r>
    <x v="21"/>
    <n v="800"/>
    <n v="360"/>
    <n v="240"/>
    <n v="80"/>
    <n v="160"/>
    <n v="160"/>
    <m/>
    <n v="2"/>
    <m/>
    <m/>
    <m/>
    <m/>
    <m/>
    <m/>
    <m/>
    <m/>
    <m/>
    <m/>
    <m/>
    <m/>
    <m/>
    <m/>
    <m/>
    <n v="18860"/>
  </r>
  <r>
    <x v="22"/>
    <n v="480"/>
    <n v="360"/>
    <n v="260"/>
    <n v="260"/>
    <n v="260"/>
    <n v="240"/>
    <m/>
    <n v="3"/>
    <m/>
    <m/>
    <m/>
    <m/>
    <m/>
    <m/>
    <m/>
    <m/>
    <m/>
    <m/>
    <m/>
    <m/>
    <m/>
    <m/>
    <m/>
    <n v="25530"/>
  </r>
  <r>
    <x v="23"/>
    <n v="1000"/>
    <n v="500"/>
    <m/>
    <m/>
    <m/>
    <m/>
    <m/>
    <m/>
    <m/>
    <m/>
    <m/>
    <m/>
    <m/>
    <m/>
    <m/>
    <m/>
    <m/>
    <m/>
    <m/>
    <m/>
    <m/>
    <m/>
    <m/>
    <n v="8000"/>
  </r>
  <r>
    <x v="24"/>
    <n v="200"/>
    <n v="200"/>
    <n v="200"/>
    <m/>
    <n v="80"/>
    <n v="80"/>
    <m/>
    <m/>
    <m/>
    <m/>
    <m/>
    <m/>
    <m/>
    <m/>
    <m/>
    <m/>
    <m/>
    <m/>
    <m/>
    <m/>
    <m/>
    <m/>
    <m/>
    <n v="8280"/>
  </r>
  <r>
    <x v="25"/>
    <n v="400"/>
    <n v="400"/>
    <n v="260"/>
    <n v="200"/>
    <n v="120"/>
    <n v="100"/>
    <m/>
    <m/>
    <m/>
    <m/>
    <m/>
    <m/>
    <m/>
    <m/>
    <m/>
    <m/>
    <m/>
    <m/>
    <m/>
    <m/>
    <m/>
    <m/>
    <m/>
    <n v="15880"/>
  </r>
  <r>
    <x v="26"/>
    <n v="1000"/>
    <n v="600"/>
    <n v="200"/>
    <n v="400"/>
    <m/>
    <n v="200"/>
    <n v="3"/>
    <m/>
    <m/>
    <n v="2"/>
    <m/>
    <m/>
    <m/>
    <m/>
    <m/>
    <m/>
    <m/>
    <m/>
    <m/>
    <n v="1"/>
    <m/>
    <m/>
    <m/>
    <n v="23100"/>
  </r>
  <r>
    <x v="27"/>
    <n v="500"/>
    <n v="200"/>
    <n v="200"/>
    <n v="300"/>
    <n v="300"/>
    <m/>
    <m/>
    <m/>
    <m/>
    <m/>
    <m/>
    <m/>
    <m/>
    <m/>
    <m/>
    <m/>
    <m/>
    <m/>
    <m/>
    <m/>
    <m/>
    <m/>
    <m/>
    <n v="16900"/>
  </r>
  <r>
    <x v="28"/>
    <n v="400"/>
    <n v="900"/>
    <n v="400"/>
    <n v="300"/>
    <n v="200"/>
    <n v="100"/>
    <m/>
    <m/>
    <m/>
    <m/>
    <m/>
    <m/>
    <m/>
    <m/>
    <m/>
    <m/>
    <m/>
    <m/>
    <m/>
    <m/>
    <m/>
    <m/>
    <m/>
    <n v="24700"/>
  </r>
  <r>
    <x v="29"/>
    <n v="800"/>
    <n v="800"/>
    <n v="600"/>
    <n v="300"/>
    <n v="300"/>
    <n v="260"/>
    <m/>
    <m/>
    <m/>
    <m/>
    <m/>
    <m/>
    <m/>
    <m/>
    <m/>
    <m/>
    <m/>
    <m/>
    <m/>
    <m/>
    <m/>
    <m/>
    <m/>
    <n v="33800"/>
  </r>
  <r>
    <x v="30"/>
    <n v="1000"/>
    <n v="400"/>
    <n v="100"/>
    <n v="100"/>
    <n v="200"/>
    <n v="100"/>
    <m/>
    <m/>
    <m/>
    <m/>
    <m/>
    <n v="2"/>
    <m/>
    <m/>
    <m/>
    <m/>
    <m/>
    <m/>
    <m/>
    <m/>
    <n v="1"/>
    <m/>
    <m/>
    <n v="16950"/>
  </r>
  <r>
    <x v="31"/>
    <n v="500"/>
    <n v="100"/>
    <n v="200"/>
    <n v="200"/>
    <n v="80"/>
    <n v="100"/>
    <m/>
    <m/>
    <m/>
    <m/>
    <m/>
    <m/>
    <m/>
    <m/>
    <m/>
    <m/>
    <m/>
    <m/>
    <m/>
    <m/>
    <m/>
    <m/>
    <m/>
    <n v="12380"/>
  </r>
  <r>
    <x v="32"/>
    <n v="800"/>
    <n v="380"/>
    <n v="260"/>
    <n v="220"/>
    <n v="180"/>
    <n v="320"/>
    <n v="3"/>
    <n v="3"/>
    <m/>
    <n v="1"/>
    <m/>
    <m/>
    <m/>
    <m/>
    <m/>
    <m/>
    <m/>
    <m/>
    <m/>
    <m/>
    <m/>
    <m/>
    <m/>
    <n v="27050"/>
  </r>
  <r>
    <x v="33"/>
    <n v="500"/>
    <n v="400"/>
    <n v="160"/>
    <n v="140"/>
    <n v="60"/>
    <n v="60"/>
    <m/>
    <n v="8"/>
    <m/>
    <n v="11"/>
    <m/>
    <m/>
    <m/>
    <m/>
    <m/>
    <m/>
    <m/>
    <m/>
    <m/>
    <m/>
    <m/>
    <m/>
    <m/>
    <n v="19060"/>
  </r>
  <r>
    <x v="34"/>
    <n v="360"/>
    <n v="400"/>
    <n v="360"/>
    <n v="240"/>
    <n v="60"/>
    <m/>
    <m/>
    <m/>
    <m/>
    <m/>
    <m/>
    <m/>
    <m/>
    <m/>
    <m/>
    <m/>
    <m/>
    <m/>
    <m/>
    <m/>
    <m/>
    <m/>
    <m/>
    <n v="13700"/>
  </r>
  <r>
    <x v="35"/>
    <n v="800"/>
    <n v="500"/>
    <n v="400"/>
    <n v="200"/>
    <n v="40"/>
    <n v="160"/>
    <m/>
    <m/>
    <m/>
    <m/>
    <m/>
    <m/>
    <m/>
    <m/>
    <m/>
    <m/>
    <m/>
    <m/>
    <m/>
    <m/>
    <m/>
    <m/>
    <m/>
    <n v="19640"/>
  </r>
  <r>
    <x v="36"/>
    <n v="800"/>
    <n v="700"/>
    <n v="500"/>
    <n v="300"/>
    <n v="300"/>
    <n v="300"/>
    <m/>
    <m/>
    <m/>
    <m/>
    <m/>
    <n v="6"/>
    <m/>
    <m/>
    <m/>
    <m/>
    <m/>
    <m/>
    <n v="1"/>
    <m/>
    <m/>
    <m/>
    <m/>
    <n v="33800"/>
  </r>
  <r>
    <x v="37"/>
    <n v="500"/>
    <n v="400"/>
    <n v="200"/>
    <n v="200"/>
    <n v="300"/>
    <n v="200"/>
    <m/>
    <m/>
    <m/>
    <m/>
    <m/>
    <m/>
    <m/>
    <m/>
    <m/>
    <m/>
    <m/>
    <m/>
    <m/>
    <m/>
    <m/>
    <m/>
    <m/>
    <n v="21900"/>
  </r>
  <r>
    <x v="38"/>
    <n v="500"/>
    <n v="400"/>
    <n v="100"/>
    <m/>
    <m/>
    <m/>
    <m/>
    <m/>
    <m/>
    <m/>
    <m/>
    <m/>
    <m/>
    <m/>
    <m/>
    <m/>
    <m/>
    <m/>
    <m/>
    <m/>
    <m/>
    <m/>
    <m/>
    <n v="6300"/>
  </r>
  <r>
    <x v="39"/>
    <n v="400"/>
    <n v="400"/>
    <n v="180"/>
    <n v="160"/>
    <n v="140"/>
    <n v="120"/>
    <m/>
    <m/>
    <m/>
    <m/>
    <m/>
    <m/>
    <m/>
    <m/>
    <m/>
    <m/>
    <m/>
    <m/>
    <m/>
    <m/>
    <m/>
    <m/>
    <m/>
    <n v="15280"/>
  </r>
  <r>
    <x v="40"/>
    <n v="1200"/>
    <n v="480"/>
    <n v="300"/>
    <n v="200"/>
    <n v="100"/>
    <n v="200"/>
    <n v="3"/>
    <m/>
    <m/>
    <n v="2"/>
    <m/>
    <m/>
    <m/>
    <m/>
    <m/>
    <m/>
    <m/>
    <m/>
    <m/>
    <m/>
    <m/>
    <m/>
    <m/>
    <n v="22740"/>
  </r>
  <r>
    <x v="41"/>
    <n v="700"/>
    <n v="600"/>
    <n v="400"/>
    <n v="560"/>
    <n v="300"/>
    <n v="200"/>
    <m/>
    <m/>
    <m/>
    <n v="6"/>
    <m/>
    <m/>
    <m/>
    <m/>
    <m/>
    <m/>
    <m/>
    <m/>
    <m/>
    <m/>
    <m/>
    <m/>
    <m/>
    <n v="32860"/>
  </r>
  <r>
    <x v="42"/>
    <n v="400"/>
    <n v="560"/>
    <n v="160"/>
    <n v="120"/>
    <n v="120"/>
    <n v="100"/>
    <n v="6"/>
    <m/>
    <m/>
    <m/>
    <m/>
    <m/>
    <m/>
    <m/>
    <m/>
    <m/>
    <m/>
    <m/>
    <m/>
    <m/>
    <m/>
    <m/>
    <m/>
    <n v="15380"/>
  </r>
  <r>
    <x v="43"/>
    <n v="1000"/>
    <n v="400"/>
    <n v="300"/>
    <n v="300"/>
    <n v="200"/>
    <n v="300"/>
    <m/>
    <m/>
    <m/>
    <m/>
    <m/>
    <m/>
    <m/>
    <m/>
    <m/>
    <m/>
    <m/>
    <m/>
    <m/>
    <m/>
    <m/>
    <m/>
    <m/>
    <n v="27000"/>
  </r>
  <r>
    <x v="44"/>
    <n v="500"/>
    <n v="600"/>
    <n v="160"/>
    <n v="220"/>
    <n v="220"/>
    <n v="100"/>
    <m/>
    <m/>
    <m/>
    <m/>
    <m/>
    <m/>
    <m/>
    <m/>
    <m/>
    <m/>
    <m/>
    <n v="1"/>
    <m/>
    <m/>
    <m/>
    <m/>
    <m/>
    <n v="19550"/>
  </r>
  <r>
    <x v="45"/>
    <n v="600"/>
    <n v="500"/>
    <n v="80"/>
    <n v="80"/>
    <n v="80"/>
    <n v="160"/>
    <m/>
    <m/>
    <n v="2"/>
    <m/>
    <m/>
    <n v="2"/>
    <m/>
    <m/>
    <m/>
    <m/>
    <m/>
    <m/>
    <m/>
    <m/>
    <m/>
    <m/>
    <m/>
    <n v="14640"/>
  </r>
  <r>
    <x v="46"/>
    <n v="400"/>
    <n v="400"/>
    <n v="300"/>
    <n v="300"/>
    <n v="200"/>
    <n v="200"/>
    <m/>
    <m/>
    <m/>
    <m/>
    <m/>
    <m/>
    <m/>
    <m/>
    <m/>
    <m/>
    <m/>
    <m/>
    <m/>
    <m/>
    <m/>
    <m/>
    <m/>
    <n v="22100"/>
  </r>
  <r>
    <x v="47"/>
    <n v="400"/>
    <n v="300"/>
    <n v="260"/>
    <n v="280"/>
    <n v="300"/>
    <n v="260"/>
    <m/>
    <m/>
    <m/>
    <m/>
    <m/>
    <m/>
    <m/>
    <m/>
    <m/>
    <m/>
    <m/>
    <m/>
    <m/>
    <m/>
    <m/>
    <m/>
    <m/>
    <n v="24140"/>
  </r>
  <r>
    <x v="48"/>
    <n v="300"/>
    <n v="340"/>
    <n v="200"/>
    <n v="120"/>
    <n v="120"/>
    <n v="120"/>
    <m/>
    <m/>
    <m/>
    <m/>
    <m/>
    <m/>
    <m/>
    <m/>
    <m/>
    <m/>
    <m/>
    <m/>
    <m/>
    <m/>
    <m/>
    <m/>
    <m/>
    <n v="13560"/>
  </r>
  <r>
    <x v="49"/>
    <n v="340"/>
    <n v="340"/>
    <n v="200"/>
    <n v="160"/>
    <n v="60"/>
    <m/>
    <m/>
    <m/>
    <m/>
    <m/>
    <m/>
    <n v="2"/>
    <m/>
    <m/>
    <m/>
    <m/>
    <m/>
    <m/>
    <m/>
    <m/>
    <m/>
    <m/>
    <m/>
    <n v="10200"/>
  </r>
  <r>
    <x v="50"/>
    <n v="1000"/>
    <n v="700"/>
    <n v="500"/>
    <n v="240"/>
    <n v="140"/>
    <n v="140"/>
    <m/>
    <m/>
    <m/>
    <n v="2"/>
    <m/>
    <m/>
    <m/>
    <m/>
    <m/>
    <m/>
    <m/>
    <m/>
    <m/>
    <m/>
    <m/>
    <m/>
    <m/>
    <n v="25580"/>
  </r>
  <r>
    <x v="51"/>
    <n v="500"/>
    <n v="500"/>
    <n v="160"/>
    <n v="160"/>
    <n v="60"/>
    <n v="40"/>
    <m/>
    <m/>
    <m/>
    <m/>
    <m/>
    <m/>
    <m/>
    <m/>
    <m/>
    <m/>
    <m/>
    <m/>
    <m/>
    <m/>
    <m/>
    <m/>
    <m/>
    <n v="12580"/>
  </r>
  <r>
    <x v="52"/>
    <n v="500"/>
    <n v="200"/>
    <n v="200"/>
    <n v="400"/>
    <n v="260"/>
    <n v="120"/>
    <m/>
    <m/>
    <m/>
    <m/>
    <m/>
    <m/>
    <m/>
    <m/>
    <m/>
    <m/>
    <m/>
    <m/>
    <m/>
    <m/>
    <m/>
    <m/>
    <m/>
    <n v="20660"/>
  </r>
  <r>
    <x v="53"/>
    <n v="400"/>
    <n v="240"/>
    <n v="180"/>
    <n v="140"/>
    <n v="100"/>
    <n v="80"/>
    <m/>
    <m/>
    <m/>
    <m/>
    <m/>
    <m/>
    <m/>
    <m/>
    <m/>
    <m/>
    <m/>
    <m/>
    <m/>
    <m/>
    <m/>
    <m/>
    <m/>
    <n v="11840"/>
  </r>
  <r>
    <x v="54"/>
    <n v="200"/>
    <n v="100"/>
    <n v="120"/>
    <n v="140"/>
    <n v="60"/>
    <n v="80"/>
    <m/>
    <m/>
    <m/>
    <m/>
    <m/>
    <m/>
    <m/>
    <m/>
    <m/>
    <m/>
    <m/>
    <m/>
    <m/>
    <m/>
    <m/>
    <m/>
    <m/>
    <n v="8420"/>
  </r>
  <r>
    <x v="55"/>
    <n v="300"/>
    <n v="300"/>
    <n v="200"/>
    <n v="100"/>
    <n v="100"/>
    <n v="100"/>
    <m/>
    <m/>
    <m/>
    <m/>
    <m/>
    <m/>
    <m/>
    <m/>
    <m/>
    <m/>
    <m/>
    <m/>
    <m/>
    <m/>
    <m/>
    <m/>
    <m/>
    <n v="12000"/>
  </r>
  <r>
    <x v="56"/>
    <n v="280"/>
    <n v="400"/>
    <n v="180"/>
    <n v="80"/>
    <n v="60"/>
    <n v="40"/>
    <m/>
    <m/>
    <m/>
    <m/>
    <m/>
    <m/>
    <m/>
    <m/>
    <m/>
    <m/>
    <m/>
    <m/>
    <m/>
    <m/>
    <m/>
    <m/>
    <m/>
    <n v="9840"/>
  </r>
  <r>
    <x v="57"/>
    <n v="400"/>
    <n v="200"/>
    <n v="160"/>
    <n v="120"/>
    <n v="80"/>
    <m/>
    <n v="3"/>
    <m/>
    <m/>
    <n v="1"/>
    <m/>
    <m/>
    <m/>
    <m/>
    <m/>
    <m/>
    <m/>
    <m/>
    <m/>
    <m/>
    <m/>
    <m/>
    <m/>
    <n v="8960"/>
  </r>
  <r>
    <x v="58"/>
    <n v="600"/>
    <n v="500"/>
    <n v="400"/>
    <n v="180"/>
    <n v="60"/>
    <n v="60"/>
    <m/>
    <n v="1"/>
    <n v="4"/>
    <n v="9"/>
    <m/>
    <m/>
    <m/>
    <m/>
    <m/>
    <m/>
    <m/>
    <m/>
    <m/>
    <m/>
    <m/>
    <m/>
    <m/>
    <n v="18690"/>
  </r>
  <r>
    <x v="59"/>
    <n v="400"/>
    <n v="300"/>
    <n v="100"/>
    <n v="200"/>
    <n v="40"/>
    <n v="60"/>
    <m/>
    <m/>
    <m/>
    <m/>
    <m/>
    <m/>
    <m/>
    <m/>
    <m/>
    <m/>
    <m/>
    <m/>
    <m/>
    <m/>
    <m/>
    <m/>
    <m/>
    <n v="10640"/>
  </r>
  <r>
    <x v="60"/>
    <n v="300"/>
    <n v="300"/>
    <n v="260"/>
    <n v="180"/>
    <n v="80"/>
    <n v="80"/>
    <m/>
    <m/>
    <m/>
    <m/>
    <n v="10"/>
    <m/>
    <m/>
    <m/>
    <m/>
    <m/>
    <m/>
    <m/>
    <m/>
    <m/>
    <m/>
    <m/>
    <m/>
    <n v="13520"/>
  </r>
  <r>
    <x v="61"/>
    <n v="160"/>
    <n v="140"/>
    <n v="60"/>
    <m/>
    <m/>
    <m/>
    <m/>
    <m/>
    <m/>
    <m/>
    <m/>
    <m/>
    <m/>
    <m/>
    <m/>
    <m/>
    <m/>
    <m/>
    <m/>
    <m/>
    <m/>
    <m/>
    <m/>
    <n v="2420"/>
  </r>
  <r>
    <x v="62"/>
    <n v="100"/>
    <n v="100"/>
    <n v="60"/>
    <n v="60"/>
    <m/>
    <n v="40"/>
    <m/>
    <m/>
    <m/>
    <m/>
    <m/>
    <m/>
    <m/>
    <m/>
    <m/>
    <m/>
    <m/>
    <m/>
    <m/>
    <m/>
    <m/>
    <m/>
    <m/>
    <n v="3820"/>
  </r>
  <r>
    <x v="63"/>
    <n v="100"/>
    <n v="100"/>
    <n v="100"/>
    <n v="60"/>
    <n v="60"/>
    <n v="60"/>
    <m/>
    <m/>
    <m/>
    <m/>
    <m/>
    <m/>
    <m/>
    <m/>
    <m/>
    <m/>
    <m/>
    <m/>
    <m/>
    <m/>
    <m/>
    <m/>
    <m/>
    <n v="6020"/>
  </r>
  <r>
    <x v="64"/>
    <n v="400"/>
    <n v="400"/>
    <n v="100"/>
    <n v="400"/>
    <n v="200"/>
    <n v="100"/>
    <m/>
    <m/>
    <m/>
    <m/>
    <m/>
    <m/>
    <m/>
    <m/>
    <m/>
    <m/>
    <m/>
    <m/>
    <m/>
    <m/>
    <m/>
    <m/>
    <m/>
    <n v="19000"/>
  </r>
  <r>
    <x v="65"/>
    <n v="600"/>
    <n v="300"/>
    <n v="300"/>
    <n v="60"/>
    <n v="40"/>
    <n v="60"/>
    <m/>
    <m/>
    <n v="2"/>
    <m/>
    <n v="5"/>
    <m/>
    <m/>
    <m/>
    <m/>
    <m/>
    <m/>
    <m/>
    <m/>
    <m/>
    <m/>
    <m/>
    <m/>
    <n v="11950"/>
  </r>
  <r>
    <x v="66"/>
    <n v="300"/>
    <n v="100"/>
    <n v="200"/>
    <m/>
    <m/>
    <n v="100"/>
    <m/>
    <m/>
    <m/>
    <m/>
    <m/>
    <m/>
    <m/>
    <m/>
    <m/>
    <m/>
    <m/>
    <m/>
    <m/>
    <m/>
    <m/>
    <m/>
    <m/>
    <n v="6700"/>
  </r>
  <r>
    <x v="67"/>
    <n v="40"/>
    <n v="300"/>
    <n v="300"/>
    <m/>
    <n v="60"/>
    <n v="80"/>
    <n v="6"/>
    <n v="1"/>
    <m/>
    <n v="3"/>
    <m/>
    <m/>
    <m/>
    <m/>
    <m/>
    <m/>
    <m/>
    <m/>
    <m/>
    <m/>
    <m/>
    <m/>
    <m/>
    <n v="10770"/>
  </r>
  <r>
    <x v="68"/>
    <n v="400"/>
    <n v="360"/>
    <n v="240"/>
    <n v="220"/>
    <n v="80"/>
    <n v="60"/>
    <m/>
    <m/>
    <m/>
    <n v="6"/>
    <n v="10"/>
    <m/>
    <m/>
    <m/>
    <m/>
    <m/>
    <m/>
    <m/>
    <m/>
    <m/>
    <m/>
    <m/>
    <m/>
    <n v="14920"/>
  </r>
  <r>
    <x v="69"/>
    <n v="100"/>
    <n v="200"/>
    <n v="200"/>
    <n v="200"/>
    <n v="100"/>
    <n v="100"/>
    <m/>
    <m/>
    <m/>
    <m/>
    <m/>
    <m/>
    <m/>
    <m/>
    <m/>
    <m/>
    <m/>
    <m/>
    <m/>
    <m/>
    <m/>
    <m/>
    <m/>
    <n v="12000"/>
  </r>
  <r>
    <x v="70"/>
    <n v="500"/>
    <n v="200"/>
    <n v="100"/>
    <n v="80"/>
    <n v="40"/>
    <m/>
    <n v="3"/>
    <m/>
    <m/>
    <n v="4"/>
    <m/>
    <m/>
    <m/>
    <m/>
    <m/>
    <m/>
    <m/>
    <m/>
    <m/>
    <m/>
    <m/>
    <m/>
    <m/>
    <n v="7520"/>
  </r>
  <r>
    <x v="71"/>
    <n v="500"/>
    <n v="200"/>
    <n v="200"/>
    <n v="200"/>
    <n v="100"/>
    <n v="200"/>
    <m/>
    <m/>
    <m/>
    <m/>
    <m/>
    <m/>
    <m/>
    <m/>
    <m/>
    <m/>
    <m/>
    <m/>
    <m/>
    <m/>
    <m/>
    <m/>
    <m/>
    <n v="16100"/>
  </r>
  <r>
    <x v="72"/>
    <n v="200"/>
    <n v="400"/>
    <n v="100"/>
    <n v="400"/>
    <n v="80"/>
    <n v="100"/>
    <m/>
    <m/>
    <m/>
    <m/>
    <n v="5"/>
    <m/>
    <m/>
    <m/>
    <m/>
    <m/>
    <m/>
    <m/>
    <m/>
    <m/>
    <m/>
    <m/>
    <m/>
    <n v="15930"/>
  </r>
  <r>
    <x v="73"/>
    <n v="500"/>
    <n v="600"/>
    <n v="500"/>
    <n v="200"/>
    <n v="200"/>
    <n v="200"/>
    <m/>
    <n v="2"/>
    <n v="2"/>
    <m/>
    <m/>
    <m/>
    <m/>
    <m/>
    <m/>
    <m/>
    <m/>
    <m/>
    <m/>
    <m/>
    <m/>
    <m/>
    <m/>
    <n v="26500"/>
  </r>
  <r>
    <x v="74"/>
    <n v="660"/>
    <n v="580"/>
    <n v="280"/>
    <n v="340"/>
    <n v="140"/>
    <n v="80"/>
    <n v="3"/>
    <m/>
    <m/>
    <n v="7"/>
    <m/>
    <m/>
    <m/>
    <m/>
    <m/>
    <m/>
    <m/>
    <m/>
    <m/>
    <m/>
    <m/>
    <m/>
    <m/>
    <n v="21740"/>
  </r>
  <r>
    <x v="75"/>
    <n v="100"/>
    <m/>
    <m/>
    <m/>
    <m/>
    <m/>
    <m/>
    <n v="3"/>
    <m/>
    <m/>
    <m/>
    <m/>
    <m/>
    <m/>
    <m/>
    <m/>
    <m/>
    <m/>
    <m/>
    <m/>
    <m/>
    <m/>
    <m/>
    <n v="2650"/>
  </r>
  <r>
    <x v="76"/>
    <n v="200"/>
    <n v="200"/>
    <n v="100"/>
    <n v="60"/>
    <m/>
    <m/>
    <m/>
    <m/>
    <m/>
    <m/>
    <m/>
    <m/>
    <m/>
    <m/>
    <m/>
    <m/>
    <m/>
    <m/>
    <m/>
    <m/>
    <m/>
    <m/>
    <m/>
    <n v="4460"/>
  </r>
  <r>
    <x v="77"/>
    <n v="220"/>
    <n v="200"/>
    <n v="160"/>
    <n v="160"/>
    <n v="160"/>
    <n v="160"/>
    <m/>
    <m/>
    <m/>
    <m/>
    <m/>
    <m/>
    <m/>
    <m/>
    <m/>
    <m/>
    <m/>
    <m/>
    <m/>
    <m/>
    <m/>
    <m/>
    <m/>
    <n v="14160"/>
  </r>
  <r>
    <x v="78"/>
    <n v="200"/>
    <n v="300"/>
    <n v="80"/>
    <n v="80"/>
    <n v="80"/>
    <n v="0"/>
    <m/>
    <m/>
    <m/>
    <m/>
    <m/>
    <m/>
    <m/>
    <m/>
    <m/>
    <m/>
    <m/>
    <m/>
    <m/>
    <m/>
    <n v="1"/>
    <m/>
    <m/>
    <n v="7290"/>
  </r>
  <r>
    <x v="79"/>
    <n v="600"/>
    <n v="500"/>
    <n v="140"/>
    <n v="140"/>
    <n v="180"/>
    <n v="220"/>
    <m/>
    <m/>
    <m/>
    <n v="3"/>
    <m/>
    <m/>
    <m/>
    <m/>
    <m/>
    <n v="12"/>
    <m/>
    <m/>
    <m/>
    <m/>
    <m/>
    <m/>
    <m/>
    <n v="20300"/>
  </r>
  <r>
    <x v="80"/>
    <n v="200"/>
    <n v="200"/>
    <n v="160"/>
    <n v="120"/>
    <n v="60"/>
    <n v="60"/>
    <m/>
    <n v="2"/>
    <m/>
    <n v="1"/>
    <m/>
    <m/>
    <m/>
    <m/>
    <m/>
    <m/>
    <m/>
    <m/>
    <m/>
    <m/>
    <m/>
    <m/>
    <m/>
    <n v="10440"/>
  </r>
  <r>
    <x v="81"/>
    <m/>
    <n v="200"/>
    <m/>
    <m/>
    <m/>
    <m/>
    <m/>
    <m/>
    <m/>
    <m/>
    <m/>
    <m/>
    <m/>
    <m/>
    <m/>
    <m/>
    <m/>
    <m/>
    <m/>
    <m/>
    <m/>
    <m/>
    <m/>
    <n v="1600"/>
  </r>
  <r>
    <x v="82"/>
    <n v="500"/>
    <n v="300"/>
    <n v="300"/>
    <m/>
    <m/>
    <m/>
    <m/>
    <m/>
    <m/>
    <n v="9"/>
    <m/>
    <m/>
    <m/>
    <m/>
    <m/>
    <m/>
    <m/>
    <m/>
    <m/>
    <m/>
    <m/>
    <m/>
    <m/>
    <n v="86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9">
  <r>
    <x v="0"/>
    <s v="BOX MINI"/>
    <s v="BOX S"/>
    <s v="BOX S+"/>
    <s v="BOX M"/>
    <s v="BOX M+"/>
    <s v="BOX L"/>
    <s v="เสื้อยืดสีส้ม"/>
    <s v="เสื้อแจ๊ตเก็ต"/>
    <s v="ที่ตัด OPP Tepa"/>
    <s v="เสื้อยืดสีดำ"/>
    <s v="ถุงขยะ"/>
    <s v="ตลับเมตร"/>
    <s v="สติกเกอร์ไอคอน"/>
    <s v="สติกเกอร์ข้อห้าม"/>
    <s v="ป้ายแขวนเปิดปิดร้าน"/>
    <s v="สก๊อตเทป"/>
    <s v="ถังขยะ"/>
    <s v="ที่ใส่ปากกา"/>
    <s v="แท่นตัดสก๊อตเทป"/>
    <s v="อะคริลิกA5"/>
    <s v="อะคริลิกA4"/>
    <s v="เครื่องคิดเลข"/>
    <s v="อะคริลิกใส่โบร์ชัวร์"/>
    <m/>
  </r>
  <r>
    <x v="1"/>
    <n v="600"/>
    <n v="600"/>
    <n v="500"/>
    <n v="340"/>
    <n v="340"/>
    <n v="340"/>
    <m/>
    <m/>
    <m/>
    <m/>
    <m/>
    <m/>
    <m/>
    <m/>
    <m/>
    <m/>
    <m/>
    <m/>
    <m/>
    <m/>
    <m/>
    <m/>
    <m/>
    <n v="33780"/>
  </r>
  <r>
    <x v="2"/>
    <n v="700"/>
    <n v="500"/>
    <n v="200"/>
    <n v="180"/>
    <n v="140"/>
    <n v="200"/>
    <m/>
    <m/>
    <m/>
    <n v="2"/>
    <m/>
    <m/>
    <m/>
    <m/>
    <m/>
    <m/>
    <m/>
    <m/>
    <m/>
    <m/>
    <m/>
    <m/>
    <m/>
    <n v="20020"/>
  </r>
  <r>
    <x v="3"/>
    <n v="520"/>
    <n v="560"/>
    <n v="320"/>
    <n v="200"/>
    <n v="140"/>
    <n v="80"/>
    <m/>
    <m/>
    <m/>
    <m/>
    <m/>
    <m/>
    <m/>
    <m/>
    <m/>
    <m/>
    <m/>
    <m/>
    <m/>
    <m/>
    <m/>
    <m/>
    <m/>
    <n v="18220"/>
  </r>
  <r>
    <x v="4"/>
    <n v="400"/>
    <n v="400"/>
    <n v="200"/>
    <n v="100"/>
    <n v="100"/>
    <n v="100"/>
    <m/>
    <m/>
    <m/>
    <m/>
    <m/>
    <m/>
    <m/>
    <m/>
    <m/>
    <m/>
    <m/>
    <m/>
    <m/>
    <m/>
    <m/>
    <m/>
    <m/>
    <n v="13200"/>
  </r>
  <r>
    <x v="5"/>
    <n v="1500"/>
    <n v="1000"/>
    <n v="720"/>
    <n v="620"/>
    <n v="380"/>
    <n v="460"/>
    <n v="15"/>
    <m/>
    <m/>
    <m/>
    <m/>
    <m/>
    <m/>
    <m/>
    <m/>
    <m/>
    <m/>
    <m/>
    <m/>
    <m/>
    <m/>
    <m/>
    <m/>
    <n v="52820"/>
  </r>
  <r>
    <x v="6"/>
    <n v="400"/>
    <n v="200"/>
    <n v="100"/>
    <n v="100"/>
    <m/>
    <n v="40"/>
    <m/>
    <m/>
    <m/>
    <m/>
    <m/>
    <m/>
    <m/>
    <m/>
    <m/>
    <m/>
    <m/>
    <m/>
    <m/>
    <m/>
    <m/>
    <m/>
    <m/>
    <n v="6900"/>
  </r>
  <r>
    <x v="7"/>
    <n v="2500"/>
    <n v="1900"/>
    <n v="700"/>
    <n v="600"/>
    <n v="500"/>
    <n v="400"/>
    <n v="15"/>
    <n v="1"/>
    <m/>
    <n v="3"/>
    <m/>
    <m/>
    <m/>
    <m/>
    <m/>
    <m/>
    <m/>
    <m/>
    <m/>
    <m/>
    <m/>
    <m/>
    <m/>
    <n v="65550"/>
  </r>
  <r>
    <x v="8"/>
    <n v="1400"/>
    <n v="1200"/>
    <n v="300"/>
    <n v="800"/>
    <n v="200"/>
    <n v="500"/>
    <m/>
    <n v="8"/>
    <m/>
    <m/>
    <m/>
    <m/>
    <m/>
    <m/>
    <m/>
    <m/>
    <m/>
    <m/>
    <m/>
    <m/>
    <m/>
    <m/>
    <m/>
    <n v="54000"/>
  </r>
  <r>
    <x v="9"/>
    <n v="780"/>
    <n v="580"/>
    <n v="300"/>
    <n v="340"/>
    <n v="140"/>
    <n v="140"/>
    <m/>
    <m/>
    <m/>
    <m/>
    <m/>
    <m/>
    <m/>
    <m/>
    <m/>
    <m/>
    <m/>
    <m/>
    <m/>
    <m/>
    <m/>
    <m/>
    <m/>
    <n v="22940"/>
  </r>
  <r>
    <x v="10"/>
    <n v="700"/>
    <n v="500"/>
    <n v="400"/>
    <n v="400"/>
    <n v="100"/>
    <n v="100"/>
    <n v="3"/>
    <m/>
    <m/>
    <n v="3"/>
    <m/>
    <m/>
    <m/>
    <n v="1"/>
    <n v="1"/>
    <m/>
    <m/>
    <m/>
    <m/>
    <n v="1"/>
    <m/>
    <m/>
    <m/>
    <n v="23550"/>
  </r>
  <r>
    <x v="11"/>
    <n v="700"/>
    <n v="500"/>
    <n v="340"/>
    <n v="280"/>
    <n v="180"/>
    <n v="160"/>
    <m/>
    <m/>
    <m/>
    <n v="4"/>
    <m/>
    <m/>
    <m/>
    <m/>
    <m/>
    <m/>
    <m/>
    <m/>
    <m/>
    <m/>
    <m/>
    <m/>
    <m/>
    <n v="23200"/>
  </r>
  <r>
    <x v="12"/>
    <n v="400"/>
    <n v="600"/>
    <n v="400"/>
    <n v="400"/>
    <n v="400"/>
    <n v="400"/>
    <m/>
    <m/>
    <m/>
    <m/>
    <m/>
    <m/>
    <m/>
    <m/>
    <m/>
    <m/>
    <m/>
    <m/>
    <m/>
    <m/>
    <m/>
    <m/>
    <m/>
    <n v="35600"/>
  </r>
  <r>
    <x v="13"/>
    <n v="740"/>
    <n v="320"/>
    <n v="160"/>
    <n v="100"/>
    <n v="40"/>
    <n v="40"/>
    <m/>
    <m/>
    <m/>
    <m/>
    <m/>
    <m/>
    <m/>
    <m/>
    <m/>
    <m/>
    <m/>
    <m/>
    <m/>
    <m/>
    <m/>
    <m/>
    <m/>
    <n v="10720"/>
  </r>
  <r>
    <x v="14"/>
    <n v="700"/>
    <n v="600"/>
    <n v="320"/>
    <n v="500"/>
    <n v="360"/>
    <n v="140"/>
    <m/>
    <m/>
    <m/>
    <m/>
    <m/>
    <m/>
    <m/>
    <m/>
    <m/>
    <m/>
    <m/>
    <m/>
    <m/>
    <m/>
    <m/>
    <m/>
    <m/>
    <n v="30180"/>
  </r>
  <r>
    <x v="15"/>
    <n v="800"/>
    <n v="500"/>
    <n v="200"/>
    <n v="200"/>
    <n v="200"/>
    <n v="200"/>
    <m/>
    <m/>
    <m/>
    <m/>
    <m/>
    <m/>
    <m/>
    <m/>
    <m/>
    <n v="24"/>
    <m/>
    <m/>
    <m/>
    <m/>
    <m/>
    <m/>
    <m/>
    <n v="22880"/>
  </r>
  <r>
    <x v="16"/>
    <n v="1000"/>
    <n v="800"/>
    <n v="500"/>
    <n v="360"/>
    <n v="300"/>
    <n v="200"/>
    <m/>
    <m/>
    <m/>
    <n v="1"/>
    <m/>
    <m/>
    <m/>
    <m/>
    <m/>
    <m/>
    <m/>
    <m/>
    <m/>
    <m/>
    <m/>
    <m/>
    <m/>
    <n v="33060"/>
  </r>
  <r>
    <x v="17"/>
    <n v="1000"/>
    <n v="640"/>
    <n v="340"/>
    <n v="320"/>
    <n v="120"/>
    <n v="220"/>
    <m/>
    <m/>
    <m/>
    <m/>
    <m/>
    <n v="2"/>
    <m/>
    <m/>
    <m/>
    <m/>
    <m/>
    <m/>
    <m/>
    <m/>
    <m/>
    <m/>
    <m/>
    <n v="26100"/>
  </r>
  <r>
    <x v="18"/>
    <n v="1500"/>
    <n v="800"/>
    <n v="500"/>
    <n v="400"/>
    <n v="200"/>
    <n v="200"/>
    <m/>
    <m/>
    <n v="2"/>
    <m/>
    <m/>
    <m/>
    <m/>
    <m/>
    <m/>
    <m/>
    <m/>
    <m/>
    <m/>
    <m/>
    <m/>
    <m/>
    <m/>
    <n v="33800"/>
  </r>
  <r>
    <x v="19"/>
    <n v="600"/>
    <n v="300"/>
    <n v="200"/>
    <n v="100"/>
    <n v="180"/>
    <n v="160"/>
    <m/>
    <m/>
    <m/>
    <m/>
    <m/>
    <m/>
    <m/>
    <m/>
    <m/>
    <m/>
    <m/>
    <m/>
    <m/>
    <m/>
    <m/>
    <m/>
    <m/>
    <n v="16380"/>
  </r>
  <r>
    <x v="20"/>
    <n v="500"/>
    <n v="400"/>
    <n v="300"/>
    <n v="300"/>
    <n v="220"/>
    <n v="180"/>
    <m/>
    <m/>
    <m/>
    <m/>
    <m/>
    <m/>
    <m/>
    <m/>
    <m/>
    <m/>
    <m/>
    <m/>
    <m/>
    <m/>
    <m/>
    <m/>
    <m/>
    <n v="22420"/>
  </r>
  <r>
    <x v="21"/>
    <n v="700"/>
    <n v="460"/>
    <n v="180"/>
    <n v="240"/>
    <n v="160"/>
    <n v="140"/>
    <m/>
    <m/>
    <m/>
    <n v="12"/>
    <m/>
    <m/>
    <m/>
    <m/>
    <m/>
    <m/>
    <m/>
    <m/>
    <m/>
    <m/>
    <m/>
    <m/>
    <m/>
    <n v="20360"/>
  </r>
  <r>
    <x v="22"/>
    <n v="600"/>
    <n v="500"/>
    <n v="360"/>
    <n v="260"/>
    <n v="200"/>
    <n v="160"/>
    <m/>
    <m/>
    <m/>
    <n v="12"/>
    <m/>
    <m/>
    <m/>
    <m/>
    <m/>
    <m/>
    <m/>
    <m/>
    <m/>
    <m/>
    <n v="1"/>
    <m/>
    <n v="1"/>
    <n v="24670"/>
  </r>
  <r>
    <x v="23"/>
    <n v="1100"/>
    <n v="1200"/>
    <n v="700"/>
    <n v="500"/>
    <n v="500"/>
    <n v="500"/>
    <m/>
    <m/>
    <m/>
    <m/>
    <m/>
    <m/>
    <m/>
    <m/>
    <m/>
    <m/>
    <m/>
    <m/>
    <m/>
    <m/>
    <m/>
    <m/>
    <m/>
    <n v="52700"/>
  </r>
  <r>
    <x v="24"/>
    <n v="600"/>
    <n v="700"/>
    <n v="300"/>
    <n v="20"/>
    <n v="300"/>
    <n v="300"/>
    <m/>
    <n v="3"/>
    <m/>
    <m/>
    <m/>
    <m/>
    <m/>
    <m/>
    <m/>
    <m/>
    <m/>
    <m/>
    <m/>
    <m/>
    <m/>
    <m/>
    <m/>
    <n v="27670"/>
  </r>
  <r>
    <x v="25"/>
    <n v="400"/>
    <n v="600"/>
    <n v="260"/>
    <n v="240"/>
    <n v="140"/>
    <n v="100"/>
    <m/>
    <m/>
    <m/>
    <m/>
    <m/>
    <m/>
    <m/>
    <m/>
    <m/>
    <m/>
    <m/>
    <m/>
    <m/>
    <m/>
    <m/>
    <m/>
    <m/>
    <n v="18540"/>
  </r>
  <r>
    <x v="26"/>
    <n v="800"/>
    <n v="500"/>
    <n v="300"/>
    <n v="500"/>
    <n v="300"/>
    <n v="300"/>
    <m/>
    <m/>
    <m/>
    <m/>
    <m/>
    <m/>
    <m/>
    <m/>
    <m/>
    <m/>
    <m/>
    <m/>
    <m/>
    <m/>
    <m/>
    <m/>
    <m/>
    <n v="32300"/>
  </r>
  <r>
    <x v="27"/>
    <n v="600"/>
    <n v="600"/>
    <n v="100"/>
    <n v="500"/>
    <n v="200"/>
    <n v="140"/>
    <m/>
    <m/>
    <m/>
    <m/>
    <m/>
    <m/>
    <m/>
    <m/>
    <m/>
    <m/>
    <m/>
    <m/>
    <m/>
    <m/>
    <m/>
    <m/>
    <m/>
    <n v="24000"/>
  </r>
  <r>
    <x v="28"/>
    <n v="1000"/>
    <n v="900"/>
    <n v="300"/>
    <n v="300"/>
    <n v="200"/>
    <n v="200"/>
    <m/>
    <m/>
    <m/>
    <m/>
    <m/>
    <m/>
    <m/>
    <m/>
    <m/>
    <m/>
    <m/>
    <m/>
    <m/>
    <m/>
    <m/>
    <m/>
    <m/>
    <n v="28500"/>
  </r>
  <r>
    <x v="29"/>
    <n v="1000"/>
    <n v="800"/>
    <n v="400"/>
    <n v="440"/>
    <n v="220"/>
    <n v="220"/>
    <m/>
    <n v="1"/>
    <m/>
    <n v="3"/>
    <m/>
    <m/>
    <m/>
    <m/>
    <m/>
    <m/>
    <m/>
    <m/>
    <m/>
    <m/>
    <m/>
    <m/>
    <m/>
    <n v="33010"/>
  </r>
  <r>
    <x v="30"/>
    <n v="1500"/>
    <n v="600"/>
    <n v="500"/>
    <n v="400"/>
    <n v="160"/>
    <n v="140"/>
    <m/>
    <m/>
    <m/>
    <m/>
    <m/>
    <m/>
    <m/>
    <m/>
    <m/>
    <m/>
    <m/>
    <m/>
    <m/>
    <m/>
    <m/>
    <m/>
    <m/>
    <n v="29560"/>
  </r>
  <r>
    <x v="31"/>
    <n v="800"/>
    <n v="500"/>
    <n v="360"/>
    <n v="360"/>
    <n v="120"/>
    <n v="140"/>
    <m/>
    <m/>
    <n v="2"/>
    <m/>
    <m/>
    <m/>
    <m/>
    <m/>
    <m/>
    <m/>
    <m/>
    <m/>
    <m/>
    <m/>
    <m/>
    <m/>
    <m/>
    <n v="23240"/>
  </r>
  <r>
    <x v="32"/>
    <n v="1400"/>
    <n v="1000"/>
    <n v="560"/>
    <n v="440"/>
    <n v="560"/>
    <n v="220"/>
    <n v="6"/>
    <m/>
    <m/>
    <n v="3"/>
    <m/>
    <m/>
    <m/>
    <m/>
    <m/>
    <m/>
    <m/>
    <n v="1"/>
    <m/>
    <m/>
    <m/>
    <m/>
    <m/>
    <n v="45310"/>
  </r>
  <r>
    <x v="33"/>
    <n v="400"/>
    <n v="300"/>
    <n v="200"/>
    <n v="100"/>
    <n v="100"/>
    <n v="100"/>
    <m/>
    <m/>
    <m/>
    <m/>
    <m/>
    <m/>
    <m/>
    <m/>
    <m/>
    <m/>
    <m/>
    <m/>
    <m/>
    <m/>
    <m/>
    <m/>
    <m/>
    <n v="12400"/>
  </r>
  <r>
    <x v="34"/>
    <n v="480"/>
    <n v="460"/>
    <n v="260"/>
    <n v="160"/>
    <n v="140"/>
    <m/>
    <m/>
    <m/>
    <n v="2"/>
    <m/>
    <m/>
    <m/>
    <m/>
    <m/>
    <m/>
    <m/>
    <m/>
    <m/>
    <m/>
    <m/>
    <n v="1"/>
    <m/>
    <m/>
    <n v="14510"/>
  </r>
  <r>
    <x v="35"/>
    <n v="1300"/>
    <n v="700"/>
    <n v="400"/>
    <n v="280"/>
    <n v="300"/>
    <n v="160"/>
    <m/>
    <m/>
    <n v="2"/>
    <m/>
    <m/>
    <m/>
    <m/>
    <m/>
    <m/>
    <m/>
    <m/>
    <m/>
    <m/>
    <m/>
    <m/>
    <m/>
    <m/>
    <n v="30280"/>
  </r>
  <r>
    <x v="36"/>
    <n v="400"/>
    <n v="200"/>
    <m/>
    <m/>
    <m/>
    <m/>
    <m/>
    <m/>
    <m/>
    <m/>
    <m/>
    <m/>
    <m/>
    <m/>
    <m/>
    <m/>
    <m/>
    <m/>
    <m/>
    <m/>
    <m/>
    <m/>
    <m/>
    <n v="3200"/>
  </r>
  <r>
    <x v="37"/>
    <n v="900"/>
    <n v="500"/>
    <n v="400"/>
    <n v="400"/>
    <n v="200"/>
    <n v="300"/>
    <m/>
    <m/>
    <m/>
    <m/>
    <m/>
    <m/>
    <m/>
    <m/>
    <m/>
    <m/>
    <m/>
    <m/>
    <m/>
    <m/>
    <m/>
    <m/>
    <m/>
    <n v="30100"/>
  </r>
  <r>
    <x v="38"/>
    <n v="700"/>
    <n v="600"/>
    <n v="180"/>
    <n v="100"/>
    <n v="100"/>
    <n v="0"/>
    <m/>
    <m/>
    <m/>
    <m/>
    <m/>
    <m/>
    <m/>
    <m/>
    <m/>
    <m/>
    <m/>
    <m/>
    <m/>
    <m/>
    <m/>
    <m/>
    <m/>
    <n v="13280"/>
  </r>
  <r>
    <x v="39"/>
    <n v="400"/>
    <n v="400"/>
    <n v="300"/>
    <n v="200"/>
    <n v="160"/>
    <n v="140"/>
    <m/>
    <n v="1"/>
    <m/>
    <n v="12"/>
    <m/>
    <m/>
    <m/>
    <m/>
    <m/>
    <m/>
    <m/>
    <m/>
    <m/>
    <m/>
    <m/>
    <m/>
    <m/>
    <n v="20110"/>
  </r>
  <r>
    <x v="40"/>
    <n v="1300"/>
    <n v="600"/>
    <n v="400"/>
    <n v="300"/>
    <n v="200"/>
    <n v="300"/>
    <m/>
    <m/>
    <m/>
    <m/>
    <m/>
    <m/>
    <m/>
    <m/>
    <m/>
    <m/>
    <m/>
    <m/>
    <m/>
    <m/>
    <m/>
    <m/>
    <m/>
    <n v="30900"/>
  </r>
  <r>
    <x v="41"/>
    <n v="1000"/>
    <n v="860"/>
    <n v="900"/>
    <n v="640"/>
    <n v="480"/>
    <n v="180"/>
    <n v="6"/>
    <m/>
    <m/>
    <n v="1"/>
    <m/>
    <m/>
    <m/>
    <n v="1"/>
    <m/>
    <m/>
    <m/>
    <m/>
    <m/>
    <m/>
    <m/>
    <m/>
    <m/>
    <n v="46550"/>
  </r>
  <r>
    <x v="42"/>
    <n v="540"/>
    <n v="540"/>
    <n v="460"/>
    <n v="360"/>
    <n v="180"/>
    <n v="140"/>
    <m/>
    <m/>
    <m/>
    <m/>
    <m/>
    <m/>
    <m/>
    <m/>
    <m/>
    <m/>
    <m/>
    <m/>
    <m/>
    <m/>
    <m/>
    <m/>
    <m/>
    <n v="24580"/>
  </r>
  <r>
    <x v="43"/>
    <n v="800"/>
    <n v="500"/>
    <n v="200"/>
    <n v="200"/>
    <n v="100"/>
    <n v="100"/>
    <m/>
    <n v="1"/>
    <m/>
    <m/>
    <m/>
    <m/>
    <m/>
    <m/>
    <m/>
    <m/>
    <m/>
    <m/>
    <m/>
    <m/>
    <m/>
    <m/>
    <m/>
    <n v="17950"/>
  </r>
  <r>
    <x v="44"/>
    <n v="800"/>
    <n v="440"/>
    <n v="240"/>
    <n v="280"/>
    <n v="140"/>
    <n v="100"/>
    <m/>
    <m/>
    <m/>
    <m/>
    <m/>
    <m/>
    <m/>
    <m/>
    <m/>
    <m/>
    <m/>
    <m/>
    <m/>
    <m/>
    <m/>
    <m/>
    <m/>
    <n v="19280"/>
  </r>
  <r>
    <x v="45"/>
    <n v="600"/>
    <n v="500"/>
    <n v="400"/>
    <n v="280"/>
    <n v="280"/>
    <n v="200"/>
    <m/>
    <m/>
    <m/>
    <m/>
    <m/>
    <n v="4"/>
    <m/>
    <m/>
    <m/>
    <m/>
    <m/>
    <m/>
    <m/>
    <m/>
    <m/>
    <m/>
    <m/>
    <n v="26360"/>
  </r>
  <r>
    <x v="46"/>
    <n v="300"/>
    <n v="200"/>
    <n v="100"/>
    <n v="100"/>
    <n v="100"/>
    <n v="100"/>
    <m/>
    <m/>
    <m/>
    <m/>
    <m/>
    <m/>
    <m/>
    <m/>
    <m/>
    <m/>
    <m/>
    <m/>
    <m/>
    <m/>
    <m/>
    <m/>
    <m/>
    <n v="10100"/>
  </r>
  <r>
    <x v="47"/>
    <n v="500"/>
    <n v="600"/>
    <n v="240"/>
    <n v="220"/>
    <n v="320"/>
    <n v="140"/>
    <m/>
    <m/>
    <m/>
    <n v="3"/>
    <m/>
    <m/>
    <m/>
    <m/>
    <m/>
    <m/>
    <m/>
    <m/>
    <m/>
    <m/>
    <m/>
    <m/>
    <m/>
    <n v="23480"/>
  </r>
  <r>
    <x v="48"/>
    <n v="400"/>
    <n v="400"/>
    <n v="200"/>
    <n v="120"/>
    <n v="100"/>
    <n v="120"/>
    <m/>
    <m/>
    <n v="2"/>
    <m/>
    <m/>
    <m/>
    <m/>
    <m/>
    <m/>
    <m/>
    <m/>
    <m/>
    <m/>
    <m/>
    <m/>
    <m/>
    <m/>
    <n v="14320"/>
  </r>
  <r>
    <x v="49"/>
    <n v="660"/>
    <n v="520"/>
    <n v="460"/>
    <n v="480"/>
    <n v="200"/>
    <n v="240"/>
    <m/>
    <n v="2"/>
    <m/>
    <m/>
    <m/>
    <m/>
    <m/>
    <m/>
    <m/>
    <m/>
    <m/>
    <m/>
    <m/>
    <m/>
    <m/>
    <m/>
    <m/>
    <n v="31240"/>
  </r>
  <r>
    <x v="50"/>
    <n v="1200"/>
    <n v="700"/>
    <n v="500"/>
    <n v="340"/>
    <n v="180"/>
    <n v="180"/>
    <m/>
    <m/>
    <m/>
    <m/>
    <m/>
    <m/>
    <m/>
    <m/>
    <m/>
    <m/>
    <m/>
    <m/>
    <m/>
    <m/>
    <m/>
    <m/>
    <m/>
    <n v="29620"/>
  </r>
  <r>
    <x v="51"/>
    <n v="1200"/>
    <n v="700"/>
    <n v="300"/>
    <n v="300"/>
    <n v="180"/>
    <n v="80"/>
    <n v="6"/>
    <n v="1"/>
    <m/>
    <n v="8"/>
    <m/>
    <m/>
    <m/>
    <m/>
    <m/>
    <m/>
    <m/>
    <m/>
    <m/>
    <m/>
    <m/>
    <m/>
    <m/>
    <n v="26430"/>
  </r>
  <r>
    <x v="52"/>
    <n v="800"/>
    <n v="600"/>
    <n v="500"/>
    <n v="280"/>
    <n v="160"/>
    <n v="220"/>
    <n v="3"/>
    <m/>
    <m/>
    <n v="3"/>
    <m/>
    <m/>
    <m/>
    <m/>
    <m/>
    <m/>
    <m/>
    <m/>
    <m/>
    <m/>
    <m/>
    <m/>
    <m/>
    <n v="27440"/>
  </r>
  <r>
    <x v="53"/>
    <n v="280"/>
    <n v="300"/>
    <n v="300"/>
    <n v="260"/>
    <n v="120"/>
    <n v="180"/>
    <m/>
    <m/>
    <m/>
    <m/>
    <m/>
    <m/>
    <m/>
    <m/>
    <m/>
    <m/>
    <m/>
    <m/>
    <m/>
    <m/>
    <m/>
    <m/>
    <m/>
    <n v="18000"/>
  </r>
  <r>
    <x v="54"/>
    <n v="360"/>
    <n v="240"/>
    <n v="140"/>
    <n v="140"/>
    <n v="120"/>
    <n v="140"/>
    <m/>
    <m/>
    <m/>
    <m/>
    <m/>
    <n v="2"/>
    <m/>
    <m/>
    <m/>
    <m/>
    <m/>
    <m/>
    <m/>
    <m/>
    <m/>
    <m/>
    <m/>
    <n v="13260"/>
  </r>
  <r>
    <x v="55"/>
    <n v="500"/>
    <n v="800"/>
    <n v="200"/>
    <n v="120"/>
    <n v="260"/>
    <m/>
    <m/>
    <m/>
    <m/>
    <n v="4"/>
    <m/>
    <m/>
    <m/>
    <m/>
    <m/>
    <m/>
    <m/>
    <m/>
    <m/>
    <m/>
    <m/>
    <m/>
    <m/>
    <n v="18380"/>
  </r>
  <r>
    <x v="56"/>
    <n v="580"/>
    <n v="360"/>
    <n v="160"/>
    <n v="180"/>
    <n v="140"/>
    <n v="80"/>
    <m/>
    <m/>
    <m/>
    <m/>
    <m/>
    <m/>
    <m/>
    <m/>
    <m/>
    <m/>
    <m/>
    <m/>
    <m/>
    <m/>
    <m/>
    <m/>
    <m/>
    <n v="14780"/>
  </r>
  <r>
    <x v="57"/>
    <n v="400"/>
    <n v="240"/>
    <n v="230"/>
    <n v="200"/>
    <n v="40"/>
    <n v="100"/>
    <n v="6"/>
    <m/>
    <m/>
    <n v="2"/>
    <m/>
    <n v="2"/>
    <m/>
    <m/>
    <m/>
    <m/>
    <m/>
    <m/>
    <m/>
    <m/>
    <m/>
    <m/>
    <m/>
    <n v="13490"/>
  </r>
  <r>
    <x v="58"/>
    <n v="300"/>
    <n v="200"/>
    <n v="200"/>
    <n v="200"/>
    <n v="120"/>
    <n v="140"/>
    <m/>
    <m/>
    <m/>
    <n v="12"/>
    <m/>
    <n v="4"/>
    <m/>
    <m/>
    <m/>
    <m/>
    <m/>
    <m/>
    <m/>
    <n v="1"/>
    <n v="1"/>
    <m/>
    <m/>
    <n v="16070"/>
  </r>
  <r>
    <x v="59"/>
    <n v="900"/>
    <n v="600"/>
    <n v="260"/>
    <n v="100"/>
    <n v="120"/>
    <n v="80"/>
    <m/>
    <m/>
    <m/>
    <m/>
    <m/>
    <m/>
    <m/>
    <m/>
    <m/>
    <m/>
    <m/>
    <m/>
    <m/>
    <m/>
    <m/>
    <m/>
    <m/>
    <n v="17380"/>
  </r>
  <r>
    <x v="60"/>
    <n v="660"/>
    <n v="660"/>
    <n v="240"/>
    <n v="240"/>
    <n v="140"/>
    <n v="140"/>
    <n v="3"/>
    <n v="1"/>
    <m/>
    <n v="3"/>
    <m/>
    <m/>
    <m/>
    <m/>
    <m/>
    <m/>
    <m/>
    <m/>
    <m/>
    <m/>
    <m/>
    <m/>
    <m/>
    <n v="22190"/>
  </r>
  <r>
    <x v="61"/>
    <n v="280"/>
    <n v="260"/>
    <n v="140"/>
    <n v="140"/>
    <n v="60"/>
    <n v="60"/>
    <m/>
    <m/>
    <m/>
    <m/>
    <m/>
    <m/>
    <m/>
    <m/>
    <m/>
    <m/>
    <m/>
    <m/>
    <m/>
    <m/>
    <m/>
    <m/>
    <m/>
    <n v="9740"/>
  </r>
  <r>
    <x v="62"/>
    <n v="300"/>
    <n v="300"/>
    <n v="100"/>
    <n v="60"/>
    <n v="40"/>
    <m/>
    <m/>
    <m/>
    <m/>
    <m/>
    <m/>
    <m/>
    <m/>
    <m/>
    <m/>
    <m/>
    <m/>
    <m/>
    <m/>
    <m/>
    <m/>
    <m/>
    <m/>
    <n v="6500"/>
  </r>
  <r>
    <x v="63"/>
    <n v="600"/>
    <n v="600"/>
    <n v="400"/>
    <n v="260"/>
    <n v="180"/>
    <n v="260"/>
    <n v="6"/>
    <n v="1"/>
    <m/>
    <m/>
    <m/>
    <m/>
    <m/>
    <m/>
    <m/>
    <m/>
    <m/>
    <m/>
    <m/>
    <m/>
    <m/>
    <m/>
    <m/>
    <n v="27390"/>
  </r>
  <r>
    <x v="64"/>
    <n v="600"/>
    <n v="500"/>
    <n v="400"/>
    <n v="400"/>
    <n v="200"/>
    <n v="300"/>
    <m/>
    <n v="2"/>
    <m/>
    <n v="6"/>
    <m/>
    <m/>
    <m/>
    <m/>
    <m/>
    <m/>
    <m/>
    <m/>
    <m/>
    <m/>
    <m/>
    <m/>
    <m/>
    <n v="31000"/>
  </r>
  <r>
    <x v="65"/>
    <n v="300"/>
    <n v="600"/>
    <n v="200"/>
    <n v="100"/>
    <n v="100"/>
    <n v="100"/>
    <m/>
    <m/>
    <n v="2"/>
    <m/>
    <n v="10"/>
    <m/>
    <m/>
    <m/>
    <m/>
    <m/>
    <m/>
    <m/>
    <m/>
    <m/>
    <m/>
    <m/>
    <m/>
    <n v="15200"/>
  </r>
  <r>
    <x v="66"/>
    <n v="300"/>
    <n v="400"/>
    <n v="400"/>
    <n v="300"/>
    <n v="300"/>
    <n v="300"/>
    <n v="3"/>
    <m/>
    <m/>
    <n v="4"/>
    <n v="0"/>
    <m/>
    <m/>
    <m/>
    <m/>
    <m/>
    <m/>
    <m/>
    <m/>
    <m/>
    <m/>
    <m/>
    <m/>
    <n v="28100"/>
  </r>
  <r>
    <x v="67"/>
    <n v="200"/>
    <n v="200"/>
    <m/>
    <n v="80"/>
    <n v="100"/>
    <n v="100"/>
    <m/>
    <m/>
    <m/>
    <m/>
    <n v="0"/>
    <m/>
    <m/>
    <m/>
    <m/>
    <m/>
    <m/>
    <m/>
    <m/>
    <m/>
    <m/>
    <m/>
    <m/>
    <n v="8280"/>
  </r>
  <r>
    <x v="68"/>
    <n v="420"/>
    <n v="260"/>
    <n v="220"/>
    <n v="220"/>
    <n v="120"/>
    <n v="60"/>
    <m/>
    <n v="1"/>
    <m/>
    <n v="3"/>
    <n v="20"/>
    <m/>
    <m/>
    <m/>
    <m/>
    <m/>
    <m/>
    <m/>
    <m/>
    <m/>
    <m/>
    <m/>
    <m/>
    <n v="15770"/>
  </r>
  <r>
    <x v="69"/>
    <m/>
    <m/>
    <m/>
    <m/>
    <m/>
    <m/>
    <n v="3"/>
    <n v="1"/>
    <m/>
    <n v="3"/>
    <m/>
    <m/>
    <m/>
    <m/>
    <m/>
    <m/>
    <m/>
    <m/>
    <m/>
    <m/>
    <m/>
    <m/>
    <m/>
    <n v="1350"/>
  </r>
  <r>
    <x v="70"/>
    <n v="400"/>
    <n v="600"/>
    <n v="200"/>
    <n v="160"/>
    <n v="120"/>
    <n v="140"/>
    <n v="6"/>
    <m/>
    <m/>
    <n v="2"/>
    <m/>
    <m/>
    <m/>
    <m/>
    <m/>
    <n v="6"/>
    <m/>
    <m/>
    <m/>
    <m/>
    <m/>
    <m/>
    <m/>
    <n v="18250"/>
  </r>
  <r>
    <x v="71"/>
    <n v="2000"/>
    <n v="1700"/>
    <n v="1300"/>
    <n v="700"/>
    <n v="380"/>
    <n v="380"/>
    <m/>
    <n v="1"/>
    <m/>
    <m/>
    <m/>
    <m/>
    <m/>
    <m/>
    <m/>
    <m/>
    <m/>
    <m/>
    <m/>
    <m/>
    <m/>
    <m/>
    <m/>
    <n v="65330"/>
  </r>
  <r>
    <x v="72"/>
    <n v="700"/>
    <n v="1000"/>
    <n v="300"/>
    <n v="1000"/>
    <n v="100"/>
    <n v="200"/>
    <m/>
    <n v="1"/>
    <m/>
    <n v="2"/>
    <n v="5"/>
    <m/>
    <m/>
    <m/>
    <m/>
    <m/>
    <m/>
    <m/>
    <m/>
    <m/>
    <m/>
    <m/>
    <m/>
    <n v="38400"/>
  </r>
  <r>
    <x v="73"/>
    <n v="100"/>
    <n v="200"/>
    <n v="60"/>
    <n v="100"/>
    <n v="100"/>
    <n v="40"/>
    <m/>
    <n v="1"/>
    <m/>
    <n v="3"/>
    <m/>
    <m/>
    <m/>
    <m/>
    <m/>
    <m/>
    <m/>
    <m/>
    <m/>
    <m/>
    <m/>
    <m/>
    <m/>
    <n v="8410"/>
  </r>
  <r>
    <x v="74"/>
    <n v="760"/>
    <n v="560"/>
    <n v="340"/>
    <n v="320"/>
    <n v="280"/>
    <n v="160"/>
    <n v="3"/>
    <m/>
    <n v="2"/>
    <m/>
    <m/>
    <m/>
    <m/>
    <m/>
    <m/>
    <m/>
    <m/>
    <m/>
    <m/>
    <m/>
    <m/>
    <m/>
    <m/>
    <n v="26860"/>
  </r>
  <r>
    <x v="75"/>
    <n v="520"/>
    <n v="360"/>
    <n v="160"/>
    <m/>
    <m/>
    <m/>
    <m/>
    <m/>
    <m/>
    <m/>
    <m/>
    <m/>
    <m/>
    <m/>
    <m/>
    <m/>
    <m/>
    <m/>
    <m/>
    <m/>
    <m/>
    <m/>
    <m/>
    <n v="6720"/>
  </r>
  <r>
    <x v="76"/>
    <n v="500"/>
    <n v="400"/>
    <n v="300"/>
    <n v="200"/>
    <n v="100"/>
    <n v="200"/>
    <m/>
    <m/>
    <m/>
    <m/>
    <m/>
    <n v="2"/>
    <m/>
    <m/>
    <m/>
    <m/>
    <m/>
    <m/>
    <m/>
    <m/>
    <m/>
    <m/>
    <m/>
    <n v="18900"/>
  </r>
  <r>
    <x v="77"/>
    <n v="300"/>
    <n v="300"/>
    <n v="160"/>
    <n v="160"/>
    <n v="120"/>
    <n v="60"/>
    <m/>
    <m/>
    <m/>
    <m/>
    <m/>
    <m/>
    <m/>
    <m/>
    <m/>
    <m/>
    <m/>
    <m/>
    <m/>
    <m/>
    <m/>
    <m/>
    <m/>
    <n v="11940"/>
  </r>
  <r>
    <x v="78"/>
    <n v="500"/>
    <n v="500"/>
    <n v="400"/>
    <n v="400"/>
    <n v="100"/>
    <n v="200"/>
    <m/>
    <m/>
    <m/>
    <m/>
    <m/>
    <m/>
    <m/>
    <m/>
    <m/>
    <m/>
    <m/>
    <m/>
    <m/>
    <m/>
    <m/>
    <m/>
    <m/>
    <n v="23900"/>
  </r>
  <r>
    <x v="79"/>
    <n v="700"/>
    <n v="400"/>
    <n v="100"/>
    <n v="100"/>
    <n v="200"/>
    <m/>
    <m/>
    <m/>
    <m/>
    <m/>
    <m/>
    <m/>
    <m/>
    <m/>
    <m/>
    <m/>
    <m/>
    <m/>
    <m/>
    <m/>
    <m/>
    <m/>
    <m/>
    <n v="12900"/>
  </r>
  <r>
    <x v="80"/>
    <n v="400"/>
    <n v="200"/>
    <n v="200"/>
    <n v="40"/>
    <n v="40"/>
    <m/>
    <m/>
    <m/>
    <m/>
    <m/>
    <m/>
    <m/>
    <m/>
    <m/>
    <m/>
    <m/>
    <m/>
    <m/>
    <m/>
    <m/>
    <m/>
    <m/>
    <m/>
    <n v="6880"/>
  </r>
  <r>
    <x v="81"/>
    <n v="400"/>
    <n v="300"/>
    <n v="100"/>
    <n v="100"/>
    <n v="100"/>
    <n v="100"/>
    <m/>
    <m/>
    <m/>
    <m/>
    <m/>
    <m/>
    <m/>
    <m/>
    <m/>
    <m/>
    <m/>
    <m/>
    <m/>
    <m/>
    <m/>
    <m/>
    <m/>
    <n v="11300"/>
  </r>
  <r>
    <x v="82"/>
    <n v="600"/>
    <n v="700"/>
    <n v="900"/>
    <n v="320"/>
    <n v="200"/>
    <n v="240"/>
    <m/>
    <m/>
    <m/>
    <n v="2"/>
    <m/>
    <m/>
    <m/>
    <m/>
    <m/>
    <m/>
    <m/>
    <n v="1"/>
    <m/>
    <m/>
    <m/>
    <m/>
    <m/>
    <n v="33770"/>
  </r>
  <r>
    <x v="83"/>
    <n v="100"/>
    <n v="100"/>
    <n v="40"/>
    <n v="20"/>
    <m/>
    <m/>
    <m/>
    <m/>
    <m/>
    <m/>
    <m/>
    <m/>
    <m/>
    <m/>
    <m/>
    <m/>
    <m/>
    <m/>
    <m/>
    <m/>
    <m/>
    <m/>
    <m/>
    <n v="1960"/>
  </r>
  <r>
    <x v="84"/>
    <n v="40"/>
    <n v="40"/>
    <n v="40"/>
    <n v="40"/>
    <n v="40"/>
    <n v="20"/>
    <m/>
    <m/>
    <m/>
    <m/>
    <m/>
    <m/>
    <m/>
    <m/>
    <m/>
    <m/>
    <m/>
    <m/>
    <m/>
    <m/>
    <m/>
    <m/>
    <m/>
    <n v="2900"/>
  </r>
  <r>
    <x v="85"/>
    <m/>
    <m/>
    <m/>
    <m/>
    <m/>
    <m/>
    <m/>
    <m/>
    <m/>
    <m/>
    <m/>
    <m/>
    <m/>
    <m/>
    <m/>
    <m/>
    <m/>
    <m/>
    <m/>
    <m/>
    <m/>
    <m/>
    <m/>
    <n v="0"/>
  </r>
  <r>
    <x v="86"/>
    <m/>
    <m/>
    <m/>
    <m/>
    <m/>
    <m/>
    <m/>
    <m/>
    <m/>
    <m/>
    <m/>
    <m/>
    <m/>
    <m/>
    <m/>
    <m/>
    <m/>
    <m/>
    <m/>
    <m/>
    <m/>
    <m/>
    <m/>
    <n v="0"/>
  </r>
  <r>
    <x v="0"/>
    <m/>
    <m/>
    <m/>
    <m/>
    <m/>
    <m/>
    <m/>
    <m/>
    <m/>
    <m/>
    <m/>
    <m/>
    <m/>
    <m/>
    <m/>
    <m/>
    <m/>
    <m/>
    <m/>
    <m/>
    <m/>
    <m/>
    <m/>
    <n v="1942610"/>
  </r>
  <r>
    <x v="0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3">
  <r>
    <x v="0"/>
    <s v="BOX MINI"/>
    <s v="BOX S"/>
    <s v="BOX S+"/>
    <s v="BOX M"/>
    <s v="BOX M+"/>
    <s v="BOX L"/>
    <s v="เสื้อยืดสีส้ม"/>
    <s v="เสื้อแจ๊ตเก็ต"/>
    <s v="ที่ตัด OPP Tepa"/>
    <s v="เสื้อยืดสีดำ"/>
    <s v="ถุงขยะ"/>
    <s v="ตลับเมตร"/>
    <s v="สติกเกอร์ไอคอน"/>
    <s v="สติกเกอร์ข้อห้าม"/>
    <s v="ป้ายแขวนเปิดปิดร้าน"/>
    <s v="สก๊อตเทป"/>
    <s v="ถังขยะ"/>
    <s v="ที่ใส่ปากกา"/>
    <s v="แท่นตัดสก๊อตเทป"/>
    <s v="อะคริลิกA5"/>
    <s v="อะคริลิกA4"/>
    <s v="เครื่องคิดเลข"/>
    <s v="อะคริลิกใส่โบร์ชัวร์"/>
    <m/>
  </r>
  <r>
    <x v="1"/>
    <n v="700"/>
    <n v="600"/>
    <n v="600"/>
    <n v="340"/>
    <n v="300"/>
    <n v="260"/>
    <m/>
    <m/>
    <m/>
    <m/>
    <m/>
    <m/>
    <m/>
    <m/>
    <m/>
    <m/>
    <m/>
    <m/>
    <m/>
    <m/>
    <n v="2"/>
    <m/>
    <m/>
    <n v="32940"/>
  </r>
  <r>
    <x v="2"/>
    <n v="700"/>
    <n v="300"/>
    <n v="200"/>
    <n v="100"/>
    <n v="60"/>
    <n v="60"/>
    <m/>
    <m/>
    <m/>
    <m/>
    <m/>
    <m/>
    <m/>
    <m/>
    <m/>
    <m/>
    <m/>
    <m/>
    <m/>
    <m/>
    <m/>
    <m/>
    <m/>
    <n v="11760"/>
  </r>
  <r>
    <x v="3"/>
    <n v="400"/>
    <n v="240"/>
    <n v="240"/>
    <n v="200"/>
    <n v="160"/>
    <n v="160"/>
    <m/>
    <m/>
    <m/>
    <m/>
    <m/>
    <m/>
    <m/>
    <m/>
    <m/>
    <m/>
    <m/>
    <m/>
    <m/>
    <m/>
    <m/>
    <m/>
    <m/>
    <n v="16720"/>
  </r>
  <r>
    <x v="4"/>
    <n v="300"/>
    <n v="260"/>
    <n v="180"/>
    <n v="180"/>
    <n v="180"/>
    <n v="180"/>
    <m/>
    <m/>
    <m/>
    <m/>
    <m/>
    <m/>
    <m/>
    <m/>
    <m/>
    <m/>
    <m/>
    <m/>
    <m/>
    <m/>
    <m/>
    <m/>
    <m/>
    <n v="16420"/>
  </r>
  <r>
    <x v="5"/>
    <n v="1300"/>
    <n v="900"/>
    <n v="700"/>
    <n v="800"/>
    <n v="500"/>
    <n v="420"/>
    <n v="9"/>
    <m/>
    <m/>
    <m/>
    <m/>
    <m/>
    <m/>
    <m/>
    <m/>
    <m/>
    <m/>
    <m/>
    <m/>
    <m/>
    <m/>
    <m/>
    <m/>
    <n v="54800"/>
  </r>
  <r>
    <x v="6"/>
    <n v="1000"/>
    <n v="700"/>
    <n v="400"/>
    <n v="360"/>
    <n v="200"/>
    <n v="160"/>
    <m/>
    <m/>
    <m/>
    <m/>
    <m/>
    <m/>
    <m/>
    <m/>
    <m/>
    <m/>
    <m/>
    <m/>
    <m/>
    <m/>
    <m/>
    <m/>
    <m/>
    <n v="27960"/>
  </r>
  <r>
    <x v="7"/>
    <n v="2000"/>
    <n v="1200"/>
    <n v="400"/>
    <n v="900"/>
    <n v="400"/>
    <n v="400"/>
    <n v="21"/>
    <m/>
    <m/>
    <m/>
    <m/>
    <m/>
    <m/>
    <m/>
    <m/>
    <m/>
    <m/>
    <m/>
    <m/>
    <m/>
    <m/>
    <m/>
    <m/>
    <n v="56900"/>
  </r>
  <r>
    <x v="8"/>
    <n v="700"/>
    <n v="200"/>
    <n v="300"/>
    <n v="400"/>
    <n v="300"/>
    <n v="300"/>
    <m/>
    <m/>
    <m/>
    <m/>
    <m/>
    <m/>
    <m/>
    <n v="1"/>
    <m/>
    <m/>
    <m/>
    <m/>
    <m/>
    <m/>
    <m/>
    <m/>
    <m/>
    <n v="28150"/>
  </r>
  <r>
    <x v="9"/>
    <n v="400"/>
    <n v="300"/>
    <n v="200"/>
    <n v="240"/>
    <n v="60"/>
    <n v="60"/>
    <n v="9"/>
    <m/>
    <m/>
    <m/>
    <m/>
    <m/>
    <m/>
    <m/>
    <m/>
    <m/>
    <m/>
    <m/>
    <m/>
    <n v="1"/>
    <n v="1"/>
    <m/>
    <m/>
    <n v="14150"/>
  </r>
  <r>
    <x v="10"/>
    <n v="500"/>
    <n v="300"/>
    <n v="200"/>
    <n v="200"/>
    <n v="200"/>
    <n v="200"/>
    <n v="21"/>
    <m/>
    <m/>
    <n v="36"/>
    <m/>
    <n v="4"/>
    <m/>
    <m/>
    <m/>
    <m/>
    <m/>
    <m/>
    <m/>
    <m/>
    <n v="1"/>
    <m/>
    <m/>
    <n v="25150"/>
  </r>
  <r>
    <x v="11"/>
    <n v="600"/>
    <n v="500"/>
    <n v="240"/>
    <n v="160"/>
    <n v="120"/>
    <n v="120"/>
    <m/>
    <m/>
    <m/>
    <m/>
    <m/>
    <m/>
    <m/>
    <m/>
    <m/>
    <m/>
    <m/>
    <m/>
    <m/>
    <m/>
    <m/>
    <m/>
    <m/>
    <n v="17120"/>
  </r>
  <r>
    <x v="12"/>
    <n v="800"/>
    <n v="500"/>
    <n v="400"/>
    <n v="300"/>
    <n v="300"/>
    <n v="200"/>
    <m/>
    <m/>
    <m/>
    <m/>
    <m/>
    <m/>
    <m/>
    <m/>
    <m/>
    <m/>
    <m/>
    <m/>
    <m/>
    <m/>
    <m/>
    <m/>
    <m/>
    <n v="27700"/>
  </r>
  <r>
    <x v="13"/>
    <n v="600"/>
    <n v="300"/>
    <n v="300"/>
    <n v="160"/>
    <n v="200"/>
    <n v="180"/>
    <n v="3"/>
    <n v="4"/>
    <n v="2"/>
    <m/>
    <m/>
    <n v="2"/>
    <m/>
    <m/>
    <m/>
    <m/>
    <m/>
    <m/>
    <m/>
    <m/>
    <m/>
    <m/>
    <m/>
    <n v="23060"/>
  </r>
  <r>
    <x v="14"/>
    <n v="1000"/>
    <n v="900"/>
    <n v="400"/>
    <n v="700"/>
    <n v="100"/>
    <n v="100"/>
    <m/>
    <m/>
    <m/>
    <m/>
    <m/>
    <m/>
    <m/>
    <m/>
    <m/>
    <m/>
    <m/>
    <m/>
    <m/>
    <m/>
    <m/>
    <m/>
    <m/>
    <n v="31400"/>
  </r>
  <r>
    <x v="15"/>
    <n v="400"/>
    <n v="300"/>
    <n v="300"/>
    <n v="300"/>
    <n v="100"/>
    <n v="100"/>
    <m/>
    <m/>
    <m/>
    <m/>
    <n v="20"/>
    <m/>
    <m/>
    <m/>
    <m/>
    <n v="12"/>
    <m/>
    <m/>
    <m/>
    <m/>
    <m/>
    <m/>
    <m/>
    <n v="18240"/>
  </r>
  <r>
    <x v="16"/>
    <n v="800"/>
    <n v="600"/>
    <n v="400"/>
    <n v="200"/>
    <n v="200"/>
    <n v="100"/>
    <m/>
    <m/>
    <m/>
    <m/>
    <m/>
    <m/>
    <m/>
    <m/>
    <n v="1"/>
    <m/>
    <m/>
    <m/>
    <m/>
    <m/>
    <m/>
    <m/>
    <m/>
    <n v="22600"/>
  </r>
  <r>
    <x v="17"/>
    <n v="900"/>
    <n v="500"/>
    <n v="260"/>
    <n v="200"/>
    <n v="160"/>
    <n v="100"/>
    <m/>
    <n v="2"/>
    <m/>
    <m/>
    <m/>
    <m/>
    <m/>
    <m/>
    <m/>
    <m/>
    <m/>
    <m/>
    <m/>
    <m/>
    <m/>
    <m/>
    <m/>
    <n v="21020"/>
  </r>
  <r>
    <x v="18"/>
    <n v="900"/>
    <n v="700"/>
    <n v="400"/>
    <n v="600"/>
    <n v="400"/>
    <n v="100"/>
    <m/>
    <m/>
    <m/>
    <m/>
    <m/>
    <m/>
    <m/>
    <m/>
    <m/>
    <m/>
    <m/>
    <m/>
    <m/>
    <m/>
    <m/>
    <m/>
    <m/>
    <n v="34100"/>
  </r>
  <r>
    <x v="19"/>
    <n v="500"/>
    <n v="400"/>
    <n v="360"/>
    <n v="360"/>
    <n v="300"/>
    <n v="200"/>
    <m/>
    <m/>
    <m/>
    <n v="8"/>
    <m/>
    <m/>
    <m/>
    <m/>
    <m/>
    <m/>
    <m/>
    <m/>
    <m/>
    <m/>
    <m/>
    <m/>
    <m/>
    <n v="27020"/>
  </r>
  <r>
    <x v="20"/>
    <n v="700"/>
    <n v="360"/>
    <n v="200"/>
    <n v="360"/>
    <n v="180"/>
    <n v="100"/>
    <m/>
    <m/>
    <m/>
    <m/>
    <m/>
    <m/>
    <m/>
    <m/>
    <m/>
    <m/>
    <m/>
    <m/>
    <m/>
    <m/>
    <m/>
    <m/>
    <m/>
    <n v="19920"/>
  </r>
  <r>
    <x v="21"/>
    <n v="500"/>
    <n v="260"/>
    <n v="200"/>
    <n v="260"/>
    <n v="200"/>
    <n v="200"/>
    <m/>
    <m/>
    <m/>
    <n v="9"/>
    <m/>
    <m/>
    <m/>
    <m/>
    <m/>
    <m/>
    <m/>
    <m/>
    <m/>
    <m/>
    <m/>
    <m/>
    <m/>
    <n v="20540"/>
  </r>
  <r>
    <x v="22"/>
    <n v="500"/>
    <n v="280"/>
    <n v="120"/>
    <n v="340"/>
    <n v="240"/>
    <n v="160"/>
    <m/>
    <m/>
    <m/>
    <n v="15"/>
    <m/>
    <m/>
    <m/>
    <m/>
    <m/>
    <m/>
    <m/>
    <m/>
    <m/>
    <m/>
    <m/>
    <m/>
    <m/>
    <n v="21540"/>
  </r>
  <r>
    <x v="23"/>
    <n v="500"/>
    <m/>
    <m/>
    <m/>
    <m/>
    <m/>
    <m/>
    <m/>
    <m/>
    <n v="9"/>
    <m/>
    <m/>
    <m/>
    <m/>
    <m/>
    <m/>
    <m/>
    <m/>
    <m/>
    <m/>
    <m/>
    <m/>
    <m/>
    <n v="2900"/>
  </r>
  <r>
    <x v="24"/>
    <m/>
    <m/>
    <m/>
    <m/>
    <m/>
    <m/>
    <m/>
    <m/>
    <m/>
    <m/>
    <m/>
    <m/>
    <m/>
    <m/>
    <m/>
    <m/>
    <m/>
    <m/>
    <m/>
    <m/>
    <m/>
    <m/>
    <m/>
    <n v="0"/>
  </r>
  <r>
    <x v="25"/>
    <n v="600"/>
    <n v="500"/>
    <n v="260"/>
    <n v="140"/>
    <n v="100"/>
    <n v="40"/>
    <m/>
    <m/>
    <m/>
    <n v="2"/>
    <m/>
    <m/>
    <m/>
    <m/>
    <m/>
    <m/>
    <m/>
    <m/>
    <m/>
    <m/>
    <m/>
    <m/>
    <m/>
    <n v="14800"/>
  </r>
  <r>
    <x v="26"/>
    <n v="1000"/>
    <n v="800"/>
    <n v="600"/>
    <n v="400"/>
    <n v="300"/>
    <n v="300"/>
    <m/>
    <m/>
    <m/>
    <m/>
    <m/>
    <m/>
    <m/>
    <m/>
    <m/>
    <m/>
    <m/>
    <m/>
    <n v="1"/>
    <m/>
    <m/>
    <m/>
    <m/>
    <n v="37800"/>
  </r>
  <r>
    <x v="27"/>
    <n v="1000"/>
    <n v="700"/>
    <n v="600"/>
    <n v="700"/>
    <n v="300"/>
    <n v="300"/>
    <m/>
    <n v="1"/>
    <m/>
    <n v="3"/>
    <m/>
    <n v="2"/>
    <m/>
    <m/>
    <m/>
    <m/>
    <m/>
    <m/>
    <m/>
    <m/>
    <m/>
    <m/>
    <m/>
    <n v="42350"/>
  </r>
  <r>
    <x v="28"/>
    <n v="600"/>
    <n v="400"/>
    <n v="300"/>
    <n v="200"/>
    <n v="100"/>
    <n v="100"/>
    <m/>
    <m/>
    <m/>
    <n v="3"/>
    <m/>
    <m/>
    <m/>
    <m/>
    <m/>
    <m/>
    <m/>
    <m/>
    <m/>
    <m/>
    <m/>
    <m/>
    <m/>
    <n v="17000"/>
  </r>
  <r>
    <x v="29"/>
    <n v="1100"/>
    <n v="900"/>
    <n v="500"/>
    <n v="400"/>
    <n v="320"/>
    <n v="320"/>
    <m/>
    <m/>
    <m/>
    <m/>
    <m/>
    <m/>
    <m/>
    <m/>
    <m/>
    <m/>
    <m/>
    <m/>
    <m/>
    <m/>
    <m/>
    <m/>
    <m/>
    <n v="38220"/>
  </r>
  <r>
    <x v="30"/>
    <n v="1500"/>
    <n v="500"/>
    <n v="200"/>
    <n v="200"/>
    <n v="200"/>
    <n v="100"/>
    <n v="12"/>
    <m/>
    <m/>
    <n v="9"/>
    <m/>
    <m/>
    <m/>
    <m/>
    <m/>
    <m/>
    <m/>
    <m/>
    <m/>
    <m/>
    <m/>
    <m/>
    <m/>
    <n v="24200"/>
  </r>
  <r>
    <x v="31"/>
    <n v="500"/>
    <n v="260"/>
    <n v="200"/>
    <n v="200"/>
    <n v="160"/>
    <n v="100"/>
    <m/>
    <m/>
    <m/>
    <n v="5"/>
    <m/>
    <m/>
    <m/>
    <m/>
    <m/>
    <n v="6"/>
    <m/>
    <m/>
    <m/>
    <m/>
    <n v="1"/>
    <m/>
    <m/>
    <n v="16360"/>
  </r>
  <r>
    <x v="32"/>
    <n v="1000"/>
    <n v="600"/>
    <n v="400"/>
    <n v="200"/>
    <n v="100"/>
    <n v="260"/>
    <m/>
    <m/>
    <m/>
    <m/>
    <m/>
    <m/>
    <m/>
    <m/>
    <m/>
    <m/>
    <m/>
    <m/>
    <m/>
    <m/>
    <m/>
    <m/>
    <m/>
    <n v="25000"/>
  </r>
  <r>
    <x v="33"/>
    <n v="400"/>
    <n v="300"/>
    <n v="200"/>
    <n v="200"/>
    <n v="200"/>
    <n v="100"/>
    <n v="12"/>
    <n v="8"/>
    <m/>
    <n v="4"/>
    <m/>
    <m/>
    <m/>
    <m/>
    <m/>
    <m/>
    <m/>
    <m/>
    <m/>
    <m/>
    <m/>
    <m/>
    <m/>
    <n v="23700"/>
  </r>
  <r>
    <x v="34"/>
    <n v="800"/>
    <n v="660"/>
    <n v="240"/>
    <n v="220"/>
    <n v="140"/>
    <m/>
    <m/>
    <m/>
    <m/>
    <m/>
    <m/>
    <m/>
    <m/>
    <m/>
    <m/>
    <m/>
    <n v="2"/>
    <m/>
    <m/>
    <m/>
    <m/>
    <m/>
    <m/>
    <n v="18180"/>
  </r>
  <r>
    <x v="35"/>
    <n v="2000"/>
    <n v="700"/>
    <n v="500"/>
    <n v="400"/>
    <n v="400"/>
    <n v="200"/>
    <m/>
    <n v="1"/>
    <m/>
    <n v="3"/>
    <m/>
    <m/>
    <m/>
    <m/>
    <m/>
    <m/>
    <m/>
    <m/>
    <m/>
    <m/>
    <m/>
    <m/>
    <m/>
    <n v="39950"/>
  </r>
  <r>
    <x v="36"/>
    <n v="600"/>
    <n v="800"/>
    <n v="400"/>
    <n v="300"/>
    <n v="200"/>
    <n v="200"/>
    <m/>
    <m/>
    <m/>
    <m/>
    <m/>
    <m/>
    <m/>
    <m/>
    <m/>
    <m/>
    <m/>
    <m/>
    <m/>
    <m/>
    <m/>
    <m/>
    <m/>
    <n v="27200"/>
  </r>
  <r>
    <x v="37"/>
    <n v="400"/>
    <n v="400"/>
    <n v="300"/>
    <n v="200"/>
    <n v="200"/>
    <n v="200"/>
    <n v="24"/>
    <n v="3"/>
    <m/>
    <m/>
    <m/>
    <m/>
    <m/>
    <m/>
    <m/>
    <m/>
    <m/>
    <m/>
    <m/>
    <m/>
    <m/>
    <m/>
    <m/>
    <n v="25150"/>
  </r>
  <r>
    <x v="38"/>
    <n v="400"/>
    <n v="500"/>
    <n v="300"/>
    <n v="200"/>
    <n v="100"/>
    <m/>
    <m/>
    <m/>
    <m/>
    <m/>
    <m/>
    <m/>
    <m/>
    <m/>
    <m/>
    <m/>
    <m/>
    <m/>
    <m/>
    <m/>
    <m/>
    <m/>
    <m/>
    <n v="14200"/>
  </r>
  <r>
    <x v="39"/>
    <n v="500"/>
    <n v="500"/>
    <n v="160"/>
    <n v="160"/>
    <n v="120"/>
    <n v="80"/>
    <m/>
    <m/>
    <m/>
    <m/>
    <m/>
    <m/>
    <m/>
    <m/>
    <m/>
    <m/>
    <m/>
    <m/>
    <m/>
    <m/>
    <m/>
    <m/>
    <m/>
    <n v="14840"/>
  </r>
  <r>
    <x v="40"/>
    <n v="1500"/>
    <n v="500"/>
    <n v="200"/>
    <n v="200"/>
    <n v="380"/>
    <n v="340"/>
    <n v="6"/>
    <m/>
    <m/>
    <n v="6"/>
    <m/>
    <m/>
    <m/>
    <m/>
    <m/>
    <m/>
    <m/>
    <m/>
    <m/>
    <m/>
    <m/>
    <m/>
    <m/>
    <n v="33080"/>
  </r>
  <r>
    <x v="41"/>
    <n v="600"/>
    <n v="800"/>
    <n v="600"/>
    <n v="400"/>
    <n v="240"/>
    <n v="220"/>
    <m/>
    <m/>
    <m/>
    <m/>
    <m/>
    <m/>
    <m/>
    <m/>
    <m/>
    <m/>
    <m/>
    <m/>
    <m/>
    <m/>
    <m/>
    <m/>
    <m/>
    <n v="32340"/>
  </r>
  <r>
    <x v="42"/>
    <n v="500"/>
    <n v="400"/>
    <n v="400"/>
    <n v="200"/>
    <n v="200"/>
    <n v="160"/>
    <m/>
    <m/>
    <m/>
    <m/>
    <m/>
    <m/>
    <m/>
    <m/>
    <m/>
    <m/>
    <m/>
    <m/>
    <m/>
    <m/>
    <m/>
    <m/>
    <m/>
    <n v="21000"/>
  </r>
  <r>
    <x v="43"/>
    <n v="500"/>
    <n v="400"/>
    <n v="200"/>
    <n v="100"/>
    <n v="100"/>
    <n v="100"/>
    <n v="6"/>
    <n v="1"/>
    <m/>
    <m/>
    <m/>
    <m/>
    <m/>
    <m/>
    <m/>
    <m/>
    <m/>
    <m/>
    <m/>
    <m/>
    <m/>
    <m/>
    <m/>
    <n v="14950"/>
  </r>
  <r>
    <x v="44"/>
    <n v="560"/>
    <n v="700"/>
    <n v="140"/>
    <n v="300"/>
    <n v="200"/>
    <n v="120"/>
    <m/>
    <m/>
    <m/>
    <m/>
    <m/>
    <m/>
    <m/>
    <m/>
    <m/>
    <m/>
    <m/>
    <m/>
    <m/>
    <m/>
    <m/>
    <m/>
    <m/>
    <n v="21380"/>
  </r>
  <r>
    <x v="45"/>
    <n v="900"/>
    <n v="600"/>
    <n v="180"/>
    <n v="160"/>
    <n v="140"/>
    <n v="140"/>
    <m/>
    <m/>
    <m/>
    <m/>
    <m/>
    <m/>
    <m/>
    <m/>
    <m/>
    <m/>
    <m/>
    <m/>
    <m/>
    <m/>
    <m/>
    <m/>
    <m/>
    <n v="19380"/>
  </r>
  <r>
    <x v="46"/>
    <n v="500"/>
    <n v="400"/>
    <n v="400"/>
    <n v="300"/>
    <n v="300"/>
    <n v="300"/>
    <m/>
    <m/>
    <m/>
    <m/>
    <m/>
    <m/>
    <m/>
    <m/>
    <m/>
    <m/>
    <m/>
    <m/>
    <m/>
    <m/>
    <m/>
    <m/>
    <m/>
    <n v="28200"/>
  </r>
  <r>
    <x v="47"/>
    <n v="500"/>
    <n v="300"/>
    <n v="280"/>
    <n v="160"/>
    <n v="300"/>
    <n v="120"/>
    <m/>
    <m/>
    <m/>
    <n v="3"/>
    <m/>
    <m/>
    <m/>
    <m/>
    <m/>
    <m/>
    <m/>
    <m/>
    <m/>
    <m/>
    <m/>
    <m/>
    <m/>
    <n v="19640"/>
  </r>
  <r>
    <x v="48"/>
    <n v="280"/>
    <n v="280"/>
    <n v="280"/>
    <n v="120"/>
    <n v="80"/>
    <n v="100"/>
    <n v="0"/>
    <m/>
    <m/>
    <m/>
    <m/>
    <m/>
    <m/>
    <m/>
    <m/>
    <m/>
    <m/>
    <m/>
    <m/>
    <m/>
    <m/>
    <m/>
    <m/>
    <n v="12540"/>
  </r>
  <r>
    <x v="49"/>
    <n v="520"/>
    <n v="320"/>
    <n v="320"/>
    <n v="380"/>
    <n v="280"/>
    <n v="200"/>
    <n v="0"/>
    <m/>
    <m/>
    <n v="12"/>
    <m/>
    <n v="2"/>
    <m/>
    <m/>
    <m/>
    <m/>
    <m/>
    <m/>
    <m/>
    <m/>
    <m/>
    <m/>
    <m/>
    <n v="26420"/>
  </r>
  <r>
    <x v="50"/>
    <n v="800"/>
    <n v="500"/>
    <n v="380"/>
    <n v="200"/>
    <n v="160"/>
    <n v="120"/>
    <n v="6"/>
    <n v="1"/>
    <m/>
    <m/>
    <m/>
    <m/>
    <m/>
    <m/>
    <m/>
    <m/>
    <m/>
    <m/>
    <m/>
    <m/>
    <m/>
    <m/>
    <m/>
    <n v="22290"/>
  </r>
  <r>
    <x v="51"/>
    <n v="1300"/>
    <n v="600"/>
    <n v="200"/>
    <n v="100"/>
    <n v="100"/>
    <m/>
    <m/>
    <n v="1"/>
    <m/>
    <m/>
    <m/>
    <n v="2"/>
    <m/>
    <m/>
    <m/>
    <m/>
    <m/>
    <m/>
    <m/>
    <m/>
    <m/>
    <m/>
    <m/>
    <n v="16750"/>
  </r>
  <r>
    <x v="52"/>
    <n v="1000"/>
    <n v="1000"/>
    <n v="700"/>
    <n v="640"/>
    <n v="500"/>
    <n v="260"/>
    <m/>
    <m/>
    <m/>
    <m/>
    <m/>
    <m/>
    <m/>
    <m/>
    <m/>
    <m/>
    <m/>
    <m/>
    <m/>
    <m/>
    <m/>
    <m/>
    <m/>
    <n v="46940"/>
  </r>
  <r>
    <x v="53"/>
    <n v="260"/>
    <n v="200"/>
    <n v="200"/>
    <n v="100"/>
    <n v="40"/>
    <n v="80"/>
    <m/>
    <m/>
    <m/>
    <m/>
    <m/>
    <m/>
    <m/>
    <m/>
    <m/>
    <m/>
    <m/>
    <m/>
    <m/>
    <m/>
    <m/>
    <m/>
    <m/>
    <n v="9280"/>
  </r>
  <r>
    <x v="54"/>
    <n v="400"/>
    <n v="260"/>
    <n v="180"/>
    <n v="120"/>
    <n v="140"/>
    <n v="200"/>
    <n v="6"/>
    <m/>
    <m/>
    <n v="6"/>
    <m/>
    <m/>
    <m/>
    <m/>
    <m/>
    <m/>
    <m/>
    <m/>
    <m/>
    <m/>
    <m/>
    <m/>
    <m/>
    <n v="16720"/>
  </r>
  <r>
    <x v="55"/>
    <n v="360"/>
    <n v="700"/>
    <n v="400"/>
    <n v="480"/>
    <n v="160"/>
    <n v="100"/>
    <m/>
    <m/>
    <m/>
    <m/>
    <m/>
    <m/>
    <m/>
    <m/>
    <m/>
    <m/>
    <n v="1"/>
    <n v="1"/>
    <m/>
    <m/>
    <m/>
    <m/>
    <m/>
    <n v="25630"/>
  </r>
  <r>
    <x v="56"/>
    <n v="300"/>
    <n v="320"/>
    <n v="140"/>
    <n v="100"/>
    <n v="60"/>
    <n v="100"/>
    <m/>
    <m/>
    <m/>
    <m/>
    <m/>
    <m/>
    <m/>
    <m/>
    <m/>
    <m/>
    <m/>
    <m/>
    <m/>
    <m/>
    <m/>
    <m/>
    <m/>
    <n v="10660"/>
  </r>
  <r>
    <x v="57"/>
    <n v="500"/>
    <n v="300"/>
    <n v="200"/>
    <n v="200"/>
    <n v="120"/>
    <n v="100"/>
    <m/>
    <m/>
    <m/>
    <m/>
    <m/>
    <m/>
    <m/>
    <m/>
    <m/>
    <m/>
    <m/>
    <m/>
    <m/>
    <m/>
    <m/>
    <m/>
    <m/>
    <n v="14820"/>
  </r>
  <r>
    <x v="58"/>
    <n v="500"/>
    <n v="400"/>
    <n v="400"/>
    <n v="260"/>
    <m/>
    <n v="40"/>
    <m/>
    <m/>
    <n v="2"/>
    <m/>
    <m/>
    <m/>
    <m/>
    <m/>
    <m/>
    <m/>
    <m/>
    <m/>
    <m/>
    <m/>
    <m/>
    <m/>
    <m/>
    <n v="15060"/>
  </r>
  <r>
    <x v="59"/>
    <n v="200"/>
    <n v="100"/>
    <m/>
    <n v="80"/>
    <m/>
    <n v="80"/>
    <m/>
    <m/>
    <m/>
    <m/>
    <m/>
    <m/>
    <m/>
    <m/>
    <m/>
    <m/>
    <m/>
    <m/>
    <m/>
    <m/>
    <m/>
    <m/>
    <m/>
    <n v="4880"/>
  </r>
  <r>
    <x v="60"/>
    <n v="500"/>
    <n v="500"/>
    <n v="400"/>
    <n v="300"/>
    <n v="100"/>
    <n v="200"/>
    <m/>
    <m/>
    <m/>
    <m/>
    <n v="20"/>
    <m/>
    <m/>
    <m/>
    <m/>
    <m/>
    <m/>
    <m/>
    <m/>
    <m/>
    <m/>
    <m/>
    <m/>
    <n v="23300"/>
  </r>
  <r>
    <x v="61"/>
    <n v="500"/>
    <n v="260"/>
    <n v="100"/>
    <n v="140"/>
    <n v="120"/>
    <n v="140"/>
    <m/>
    <m/>
    <m/>
    <m/>
    <m/>
    <m/>
    <m/>
    <m/>
    <m/>
    <m/>
    <m/>
    <m/>
    <m/>
    <m/>
    <m/>
    <m/>
    <m/>
    <n v="13440"/>
  </r>
  <r>
    <x v="62"/>
    <n v="100"/>
    <m/>
    <n v="40"/>
    <n v="100"/>
    <m/>
    <n v="60"/>
    <m/>
    <m/>
    <m/>
    <m/>
    <m/>
    <m/>
    <m/>
    <m/>
    <m/>
    <m/>
    <m/>
    <m/>
    <m/>
    <m/>
    <m/>
    <m/>
    <m/>
    <n v="3940"/>
  </r>
  <r>
    <x v="63"/>
    <n v="100"/>
    <n v="100"/>
    <n v="60"/>
    <n v="60"/>
    <n v="60"/>
    <n v="100"/>
    <m/>
    <m/>
    <m/>
    <m/>
    <m/>
    <m/>
    <m/>
    <m/>
    <m/>
    <m/>
    <m/>
    <m/>
    <m/>
    <m/>
    <m/>
    <m/>
    <m/>
    <n v="6580"/>
  </r>
  <r>
    <x v="64"/>
    <n v="300"/>
    <n v="200"/>
    <n v="200"/>
    <n v="200"/>
    <n v="100"/>
    <n v="100"/>
    <m/>
    <m/>
    <m/>
    <m/>
    <n v="5"/>
    <m/>
    <m/>
    <m/>
    <m/>
    <m/>
    <m/>
    <m/>
    <m/>
    <m/>
    <m/>
    <m/>
    <m/>
    <n v="13050"/>
  </r>
  <r>
    <x v="65"/>
    <n v="600"/>
    <n v="600"/>
    <n v="500"/>
    <n v="300"/>
    <n v="200"/>
    <n v="100"/>
    <m/>
    <n v="1"/>
    <m/>
    <n v="2"/>
    <m/>
    <n v="2"/>
    <m/>
    <m/>
    <m/>
    <m/>
    <m/>
    <m/>
    <m/>
    <m/>
    <m/>
    <m/>
    <m/>
    <n v="25250"/>
  </r>
  <r>
    <x v="66"/>
    <n v="400"/>
    <n v="400"/>
    <n v="200"/>
    <n v="200"/>
    <n v="100"/>
    <n v="300"/>
    <m/>
    <n v="0"/>
    <m/>
    <m/>
    <m/>
    <m/>
    <m/>
    <m/>
    <m/>
    <m/>
    <m/>
    <m/>
    <m/>
    <m/>
    <m/>
    <m/>
    <m/>
    <n v="19800"/>
  </r>
  <r>
    <x v="67"/>
    <n v="300"/>
    <n v="100"/>
    <n v="100"/>
    <n v="300"/>
    <n v="100"/>
    <n v="100"/>
    <m/>
    <n v="1"/>
    <m/>
    <n v="2"/>
    <m/>
    <m/>
    <m/>
    <m/>
    <m/>
    <m/>
    <m/>
    <m/>
    <m/>
    <m/>
    <m/>
    <m/>
    <m/>
    <n v="13450"/>
  </r>
  <r>
    <x v="68"/>
    <n v="400"/>
    <n v="300"/>
    <n v="300"/>
    <n v="180"/>
    <n v="180"/>
    <n v="20"/>
    <m/>
    <m/>
    <m/>
    <m/>
    <m/>
    <m/>
    <m/>
    <m/>
    <m/>
    <m/>
    <m/>
    <m/>
    <m/>
    <m/>
    <m/>
    <m/>
    <m/>
    <n v="14460"/>
  </r>
  <r>
    <x v="69"/>
    <n v="200"/>
    <n v="100"/>
    <n v="100"/>
    <n v="100"/>
    <n v="200"/>
    <n v="100"/>
    <m/>
    <n v="0"/>
    <m/>
    <m/>
    <m/>
    <m/>
    <m/>
    <m/>
    <m/>
    <m/>
    <m/>
    <m/>
    <m/>
    <m/>
    <m/>
    <m/>
    <m/>
    <n v="11000"/>
  </r>
  <r>
    <x v="70"/>
    <n v="1000"/>
    <n v="360"/>
    <n v="100"/>
    <n v="160"/>
    <n v="140"/>
    <n v="80"/>
    <n v="3"/>
    <m/>
    <m/>
    <n v="1"/>
    <m/>
    <m/>
    <m/>
    <m/>
    <m/>
    <n v="6"/>
    <m/>
    <m/>
    <m/>
    <m/>
    <m/>
    <m/>
    <m/>
    <n v="16150"/>
  </r>
  <r>
    <x v="71"/>
    <n v="200"/>
    <m/>
    <n v="200"/>
    <n v="200"/>
    <n v="300"/>
    <n v="500"/>
    <m/>
    <n v="0"/>
    <m/>
    <m/>
    <m/>
    <m/>
    <m/>
    <m/>
    <m/>
    <m/>
    <m/>
    <m/>
    <m/>
    <m/>
    <m/>
    <m/>
    <m/>
    <n v="25000"/>
  </r>
  <r>
    <x v="72"/>
    <n v="1000"/>
    <n v="400"/>
    <n v="200"/>
    <m/>
    <n v="200"/>
    <n v="100"/>
    <m/>
    <n v="2"/>
    <m/>
    <m/>
    <m/>
    <m/>
    <m/>
    <m/>
    <m/>
    <m/>
    <m/>
    <m/>
    <m/>
    <m/>
    <m/>
    <m/>
    <m/>
    <n v="17600"/>
  </r>
  <r>
    <x v="73"/>
    <n v="400"/>
    <n v="400"/>
    <n v="300"/>
    <n v="200"/>
    <n v="200"/>
    <n v="200"/>
    <m/>
    <m/>
    <m/>
    <m/>
    <m/>
    <n v="2"/>
    <m/>
    <m/>
    <m/>
    <m/>
    <m/>
    <n v="1"/>
    <m/>
    <m/>
    <m/>
    <m/>
    <m/>
    <n v="20950"/>
  </r>
  <r>
    <x v="74"/>
    <n v="1000"/>
    <n v="480"/>
    <n v="420"/>
    <n v="400"/>
    <n v="160"/>
    <n v="160"/>
    <n v="6"/>
    <m/>
    <n v="2"/>
    <n v="3"/>
    <m/>
    <m/>
    <m/>
    <m/>
    <m/>
    <m/>
    <n v="1"/>
    <m/>
    <m/>
    <m/>
    <m/>
    <m/>
    <m/>
    <n v="27720"/>
  </r>
  <r>
    <x v="75"/>
    <n v="220"/>
    <n v="160"/>
    <n v="140"/>
    <n v="200"/>
    <n v="20"/>
    <n v="20"/>
    <m/>
    <n v="0"/>
    <m/>
    <m/>
    <m/>
    <m/>
    <m/>
    <m/>
    <m/>
    <m/>
    <m/>
    <m/>
    <m/>
    <m/>
    <m/>
    <m/>
    <m/>
    <n v="7820"/>
  </r>
  <r>
    <x v="76"/>
    <n v="500"/>
    <n v="300"/>
    <m/>
    <n v="200"/>
    <n v="100"/>
    <n v="60"/>
    <m/>
    <m/>
    <m/>
    <n v="2"/>
    <m/>
    <m/>
    <m/>
    <m/>
    <m/>
    <m/>
    <m/>
    <m/>
    <m/>
    <m/>
    <m/>
    <m/>
    <m/>
    <n v="11400"/>
  </r>
  <r>
    <x v="77"/>
    <n v="400"/>
    <n v="340"/>
    <n v="220"/>
    <n v="260"/>
    <n v="120"/>
    <n v="120"/>
    <m/>
    <m/>
    <m/>
    <m/>
    <m/>
    <m/>
    <m/>
    <m/>
    <m/>
    <m/>
    <m/>
    <m/>
    <m/>
    <m/>
    <m/>
    <m/>
    <m/>
    <n v="16420"/>
  </r>
  <r>
    <x v="78"/>
    <n v="800"/>
    <m/>
    <n v="200"/>
    <n v="200"/>
    <n v="100"/>
    <n v="80"/>
    <m/>
    <m/>
    <m/>
    <n v="15"/>
    <m/>
    <m/>
    <m/>
    <m/>
    <m/>
    <m/>
    <m/>
    <m/>
    <m/>
    <m/>
    <m/>
    <m/>
    <m/>
    <n v="14200"/>
  </r>
  <r>
    <x v="79"/>
    <n v="800"/>
    <n v="400"/>
    <n v="200"/>
    <n v="100"/>
    <n v="100"/>
    <n v="100"/>
    <m/>
    <m/>
    <m/>
    <n v="8"/>
    <m/>
    <m/>
    <m/>
    <m/>
    <m/>
    <m/>
    <m/>
    <m/>
    <m/>
    <m/>
    <m/>
    <m/>
    <m/>
    <n v="15600"/>
  </r>
  <r>
    <x v="80"/>
    <n v="200"/>
    <n v="260"/>
    <n v="200"/>
    <n v="140"/>
    <n v="100"/>
    <n v="0"/>
    <m/>
    <m/>
    <m/>
    <m/>
    <m/>
    <m/>
    <m/>
    <m/>
    <m/>
    <m/>
    <m/>
    <m/>
    <m/>
    <m/>
    <m/>
    <m/>
    <m/>
    <n v="9420"/>
  </r>
  <r>
    <x v="81"/>
    <n v="200"/>
    <n v="200"/>
    <n v="200"/>
    <n v="100"/>
    <n v="80"/>
    <n v="80"/>
    <m/>
    <m/>
    <m/>
    <m/>
    <m/>
    <m/>
    <m/>
    <m/>
    <m/>
    <m/>
    <m/>
    <m/>
    <m/>
    <m/>
    <m/>
    <m/>
    <m/>
    <n v="9880"/>
  </r>
  <r>
    <x v="82"/>
    <n v="700"/>
    <n v="680"/>
    <n v="300"/>
    <n v="80"/>
    <n v="40"/>
    <n v="40"/>
    <m/>
    <n v="2"/>
    <m/>
    <m/>
    <m/>
    <m/>
    <m/>
    <m/>
    <m/>
    <m/>
    <n v="2"/>
    <n v="1"/>
    <n v="1"/>
    <m/>
    <m/>
    <m/>
    <m/>
    <n v="17710"/>
  </r>
  <r>
    <x v="83"/>
    <n v="500"/>
    <n v="500"/>
    <n v="400"/>
    <n v="400"/>
    <n v="200"/>
    <n v="200"/>
    <m/>
    <m/>
    <m/>
    <n v="3"/>
    <m/>
    <m/>
    <m/>
    <m/>
    <m/>
    <m/>
    <m/>
    <m/>
    <m/>
    <m/>
    <m/>
    <m/>
    <m/>
    <n v="26300"/>
  </r>
  <r>
    <x v="84"/>
    <n v="320"/>
    <n v="240"/>
    <n v="220"/>
    <n v="200"/>
    <n v="100"/>
    <n v="100"/>
    <m/>
    <m/>
    <m/>
    <m/>
    <m/>
    <m/>
    <m/>
    <m/>
    <m/>
    <m/>
    <m/>
    <m/>
    <m/>
    <m/>
    <m/>
    <m/>
    <m/>
    <n v="13420"/>
  </r>
  <r>
    <x v="85"/>
    <m/>
    <m/>
    <m/>
    <m/>
    <m/>
    <m/>
    <m/>
    <m/>
    <m/>
    <m/>
    <m/>
    <m/>
    <m/>
    <m/>
    <m/>
    <m/>
    <m/>
    <m/>
    <m/>
    <m/>
    <m/>
    <m/>
    <m/>
    <n v="0"/>
  </r>
  <r>
    <x v="86"/>
    <m/>
    <m/>
    <m/>
    <m/>
    <m/>
    <m/>
    <m/>
    <n v="1"/>
    <n v="4"/>
    <m/>
    <n v="10"/>
    <n v="6"/>
    <m/>
    <m/>
    <m/>
    <m/>
    <n v="2"/>
    <m/>
    <m/>
    <m/>
    <m/>
    <m/>
    <m/>
    <n v="2750"/>
  </r>
  <r>
    <x v="87"/>
    <n v="100"/>
    <n v="80"/>
    <n v="20"/>
    <m/>
    <m/>
    <m/>
    <m/>
    <n v="2"/>
    <m/>
    <m/>
    <m/>
    <m/>
    <m/>
    <m/>
    <m/>
    <m/>
    <m/>
    <m/>
    <m/>
    <m/>
    <m/>
    <m/>
    <m/>
    <n v="2760"/>
  </r>
  <r>
    <x v="88"/>
    <n v="60"/>
    <n v="60"/>
    <n v="60"/>
    <n v="20"/>
    <n v="20"/>
    <n v="20"/>
    <m/>
    <n v="3"/>
    <m/>
    <m/>
    <m/>
    <m/>
    <m/>
    <m/>
    <m/>
    <m/>
    <m/>
    <m/>
    <m/>
    <m/>
    <m/>
    <m/>
    <m/>
    <n v="4870"/>
  </r>
  <r>
    <x v="89"/>
    <n v="400"/>
    <n v="300"/>
    <n v="260"/>
    <n v="160"/>
    <n v="80"/>
    <n v="80"/>
    <m/>
    <m/>
    <m/>
    <m/>
    <m/>
    <m/>
    <m/>
    <m/>
    <m/>
    <m/>
    <m/>
    <m/>
    <m/>
    <m/>
    <m/>
    <m/>
    <m/>
    <n v="13100"/>
  </r>
  <r>
    <x v="90"/>
    <n v="200"/>
    <n v="200"/>
    <n v="80"/>
    <n v="100"/>
    <n v="40"/>
    <m/>
    <m/>
    <m/>
    <m/>
    <m/>
    <m/>
    <m/>
    <m/>
    <m/>
    <m/>
    <m/>
    <m/>
    <m/>
    <m/>
    <m/>
    <m/>
    <m/>
    <m/>
    <n v="5720"/>
  </r>
  <r>
    <x v="0"/>
    <m/>
    <m/>
    <m/>
    <m/>
    <m/>
    <m/>
    <m/>
    <m/>
    <m/>
    <m/>
    <m/>
    <m/>
    <m/>
    <m/>
    <m/>
    <m/>
    <m/>
    <m/>
    <m/>
    <m/>
    <m/>
    <m/>
    <m/>
    <n v="1786080"/>
  </r>
  <r>
    <x v="0"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shop">
  <location ref="A2:B85" firstHeaderRow="1" firstDataRow="1" firstDataCol="1"/>
  <pivotFields count="25">
    <pivotField axis="axisRow" showAll="0">
      <items count="84">
        <item x="67"/>
        <item x="25"/>
        <item x="60"/>
        <item x="65"/>
        <item x="13"/>
        <item x="9"/>
        <item x="8"/>
        <item x="23"/>
        <item x="31"/>
        <item x="47"/>
        <item x="57"/>
        <item x="28"/>
        <item x="79"/>
        <item x="71"/>
        <item x="0"/>
        <item x="45"/>
        <item x="52"/>
        <item x="14"/>
        <item x="36"/>
        <item x="7"/>
        <item x="35"/>
        <item x="3"/>
        <item x="69"/>
        <item x="49"/>
        <item x="59"/>
        <item x="18"/>
        <item x="61"/>
        <item x="50"/>
        <item x="75"/>
        <item x="4"/>
        <item x="66"/>
        <item x="44"/>
        <item x="73"/>
        <item x="41"/>
        <item x="2"/>
        <item x="24"/>
        <item x="17"/>
        <item x="39"/>
        <item x="30"/>
        <item x="68"/>
        <item x="48"/>
        <item x="21"/>
        <item x="81"/>
        <item x="16"/>
        <item x="37"/>
        <item x="55"/>
        <item x="19"/>
        <item x="5"/>
        <item x="80"/>
        <item x="74"/>
        <item x="53"/>
        <item x="46"/>
        <item x="70"/>
        <item x="78"/>
        <item x="72"/>
        <item x="77"/>
        <item x="22"/>
        <item x="63"/>
        <item x="1"/>
        <item x="38"/>
        <item x="76"/>
        <item x="6"/>
        <item x="40"/>
        <item x="11"/>
        <item x="26"/>
        <item x="51"/>
        <item x="56"/>
        <item x="58"/>
        <item x="62"/>
        <item x="12"/>
        <item x="54"/>
        <item x="43"/>
        <item x="27"/>
        <item x="29"/>
        <item x="10"/>
        <item x="32"/>
        <item x="20"/>
        <item x="15"/>
        <item x="34"/>
        <item x="33"/>
        <item x="42"/>
        <item x="64"/>
        <item h="1" x="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Amount" fld="24" baseField="0" baseItem="0"/>
  </dataFields>
  <formats count="5">
    <format dxfId="45">
      <pivotArea field="0" type="button" dataOnly="0" labelOnly="1" outline="0" axis="axisRow" fieldPosition="0"/>
    </format>
    <format dxfId="44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">
      <pivotArea dataOnly="0" labelOnly="1" fieldPosition="0">
        <references count="1">
          <reference field="0" count="3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</reference>
        </references>
      </pivotArea>
    </format>
    <format dxfId="42">
      <pivotArea dataOnly="0" labelOnly="1" grandRow="1" outline="0" fieldPosition="0"/>
    </format>
    <format dxfId="41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:B85" firstHeaderRow="1" firstDataRow="1" firstDataCol="1"/>
  <pivotFields count="25">
    <pivotField axis="axisRow" showAll="0">
      <items count="84">
        <item x="68"/>
        <item x="26"/>
        <item x="61"/>
        <item x="66"/>
        <item x="14"/>
        <item x="10"/>
        <item x="9"/>
        <item x="24"/>
        <item x="32"/>
        <item x="48"/>
        <item x="58"/>
        <item x="29"/>
        <item x="80"/>
        <item x="72"/>
        <item x="1"/>
        <item x="46"/>
        <item x="53"/>
        <item x="15"/>
        <item x="37"/>
        <item x="8"/>
        <item x="36"/>
        <item x="4"/>
        <item x="70"/>
        <item x="50"/>
        <item x="60"/>
        <item x="19"/>
        <item x="62"/>
        <item x="51"/>
        <item x="76"/>
        <item x="5"/>
        <item x="67"/>
        <item x="45"/>
        <item x="74"/>
        <item x="42"/>
        <item x="3"/>
        <item x="25"/>
        <item x="18"/>
        <item x="40"/>
        <item x="31"/>
        <item x="69"/>
        <item x="49"/>
        <item x="22"/>
        <item x="82"/>
        <item x="17"/>
        <item x="38"/>
        <item x="56"/>
        <item x="20"/>
        <item x="6"/>
        <item x="81"/>
        <item x="75"/>
        <item x="54"/>
        <item x="47"/>
        <item x="71"/>
        <item x="79"/>
        <item x="73"/>
        <item x="78"/>
        <item x="23"/>
        <item x="64"/>
        <item x="2"/>
        <item x="39"/>
        <item x="77"/>
        <item x="7"/>
        <item x="41"/>
        <item x="12"/>
        <item x="27"/>
        <item x="52"/>
        <item x="57"/>
        <item x="59"/>
        <item x="63"/>
        <item x="13"/>
        <item x="55"/>
        <item x="44"/>
        <item x="28"/>
        <item x="30"/>
        <item x="11"/>
        <item x="33"/>
        <item x="21"/>
        <item x="16"/>
        <item x="35"/>
        <item x="34"/>
        <item x="43"/>
        <item x="65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 t="grand">
      <x/>
    </i>
  </rowItems>
  <colItems count="1">
    <i/>
  </colItems>
  <dataFields count="1">
    <dataField name="Sum of รวม" fld="24" baseField="0" baseItem="0" numFmtId="4"/>
  </dataFields>
  <formats count="7">
    <format dxfId="40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">
      <pivotArea dataOnly="0" labelOnly="1" fieldPosition="0">
        <references count="1">
          <reference field="0" count="3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</reference>
        </references>
      </pivotArea>
    </format>
    <format dxfId="37">
      <pivotArea dataOnly="0" labelOnly="1" grandRow="1" outline="0" fieldPosition="0"/>
    </format>
    <format dxfId="36">
      <pivotArea outline="0" collapsedLevelsAreSubtotals="1" fieldPosition="0"/>
    </format>
    <format dxfId="35">
      <pivotArea dataOnly="0" labelOnly="1" outline="0" axis="axisValues" fieldPosition="0"/>
    </format>
    <format dxfId="34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0" firstHeaderRow="1" firstDataRow="1" firstDataCol="1"/>
  <pivotFields count="25">
    <pivotField axis="axisRow" showAll="0">
      <items count="88">
        <item x="68"/>
        <item x="86"/>
        <item x="26"/>
        <item x="61"/>
        <item x="66"/>
        <item x="14"/>
        <item x="10"/>
        <item x="9"/>
        <item x="24"/>
        <item x="32"/>
        <item x="48"/>
        <item x="58"/>
        <item x="29"/>
        <item x="80"/>
        <item x="72"/>
        <item x="1"/>
        <item x="46"/>
        <item x="53"/>
        <item x="15"/>
        <item x="37"/>
        <item x="83"/>
        <item x="8"/>
        <item x="36"/>
        <item x="4"/>
        <item x="70"/>
        <item x="50"/>
        <item x="60"/>
        <item x="19"/>
        <item x="62"/>
        <item x="51"/>
        <item x="76"/>
        <item x="5"/>
        <item x="67"/>
        <item x="45"/>
        <item x="74"/>
        <item x="42"/>
        <item x="3"/>
        <item x="25"/>
        <item x="18"/>
        <item x="40"/>
        <item x="31"/>
        <item x="69"/>
        <item x="49"/>
        <item x="22"/>
        <item x="82"/>
        <item x="17"/>
        <item x="38"/>
        <item x="56"/>
        <item x="20"/>
        <item x="6"/>
        <item x="81"/>
        <item x="75"/>
        <item x="54"/>
        <item x="47"/>
        <item x="71"/>
        <item x="79"/>
        <item x="73"/>
        <item x="78"/>
        <item x="23"/>
        <item x="64"/>
        <item x="2"/>
        <item x="84"/>
        <item x="39"/>
        <item x="77"/>
        <item x="7"/>
        <item x="85"/>
        <item x="41"/>
        <item x="12"/>
        <item x="27"/>
        <item x="52"/>
        <item x="57"/>
        <item x="59"/>
        <item x="63"/>
        <item x="13"/>
        <item x="55"/>
        <item x="44"/>
        <item x="28"/>
        <item x="30"/>
        <item x="11"/>
        <item x="33"/>
        <item x="21"/>
        <item x="16"/>
        <item x="35"/>
        <item x="34"/>
        <item x="43"/>
        <item x="65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dataFields count="1">
    <dataField name="Sum of รวม" fld="24" baseField="0" baseItem="0" numFmtId="43"/>
  </dataFields>
  <formats count="14"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0" type="button" dataOnly="0" labelOnly="1" outline="0" axis="axisRow" fieldPosition="0"/>
    </format>
    <format dxfId="30">
      <pivotArea dataOnly="0" labelOnly="1" outline="0" axis="axisValues" fieldPosition="0"/>
    </format>
    <format dxfId="2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0" count="3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</reference>
        </references>
      </pivotArea>
    </format>
    <format dxfId="27">
      <pivotArea dataOnly="0" labelOnly="1" grandRow="1" outline="0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">
      <pivotArea dataOnly="0" labelOnly="1" fieldPosition="0">
        <references count="1">
          <reference field="0" count="36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</reference>
        </references>
      </pivotArea>
    </format>
    <format dxfId="2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Shop">
  <location ref="A3:B94" firstHeaderRow="1" firstDataRow="1" firstDataCol="1"/>
  <pivotFields count="25">
    <pivotField axis="axisRow" showAll="0">
      <items count="92">
        <item x="68"/>
        <item x="90"/>
        <item x="26"/>
        <item x="61"/>
        <item x="66"/>
        <item x="14"/>
        <item x="10"/>
        <item x="9"/>
        <item x="24"/>
        <item x="32"/>
        <item x="48"/>
        <item x="58"/>
        <item x="29"/>
        <item x="80"/>
        <item x="72"/>
        <item x="1"/>
        <item x="46"/>
        <item x="53"/>
        <item x="15"/>
        <item x="37"/>
        <item x="84"/>
        <item x="8"/>
        <item x="36"/>
        <item x="4"/>
        <item x="70"/>
        <item x="50"/>
        <item x="88"/>
        <item x="60"/>
        <item x="19"/>
        <item x="62"/>
        <item x="51"/>
        <item x="76"/>
        <item x="5"/>
        <item x="67"/>
        <item x="45"/>
        <item x="74"/>
        <item x="42"/>
        <item x="3"/>
        <item x="25"/>
        <item x="18"/>
        <item x="40"/>
        <item x="31"/>
        <item x="69"/>
        <item x="49"/>
        <item x="22"/>
        <item x="82"/>
        <item x="17"/>
        <item x="38"/>
        <item x="56"/>
        <item x="20"/>
        <item x="6"/>
        <item x="81"/>
        <item x="75"/>
        <item x="54"/>
        <item x="47"/>
        <item x="71"/>
        <item x="79"/>
        <item x="73"/>
        <item x="78"/>
        <item x="23"/>
        <item x="64"/>
        <item x="2"/>
        <item x="87"/>
        <item x="39"/>
        <item x="77"/>
        <item x="86"/>
        <item x="7"/>
        <item x="85"/>
        <item x="89"/>
        <item x="41"/>
        <item x="12"/>
        <item x="27"/>
        <item x="52"/>
        <item x="57"/>
        <item x="59"/>
        <item x="63"/>
        <item x="13"/>
        <item x="55"/>
        <item x="44"/>
        <item x="28"/>
        <item x="30"/>
        <item x="11"/>
        <item x="33"/>
        <item x="21"/>
        <item x="16"/>
        <item x="35"/>
        <item x="83"/>
        <item x="34"/>
        <item x="43"/>
        <item x="65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 t="grand">
      <x/>
    </i>
  </rowItems>
  <colItems count="1">
    <i/>
  </colItems>
  <dataFields count="1">
    <dataField name="Amount" fld="24" baseField="0" baseItem="0" numFmtId="43"/>
  </dataFields>
  <formats count="12"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">
      <pivotArea dataOnly="0" labelOnly="1" fieldPosition="0">
        <references count="1">
          <reference field="0" count="4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</reference>
        </references>
      </pivotArea>
    </format>
    <format dxfId="16">
      <pivotArea dataOnly="0" labelOnly="1" grandRow="1" outline="0" fieldPosition="0"/>
    </format>
    <format dxfId="7">
      <pivotArea dataOnly="0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">
      <pivotArea dataOnly="0" labelOnly="1" fieldPosition="0">
        <references count="1">
          <reference field="0" count="4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</reference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84"/>
  <sheetViews>
    <sheetView zoomScale="120" zoomScaleNormal="120" workbookViewId="0">
      <pane xSplit="2" ySplit="2" topLeftCell="C48" activePane="bottomRight" state="frozen"/>
      <selection pane="topRight" activeCell="B1" sqref="B1"/>
      <selection pane="bottomLeft" activeCell="A3" sqref="A3"/>
      <selection pane="bottomRight" activeCell="F70" sqref="F70"/>
    </sheetView>
  </sheetViews>
  <sheetFormatPr defaultColWidth="10.625" defaultRowHeight="10.5" x14ac:dyDescent="0.15"/>
  <cols>
    <col min="1" max="1" width="9.125" style="9" hidden="1" customWidth="1"/>
    <col min="2" max="26" width="10.625" style="7"/>
    <col min="27" max="16384" width="10.625" style="5"/>
  </cols>
  <sheetData>
    <row r="1" spans="1:28" s="4" customFormat="1" x14ac:dyDescent="0.15">
      <c r="A1" s="8"/>
      <c r="B1" s="2" t="s">
        <v>0</v>
      </c>
      <c r="C1" s="2">
        <v>4</v>
      </c>
      <c r="D1" s="2">
        <v>8</v>
      </c>
      <c r="E1" s="2">
        <v>11</v>
      </c>
      <c r="F1" s="2">
        <v>16</v>
      </c>
      <c r="G1" s="2">
        <v>21</v>
      </c>
      <c r="H1" s="2">
        <v>25</v>
      </c>
      <c r="I1" s="2">
        <v>100</v>
      </c>
      <c r="J1" s="2">
        <v>750</v>
      </c>
      <c r="K1" s="2">
        <v>150</v>
      </c>
      <c r="L1" s="2">
        <v>100</v>
      </c>
      <c r="M1" s="2">
        <v>50</v>
      </c>
      <c r="N1" s="2">
        <v>50</v>
      </c>
      <c r="O1" s="2">
        <v>400</v>
      </c>
      <c r="P1" s="2">
        <v>250</v>
      </c>
      <c r="Q1" s="2">
        <v>300</v>
      </c>
      <c r="R1" s="2">
        <v>45</v>
      </c>
      <c r="S1" s="2">
        <v>300</v>
      </c>
      <c r="T1" s="2">
        <v>350</v>
      </c>
      <c r="U1" s="2">
        <v>600</v>
      </c>
      <c r="V1" s="2">
        <v>200</v>
      </c>
      <c r="W1" s="3">
        <v>250</v>
      </c>
      <c r="X1" s="2">
        <v>1100</v>
      </c>
      <c r="Y1" s="2">
        <v>500</v>
      </c>
      <c r="Z1" s="26" t="s">
        <v>1</v>
      </c>
    </row>
    <row r="2" spans="1:28" x14ac:dyDescent="0.1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3" t="s">
        <v>23</v>
      </c>
      <c r="X2" s="2" t="s">
        <v>24</v>
      </c>
      <c r="Y2" s="2" t="s">
        <v>25</v>
      </c>
      <c r="Z2" s="27"/>
    </row>
    <row r="3" spans="1:28" ht="13.5" customHeight="1" x14ac:dyDescent="0.15">
      <c r="A3" s="9">
        <v>191005</v>
      </c>
      <c r="B3" s="1" t="s">
        <v>26</v>
      </c>
      <c r="C3" s="1">
        <v>700</v>
      </c>
      <c r="D3" s="1">
        <v>700</v>
      </c>
      <c r="E3" s="1">
        <v>340</v>
      </c>
      <c r="F3" s="1">
        <v>300</v>
      </c>
      <c r="G3" s="1">
        <v>140</v>
      </c>
      <c r="H3" s="1">
        <v>280</v>
      </c>
      <c r="I3" s="1"/>
      <c r="J3" s="1"/>
      <c r="K3" s="1"/>
      <c r="L3" s="1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6"/>
      <c r="Z3" s="1">
        <f t="array" ref="Z3">SUM(C3:Y3*$C$1:$Y$1)</f>
        <v>27680</v>
      </c>
      <c r="AA3" s="5">
        <f>SUM(D3*$D$1)+SUM(C3*$C$1)+SUM(E3*$E$1)+SUM(F3*$F$1)+SUM(G3*$G$1)+SUM(H3*$H$1)+SUM(I3*$I$1)+SUM(J3*$J$1)+SUM(K3*$K$1)+SUM(L3*$L$1)+SUM(M3*$M$1)+SUM(N3*$N$1)+SUM(O3*$O$1)+SUM(P3*$P$1)+SUM(Q3*$Q$1)+SUM(R3*$R$1)+SUM(S3*$S$1)+SUM(T3*$T$1)+SUM(U3*$U$1)+SUM(V3*$V$1)+SUM(W3*$W$1)+SUM(X3*$X$1)+SUM(Y3*$Y$1)</f>
        <v>27680</v>
      </c>
      <c r="AB3" s="5">
        <f>Z3-AA3</f>
        <v>0</v>
      </c>
    </row>
    <row r="4" spans="1:28" ht="13.5" customHeight="1" x14ac:dyDescent="0.15">
      <c r="A4" s="9">
        <v>191006</v>
      </c>
      <c r="B4" s="1" t="s">
        <v>27</v>
      </c>
      <c r="C4" s="1">
        <v>1000</v>
      </c>
      <c r="D4" s="1">
        <v>100</v>
      </c>
      <c r="E4" s="1">
        <v>80</v>
      </c>
      <c r="F4" s="1">
        <v>180</v>
      </c>
      <c r="G4" s="1">
        <v>200</v>
      </c>
      <c r="H4" s="1">
        <v>100</v>
      </c>
      <c r="I4" s="1"/>
      <c r="J4" s="1"/>
      <c r="K4" s="1"/>
      <c r="L4" s="1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f t="array" ref="Z4">SUM(C4:Y4*$C$1:$Y$1)</f>
        <v>15860</v>
      </c>
      <c r="AA4" s="5">
        <f t="shared" ref="AA4:AA67" si="0">SUM(D4*$D$1)+SUM(C4*$C$1)+SUM(E4*$E$1)+SUM(F4*$F$1)+SUM(G4*$G$1)+SUM(H4*$H$1)+SUM(I4*$I$1)+SUM(J4*$J$1)+SUM(K4*$K$1)+SUM(L4*$L$1)+SUM(M4*$M$1)+SUM(N4*$N$1)+SUM(O4*$O$1)+SUM(P4*$P$1)+SUM(Q4*$Q$1)+SUM(R4*$R$1)+SUM(S4*$S$1)+SUM(T4*$T$1)+SUM(U4*$U$1)+SUM(V4*$V$1)+SUM(W4*$W$1)+SUM(X4*$X$1)+SUM(Y4*$Y$1)</f>
        <v>15860</v>
      </c>
      <c r="AB4" s="5">
        <f t="shared" ref="AB4:AB67" si="1">Z4-AA4</f>
        <v>0</v>
      </c>
    </row>
    <row r="5" spans="1:28" ht="13.5" customHeight="1" x14ac:dyDescent="0.15">
      <c r="A5" s="9">
        <v>191007</v>
      </c>
      <c r="B5" s="1" t="s">
        <v>28</v>
      </c>
      <c r="C5" s="1">
        <v>360</v>
      </c>
      <c r="D5" s="1">
        <v>460</v>
      </c>
      <c r="E5" s="1">
        <v>340</v>
      </c>
      <c r="F5" s="1">
        <v>200</v>
      </c>
      <c r="G5" s="1">
        <v>140</v>
      </c>
      <c r="H5" s="1">
        <v>180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f t="array" ref="Z5">SUM(C5:Y5*$C$1:$Y$1)</f>
        <v>19500</v>
      </c>
      <c r="AA5" s="5">
        <f t="shared" si="0"/>
        <v>19500</v>
      </c>
      <c r="AB5" s="5">
        <f t="shared" si="1"/>
        <v>0</v>
      </c>
    </row>
    <row r="6" spans="1:28" ht="13.5" customHeight="1" x14ac:dyDescent="0.15">
      <c r="A6" s="9">
        <v>191008</v>
      </c>
      <c r="B6" s="1" t="s">
        <v>29</v>
      </c>
      <c r="C6" s="1">
        <v>400</v>
      </c>
      <c r="D6" s="1">
        <v>400</v>
      </c>
      <c r="E6" s="1">
        <v>280</v>
      </c>
      <c r="F6" s="1">
        <v>280</v>
      </c>
      <c r="G6" s="1">
        <v>260</v>
      </c>
      <c r="H6" s="1">
        <v>280</v>
      </c>
      <c r="I6" s="1"/>
      <c r="J6" s="1"/>
      <c r="K6" s="1"/>
      <c r="L6" s="1"/>
      <c r="M6" s="1"/>
      <c r="N6" s="1"/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>
        <f t="array" ref="Z6">SUM(C6:Y6*$C$1:$Y$1)</f>
        <v>25220</v>
      </c>
      <c r="AA6" s="5">
        <f t="shared" si="0"/>
        <v>25220</v>
      </c>
      <c r="AB6" s="5">
        <f t="shared" si="1"/>
        <v>0</v>
      </c>
    </row>
    <row r="7" spans="1:28" ht="13.5" customHeight="1" x14ac:dyDescent="0.15">
      <c r="A7" s="9">
        <v>191009</v>
      </c>
      <c r="B7" s="1" t="s">
        <v>30</v>
      </c>
      <c r="C7" s="1">
        <v>1760</v>
      </c>
      <c r="D7" s="1">
        <v>1020</v>
      </c>
      <c r="E7" s="1">
        <v>900</v>
      </c>
      <c r="F7" s="1">
        <v>720</v>
      </c>
      <c r="G7" s="1">
        <v>420</v>
      </c>
      <c r="H7" s="1">
        <v>440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f t="array" ref="Z7">SUM(C7:Y7*$C$1:$Y$1)</f>
        <v>56440</v>
      </c>
      <c r="AA7" s="5">
        <f t="shared" si="0"/>
        <v>56440</v>
      </c>
      <c r="AB7" s="5">
        <f t="shared" si="1"/>
        <v>0</v>
      </c>
    </row>
    <row r="8" spans="1:28" ht="13.5" customHeight="1" x14ac:dyDescent="0.15">
      <c r="A8" s="9">
        <v>191010</v>
      </c>
      <c r="B8" s="1" t="s">
        <v>31</v>
      </c>
      <c r="C8" s="1">
        <v>400</v>
      </c>
      <c r="D8" s="1">
        <v>400</v>
      </c>
      <c r="E8" s="1">
        <v>120</v>
      </c>
      <c r="F8" s="1">
        <v>100</v>
      </c>
      <c r="G8" s="1">
        <v>60</v>
      </c>
      <c r="H8" s="1">
        <v>100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f t="array" ref="Z8">SUM(C8:Y8*$C$1:$Y$1)</f>
        <v>11480</v>
      </c>
      <c r="AA8" s="5">
        <f t="shared" si="0"/>
        <v>11480</v>
      </c>
      <c r="AB8" s="5">
        <f t="shared" si="1"/>
        <v>0</v>
      </c>
    </row>
    <row r="9" spans="1:28" ht="13.5" customHeight="1" x14ac:dyDescent="0.15">
      <c r="A9" s="9">
        <v>191011</v>
      </c>
      <c r="B9" s="1" t="s">
        <v>32</v>
      </c>
      <c r="C9" s="1">
        <v>500</v>
      </c>
      <c r="D9" s="1">
        <v>300</v>
      </c>
      <c r="E9" s="1">
        <v>700</v>
      </c>
      <c r="F9" s="1">
        <v>200</v>
      </c>
      <c r="G9" s="1">
        <v>300</v>
      </c>
      <c r="H9" s="1">
        <v>300</v>
      </c>
      <c r="I9" s="1"/>
      <c r="J9" s="1">
        <v>3</v>
      </c>
      <c r="K9" s="1">
        <v>8</v>
      </c>
      <c r="L9" s="1">
        <v>31</v>
      </c>
      <c r="M9" s="1"/>
      <c r="N9" s="1">
        <v>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f t="array" ref="Z9">SUM(C9:Y9*$C$1:$Y$1)</f>
        <v>36050</v>
      </c>
      <c r="AA9" s="5">
        <f t="shared" si="0"/>
        <v>36050</v>
      </c>
      <c r="AB9" s="5">
        <f t="shared" si="1"/>
        <v>0</v>
      </c>
    </row>
    <row r="10" spans="1:28" ht="13.5" customHeight="1" x14ac:dyDescent="0.15">
      <c r="A10" s="9">
        <v>191012</v>
      </c>
      <c r="B10" s="1" t="s">
        <v>33</v>
      </c>
      <c r="C10" s="1">
        <v>1300</v>
      </c>
      <c r="D10" s="1">
        <v>800</v>
      </c>
      <c r="E10" s="1">
        <v>1000</v>
      </c>
      <c r="F10" s="1">
        <v>400</v>
      </c>
      <c r="G10" s="1">
        <v>1000</v>
      </c>
      <c r="H10" s="1">
        <v>800</v>
      </c>
      <c r="I10" s="1">
        <v>9</v>
      </c>
      <c r="J10" s="1"/>
      <c r="K10" s="1"/>
      <c r="L10" s="1">
        <v>23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f t="array" ref="Z10">SUM(C10:Y10*$C$1:$Y$1)</f>
        <v>73200</v>
      </c>
      <c r="AA10" s="5">
        <f t="shared" si="0"/>
        <v>73200</v>
      </c>
      <c r="AB10" s="5">
        <f t="shared" si="1"/>
        <v>0</v>
      </c>
    </row>
    <row r="11" spans="1:28" ht="13.5" customHeight="1" x14ac:dyDescent="0.15">
      <c r="A11" s="9">
        <v>191013</v>
      </c>
      <c r="B11" s="1" t="s">
        <v>34</v>
      </c>
      <c r="C11" s="1">
        <v>400</v>
      </c>
      <c r="D11" s="1">
        <v>400</v>
      </c>
      <c r="E11" s="1">
        <v>380</v>
      </c>
      <c r="F11" s="1">
        <v>320</v>
      </c>
      <c r="G11" s="7">
        <v>140</v>
      </c>
      <c r="H11" s="1">
        <v>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f t="array" ref="Z11">SUM(C11:Y11*$C$1:$Y$1)</f>
        <v>19540</v>
      </c>
      <c r="AA11" s="5">
        <f t="shared" si="0"/>
        <v>19540</v>
      </c>
      <c r="AB11" s="5">
        <f t="shared" si="1"/>
        <v>0</v>
      </c>
    </row>
    <row r="12" spans="1:28" ht="13.5" customHeight="1" x14ac:dyDescent="0.15">
      <c r="A12" s="9">
        <v>191014</v>
      </c>
      <c r="B12" s="1" t="s">
        <v>35</v>
      </c>
      <c r="C12" s="1">
        <v>800</v>
      </c>
      <c r="D12" s="1">
        <v>600</v>
      </c>
      <c r="E12" s="1">
        <v>360</v>
      </c>
      <c r="F12" s="1">
        <v>400</v>
      </c>
      <c r="G12" s="1">
        <v>200</v>
      </c>
      <c r="H12" s="1">
        <v>100</v>
      </c>
      <c r="I12" s="1"/>
      <c r="J12" s="1"/>
      <c r="K12" s="1"/>
      <c r="L12" s="1">
        <v>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>
        <f t="array" ref="Z12">SUM(C12:Y12*$C$1:$Y$1)</f>
        <v>25660</v>
      </c>
      <c r="AA12" s="5">
        <f t="shared" si="0"/>
        <v>25660</v>
      </c>
      <c r="AB12" s="5">
        <f t="shared" si="1"/>
        <v>0</v>
      </c>
    </row>
    <row r="13" spans="1:28" ht="13.5" customHeight="1" x14ac:dyDescent="0.15">
      <c r="A13" s="9">
        <v>191016</v>
      </c>
      <c r="B13" s="1" t="s">
        <v>36</v>
      </c>
      <c r="C13" s="1">
        <v>420</v>
      </c>
      <c r="D13" s="1">
        <v>540</v>
      </c>
      <c r="E13" s="1">
        <v>300</v>
      </c>
      <c r="F13" s="1">
        <v>280</v>
      </c>
      <c r="G13" s="1">
        <v>100</v>
      </c>
      <c r="H13" s="1">
        <v>140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f t="array" ref="Z13">SUM(C13:Y13*$C$1:$Y$1)</f>
        <v>19380</v>
      </c>
      <c r="AA13" s="5">
        <f t="shared" si="0"/>
        <v>19380</v>
      </c>
      <c r="AB13" s="5">
        <f t="shared" si="1"/>
        <v>0</v>
      </c>
    </row>
    <row r="14" spans="1:28" ht="13.5" customHeight="1" x14ac:dyDescent="0.15">
      <c r="A14" s="9">
        <v>191019</v>
      </c>
      <c r="B14" s="1" t="s">
        <v>37</v>
      </c>
      <c r="C14" s="1">
        <v>700</v>
      </c>
      <c r="D14" s="1">
        <v>600</v>
      </c>
      <c r="E14" s="1">
        <v>200</v>
      </c>
      <c r="F14" s="1">
        <v>300</v>
      </c>
      <c r="G14" s="1">
        <v>200</v>
      </c>
      <c r="H14" s="1">
        <v>100</v>
      </c>
      <c r="I14" s="1">
        <v>18</v>
      </c>
      <c r="J14" s="1"/>
      <c r="K14" s="1"/>
      <c r="L14" s="1">
        <v>44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f t="array" ref="Z14">SUM(C14:Y14*$C$1:$Y$1)</f>
        <v>27500</v>
      </c>
      <c r="AA14" s="5">
        <f t="shared" si="0"/>
        <v>27500</v>
      </c>
      <c r="AB14" s="5">
        <f t="shared" si="1"/>
        <v>0</v>
      </c>
    </row>
    <row r="15" spans="1:28" ht="13.5" customHeight="1" x14ac:dyDescent="0.15">
      <c r="A15" s="9">
        <v>191020</v>
      </c>
      <c r="B15" s="1" t="s">
        <v>38</v>
      </c>
      <c r="C15" s="1">
        <v>400</v>
      </c>
      <c r="D15" s="1">
        <v>400</v>
      </c>
      <c r="E15" s="1">
        <v>100</v>
      </c>
      <c r="F15" s="1">
        <v>400</v>
      </c>
      <c r="G15" s="1">
        <v>400</v>
      </c>
      <c r="H15" s="1">
        <v>600</v>
      </c>
      <c r="I15" s="1">
        <v>12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>
        <f t="array" ref="Z15">SUM(C15:Y15*$C$1:$Y$1)</f>
        <v>36900</v>
      </c>
      <c r="AA15" s="5">
        <f t="shared" si="0"/>
        <v>36900</v>
      </c>
      <c r="AB15" s="5">
        <f t="shared" si="1"/>
        <v>0</v>
      </c>
    </row>
    <row r="16" spans="1:28" ht="13.5" customHeight="1" x14ac:dyDescent="0.15">
      <c r="A16" s="9">
        <v>191021</v>
      </c>
      <c r="B16" s="1" t="s">
        <v>39</v>
      </c>
      <c r="C16" s="1">
        <v>800</v>
      </c>
      <c r="D16" s="1">
        <v>500</v>
      </c>
      <c r="E16" s="1">
        <v>400</v>
      </c>
      <c r="F16" s="1">
        <v>400</v>
      </c>
      <c r="G16" s="1">
        <v>340</v>
      </c>
      <c r="H16" s="1">
        <v>240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f t="array" ref="Z16">SUM(C16:Y16*$C$1:$Y$1)</f>
        <v>31140</v>
      </c>
      <c r="AA16" s="5">
        <f t="shared" si="0"/>
        <v>31140</v>
      </c>
      <c r="AB16" s="5">
        <f t="shared" si="1"/>
        <v>0</v>
      </c>
    </row>
    <row r="17" spans="1:28" ht="13.5" customHeight="1" x14ac:dyDescent="0.15">
      <c r="A17" s="9">
        <v>191022</v>
      </c>
      <c r="B17" s="1" t="s">
        <v>40</v>
      </c>
      <c r="C17" s="1">
        <v>300</v>
      </c>
      <c r="D17" s="1">
        <v>300</v>
      </c>
      <c r="E17" s="1">
        <v>400</v>
      </c>
      <c r="F17" s="1">
        <v>300</v>
      </c>
      <c r="G17" s="1">
        <v>80</v>
      </c>
      <c r="H17" s="1">
        <v>80</v>
      </c>
      <c r="I17" s="1">
        <v>6</v>
      </c>
      <c r="J17" s="1"/>
      <c r="K17" s="1"/>
      <c r="L17" s="1"/>
      <c r="M17" s="1">
        <v>10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>
        <f t="array" ref="Z17">SUM(C17:Y17*$C$1:$Y$1)</f>
        <v>17580</v>
      </c>
      <c r="AA17" s="5">
        <f t="shared" si="0"/>
        <v>17580</v>
      </c>
      <c r="AB17" s="5">
        <f t="shared" si="1"/>
        <v>0</v>
      </c>
    </row>
    <row r="18" spans="1:28" ht="13.5" customHeight="1" x14ac:dyDescent="0.15">
      <c r="A18" s="9">
        <v>191023</v>
      </c>
      <c r="B18" s="1" t="s">
        <v>41</v>
      </c>
      <c r="C18" s="1">
        <v>800</v>
      </c>
      <c r="D18" s="1">
        <v>800</v>
      </c>
      <c r="E18" s="1">
        <v>560</v>
      </c>
      <c r="F18" s="1">
        <v>660</v>
      </c>
      <c r="G18" s="1">
        <v>100</v>
      </c>
      <c r="H18" s="1">
        <v>280</v>
      </c>
      <c r="I18" s="1"/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f t="array" ref="Z18">SUM(C18:Y18*$C$1:$Y$1)</f>
        <v>36170</v>
      </c>
      <c r="AA18" s="5">
        <f t="shared" si="0"/>
        <v>36170</v>
      </c>
      <c r="AB18" s="5">
        <f t="shared" si="1"/>
        <v>0</v>
      </c>
    </row>
    <row r="19" spans="1:28" ht="13.5" customHeight="1" x14ac:dyDescent="0.15">
      <c r="A19" s="9">
        <v>191024</v>
      </c>
      <c r="B19" s="1" t="s">
        <v>42</v>
      </c>
      <c r="C19" s="1">
        <v>1200</v>
      </c>
      <c r="D19" s="1">
        <v>740</v>
      </c>
      <c r="E19" s="1">
        <v>300</v>
      </c>
      <c r="F19" s="1">
        <v>280</v>
      </c>
      <c r="G19" s="1">
        <v>180</v>
      </c>
      <c r="H19" s="1">
        <v>180</v>
      </c>
      <c r="I19" s="1"/>
      <c r="J19" s="1"/>
      <c r="K19" s="1"/>
      <c r="L19" s="1">
        <v>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f t="array" ref="Z19">SUM(C19:Y19*$C$1:$Y$1)</f>
        <v>27580</v>
      </c>
      <c r="AA19" s="5">
        <f t="shared" si="0"/>
        <v>27580</v>
      </c>
      <c r="AB19" s="5">
        <f t="shared" si="1"/>
        <v>0</v>
      </c>
    </row>
    <row r="20" spans="1:28" ht="13.5" customHeight="1" x14ac:dyDescent="0.15">
      <c r="A20" s="9">
        <v>191025</v>
      </c>
      <c r="B20" s="1" t="s">
        <v>43</v>
      </c>
      <c r="C20" s="1">
        <v>600</v>
      </c>
      <c r="D20" s="1">
        <v>600</v>
      </c>
      <c r="E20" s="1">
        <v>400</v>
      </c>
      <c r="F20" s="1">
        <v>200</v>
      </c>
      <c r="G20" s="1">
        <v>100</v>
      </c>
      <c r="H20" s="1">
        <v>200</v>
      </c>
      <c r="I20" s="1">
        <v>6</v>
      </c>
      <c r="J20" s="1">
        <v>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>
        <f t="array" ref="Z20">SUM(C20:Y20*$C$1:$Y$1)</f>
        <v>23250</v>
      </c>
      <c r="AA20" s="5">
        <f t="shared" si="0"/>
        <v>23250</v>
      </c>
      <c r="AB20" s="5">
        <f t="shared" si="1"/>
        <v>0</v>
      </c>
    </row>
    <row r="21" spans="1:28" ht="13.5" customHeight="1" x14ac:dyDescent="0.15">
      <c r="A21" s="9">
        <v>191026</v>
      </c>
      <c r="B21" s="1" t="s">
        <v>44</v>
      </c>
      <c r="C21" s="1">
        <v>700</v>
      </c>
      <c r="D21" s="1">
        <v>500</v>
      </c>
      <c r="E21" s="1">
        <v>100</v>
      </c>
      <c r="F21" s="1">
        <v>200</v>
      </c>
      <c r="G21" s="1">
        <v>200</v>
      </c>
      <c r="H21" s="1">
        <v>200</v>
      </c>
      <c r="I21" s="1"/>
      <c r="J21" s="1"/>
      <c r="K21" s="1"/>
      <c r="L21" s="1">
        <v>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>
        <f t="array" ref="Z21">SUM(C21:Y21*$C$1:$Y$1)</f>
        <v>21200</v>
      </c>
      <c r="AA21" s="5">
        <f t="shared" si="0"/>
        <v>21200</v>
      </c>
      <c r="AB21" s="5">
        <f t="shared" si="1"/>
        <v>0</v>
      </c>
    </row>
    <row r="22" spans="1:28" ht="13.5" customHeight="1" x14ac:dyDescent="0.15">
      <c r="A22" s="9">
        <v>191027</v>
      </c>
      <c r="B22" s="1" t="s">
        <v>45</v>
      </c>
      <c r="C22" s="1">
        <v>600</v>
      </c>
      <c r="D22" s="1">
        <v>400</v>
      </c>
      <c r="E22" s="1">
        <v>300</v>
      </c>
      <c r="F22" s="1">
        <v>380</v>
      </c>
      <c r="G22" s="1">
        <v>300</v>
      </c>
      <c r="H22" s="1">
        <v>100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f t="array" ref="Z22">SUM(C22:Y22*$C$1:$Y$1)</f>
        <v>23780</v>
      </c>
      <c r="AA22" s="5">
        <f t="shared" si="0"/>
        <v>23780</v>
      </c>
      <c r="AB22" s="5">
        <f t="shared" si="1"/>
        <v>0</v>
      </c>
    </row>
    <row r="23" spans="1:28" ht="13.5" customHeight="1" x14ac:dyDescent="0.15">
      <c r="A23" s="9">
        <v>191028</v>
      </c>
      <c r="B23" s="1" t="s">
        <v>46</v>
      </c>
      <c r="C23" s="1">
        <v>660</v>
      </c>
      <c r="D23" s="1">
        <v>300</v>
      </c>
      <c r="E23" s="1">
        <v>300</v>
      </c>
      <c r="F23" s="1">
        <v>500</v>
      </c>
      <c r="G23" s="1">
        <v>260</v>
      </c>
      <c r="H23" s="1">
        <v>220</v>
      </c>
      <c r="I23" s="1">
        <v>3</v>
      </c>
      <c r="J23" s="1"/>
      <c r="K23" s="1"/>
      <c r="L23" s="1">
        <v>10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f t="array" ref="Z23">SUM(C23:Y23*$C$1:$Y$1)</f>
        <v>28600</v>
      </c>
      <c r="AA23" s="5">
        <f t="shared" si="0"/>
        <v>28600</v>
      </c>
      <c r="AB23" s="5">
        <f t="shared" si="1"/>
        <v>0</v>
      </c>
    </row>
    <row r="24" spans="1:28" ht="13.5" customHeight="1" x14ac:dyDescent="0.15">
      <c r="A24" s="9">
        <v>191029</v>
      </c>
      <c r="B24" s="1" t="s">
        <v>47</v>
      </c>
      <c r="C24" s="1">
        <v>400</v>
      </c>
      <c r="D24" s="1">
        <v>400</v>
      </c>
      <c r="E24" s="1">
        <v>300</v>
      </c>
      <c r="F24" s="1">
        <v>300</v>
      </c>
      <c r="G24" s="1">
        <v>300</v>
      </c>
      <c r="H24" s="1">
        <v>300</v>
      </c>
      <c r="I24" s="1"/>
      <c r="J24" s="1"/>
      <c r="K24" s="1"/>
      <c r="L24" s="1"/>
      <c r="M24" s="1"/>
      <c r="N24" s="1"/>
      <c r="O24" s="1">
        <v>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f t="array" ref="Z24">SUM(C24:Y24*$C$1:$Y$1)</f>
        <v>27500</v>
      </c>
      <c r="AA24" s="5">
        <f t="shared" si="0"/>
        <v>27500</v>
      </c>
      <c r="AB24" s="5">
        <f t="shared" si="1"/>
        <v>0</v>
      </c>
    </row>
    <row r="25" spans="1:28" ht="13.5" customHeight="1" x14ac:dyDescent="0.15">
      <c r="A25" s="9">
        <v>191030</v>
      </c>
      <c r="B25" s="1" t="s">
        <v>48</v>
      </c>
      <c r="C25" s="1">
        <v>500</v>
      </c>
      <c r="D25" s="1">
        <v>500</v>
      </c>
      <c r="E25" s="1">
        <v>200</v>
      </c>
      <c r="F25" s="1">
        <v>200</v>
      </c>
      <c r="G25" s="1">
        <v>200</v>
      </c>
      <c r="H25" s="1">
        <v>300</v>
      </c>
      <c r="I25" s="1"/>
      <c r="J25" s="1"/>
      <c r="K25" s="1"/>
      <c r="L25" s="1">
        <v>25</v>
      </c>
      <c r="M25" s="1"/>
      <c r="N25" s="1"/>
      <c r="O25" s="1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f t="array" ref="Z25">SUM(C25:Y25*$C$1:$Y$1)</f>
        <v>26400</v>
      </c>
      <c r="AA25" s="5">
        <f t="shared" si="0"/>
        <v>26400</v>
      </c>
      <c r="AB25" s="5">
        <f t="shared" si="1"/>
        <v>0</v>
      </c>
    </row>
    <row r="26" spans="1:28" ht="13.5" customHeight="1" x14ac:dyDescent="0.15">
      <c r="A26" s="9">
        <v>191031</v>
      </c>
      <c r="B26" s="1" t="s">
        <v>49</v>
      </c>
      <c r="C26" s="1">
        <v>100</v>
      </c>
      <c r="D26" s="1">
        <v>40</v>
      </c>
      <c r="E26" s="1">
        <v>40</v>
      </c>
      <c r="F26" s="1">
        <v>100</v>
      </c>
      <c r="G26" s="1"/>
      <c r="H26" s="1">
        <v>100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f t="array" ref="Z26">SUM(C26:Y26*$C$1:$Y$1)</f>
        <v>5260</v>
      </c>
      <c r="AA26" s="5">
        <f t="shared" si="0"/>
        <v>5260</v>
      </c>
      <c r="AB26" s="5">
        <f t="shared" si="1"/>
        <v>0</v>
      </c>
    </row>
    <row r="27" spans="1:28" ht="13.5" customHeight="1" x14ac:dyDescent="0.15">
      <c r="A27" s="9">
        <v>191032</v>
      </c>
      <c r="B27" s="1" t="s">
        <v>50</v>
      </c>
      <c r="C27" s="1">
        <v>500</v>
      </c>
      <c r="D27" s="1">
        <v>500</v>
      </c>
      <c r="E27" s="1">
        <v>260</v>
      </c>
      <c r="F27" s="1">
        <v>200</v>
      </c>
      <c r="G27" s="1">
        <v>160</v>
      </c>
      <c r="H27" s="1">
        <v>140</v>
      </c>
      <c r="I27" s="1"/>
      <c r="J27" s="1">
        <v>1</v>
      </c>
      <c r="K27" s="1"/>
      <c r="L27" s="1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1</v>
      </c>
      <c r="X27" s="1"/>
      <c r="Y27" s="1"/>
      <c r="Z27" s="1">
        <f t="array" ref="Z27">SUM(C27:Y27*$C$1:$Y$1)</f>
        <v>20320</v>
      </c>
      <c r="AA27" s="5">
        <f t="shared" si="0"/>
        <v>20320</v>
      </c>
      <c r="AB27" s="5">
        <f t="shared" si="1"/>
        <v>0</v>
      </c>
    </row>
    <row r="28" spans="1:28" ht="13.5" customHeight="1" x14ac:dyDescent="0.15">
      <c r="A28" s="9">
        <v>191033</v>
      </c>
      <c r="B28" s="1" t="s">
        <v>51</v>
      </c>
      <c r="C28" s="1">
        <v>800</v>
      </c>
      <c r="D28" s="1">
        <v>300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f t="array" ref="Z28">SUM(C28:Y28*$C$1:$Y$1)</f>
        <v>5600</v>
      </c>
      <c r="AA28" s="5">
        <f t="shared" si="0"/>
        <v>5600</v>
      </c>
      <c r="AB28" s="5">
        <f t="shared" si="1"/>
        <v>0</v>
      </c>
    </row>
    <row r="29" spans="1:28" ht="13.5" customHeight="1" x14ac:dyDescent="0.15">
      <c r="A29" s="9">
        <v>191034</v>
      </c>
      <c r="B29" s="1" t="s">
        <v>52</v>
      </c>
      <c r="C29" s="1">
        <v>500</v>
      </c>
      <c r="D29" s="1">
        <v>200</v>
      </c>
      <c r="E29" s="1">
        <v>300</v>
      </c>
      <c r="F29" s="1">
        <v>200</v>
      </c>
      <c r="G29" s="1">
        <v>200</v>
      </c>
      <c r="H29" s="1">
        <v>500</v>
      </c>
      <c r="I29" s="1"/>
      <c r="J29" s="1"/>
      <c r="K29" s="1">
        <v>4</v>
      </c>
      <c r="L29" s="1">
        <v>18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>
        <f t="array" ref="Z29">SUM(C29:Y29*$C$1:$Y$1)</f>
        <v>29200</v>
      </c>
      <c r="AA29" s="5">
        <f t="shared" si="0"/>
        <v>29200</v>
      </c>
      <c r="AB29" s="5">
        <f t="shared" si="1"/>
        <v>0</v>
      </c>
    </row>
    <row r="30" spans="1:28" ht="13.5" customHeight="1" x14ac:dyDescent="0.15">
      <c r="A30" s="9">
        <v>191035</v>
      </c>
      <c r="B30" s="1" t="s">
        <v>53</v>
      </c>
      <c r="C30" s="1">
        <v>1000</v>
      </c>
      <c r="D30" s="1">
        <v>900</v>
      </c>
      <c r="E30" s="1">
        <v>200</v>
      </c>
      <c r="F30" s="1">
        <v>300</v>
      </c>
      <c r="G30" s="1">
        <v>200</v>
      </c>
      <c r="H30" s="1">
        <v>100</v>
      </c>
      <c r="I30" s="1"/>
      <c r="J30" s="1"/>
      <c r="K30" s="1">
        <v>6</v>
      </c>
      <c r="L30" s="1">
        <v>30</v>
      </c>
      <c r="M30" s="1"/>
      <c r="N30" s="1">
        <v>4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>
        <f t="array" ref="Z30">SUM(C30:Y30*$C$1:$Y$1)</f>
        <v>29000</v>
      </c>
      <c r="AA30" s="5">
        <f t="shared" si="0"/>
        <v>29000</v>
      </c>
      <c r="AB30" s="5">
        <f t="shared" si="1"/>
        <v>0</v>
      </c>
    </row>
    <row r="31" spans="1:28" ht="13.5" customHeight="1" x14ac:dyDescent="0.15">
      <c r="A31" s="9">
        <v>191036</v>
      </c>
      <c r="B31" s="1" t="s">
        <v>54</v>
      </c>
      <c r="C31" s="1">
        <v>900</v>
      </c>
      <c r="D31" s="1">
        <v>900</v>
      </c>
      <c r="E31" s="1">
        <v>600</v>
      </c>
      <c r="F31" s="1">
        <v>400</v>
      </c>
      <c r="G31" s="1">
        <v>100</v>
      </c>
      <c r="H31" s="1">
        <v>100</v>
      </c>
      <c r="I31" s="1"/>
      <c r="J31" s="1"/>
      <c r="K31" s="1"/>
      <c r="L31" s="1"/>
      <c r="M31" s="1"/>
      <c r="N31" s="1"/>
      <c r="O31" s="1"/>
      <c r="P31" s="1"/>
      <c r="Q31" s="1">
        <v>1</v>
      </c>
      <c r="R31" s="1"/>
      <c r="S31" s="1"/>
      <c r="T31" s="1"/>
      <c r="U31" s="1"/>
      <c r="V31" s="1"/>
      <c r="W31" s="1"/>
      <c r="X31" s="1"/>
      <c r="Y31" s="1"/>
      <c r="Z31" s="1">
        <f t="array" ref="Z31">SUM(C31:Y31*$C$1:$Y$1)</f>
        <v>28700</v>
      </c>
      <c r="AA31" s="5">
        <f t="shared" si="0"/>
        <v>28700</v>
      </c>
      <c r="AB31" s="5">
        <f t="shared" si="1"/>
        <v>0</v>
      </c>
    </row>
    <row r="32" spans="1:28" ht="13.5" customHeight="1" x14ac:dyDescent="0.15">
      <c r="A32" s="9">
        <v>191037</v>
      </c>
      <c r="B32" s="1" t="s">
        <v>55</v>
      </c>
      <c r="C32" s="1">
        <v>500</v>
      </c>
      <c r="D32" s="1">
        <v>800</v>
      </c>
      <c r="E32" s="1">
        <v>400</v>
      </c>
      <c r="F32" s="1">
        <v>200</v>
      </c>
      <c r="G32" s="1">
        <v>140</v>
      </c>
      <c r="H32" s="1">
        <v>240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f t="array" ref="Z32">SUM(C32:Y32*$C$1:$Y$1)</f>
        <v>24940</v>
      </c>
      <c r="AA32" s="5">
        <f t="shared" si="0"/>
        <v>24940</v>
      </c>
      <c r="AB32" s="5">
        <f t="shared" si="1"/>
        <v>0</v>
      </c>
    </row>
    <row r="33" spans="1:28" ht="13.5" customHeight="1" x14ac:dyDescent="0.15">
      <c r="A33" s="9">
        <v>191038</v>
      </c>
      <c r="B33" s="1" t="s">
        <v>56</v>
      </c>
      <c r="C33" s="1">
        <v>600</v>
      </c>
      <c r="D33" s="1">
        <v>600</v>
      </c>
      <c r="E33" s="1">
        <v>300</v>
      </c>
      <c r="F33" s="1">
        <v>300</v>
      </c>
      <c r="G33" s="1">
        <v>180</v>
      </c>
      <c r="H33" s="1">
        <v>180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>
        <f t="array" ref="Z33">SUM(C33:Y33*$C$1:$Y$1)</f>
        <v>23580</v>
      </c>
      <c r="AA33" s="5">
        <f t="shared" si="0"/>
        <v>23580</v>
      </c>
      <c r="AB33" s="5">
        <f t="shared" si="1"/>
        <v>0</v>
      </c>
    </row>
    <row r="34" spans="1:28" ht="13.5" customHeight="1" x14ac:dyDescent="0.15">
      <c r="A34" s="9">
        <v>191039</v>
      </c>
      <c r="B34" s="1" t="s">
        <v>57</v>
      </c>
      <c r="C34" s="1">
        <v>800</v>
      </c>
      <c r="D34" s="1">
        <v>800</v>
      </c>
      <c r="E34" s="1">
        <v>300</v>
      </c>
      <c r="F34" s="1">
        <v>140</v>
      </c>
      <c r="G34" s="1">
        <v>100</v>
      </c>
      <c r="H34" s="1">
        <v>120</v>
      </c>
      <c r="I34" s="1">
        <v>12</v>
      </c>
      <c r="J34" s="1"/>
      <c r="K34" s="1"/>
      <c r="L34" s="1">
        <v>29</v>
      </c>
      <c r="M34" s="1">
        <v>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>
        <f t="array" ref="Z34">SUM(C34:Y34*$C$1:$Y$1)</f>
        <v>24590</v>
      </c>
      <c r="AA34" s="5">
        <f t="shared" si="0"/>
        <v>24590</v>
      </c>
      <c r="AB34" s="5">
        <f t="shared" si="1"/>
        <v>0</v>
      </c>
    </row>
    <row r="35" spans="1:28" ht="13.5" customHeight="1" x14ac:dyDescent="0.15">
      <c r="A35" s="9">
        <v>191040</v>
      </c>
      <c r="B35" s="1" t="s">
        <v>58</v>
      </c>
      <c r="C35" s="1">
        <v>100</v>
      </c>
      <c r="D35" s="1">
        <v>300</v>
      </c>
      <c r="E35" s="1"/>
      <c r="F35" s="1">
        <v>400</v>
      </c>
      <c r="G35" s="1">
        <v>100</v>
      </c>
      <c r="H35" s="1">
        <v>100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>
        <f t="array" ref="Z35">SUM(C35:Y35*$C$1:$Y$1)</f>
        <v>13800</v>
      </c>
      <c r="AA35" s="5">
        <f t="shared" si="0"/>
        <v>13800</v>
      </c>
      <c r="AB35" s="5">
        <f t="shared" si="1"/>
        <v>0</v>
      </c>
    </row>
    <row r="36" spans="1:28" ht="13.5" customHeight="1" x14ac:dyDescent="0.15">
      <c r="A36" s="9">
        <v>191041</v>
      </c>
      <c r="B36" s="1" t="s">
        <v>59</v>
      </c>
      <c r="C36" s="1">
        <v>400</v>
      </c>
      <c r="D36" s="1">
        <v>580</v>
      </c>
      <c r="E36" s="1">
        <v>200</v>
      </c>
      <c r="F36" s="1"/>
      <c r="G36" s="1">
        <v>100</v>
      </c>
      <c r="H36" s="1">
        <v>400</v>
      </c>
      <c r="I36" s="1"/>
      <c r="J36" s="1">
        <v>3</v>
      </c>
      <c r="K36" s="1"/>
      <c r="L36" s="1">
        <v>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>
        <f t="array" ref="Z36">SUM(C36:Y36*$C$1:$Y$1)</f>
        <v>23690</v>
      </c>
      <c r="AA36" s="5">
        <f t="shared" si="0"/>
        <v>23690</v>
      </c>
      <c r="AB36" s="5">
        <f t="shared" si="1"/>
        <v>0</v>
      </c>
    </row>
    <row r="37" spans="1:28" ht="13.5" customHeight="1" x14ac:dyDescent="0.15">
      <c r="A37" s="9">
        <v>191042</v>
      </c>
      <c r="B37" s="1" t="s">
        <v>60</v>
      </c>
      <c r="C37" s="1">
        <v>800</v>
      </c>
      <c r="D37" s="1">
        <v>700</v>
      </c>
      <c r="E37" s="1">
        <v>100</v>
      </c>
      <c r="F37" s="1">
        <v>300</v>
      </c>
      <c r="G37" s="1">
        <v>400</v>
      </c>
      <c r="H37" s="1">
        <v>80</v>
      </c>
      <c r="I37" s="1">
        <v>3</v>
      </c>
      <c r="J37" s="1"/>
      <c r="K37" s="1">
        <v>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f t="array" ref="Z37">SUM(C37:Y37*$C$1:$Y$1)</f>
        <v>25700</v>
      </c>
      <c r="AA37" s="5">
        <f t="shared" si="0"/>
        <v>25700</v>
      </c>
      <c r="AB37" s="5">
        <f t="shared" si="1"/>
        <v>0</v>
      </c>
    </row>
    <row r="38" spans="1:28" ht="13.5" customHeight="1" x14ac:dyDescent="0.15">
      <c r="A38" s="9">
        <v>191043</v>
      </c>
      <c r="B38" s="1" t="s">
        <v>61</v>
      </c>
      <c r="C38" s="1">
        <v>400</v>
      </c>
      <c r="D38" s="1">
        <v>400</v>
      </c>
      <c r="E38" s="1">
        <v>300</v>
      </c>
      <c r="F38" s="1">
        <v>300</v>
      </c>
      <c r="G38" s="1">
        <v>300</v>
      </c>
      <c r="H38" s="1"/>
      <c r="I38" s="1">
        <v>0</v>
      </c>
      <c r="J38" s="1"/>
      <c r="K38" s="1"/>
      <c r="L38" s="1"/>
      <c r="M38" s="1"/>
      <c r="N38" s="1"/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f t="array" ref="Z38">SUM(C38:Y38*$C$1:$Y$1)</f>
        <v>19600</v>
      </c>
      <c r="AA38" s="5">
        <f t="shared" si="0"/>
        <v>19600</v>
      </c>
      <c r="AB38" s="5">
        <f t="shared" si="1"/>
        <v>0</v>
      </c>
    </row>
    <row r="39" spans="1:28" ht="13.5" customHeight="1" x14ac:dyDescent="0.15">
      <c r="A39" s="9">
        <v>191044</v>
      </c>
      <c r="B39" s="1" t="s">
        <v>62</v>
      </c>
      <c r="C39" s="1">
        <v>600</v>
      </c>
      <c r="D39" s="1">
        <v>400</v>
      </c>
      <c r="E39" s="1">
        <v>400</v>
      </c>
      <c r="F39" s="1">
        <v>400</v>
      </c>
      <c r="G39" s="1">
        <v>300</v>
      </c>
      <c r="H39" s="1">
        <v>400</v>
      </c>
      <c r="I39" s="1">
        <v>12</v>
      </c>
      <c r="J39" s="1">
        <v>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f t="array" ref="Z39">SUM(C39:Y39*$C$1:$Y$1)</f>
        <v>35400</v>
      </c>
      <c r="AA39" s="5">
        <f t="shared" si="0"/>
        <v>35400</v>
      </c>
      <c r="AB39" s="5">
        <f t="shared" si="1"/>
        <v>0</v>
      </c>
    </row>
    <row r="40" spans="1:28" ht="13.5" customHeight="1" x14ac:dyDescent="0.15">
      <c r="A40" s="9">
        <v>191045</v>
      </c>
      <c r="B40" s="1" t="s">
        <v>63</v>
      </c>
      <c r="C40" s="1">
        <v>800</v>
      </c>
      <c r="D40" s="1">
        <v>100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f t="array" ref="Z40">SUM(C40:Y40*$C$1:$Y$1)</f>
        <v>4000</v>
      </c>
      <c r="AA40" s="5">
        <f t="shared" si="0"/>
        <v>4000</v>
      </c>
      <c r="AB40" s="5">
        <f t="shared" si="1"/>
        <v>0</v>
      </c>
    </row>
    <row r="41" spans="1:28" ht="13.5" customHeight="1" x14ac:dyDescent="0.15">
      <c r="A41" s="9">
        <v>191046</v>
      </c>
      <c r="B41" s="1" t="s">
        <v>64</v>
      </c>
      <c r="C41" s="1">
        <v>400</v>
      </c>
      <c r="D41" s="1">
        <v>400</v>
      </c>
      <c r="E41" s="1">
        <v>260</v>
      </c>
      <c r="F41" s="1">
        <v>240</v>
      </c>
      <c r="G41" s="1">
        <v>120</v>
      </c>
      <c r="H41" s="1">
        <v>80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f t="array" ref="Z41">SUM(C41:Y41*$C$1:$Y$1)</f>
        <v>16020</v>
      </c>
      <c r="AA41" s="5">
        <f t="shared" si="0"/>
        <v>16020</v>
      </c>
      <c r="AB41" s="5">
        <f t="shared" si="1"/>
        <v>0</v>
      </c>
    </row>
    <row r="42" spans="1:28" ht="13.5" customHeight="1" x14ac:dyDescent="0.15">
      <c r="A42" s="9">
        <v>191047</v>
      </c>
      <c r="B42" s="1" t="s">
        <v>65</v>
      </c>
      <c r="C42" s="1">
        <v>3500</v>
      </c>
      <c r="D42" s="1">
        <v>700</v>
      </c>
      <c r="E42" s="1">
        <v>460</v>
      </c>
      <c r="F42" s="1">
        <v>280</v>
      </c>
      <c r="G42" s="1">
        <v>220</v>
      </c>
      <c r="H42" s="1">
        <v>200</v>
      </c>
      <c r="I42" s="1">
        <v>6</v>
      </c>
      <c r="J42" s="1">
        <v>1</v>
      </c>
      <c r="K42" s="1"/>
      <c r="L42" s="1">
        <v>10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</v>
      </c>
      <c r="Y42" s="1"/>
      <c r="Z42" s="1">
        <f t="array" ref="Z42">SUM(C42:Y42*$C$1:$Y$1)</f>
        <v>42210</v>
      </c>
      <c r="AA42" s="5">
        <f t="shared" si="0"/>
        <v>42210</v>
      </c>
      <c r="AB42" s="5">
        <f t="shared" si="1"/>
        <v>0</v>
      </c>
    </row>
    <row r="43" spans="1:28" ht="13.5" customHeight="1" x14ac:dyDescent="0.15">
      <c r="A43" s="9">
        <v>191049</v>
      </c>
      <c r="B43" s="1" t="s">
        <v>66</v>
      </c>
      <c r="C43" s="1">
        <v>700</v>
      </c>
      <c r="D43" s="1">
        <v>580</v>
      </c>
      <c r="E43" s="1">
        <v>480</v>
      </c>
      <c r="F43" s="1">
        <v>480</v>
      </c>
      <c r="G43" s="1">
        <v>380</v>
      </c>
      <c r="H43" s="1">
        <v>220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>
        <f t="array" ref="Z43">SUM(C43:Y43*$C$1:$Y$1)</f>
        <v>33880</v>
      </c>
      <c r="AA43" s="5">
        <f t="shared" si="0"/>
        <v>33880</v>
      </c>
      <c r="AB43" s="5">
        <f t="shared" si="1"/>
        <v>0</v>
      </c>
    </row>
    <row r="44" spans="1:28" ht="13.5" customHeight="1" x14ac:dyDescent="0.15">
      <c r="A44" s="9">
        <v>191051</v>
      </c>
      <c r="B44" s="1" t="s">
        <v>67</v>
      </c>
      <c r="C44" s="1">
        <v>340</v>
      </c>
      <c r="D44" s="1">
        <v>600</v>
      </c>
      <c r="E44" s="1">
        <v>240</v>
      </c>
      <c r="F44" s="1">
        <v>320</v>
      </c>
      <c r="G44" s="1"/>
      <c r="H44" s="1">
        <v>200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f t="array" ref="Z44">SUM(C44:Y44*$C$1:$Y$1)</f>
        <v>18920</v>
      </c>
      <c r="AA44" s="5">
        <f t="shared" si="0"/>
        <v>18920</v>
      </c>
      <c r="AB44" s="5">
        <f t="shared" si="1"/>
        <v>0</v>
      </c>
    </row>
    <row r="45" spans="1:28" ht="13.5" customHeight="1" x14ac:dyDescent="0.15">
      <c r="A45" s="9">
        <v>191052</v>
      </c>
      <c r="B45" s="1" t="s">
        <v>68</v>
      </c>
      <c r="C45" s="1">
        <v>400</v>
      </c>
      <c r="D45" s="1">
        <v>400</v>
      </c>
      <c r="E45" s="1">
        <v>300</v>
      </c>
      <c r="F45" s="1">
        <v>200</v>
      </c>
      <c r="G45" s="1">
        <v>300</v>
      </c>
      <c r="H45" s="1">
        <v>200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f t="array" ref="Z45">SUM(C45:Y45*$C$1:$Y$1)</f>
        <v>22600</v>
      </c>
      <c r="AA45" s="5">
        <f t="shared" si="0"/>
        <v>22600</v>
      </c>
      <c r="AB45" s="5">
        <f t="shared" si="1"/>
        <v>0</v>
      </c>
    </row>
    <row r="46" spans="1:28" ht="13.5" customHeight="1" x14ac:dyDescent="0.15">
      <c r="A46" s="9">
        <v>191053</v>
      </c>
      <c r="B46" s="1" t="s">
        <v>69</v>
      </c>
      <c r="C46" s="1">
        <v>900</v>
      </c>
      <c r="D46" s="1">
        <v>600</v>
      </c>
      <c r="E46" s="1">
        <v>360</v>
      </c>
      <c r="F46" s="1">
        <v>300</v>
      </c>
      <c r="G46" s="1">
        <v>200</v>
      </c>
      <c r="H46" s="1">
        <v>120</v>
      </c>
      <c r="I46" s="1"/>
      <c r="J46" s="1">
        <v>1</v>
      </c>
      <c r="K46" s="1"/>
      <c r="L46" s="1">
        <v>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f t="array" ref="Z46">SUM(C46:Y46*$C$1:$Y$1)</f>
        <v>25710</v>
      </c>
      <c r="AA46" s="5">
        <f t="shared" si="0"/>
        <v>25710</v>
      </c>
      <c r="AB46" s="5">
        <f t="shared" si="1"/>
        <v>0</v>
      </c>
    </row>
    <row r="47" spans="1:28" ht="13.5" customHeight="1" x14ac:dyDescent="0.15">
      <c r="A47" s="9">
        <v>191054</v>
      </c>
      <c r="B47" s="1" t="s">
        <v>70</v>
      </c>
      <c r="C47" s="1">
        <v>880</v>
      </c>
      <c r="D47" s="1">
        <v>380</v>
      </c>
      <c r="E47" s="1">
        <v>480</v>
      </c>
      <c r="F47" s="1">
        <v>80</v>
      </c>
      <c r="G47" s="1">
        <v>260</v>
      </c>
      <c r="H47" s="1">
        <v>260</v>
      </c>
      <c r="I47" s="1">
        <v>6</v>
      </c>
      <c r="J47" s="1"/>
      <c r="K47" s="1"/>
      <c r="L47" s="1">
        <v>6</v>
      </c>
      <c r="M47" s="1"/>
      <c r="N47" s="1">
        <v>2</v>
      </c>
      <c r="O47" s="1">
        <v>1</v>
      </c>
      <c r="P47" s="1">
        <v>1</v>
      </c>
      <c r="Q47" s="1"/>
      <c r="R47" s="1"/>
      <c r="S47" s="1">
        <v>2</v>
      </c>
      <c r="T47" s="1">
        <v>1</v>
      </c>
      <c r="U47" s="1">
        <v>1</v>
      </c>
      <c r="V47" s="1">
        <v>1</v>
      </c>
      <c r="W47" s="1">
        <v>1</v>
      </c>
      <c r="X47" s="1"/>
      <c r="Y47" s="1"/>
      <c r="Z47" s="1">
        <f t="array" ref="Z47">SUM(C47:Y47*$C$1:$Y$1)</f>
        <v>29030</v>
      </c>
      <c r="AA47" s="5">
        <f t="shared" si="0"/>
        <v>29030</v>
      </c>
      <c r="AB47" s="5">
        <f t="shared" si="1"/>
        <v>0</v>
      </c>
    </row>
    <row r="48" spans="1:28" ht="13.5" customHeight="1" x14ac:dyDescent="0.15">
      <c r="A48" s="9">
        <v>191055</v>
      </c>
      <c r="B48" s="1" t="s">
        <v>71</v>
      </c>
      <c r="C48" s="1">
        <v>300</v>
      </c>
      <c r="D48" s="1">
        <v>300</v>
      </c>
      <c r="E48" s="1">
        <v>100</v>
      </c>
      <c r="F48" s="1">
        <v>200</v>
      </c>
      <c r="G48" s="1">
        <v>100</v>
      </c>
      <c r="H48" s="1">
        <v>100</v>
      </c>
      <c r="I48" s="1"/>
      <c r="J48" s="1"/>
      <c r="K48" s="1"/>
      <c r="L48" s="1"/>
      <c r="M48" s="1"/>
      <c r="N48" s="1"/>
      <c r="O48" s="1">
        <v>1</v>
      </c>
      <c r="P48" s="1">
        <v>1</v>
      </c>
      <c r="Q48" s="1"/>
      <c r="R48" s="1"/>
      <c r="S48" s="1"/>
      <c r="T48" s="1"/>
      <c r="U48" s="1"/>
      <c r="V48" s="1"/>
      <c r="W48" s="1"/>
      <c r="X48" s="1"/>
      <c r="Y48" s="1"/>
      <c r="Z48" s="1">
        <f t="array" ref="Z48">SUM(C48:Y48*$C$1:$Y$1)</f>
        <v>13150</v>
      </c>
      <c r="AA48" s="5">
        <f t="shared" si="0"/>
        <v>13150</v>
      </c>
      <c r="AB48" s="5">
        <f t="shared" si="1"/>
        <v>0</v>
      </c>
    </row>
    <row r="49" spans="1:28" ht="13.5" customHeight="1" x14ac:dyDescent="0.15">
      <c r="A49" s="9">
        <v>191056</v>
      </c>
      <c r="B49" s="1" t="s">
        <v>72</v>
      </c>
      <c r="C49" s="1">
        <v>800</v>
      </c>
      <c r="D49" s="1">
        <v>400</v>
      </c>
      <c r="E49" s="1">
        <v>200</v>
      </c>
      <c r="F49" s="1">
        <v>100</v>
      </c>
      <c r="G49" s="1">
        <v>100</v>
      </c>
      <c r="H49" s="1">
        <v>200</v>
      </c>
      <c r="I49" s="1"/>
      <c r="J49" s="1"/>
      <c r="K49" s="1"/>
      <c r="L49" s="1">
        <v>6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f t="array" ref="Z49">SUM(C49:Y49*$C$1:$Y$1)</f>
        <v>17900</v>
      </c>
      <c r="AA49" s="5">
        <f t="shared" si="0"/>
        <v>17900</v>
      </c>
      <c r="AB49" s="5">
        <f t="shared" si="1"/>
        <v>0</v>
      </c>
    </row>
    <row r="50" spans="1:28" ht="13.5" customHeight="1" x14ac:dyDescent="0.15">
      <c r="A50" s="9">
        <v>191059</v>
      </c>
      <c r="B50" s="1" t="s">
        <v>73</v>
      </c>
      <c r="C50" s="1">
        <v>300</v>
      </c>
      <c r="D50" s="1">
        <v>260</v>
      </c>
      <c r="E50" s="1">
        <v>160</v>
      </c>
      <c r="F50" s="1">
        <v>160</v>
      </c>
      <c r="G50" s="1"/>
      <c r="H50" s="1">
        <v>60</v>
      </c>
      <c r="I50" s="1"/>
      <c r="J50" s="1"/>
      <c r="K50" s="1"/>
      <c r="L50" s="1">
        <v>4</v>
      </c>
      <c r="M50" s="1"/>
      <c r="N50" s="1">
        <v>4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>
        <f t="array" ref="Z50">SUM(C50:Y50*$C$1:$Y$1)</f>
        <v>9700</v>
      </c>
      <c r="AA50" s="5">
        <f t="shared" si="0"/>
        <v>9700</v>
      </c>
      <c r="AB50" s="5">
        <f t="shared" si="1"/>
        <v>0</v>
      </c>
    </row>
    <row r="51" spans="1:28" ht="13.5" customHeight="1" x14ac:dyDescent="0.15">
      <c r="A51" s="9">
        <v>191060</v>
      </c>
      <c r="B51" s="15" t="s">
        <v>74</v>
      </c>
      <c r="C51" s="15">
        <v>500</v>
      </c>
      <c r="D51" s="15">
        <v>500</v>
      </c>
      <c r="E51" s="15">
        <v>180</v>
      </c>
      <c r="F51" s="15">
        <v>300</v>
      </c>
      <c r="G51" s="15">
        <v>60</v>
      </c>
      <c r="H51" s="15">
        <v>60</v>
      </c>
      <c r="I51" s="15"/>
      <c r="J51" s="15"/>
      <c r="K51" s="15">
        <v>2</v>
      </c>
      <c r="L51" s="15"/>
      <c r="M51" s="15">
        <v>20</v>
      </c>
      <c r="N51" s="15">
        <v>2</v>
      </c>
      <c r="O51" s="15"/>
      <c r="P51" s="15"/>
      <c r="Q51" s="15"/>
      <c r="R51" s="15"/>
      <c r="S51" s="15"/>
      <c r="T51" s="15">
        <v>1</v>
      </c>
      <c r="U51" s="15">
        <v>1</v>
      </c>
      <c r="V51" s="15">
        <v>1</v>
      </c>
      <c r="W51" s="15"/>
      <c r="X51" s="15"/>
      <c r="Y51" s="15">
        <v>1</v>
      </c>
      <c r="Z51" s="15">
        <f t="array" ref="Z51">SUM(C51:Y51*$C$1:$Y$1)</f>
        <v>18590</v>
      </c>
      <c r="AA51" s="5">
        <f t="shared" si="0"/>
        <v>18590</v>
      </c>
      <c r="AB51" s="5">
        <f t="shared" si="1"/>
        <v>0</v>
      </c>
    </row>
    <row r="52" spans="1:28" ht="13.5" customHeight="1" x14ac:dyDescent="0.15">
      <c r="A52" s="9">
        <v>191061</v>
      </c>
      <c r="B52" s="1" t="s">
        <v>75</v>
      </c>
      <c r="C52" s="1">
        <v>800</v>
      </c>
      <c r="D52" s="1">
        <v>1000</v>
      </c>
      <c r="E52" s="1">
        <v>180</v>
      </c>
      <c r="F52" s="1">
        <v>360</v>
      </c>
      <c r="G52" s="1">
        <v>100</v>
      </c>
      <c r="H52" s="1">
        <v>140</v>
      </c>
      <c r="I52" s="1">
        <v>3</v>
      </c>
      <c r="J52" s="1"/>
      <c r="K52" s="1"/>
      <c r="L52" s="1">
        <v>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>
        <f t="array" ref="Z52">SUM(C52:Y52*$C$1:$Y$1)</f>
        <v>25240</v>
      </c>
      <c r="AA52" s="5">
        <f t="shared" si="0"/>
        <v>25240</v>
      </c>
      <c r="AB52" s="5">
        <f t="shared" si="1"/>
        <v>0</v>
      </c>
    </row>
    <row r="53" spans="1:28" ht="13.5" customHeight="1" x14ac:dyDescent="0.15">
      <c r="A53" s="9">
        <v>191062</v>
      </c>
      <c r="B53" s="1" t="s">
        <v>76</v>
      </c>
      <c r="C53" s="1">
        <v>300</v>
      </c>
      <c r="D53" s="1">
        <v>300</v>
      </c>
      <c r="E53" s="1">
        <v>200</v>
      </c>
      <c r="F53" s="1">
        <v>100</v>
      </c>
      <c r="G53" s="1">
        <v>100</v>
      </c>
      <c r="H53" s="1">
        <v>200</v>
      </c>
      <c r="I53" s="1">
        <v>3</v>
      </c>
      <c r="J53" s="1">
        <v>2</v>
      </c>
      <c r="K53" s="1"/>
      <c r="L53" s="1">
        <v>14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>
        <f t="array" ref="Z53">SUM(C53:Y53*$C$1:$Y$1)</f>
        <v>17700</v>
      </c>
      <c r="AA53" s="5">
        <f t="shared" si="0"/>
        <v>17700</v>
      </c>
      <c r="AB53" s="5">
        <f t="shared" si="1"/>
        <v>0</v>
      </c>
    </row>
    <row r="54" spans="1:28" x14ac:dyDescent="0.15">
      <c r="A54" s="9">
        <v>191063</v>
      </c>
      <c r="B54" s="1" t="s">
        <v>77</v>
      </c>
      <c r="C54" s="1">
        <v>1000</v>
      </c>
      <c r="D54" s="1">
        <v>600</v>
      </c>
      <c r="E54" s="1">
        <v>500</v>
      </c>
      <c r="F54" s="1">
        <v>300</v>
      </c>
      <c r="G54" s="1">
        <v>280</v>
      </c>
      <c r="H54" s="1">
        <v>300</v>
      </c>
      <c r="I54" s="1"/>
      <c r="J54" s="1">
        <v>1</v>
      </c>
      <c r="K54" s="1"/>
      <c r="L54" s="1">
        <v>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>
        <f t="array" ref="Z54">SUM(C54:Y54*$C$1:$Y$1)</f>
        <v>33530</v>
      </c>
      <c r="AA54" s="5">
        <f t="shared" si="0"/>
        <v>33530</v>
      </c>
      <c r="AB54" s="5">
        <f t="shared" si="1"/>
        <v>0</v>
      </c>
    </row>
    <row r="55" spans="1:28" x14ac:dyDescent="0.15">
      <c r="A55" s="9">
        <v>191064</v>
      </c>
      <c r="B55" s="1" t="s">
        <v>78</v>
      </c>
      <c r="C55" s="1">
        <v>340</v>
      </c>
      <c r="D55" s="1">
        <v>280</v>
      </c>
      <c r="E55" s="1">
        <v>180</v>
      </c>
      <c r="F55" s="1">
        <v>180</v>
      </c>
      <c r="G55" s="1">
        <v>20</v>
      </c>
      <c r="H55" s="1">
        <v>100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f t="array" ref="Z55">SUM(C55:Y55*$C$1:$Y$1)</f>
        <v>11380</v>
      </c>
      <c r="AA55" s="5">
        <f t="shared" si="0"/>
        <v>11380</v>
      </c>
      <c r="AB55" s="5">
        <f t="shared" si="1"/>
        <v>0</v>
      </c>
    </row>
    <row r="56" spans="1:28" x14ac:dyDescent="0.15">
      <c r="A56" s="9">
        <v>191065</v>
      </c>
      <c r="B56" s="1" t="s">
        <v>79</v>
      </c>
      <c r="C56" s="1">
        <v>500</v>
      </c>
      <c r="D56" s="1">
        <v>340</v>
      </c>
      <c r="E56" s="1">
        <v>140</v>
      </c>
      <c r="F56" s="1">
        <v>140</v>
      </c>
      <c r="G56" s="1">
        <v>60</v>
      </c>
      <c r="H56" s="1">
        <v>20</v>
      </c>
      <c r="I56" s="1"/>
      <c r="J56" s="1"/>
      <c r="K56" s="1"/>
      <c r="L56" s="1">
        <v>12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f t="array" ref="Z56">SUM(C56:Y56*$C$1:$Y$1)</f>
        <v>11460</v>
      </c>
      <c r="AA56" s="5">
        <f t="shared" si="0"/>
        <v>11460</v>
      </c>
      <c r="AB56" s="5">
        <f t="shared" si="1"/>
        <v>0</v>
      </c>
    </row>
    <row r="57" spans="1:28" x14ac:dyDescent="0.15">
      <c r="A57" s="9">
        <v>191066</v>
      </c>
      <c r="B57" s="1" t="s">
        <v>80</v>
      </c>
      <c r="C57" s="1">
        <v>200</v>
      </c>
      <c r="D57" s="1"/>
      <c r="E57" s="1">
        <v>100</v>
      </c>
      <c r="F57" s="1">
        <v>300</v>
      </c>
      <c r="G57" s="1">
        <v>100</v>
      </c>
      <c r="H57" s="1">
        <v>100</v>
      </c>
      <c r="I57" s="1"/>
      <c r="J57" s="1">
        <v>1</v>
      </c>
      <c r="K57" s="1"/>
      <c r="L57" s="1">
        <v>5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f t="array" ref="Z57">SUM(C57:Y57*$C$1:$Y$1)</f>
        <v>12550</v>
      </c>
      <c r="AA57" s="5">
        <f t="shared" si="0"/>
        <v>12550</v>
      </c>
      <c r="AB57" s="5">
        <f t="shared" si="1"/>
        <v>0</v>
      </c>
    </row>
    <row r="58" spans="1:28" x14ac:dyDescent="0.15">
      <c r="A58" s="9">
        <v>191067</v>
      </c>
      <c r="B58" s="1" t="s">
        <v>81</v>
      </c>
      <c r="C58" s="1">
        <v>240</v>
      </c>
      <c r="D58" s="1">
        <v>320</v>
      </c>
      <c r="E58" s="1">
        <v>220</v>
      </c>
      <c r="F58" s="1">
        <v>140</v>
      </c>
      <c r="G58" s="1">
        <v>60</v>
      </c>
      <c r="H58" s="1">
        <v>60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f t="array" ref="Z58">SUM(C58:Y58*$C$1:$Y$1)</f>
        <v>10940</v>
      </c>
      <c r="AA58" s="5">
        <f t="shared" si="0"/>
        <v>10940</v>
      </c>
      <c r="AB58" s="5">
        <f t="shared" si="1"/>
        <v>0</v>
      </c>
    </row>
    <row r="59" spans="1:28" x14ac:dyDescent="0.15">
      <c r="A59" s="9">
        <v>191068</v>
      </c>
      <c r="B59" s="1" t="s">
        <v>82</v>
      </c>
      <c r="C59" s="1">
        <v>300</v>
      </c>
      <c r="D59" s="1">
        <v>400</v>
      </c>
      <c r="E59" s="1">
        <v>200</v>
      </c>
      <c r="F59" s="1">
        <v>200</v>
      </c>
      <c r="G59" s="1">
        <v>140</v>
      </c>
      <c r="H59" s="1">
        <v>60</v>
      </c>
      <c r="I59" s="1">
        <v>5</v>
      </c>
      <c r="J59" s="1">
        <v>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f t="array" ref="Z59">SUM(C59:Y59*$C$1:$Y$1)</f>
        <v>15490</v>
      </c>
      <c r="AA59" s="5">
        <f t="shared" si="0"/>
        <v>15490</v>
      </c>
      <c r="AB59" s="5">
        <f t="shared" si="1"/>
        <v>0</v>
      </c>
    </row>
    <row r="60" spans="1:28" x14ac:dyDescent="0.15">
      <c r="A60" s="9">
        <v>191069</v>
      </c>
      <c r="B60" s="1" t="s">
        <v>83</v>
      </c>
      <c r="C60" s="1">
        <v>200</v>
      </c>
      <c r="D60" s="1">
        <v>200</v>
      </c>
      <c r="E60" s="1">
        <v>100</v>
      </c>
      <c r="F60" s="1">
        <v>100</v>
      </c>
      <c r="G60" s="1">
        <v>100</v>
      </c>
      <c r="H60" s="1">
        <v>100</v>
      </c>
      <c r="I60" s="1"/>
      <c r="J60" s="1"/>
      <c r="K60" s="1"/>
      <c r="L60" s="1">
        <v>6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>
        <f t="array" ref="Z60">SUM(C60:Y60*$C$1:$Y$1)</f>
        <v>10300</v>
      </c>
      <c r="AA60" s="5">
        <f t="shared" si="0"/>
        <v>10300</v>
      </c>
      <c r="AB60" s="5">
        <f t="shared" si="1"/>
        <v>0</v>
      </c>
    </row>
    <row r="61" spans="1:28" x14ac:dyDescent="0.15">
      <c r="A61" s="9">
        <v>191070</v>
      </c>
      <c r="B61" s="1" t="s">
        <v>84</v>
      </c>
      <c r="C61" s="1">
        <v>300</v>
      </c>
      <c r="D61" s="1">
        <v>280</v>
      </c>
      <c r="E61" s="1">
        <v>140</v>
      </c>
      <c r="F61" s="1">
        <v>120</v>
      </c>
      <c r="G61" s="1">
        <v>100</v>
      </c>
      <c r="H61" s="1">
        <v>120</v>
      </c>
      <c r="I61" s="1"/>
      <c r="J61" s="1"/>
      <c r="K61" s="1"/>
      <c r="L61" s="1">
        <v>3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f t="array" ref="Z61">SUM(C61:Y61*$C$1:$Y$1)</f>
        <v>12300</v>
      </c>
      <c r="AA61" s="5">
        <f t="shared" si="0"/>
        <v>12300</v>
      </c>
      <c r="AB61" s="5">
        <f t="shared" si="1"/>
        <v>0</v>
      </c>
    </row>
    <row r="62" spans="1:28" x14ac:dyDescent="0.15">
      <c r="A62" s="9">
        <v>191071</v>
      </c>
      <c r="B62" s="1" t="s">
        <v>85</v>
      </c>
      <c r="C62" s="1">
        <v>300</v>
      </c>
      <c r="D62" s="1">
        <v>300</v>
      </c>
      <c r="E62" s="1">
        <v>140</v>
      </c>
      <c r="F62" s="1">
        <v>140</v>
      </c>
      <c r="G62" s="1">
        <v>80</v>
      </c>
      <c r="H62" s="1">
        <v>60</v>
      </c>
      <c r="I62" s="1"/>
      <c r="J62" s="1">
        <v>1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f t="array" ref="Z62">SUM(C62:Y62*$C$1:$Y$1)</f>
        <v>11310</v>
      </c>
      <c r="AA62" s="5">
        <f t="shared" si="0"/>
        <v>11310</v>
      </c>
      <c r="AB62" s="5">
        <f t="shared" si="1"/>
        <v>0</v>
      </c>
    </row>
    <row r="63" spans="1:28" x14ac:dyDescent="0.15">
      <c r="A63" s="9">
        <v>191072</v>
      </c>
      <c r="B63" s="1" t="s">
        <v>86</v>
      </c>
      <c r="C63" s="1">
        <v>220</v>
      </c>
      <c r="D63" s="1">
        <v>260</v>
      </c>
      <c r="E63" s="1">
        <v>180</v>
      </c>
      <c r="F63" s="1">
        <v>180</v>
      </c>
      <c r="G63" s="1">
        <v>120</v>
      </c>
      <c r="H63" s="1">
        <v>100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f t="array" ref="Z63">SUM(C63:Y63*$C$1:$Y$1)</f>
        <v>12840</v>
      </c>
      <c r="AA63" s="5">
        <f t="shared" si="0"/>
        <v>12840</v>
      </c>
      <c r="AB63" s="5">
        <f t="shared" si="1"/>
        <v>0</v>
      </c>
    </row>
    <row r="64" spans="1:28" x14ac:dyDescent="0.15">
      <c r="A64" s="9">
        <v>191073</v>
      </c>
      <c r="B64" s="1" t="s">
        <v>87</v>
      </c>
      <c r="C64" s="1">
        <v>120</v>
      </c>
      <c r="D64" s="1">
        <v>120</v>
      </c>
      <c r="E64" s="1">
        <v>160</v>
      </c>
      <c r="F64" s="1">
        <v>80</v>
      </c>
      <c r="G64" s="1">
        <v>80</v>
      </c>
      <c r="H64" s="1">
        <v>100</v>
      </c>
      <c r="I64" s="1">
        <v>6</v>
      </c>
      <c r="J64" s="1"/>
      <c r="K64" s="1"/>
      <c r="L64" s="1">
        <v>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>
        <f t="array" ref="Z64">SUM(C64:Y64*$C$1:$Y$1)</f>
        <v>9560</v>
      </c>
      <c r="AA64" s="5">
        <f t="shared" si="0"/>
        <v>9560</v>
      </c>
      <c r="AB64" s="5">
        <f t="shared" si="1"/>
        <v>0</v>
      </c>
    </row>
    <row r="65" spans="1:28" x14ac:dyDescent="0.15">
      <c r="A65" s="9">
        <v>191074</v>
      </c>
      <c r="B65" s="1" t="s">
        <v>88</v>
      </c>
      <c r="C65" s="1">
        <v>300</v>
      </c>
      <c r="D65" s="1">
        <v>160</v>
      </c>
      <c r="E65" s="1">
        <v>120</v>
      </c>
      <c r="F65" s="1">
        <v>100</v>
      </c>
      <c r="G65" s="1">
        <v>100</v>
      </c>
      <c r="H65" s="1">
        <v>60</v>
      </c>
      <c r="I65" s="1">
        <v>3</v>
      </c>
      <c r="J65" s="1"/>
      <c r="K65" s="1">
        <v>2</v>
      </c>
      <c r="L65" s="1">
        <v>16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>
        <f t="array" ref="Z65">SUM(C65:Y65*$C$1:$Y$1)</f>
        <v>11200</v>
      </c>
      <c r="AA65" s="5">
        <f t="shared" si="0"/>
        <v>11200</v>
      </c>
      <c r="AB65" s="5">
        <f t="shared" si="1"/>
        <v>0</v>
      </c>
    </row>
    <row r="66" spans="1:28" x14ac:dyDescent="0.15">
      <c r="A66" s="9">
        <v>191075</v>
      </c>
      <c r="B66" s="1" t="s">
        <v>89</v>
      </c>
      <c r="C66" s="1">
        <v>600</v>
      </c>
      <c r="D66" s="1">
        <v>500</v>
      </c>
      <c r="E66" s="1">
        <v>400</v>
      </c>
      <c r="F66" s="1">
        <v>300</v>
      </c>
      <c r="G66" s="1">
        <v>200</v>
      </c>
      <c r="H66" s="1">
        <v>200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>
        <f t="array" ref="Z66">SUM(C66:Y66*$C$1:$Y$1)</f>
        <v>24800</v>
      </c>
      <c r="AA66" s="5">
        <f t="shared" si="0"/>
        <v>24800</v>
      </c>
      <c r="AB66" s="5">
        <f t="shared" si="1"/>
        <v>0</v>
      </c>
    </row>
    <row r="67" spans="1:28" x14ac:dyDescent="0.15">
      <c r="A67" s="9">
        <v>191076</v>
      </c>
      <c r="B67" s="1" t="s">
        <v>90</v>
      </c>
      <c r="C67" s="1">
        <v>600</v>
      </c>
      <c r="D67" s="1">
        <v>600</v>
      </c>
      <c r="E67" s="1">
        <v>300</v>
      </c>
      <c r="F67" s="1">
        <v>300</v>
      </c>
      <c r="G67" s="1">
        <v>200</v>
      </c>
      <c r="H67" s="1">
        <v>200</v>
      </c>
      <c r="I67" s="1"/>
      <c r="J67" s="1"/>
      <c r="K67" s="1"/>
      <c r="L67" s="1">
        <v>2</v>
      </c>
      <c r="M67" s="1">
        <v>5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>
        <f t="array" ref="Z67">SUM(C67:Y67*$C$1:$Y$1)</f>
        <v>24950</v>
      </c>
      <c r="AA67" s="5">
        <f t="shared" si="0"/>
        <v>24950</v>
      </c>
      <c r="AB67" s="5">
        <f t="shared" si="1"/>
        <v>0</v>
      </c>
    </row>
    <row r="68" spans="1:28" x14ac:dyDescent="0.15">
      <c r="A68" s="9">
        <v>191077</v>
      </c>
      <c r="B68" s="1" t="s">
        <v>91</v>
      </c>
      <c r="C68" s="1">
        <v>400</v>
      </c>
      <c r="D68" s="1">
        <v>100</v>
      </c>
      <c r="E68" s="1">
        <v>100</v>
      </c>
      <c r="F68" s="1">
        <v>300</v>
      </c>
      <c r="G68" s="1">
        <v>100</v>
      </c>
      <c r="H68" s="1">
        <v>100</v>
      </c>
      <c r="I68" s="1"/>
      <c r="J68" s="1"/>
      <c r="K68" s="1">
        <v>2</v>
      </c>
      <c r="L68" s="1"/>
      <c r="M68" s="1">
        <v>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>
        <f t="array" ref="Z68">SUM(C68:Y68*$C$1:$Y$1)</f>
        <v>13450</v>
      </c>
      <c r="AA68" s="5">
        <f t="shared" ref="AA68:AA84" si="2">SUM(D68*$D$1)+SUM(C68*$C$1)+SUM(E68*$E$1)+SUM(F68*$F$1)+SUM(G68*$G$1)+SUM(H68*$H$1)+SUM(I68*$I$1)+SUM(J68*$J$1)+SUM(K68*$K$1)+SUM(L68*$L$1)+SUM(M68*$M$1)+SUM(N68*$N$1)+SUM(O68*$O$1)+SUM(P68*$P$1)+SUM(Q68*$Q$1)+SUM(R68*$R$1)+SUM(S68*$S$1)+SUM(T68*$T$1)+SUM(U68*$U$1)+SUM(V68*$V$1)+SUM(W68*$W$1)+SUM(X68*$X$1)+SUM(Y68*$Y$1)</f>
        <v>13450</v>
      </c>
      <c r="AB68" s="5">
        <f t="shared" ref="AB68:AB84" si="3">Z68-AA68</f>
        <v>0</v>
      </c>
    </row>
    <row r="69" spans="1:28" x14ac:dyDescent="0.15">
      <c r="A69" s="9">
        <v>191078</v>
      </c>
      <c r="B69" s="1" t="s">
        <v>92</v>
      </c>
      <c r="C69" s="1"/>
      <c r="D69" s="1"/>
      <c r="E69" s="1"/>
      <c r="F69" s="1">
        <v>200</v>
      </c>
      <c r="G69" s="1">
        <v>100</v>
      </c>
      <c r="H69" s="1">
        <v>100</v>
      </c>
      <c r="I69" s="1"/>
      <c r="J69" s="1"/>
      <c r="K69" s="1"/>
      <c r="L69" s="1"/>
      <c r="M69" s="1">
        <v>10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>
        <f t="array" ref="Z69">SUM(C69:Y69*$C$1:$Y$1)</f>
        <v>8300</v>
      </c>
      <c r="AA69" s="5">
        <f t="shared" si="2"/>
        <v>8300</v>
      </c>
      <c r="AB69" s="5">
        <f t="shared" si="3"/>
        <v>0</v>
      </c>
    </row>
    <row r="70" spans="1:28" x14ac:dyDescent="0.15">
      <c r="A70" s="9">
        <v>191079</v>
      </c>
      <c r="B70" s="1" t="s">
        <v>93</v>
      </c>
      <c r="C70" s="1">
        <v>180</v>
      </c>
      <c r="D70" s="1">
        <v>140</v>
      </c>
      <c r="E70" s="1">
        <v>120</v>
      </c>
      <c r="F70" s="1">
        <v>100</v>
      </c>
      <c r="G70" s="1">
        <v>80</v>
      </c>
      <c r="H70" s="1">
        <v>80</v>
      </c>
      <c r="I70" s="1"/>
      <c r="J70" s="1"/>
      <c r="K70" s="1">
        <v>2</v>
      </c>
      <c r="L70" s="1">
        <v>10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>
        <f t="array" ref="Z70">SUM(C70:Y70*$C$1:$Y$1)</f>
        <v>9740</v>
      </c>
      <c r="AA70" s="5">
        <f t="shared" si="2"/>
        <v>9740</v>
      </c>
      <c r="AB70" s="5">
        <f t="shared" si="3"/>
        <v>0</v>
      </c>
    </row>
    <row r="71" spans="1:28" x14ac:dyDescent="0.15">
      <c r="A71" s="9">
        <v>191080</v>
      </c>
      <c r="B71" s="1" t="s">
        <v>94</v>
      </c>
      <c r="C71" s="1">
        <v>300</v>
      </c>
      <c r="D71" s="1">
        <v>260</v>
      </c>
      <c r="E71" s="1">
        <v>200</v>
      </c>
      <c r="F71" s="1">
        <v>60</v>
      </c>
      <c r="G71" s="1">
        <v>60</v>
      </c>
      <c r="H71" s="1">
        <v>60</v>
      </c>
      <c r="I71" s="1"/>
      <c r="J71" s="1"/>
      <c r="K71" s="1">
        <v>2</v>
      </c>
      <c r="L71" s="1">
        <v>8</v>
      </c>
      <c r="M71" s="1">
        <v>10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>
        <f t="array" ref="Z71">SUM(C71:Y71*$C$1:$Y$1)</f>
        <v>10800</v>
      </c>
      <c r="AA71" s="5">
        <f t="shared" si="2"/>
        <v>10800</v>
      </c>
      <c r="AB71" s="5">
        <f t="shared" si="3"/>
        <v>0</v>
      </c>
    </row>
    <row r="72" spans="1:28" x14ac:dyDescent="0.15">
      <c r="A72" s="9">
        <v>191081</v>
      </c>
      <c r="B72" s="1" t="s">
        <v>95</v>
      </c>
      <c r="C72" s="1">
        <v>680</v>
      </c>
      <c r="D72" s="1">
        <v>280</v>
      </c>
      <c r="E72" s="1">
        <v>60</v>
      </c>
      <c r="F72" s="1">
        <v>80</v>
      </c>
      <c r="G72" s="1">
        <v>20</v>
      </c>
      <c r="H72" s="1"/>
      <c r="I72" s="1"/>
      <c r="J72" s="1">
        <v>1</v>
      </c>
      <c r="K72" s="1"/>
      <c r="L72" s="1"/>
      <c r="M72" s="1"/>
      <c r="N72" s="1"/>
      <c r="O72" s="1"/>
      <c r="P72" s="1"/>
      <c r="Q72" s="1"/>
      <c r="R72" s="1">
        <v>6</v>
      </c>
      <c r="S72" s="1"/>
      <c r="T72" s="1"/>
      <c r="U72" s="1"/>
      <c r="V72" s="1"/>
      <c r="W72" s="1"/>
      <c r="X72" s="1"/>
      <c r="Y72" s="1"/>
      <c r="Z72" s="1">
        <f t="array" ref="Z72">SUM(C72:Y72*$C$1:$Y$1)</f>
        <v>8340</v>
      </c>
      <c r="AA72" s="5">
        <f t="shared" si="2"/>
        <v>8340</v>
      </c>
      <c r="AB72" s="5">
        <f t="shared" si="3"/>
        <v>0</v>
      </c>
    </row>
    <row r="73" spans="1:28" x14ac:dyDescent="0.15">
      <c r="A73" s="9">
        <v>191082</v>
      </c>
      <c r="B73" s="1" t="s">
        <v>96</v>
      </c>
      <c r="C73" s="1">
        <v>480</v>
      </c>
      <c r="D73" s="1">
        <v>400</v>
      </c>
      <c r="E73" s="1">
        <v>180</v>
      </c>
      <c r="F73" s="1">
        <v>300</v>
      </c>
      <c r="G73" s="1">
        <v>300</v>
      </c>
      <c r="H73" s="1">
        <v>200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f t="array" ref="Z73">SUM(C73:Y73*$C$1:$Y$1)</f>
        <v>23200</v>
      </c>
      <c r="AA73" s="5">
        <f t="shared" si="2"/>
        <v>23200</v>
      </c>
      <c r="AB73" s="5">
        <f t="shared" si="3"/>
        <v>0</v>
      </c>
    </row>
    <row r="74" spans="1:28" x14ac:dyDescent="0.15">
      <c r="A74" s="9">
        <v>191083</v>
      </c>
      <c r="B74" s="1" t="s">
        <v>97</v>
      </c>
      <c r="C74" s="1">
        <v>1000</v>
      </c>
      <c r="D74" s="1">
        <v>600</v>
      </c>
      <c r="E74" s="1">
        <v>480</v>
      </c>
      <c r="F74" s="1">
        <v>480</v>
      </c>
      <c r="G74" s="1">
        <v>280</v>
      </c>
      <c r="H74" s="1">
        <v>200</v>
      </c>
      <c r="I74" s="1"/>
      <c r="J74" s="1"/>
      <c r="K74" s="1"/>
      <c r="L74" s="1">
        <v>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f t="array" ref="Z74">SUM(C74:Y74*$C$1:$Y$1)</f>
        <v>33540</v>
      </c>
      <c r="AA74" s="5">
        <f t="shared" si="2"/>
        <v>33540</v>
      </c>
      <c r="AB74" s="5">
        <f t="shared" si="3"/>
        <v>0</v>
      </c>
    </row>
    <row r="75" spans="1:28" x14ac:dyDescent="0.15">
      <c r="A75" s="9">
        <v>191084</v>
      </c>
      <c r="B75" s="1" t="s">
        <v>98</v>
      </c>
      <c r="C75" s="1">
        <v>160</v>
      </c>
      <c r="D75" s="1">
        <v>180</v>
      </c>
      <c r="E75" s="1">
        <v>60</v>
      </c>
      <c r="F75" s="1">
        <v>60</v>
      </c>
      <c r="G75" s="1">
        <v>40</v>
      </c>
      <c r="H75" s="1">
        <v>40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f t="array" ref="Z75">SUM(C75:Y75*$C$1:$Y$1)</f>
        <v>5540</v>
      </c>
      <c r="AA75" s="5">
        <f t="shared" si="2"/>
        <v>5540</v>
      </c>
      <c r="AB75" s="5">
        <f t="shared" si="3"/>
        <v>0</v>
      </c>
    </row>
    <row r="76" spans="1:28" x14ac:dyDescent="0.15">
      <c r="A76" s="9">
        <v>191085</v>
      </c>
      <c r="B76" s="1" t="s">
        <v>99</v>
      </c>
      <c r="C76" s="1">
        <v>560</v>
      </c>
      <c r="D76" s="1">
        <v>440</v>
      </c>
      <c r="E76" s="1">
        <v>180</v>
      </c>
      <c r="F76" s="1">
        <v>220</v>
      </c>
      <c r="G76" s="1">
        <v>140</v>
      </c>
      <c r="H76" s="1">
        <v>100</v>
      </c>
      <c r="I76" s="1"/>
      <c r="J76" s="1"/>
      <c r="K76" s="1">
        <v>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f t="array" ref="Z76">SUM(C76:Y76*$C$1:$Y$1)</f>
        <v>17000</v>
      </c>
      <c r="AA76" s="5">
        <f t="shared" si="2"/>
        <v>17000</v>
      </c>
      <c r="AB76" s="5">
        <f t="shared" si="3"/>
        <v>0</v>
      </c>
    </row>
    <row r="77" spans="1:28" x14ac:dyDescent="0.15">
      <c r="A77" s="9">
        <v>191088</v>
      </c>
      <c r="B77" s="1" t="s">
        <v>100</v>
      </c>
      <c r="C77" s="1">
        <v>200</v>
      </c>
      <c r="D77" s="1">
        <v>300</v>
      </c>
      <c r="E77" s="1">
        <v>300</v>
      </c>
      <c r="F77" s="1">
        <v>300</v>
      </c>
      <c r="G77" s="1">
        <v>500</v>
      </c>
      <c r="H77" s="1">
        <v>300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>
        <f t="array" ref="Z77">SUM(C77:Y77*$C$1:$Y$1)</f>
        <v>29300</v>
      </c>
      <c r="AA77" s="5">
        <f t="shared" si="2"/>
        <v>29300</v>
      </c>
      <c r="AB77" s="5">
        <f t="shared" si="3"/>
        <v>0</v>
      </c>
    </row>
    <row r="78" spans="1:28" x14ac:dyDescent="0.15">
      <c r="A78" s="9">
        <v>191090</v>
      </c>
      <c r="B78" s="1" t="s">
        <v>101</v>
      </c>
      <c r="C78" s="1">
        <v>400</v>
      </c>
      <c r="D78" s="1">
        <v>100</v>
      </c>
      <c r="E78" s="1">
        <v>100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f t="array" ref="Z78">SUM(C78:Y78*$C$1:$Y$1)</f>
        <v>3500</v>
      </c>
      <c r="AA78" s="5">
        <f t="shared" si="2"/>
        <v>3500</v>
      </c>
      <c r="AB78" s="5">
        <f t="shared" si="3"/>
        <v>0</v>
      </c>
    </row>
    <row r="79" spans="1:28" x14ac:dyDescent="0.15">
      <c r="A79" s="9">
        <v>191091</v>
      </c>
      <c r="B79" s="1" t="s">
        <v>102</v>
      </c>
      <c r="C79" s="1">
        <v>200</v>
      </c>
      <c r="D79" s="1">
        <v>200</v>
      </c>
      <c r="E79" s="1">
        <v>200</v>
      </c>
      <c r="F79" s="1">
        <v>200</v>
      </c>
      <c r="G79" s="1">
        <v>200</v>
      </c>
      <c r="H79" s="1">
        <v>200</v>
      </c>
      <c r="I79" s="1"/>
      <c r="J79" s="1"/>
      <c r="K79" s="1"/>
      <c r="L79" s="1">
        <v>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f t="array" ref="Z79">SUM(C79:Y79*$C$1:$Y$1)</f>
        <v>17300</v>
      </c>
      <c r="AA79" s="5">
        <f t="shared" si="2"/>
        <v>17300</v>
      </c>
      <c r="AB79" s="5">
        <f t="shared" si="3"/>
        <v>0</v>
      </c>
    </row>
    <row r="80" spans="1:28" x14ac:dyDescent="0.15">
      <c r="A80" s="9">
        <v>191092</v>
      </c>
      <c r="B80" s="1" t="s">
        <v>103</v>
      </c>
      <c r="C80" s="1">
        <v>500</v>
      </c>
      <c r="D80" s="1">
        <v>520</v>
      </c>
      <c r="E80" s="1">
        <v>260</v>
      </c>
      <c r="F80" s="1">
        <v>200</v>
      </c>
      <c r="G80" s="1">
        <v>100</v>
      </c>
      <c r="H80" s="1">
        <v>220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f t="array" ref="Z80">SUM(C80:Y80*$C$1:$Y$1)</f>
        <v>19820</v>
      </c>
      <c r="AA80" s="5">
        <f t="shared" si="2"/>
        <v>19820</v>
      </c>
      <c r="AB80" s="5">
        <f t="shared" si="3"/>
        <v>0</v>
      </c>
    </row>
    <row r="81" spans="1:28" x14ac:dyDescent="0.15">
      <c r="A81" s="9">
        <v>191093</v>
      </c>
      <c r="B81" s="1" t="s">
        <v>104</v>
      </c>
      <c r="C81" s="1">
        <v>300</v>
      </c>
      <c r="D81" s="1">
        <v>300</v>
      </c>
      <c r="E81" s="1">
        <v>200</v>
      </c>
      <c r="F81" s="1">
        <v>200</v>
      </c>
      <c r="G81" s="1">
        <v>100</v>
      </c>
      <c r="H81" s="1">
        <v>200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>
        <f t="array" ref="Z81">SUM(C81:Y81*$C$1:$Y$1)</f>
        <v>16100</v>
      </c>
      <c r="AA81" s="5">
        <f t="shared" si="2"/>
        <v>16100</v>
      </c>
      <c r="AB81" s="5">
        <f t="shared" si="3"/>
        <v>0</v>
      </c>
    </row>
    <row r="82" spans="1:28" x14ac:dyDescent="0.15">
      <c r="A82" s="9">
        <v>191094</v>
      </c>
      <c r="B82" s="1" t="s">
        <v>105</v>
      </c>
      <c r="C82" s="1">
        <v>300</v>
      </c>
      <c r="D82" s="1">
        <v>300</v>
      </c>
      <c r="E82" s="1">
        <v>100</v>
      </c>
      <c r="F82" s="1">
        <v>40</v>
      </c>
      <c r="G82" s="1">
        <v>40</v>
      </c>
      <c r="H82" s="1">
        <v>40</v>
      </c>
      <c r="I82" s="1"/>
      <c r="J82" s="1">
        <v>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>
        <f t="array" ref="Z82">SUM(C82:Y82*$C$1:$Y$1)</f>
        <v>7930</v>
      </c>
      <c r="AA82" s="5">
        <f t="shared" si="2"/>
        <v>7930</v>
      </c>
      <c r="AB82" s="5">
        <f t="shared" si="3"/>
        <v>0</v>
      </c>
    </row>
    <row r="83" spans="1:28" x14ac:dyDescent="0.15">
      <c r="A83" s="9">
        <v>191095</v>
      </c>
      <c r="B83" s="1" t="s">
        <v>106</v>
      </c>
      <c r="C83" s="1">
        <v>500</v>
      </c>
      <c r="D83" s="1">
        <v>500</v>
      </c>
      <c r="E83" s="1">
        <v>500</v>
      </c>
      <c r="F83" s="1">
        <v>500</v>
      </c>
      <c r="G83" s="1">
        <v>200</v>
      </c>
      <c r="H83" s="1">
        <v>200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>
        <f t="array" ref="Z83">SUM(C83:Y83*$C$1:$Y$1)</f>
        <v>28700</v>
      </c>
      <c r="AA83" s="5">
        <f t="shared" si="2"/>
        <v>28700</v>
      </c>
      <c r="AB83" s="5">
        <f t="shared" si="3"/>
        <v>0</v>
      </c>
    </row>
    <row r="84" spans="1:28" x14ac:dyDescent="0.15">
      <c r="A84" s="9">
        <v>191096</v>
      </c>
      <c r="B84" s="1" t="s">
        <v>107</v>
      </c>
      <c r="C84" s="1">
        <v>100</v>
      </c>
      <c r="D84" s="1">
        <v>60</v>
      </c>
      <c r="E84" s="1">
        <v>400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>
        <f t="array" ref="Z84">SUM(C84:Y84*$C$1:$Y$1)</f>
        <v>5280</v>
      </c>
      <c r="AA84" s="5">
        <f t="shared" si="2"/>
        <v>5280</v>
      </c>
      <c r="AB84" s="5">
        <f t="shared" si="3"/>
        <v>0</v>
      </c>
    </row>
  </sheetData>
  <sortState ref="A3:Z84">
    <sortCondition ref="A3:A84"/>
  </sortState>
  <mergeCells count="1">
    <mergeCell ref="Z1:Z2"/>
  </mergeCells>
  <pageMargins left="0" right="0" top="0.74803149606299213" bottom="0.74803149606299213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56" workbookViewId="0">
      <selection activeCell="B74" sqref="B74"/>
    </sheetView>
  </sheetViews>
  <sheetFormatPr defaultRowHeight="14.25" x14ac:dyDescent="0.2"/>
  <cols>
    <col min="1" max="1" width="35.375" style="11" customWidth="1"/>
    <col min="2" max="2" width="39.125" style="10" customWidth="1"/>
  </cols>
  <sheetData>
    <row r="1" spans="1:2" ht="24.75" customHeight="1" x14ac:dyDescent="0.2">
      <c r="A1" s="28" t="s">
        <v>111</v>
      </c>
      <c r="B1" s="29"/>
    </row>
    <row r="2" spans="1:2" x14ac:dyDescent="0.2">
      <c r="A2" s="14" t="s">
        <v>109</v>
      </c>
      <c r="B2" s="13" t="s">
        <v>110</v>
      </c>
    </row>
    <row r="3" spans="1:2" x14ac:dyDescent="0.2">
      <c r="A3" s="12" t="s">
        <v>93</v>
      </c>
      <c r="B3" s="13">
        <v>9740</v>
      </c>
    </row>
    <row r="4" spans="1:2" x14ac:dyDescent="0.2">
      <c r="A4" s="12" t="s">
        <v>51</v>
      </c>
      <c r="B4" s="13">
        <v>5600</v>
      </c>
    </row>
    <row r="5" spans="1:2" x14ac:dyDescent="0.2">
      <c r="A5" s="12" t="s">
        <v>86</v>
      </c>
      <c r="B5" s="13">
        <v>12840</v>
      </c>
    </row>
    <row r="6" spans="1:2" x14ac:dyDescent="0.2">
      <c r="A6" s="12" t="s">
        <v>91</v>
      </c>
      <c r="B6" s="13">
        <v>13450</v>
      </c>
    </row>
    <row r="7" spans="1:2" x14ac:dyDescent="0.2">
      <c r="A7" s="12" t="s">
        <v>39</v>
      </c>
      <c r="B7" s="13">
        <v>31140</v>
      </c>
    </row>
    <row r="8" spans="1:2" x14ac:dyDescent="0.2">
      <c r="A8" s="12" t="s">
        <v>35</v>
      </c>
      <c r="B8" s="13">
        <v>25660</v>
      </c>
    </row>
    <row r="9" spans="1:2" x14ac:dyDescent="0.2">
      <c r="A9" s="12" t="s">
        <v>34</v>
      </c>
      <c r="B9" s="13">
        <v>19540</v>
      </c>
    </row>
    <row r="10" spans="1:2" x14ac:dyDescent="0.2">
      <c r="A10" s="12" t="s">
        <v>49</v>
      </c>
      <c r="B10" s="13">
        <v>5260</v>
      </c>
    </row>
    <row r="11" spans="1:2" x14ac:dyDescent="0.2">
      <c r="A11" s="12" t="s">
        <v>57</v>
      </c>
      <c r="B11" s="13">
        <v>24590</v>
      </c>
    </row>
    <row r="12" spans="1:2" x14ac:dyDescent="0.2">
      <c r="A12" s="12" t="s">
        <v>73</v>
      </c>
      <c r="B12" s="13">
        <v>9700</v>
      </c>
    </row>
    <row r="13" spans="1:2" x14ac:dyDescent="0.2">
      <c r="A13" s="12" t="s">
        <v>83</v>
      </c>
      <c r="B13" s="13">
        <v>10300</v>
      </c>
    </row>
    <row r="14" spans="1:2" x14ac:dyDescent="0.2">
      <c r="A14" s="12" t="s">
        <v>54</v>
      </c>
      <c r="B14" s="13">
        <v>28700</v>
      </c>
    </row>
    <row r="15" spans="1:2" x14ac:dyDescent="0.2">
      <c r="A15" s="12" t="s">
        <v>105</v>
      </c>
      <c r="B15" s="13">
        <v>7930</v>
      </c>
    </row>
    <row r="16" spans="1:2" x14ac:dyDescent="0.2">
      <c r="A16" s="12" t="s">
        <v>97</v>
      </c>
      <c r="B16" s="13">
        <v>33540</v>
      </c>
    </row>
    <row r="17" spans="1:2" x14ac:dyDescent="0.2">
      <c r="A17" s="12" t="s">
        <v>26</v>
      </c>
      <c r="B17" s="13">
        <v>27680</v>
      </c>
    </row>
    <row r="18" spans="1:2" x14ac:dyDescent="0.2">
      <c r="A18" s="12" t="s">
        <v>71</v>
      </c>
      <c r="B18" s="13">
        <v>13150</v>
      </c>
    </row>
    <row r="19" spans="1:2" x14ac:dyDescent="0.2">
      <c r="A19" s="12" t="s">
        <v>78</v>
      </c>
      <c r="B19" s="13">
        <v>11380</v>
      </c>
    </row>
    <row r="20" spans="1:2" x14ac:dyDescent="0.2">
      <c r="A20" s="12" t="s">
        <v>40</v>
      </c>
      <c r="B20" s="13">
        <v>17580</v>
      </c>
    </row>
    <row r="21" spans="1:2" x14ac:dyDescent="0.2">
      <c r="A21" s="12" t="s">
        <v>62</v>
      </c>
      <c r="B21" s="13">
        <v>35400</v>
      </c>
    </row>
    <row r="22" spans="1:2" x14ac:dyDescent="0.2">
      <c r="A22" s="12" t="s">
        <v>33</v>
      </c>
      <c r="B22" s="13">
        <v>73200</v>
      </c>
    </row>
    <row r="23" spans="1:2" x14ac:dyDescent="0.2">
      <c r="A23" s="12" t="s">
        <v>61</v>
      </c>
      <c r="B23" s="13">
        <v>19600</v>
      </c>
    </row>
    <row r="24" spans="1:2" x14ac:dyDescent="0.2">
      <c r="A24" s="12" t="s">
        <v>29</v>
      </c>
      <c r="B24" s="13">
        <v>25220</v>
      </c>
    </row>
    <row r="25" spans="1:2" x14ac:dyDescent="0.2">
      <c r="A25" s="12" t="s">
        <v>95</v>
      </c>
      <c r="B25" s="13">
        <v>8340</v>
      </c>
    </row>
    <row r="26" spans="1:2" x14ac:dyDescent="0.2">
      <c r="A26" s="12" t="s">
        <v>75</v>
      </c>
      <c r="B26" s="13">
        <v>25240</v>
      </c>
    </row>
    <row r="27" spans="1:2" x14ac:dyDescent="0.2">
      <c r="A27" s="12" t="s">
        <v>85</v>
      </c>
      <c r="B27" s="13">
        <v>11310</v>
      </c>
    </row>
    <row r="28" spans="1:2" x14ac:dyDescent="0.2">
      <c r="A28" s="12" t="s">
        <v>44</v>
      </c>
      <c r="B28" s="13">
        <v>21200</v>
      </c>
    </row>
    <row r="29" spans="1:2" x14ac:dyDescent="0.2">
      <c r="A29" s="12" t="s">
        <v>87</v>
      </c>
      <c r="B29" s="13">
        <v>9560</v>
      </c>
    </row>
    <row r="30" spans="1:2" x14ac:dyDescent="0.2">
      <c r="A30" s="12" t="s">
        <v>76</v>
      </c>
      <c r="B30" s="13">
        <v>17700</v>
      </c>
    </row>
    <row r="31" spans="1:2" x14ac:dyDescent="0.2">
      <c r="A31" s="12" t="s">
        <v>101</v>
      </c>
      <c r="B31" s="13">
        <v>3500</v>
      </c>
    </row>
    <row r="32" spans="1:2" x14ac:dyDescent="0.2">
      <c r="A32" s="12" t="s">
        <v>30</v>
      </c>
      <c r="B32" s="13">
        <v>56440</v>
      </c>
    </row>
    <row r="33" spans="1:2" x14ac:dyDescent="0.2">
      <c r="A33" s="12" t="s">
        <v>92</v>
      </c>
      <c r="B33" s="13">
        <v>8300</v>
      </c>
    </row>
    <row r="34" spans="1:2" x14ac:dyDescent="0.2">
      <c r="A34" s="12" t="s">
        <v>70</v>
      </c>
      <c r="B34" s="13">
        <v>29030</v>
      </c>
    </row>
    <row r="35" spans="1:2" x14ac:dyDescent="0.2">
      <c r="A35" s="12" t="s">
        <v>99</v>
      </c>
      <c r="B35" s="13">
        <v>17000</v>
      </c>
    </row>
    <row r="36" spans="1:2" x14ac:dyDescent="0.2">
      <c r="A36" s="12" t="s">
        <v>67</v>
      </c>
      <c r="B36" s="13">
        <v>18920</v>
      </c>
    </row>
    <row r="37" spans="1:2" x14ac:dyDescent="0.2">
      <c r="A37" s="12" t="s">
        <v>28</v>
      </c>
      <c r="B37" s="13">
        <v>19500</v>
      </c>
    </row>
    <row r="38" spans="1:2" x14ac:dyDescent="0.2">
      <c r="A38" s="12" t="s">
        <v>50</v>
      </c>
      <c r="B38" s="13">
        <v>20320</v>
      </c>
    </row>
    <row r="39" spans="1:2" x14ac:dyDescent="0.2">
      <c r="A39" s="12" t="s">
        <v>43</v>
      </c>
      <c r="B39" s="13">
        <v>23250</v>
      </c>
    </row>
    <row r="40" spans="1:2" x14ac:dyDescent="0.2">
      <c r="A40" s="12" t="s">
        <v>65</v>
      </c>
      <c r="B40" s="13">
        <v>42210</v>
      </c>
    </row>
    <row r="41" spans="1:2" x14ac:dyDescent="0.2">
      <c r="A41" s="12" t="s">
        <v>56</v>
      </c>
      <c r="B41" s="13">
        <v>23580</v>
      </c>
    </row>
    <row r="42" spans="1:2" x14ac:dyDescent="0.2">
      <c r="A42" s="12" t="s">
        <v>94</v>
      </c>
      <c r="B42" s="13">
        <v>10800</v>
      </c>
    </row>
    <row r="43" spans="1:2" x14ac:dyDescent="0.2">
      <c r="A43" s="12" t="s">
        <v>74</v>
      </c>
      <c r="B43" s="13">
        <v>18590</v>
      </c>
    </row>
    <row r="44" spans="1:2" x14ac:dyDescent="0.2">
      <c r="A44" s="12" t="s">
        <v>47</v>
      </c>
      <c r="B44" s="13">
        <v>27500</v>
      </c>
    </row>
    <row r="45" spans="1:2" x14ac:dyDescent="0.2">
      <c r="A45" s="12" t="s">
        <v>107</v>
      </c>
      <c r="B45" s="13">
        <v>5280</v>
      </c>
    </row>
    <row r="46" spans="1:2" x14ac:dyDescent="0.2">
      <c r="A46" s="12" t="s">
        <v>42</v>
      </c>
      <c r="B46" s="13">
        <v>27580</v>
      </c>
    </row>
    <row r="47" spans="1:2" x14ac:dyDescent="0.2">
      <c r="A47" s="12" t="s">
        <v>63</v>
      </c>
      <c r="B47" s="13">
        <v>4000</v>
      </c>
    </row>
    <row r="48" spans="1:2" x14ac:dyDescent="0.2">
      <c r="A48" s="12" t="s">
        <v>81</v>
      </c>
      <c r="B48" s="13">
        <v>10940</v>
      </c>
    </row>
    <row r="49" spans="1:2" x14ac:dyDescent="0.2">
      <c r="A49" s="12" t="s">
        <v>45</v>
      </c>
      <c r="B49" s="13">
        <v>23780</v>
      </c>
    </row>
    <row r="50" spans="1:2" x14ac:dyDescent="0.2">
      <c r="A50" s="12" t="s">
        <v>31</v>
      </c>
      <c r="B50" s="13">
        <v>11480</v>
      </c>
    </row>
    <row r="51" spans="1:2" x14ac:dyDescent="0.2">
      <c r="A51" s="12" t="s">
        <v>106</v>
      </c>
      <c r="B51" s="13">
        <v>28700</v>
      </c>
    </row>
    <row r="52" spans="1:2" x14ac:dyDescent="0.2">
      <c r="A52" s="12" t="s">
        <v>100</v>
      </c>
      <c r="B52" s="13">
        <v>29300</v>
      </c>
    </row>
    <row r="53" spans="1:2" x14ac:dyDescent="0.2">
      <c r="A53" s="12" t="s">
        <v>79</v>
      </c>
      <c r="B53" s="13">
        <v>11460</v>
      </c>
    </row>
    <row r="54" spans="1:2" x14ac:dyDescent="0.2">
      <c r="A54" s="12" t="s">
        <v>72</v>
      </c>
      <c r="B54" s="13">
        <v>17900</v>
      </c>
    </row>
    <row r="55" spans="1:2" x14ac:dyDescent="0.2">
      <c r="A55" s="12" t="s">
        <v>96</v>
      </c>
      <c r="B55" s="13">
        <v>23200</v>
      </c>
    </row>
    <row r="56" spans="1:2" x14ac:dyDescent="0.2">
      <c r="A56" s="12" t="s">
        <v>104</v>
      </c>
      <c r="B56" s="13">
        <v>16100</v>
      </c>
    </row>
    <row r="57" spans="1:2" x14ac:dyDescent="0.2">
      <c r="A57" s="12" t="s">
        <v>98</v>
      </c>
      <c r="B57" s="13">
        <v>5540</v>
      </c>
    </row>
    <row r="58" spans="1:2" x14ac:dyDescent="0.2">
      <c r="A58" s="12" t="s">
        <v>103</v>
      </c>
      <c r="B58" s="13">
        <v>19820</v>
      </c>
    </row>
    <row r="59" spans="1:2" x14ac:dyDescent="0.2">
      <c r="A59" s="12" t="s">
        <v>48</v>
      </c>
      <c r="B59" s="13">
        <v>26400</v>
      </c>
    </row>
    <row r="60" spans="1:2" x14ac:dyDescent="0.2">
      <c r="A60" s="12" t="s">
        <v>89</v>
      </c>
      <c r="B60" s="13">
        <v>24800</v>
      </c>
    </row>
    <row r="61" spans="1:2" x14ac:dyDescent="0.2">
      <c r="A61" s="12" t="s">
        <v>27</v>
      </c>
      <c r="B61" s="13">
        <v>15860</v>
      </c>
    </row>
    <row r="62" spans="1:2" x14ac:dyDescent="0.2">
      <c r="A62" s="12" t="s">
        <v>64</v>
      </c>
      <c r="B62" s="13">
        <v>16020</v>
      </c>
    </row>
    <row r="63" spans="1:2" x14ac:dyDescent="0.2">
      <c r="A63" s="12" t="s">
        <v>102</v>
      </c>
      <c r="B63" s="13">
        <v>17300</v>
      </c>
    </row>
    <row r="64" spans="1:2" x14ac:dyDescent="0.2">
      <c r="A64" s="12" t="s">
        <v>32</v>
      </c>
      <c r="B64" s="13">
        <v>36050</v>
      </c>
    </row>
    <row r="65" spans="1:2" x14ac:dyDescent="0.2">
      <c r="A65" s="12" t="s">
        <v>66</v>
      </c>
      <c r="B65" s="13">
        <v>33880</v>
      </c>
    </row>
    <row r="66" spans="1:2" x14ac:dyDescent="0.2">
      <c r="A66" s="12" t="s">
        <v>37</v>
      </c>
      <c r="B66" s="13">
        <v>27500</v>
      </c>
    </row>
    <row r="67" spans="1:2" x14ac:dyDescent="0.2">
      <c r="A67" s="12" t="s">
        <v>52</v>
      </c>
      <c r="B67" s="13">
        <v>29200</v>
      </c>
    </row>
    <row r="68" spans="1:2" x14ac:dyDescent="0.2">
      <c r="A68" s="12" t="s">
        <v>77</v>
      </c>
      <c r="B68" s="13">
        <v>33530</v>
      </c>
    </row>
    <row r="69" spans="1:2" x14ac:dyDescent="0.2">
      <c r="A69" s="12" t="s">
        <v>82</v>
      </c>
      <c r="B69" s="13">
        <v>15490</v>
      </c>
    </row>
    <row r="70" spans="1:2" x14ac:dyDescent="0.2">
      <c r="A70" s="12" t="s">
        <v>84</v>
      </c>
      <c r="B70" s="13">
        <v>12300</v>
      </c>
    </row>
    <row r="71" spans="1:2" x14ac:dyDescent="0.2">
      <c r="A71" s="12" t="s">
        <v>88</v>
      </c>
      <c r="B71" s="13">
        <v>11200</v>
      </c>
    </row>
    <row r="72" spans="1:2" x14ac:dyDescent="0.2">
      <c r="A72" s="12" t="s">
        <v>38</v>
      </c>
      <c r="B72" s="13">
        <v>36900</v>
      </c>
    </row>
    <row r="73" spans="1:2" x14ac:dyDescent="0.2">
      <c r="A73" s="12" t="s">
        <v>80</v>
      </c>
      <c r="B73" s="13">
        <v>12550</v>
      </c>
    </row>
    <row r="74" spans="1:2" x14ac:dyDescent="0.2">
      <c r="A74" s="12" t="s">
        <v>69</v>
      </c>
      <c r="B74" s="13">
        <v>25710</v>
      </c>
    </row>
    <row r="75" spans="1:2" x14ac:dyDescent="0.2">
      <c r="A75" s="12" t="s">
        <v>53</v>
      </c>
      <c r="B75" s="13">
        <v>29000</v>
      </c>
    </row>
    <row r="76" spans="1:2" x14ac:dyDescent="0.2">
      <c r="A76" s="12" t="s">
        <v>55</v>
      </c>
      <c r="B76" s="13">
        <v>24940</v>
      </c>
    </row>
    <row r="77" spans="1:2" x14ac:dyDescent="0.2">
      <c r="A77" s="12" t="s">
        <v>36</v>
      </c>
      <c r="B77" s="13">
        <v>19380</v>
      </c>
    </row>
    <row r="78" spans="1:2" x14ac:dyDescent="0.2">
      <c r="A78" s="12" t="s">
        <v>58</v>
      </c>
      <c r="B78" s="13">
        <v>13800</v>
      </c>
    </row>
    <row r="79" spans="1:2" x14ac:dyDescent="0.2">
      <c r="A79" s="12" t="s">
        <v>46</v>
      </c>
      <c r="B79" s="13">
        <v>28600</v>
      </c>
    </row>
    <row r="80" spans="1:2" x14ac:dyDescent="0.2">
      <c r="A80" s="12" t="s">
        <v>41</v>
      </c>
      <c r="B80" s="13">
        <v>36170</v>
      </c>
    </row>
    <row r="81" spans="1:2" x14ac:dyDescent="0.2">
      <c r="A81" s="12" t="s">
        <v>60</v>
      </c>
      <c r="B81" s="13">
        <v>25700</v>
      </c>
    </row>
    <row r="82" spans="1:2" x14ac:dyDescent="0.2">
      <c r="A82" s="12" t="s">
        <v>59</v>
      </c>
      <c r="B82" s="13">
        <v>23690</v>
      </c>
    </row>
    <row r="83" spans="1:2" x14ac:dyDescent="0.2">
      <c r="A83" s="12" t="s">
        <v>68</v>
      </c>
      <c r="B83" s="13">
        <v>22600</v>
      </c>
    </row>
    <row r="84" spans="1:2" x14ac:dyDescent="0.2">
      <c r="A84" s="12" t="s">
        <v>90</v>
      </c>
      <c r="B84" s="13">
        <v>24950</v>
      </c>
    </row>
    <row r="85" spans="1:2" x14ac:dyDescent="0.2">
      <c r="A85" s="12" t="s">
        <v>108</v>
      </c>
      <c r="B85" s="13">
        <v>1732090</v>
      </c>
    </row>
    <row r="86" spans="1:2" x14ac:dyDescent="0.2">
      <c r="A86"/>
    </row>
  </sheetData>
  <mergeCells count="1">
    <mergeCell ref="A1:B1"/>
  </mergeCells>
  <pageMargins left="0.7" right="0.7" top="0.28999999999999998" bottom="0.28999999999999998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84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5" sqref="E25"/>
    </sheetView>
  </sheetViews>
  <sheetFormatPr defaultColWidth="10.625" defaultRowHeight="10.5" x14ac:dyDescent="0.15"/>
  <cols>
    <col min="1" max="25" width="10.625" style="7"/>
    <col min="26" max="16384" width="10.625" style="5"/>
  </cols>
  <sheetData>
    <row r="1" spans="1:27" s="4" customFormat="1" x14ac:dyDescent="0.15">
      <c r="A1" s="2" t="s">
        <v>0</v>
      </c>
      <c r="B1" s="2">
        <v>4</v>
      </c>
      <c r="C1" s="2">
        <v>8</v>
      </c>
      <c r="D1" s="2">
        <v>11</v>
      </c>
      <c r="E1" s="2">
        <v>16</v>
      </c>
      <c r="F1" s="2">
        <v>21</v>
      </c>
      <c r="G1" s="2">
        <v>25</v>
      </c>
      <c r="H1" s="2">
        <v>100</v>
      </c>
      <c r="I1" s="2">
        <v>750</v>
      </c>
      <c r="J1" s="2">
        <v>150</v>
      </c>
      <c r="K1" s="2">
        <v>100</v>
      </c>
      <c r="L1" s="2">
        <v>50</v>
      </c>
      <c r="M1" s="2">
        <v>50</v>
      </c>
      <c r="N1" s="2">
        <v>400</v>
      </c>
      <c r="O1" s="2">
        <v>250</v>
      </c>
      <c r="P1" s="2">
        <v>300</v>
      </c>
      <c r="Q1" s="2">
        <v>45</v>
      </c>
      <c r="R1" s="2">
        <v>300</v>
      </c>
      <c r="S1" s="2">
        <v>350</v>
      </c>
      <c r="T1" s="2">
        <v>600</v>
      </c>
      <c r="U1" s="2">
        <v>200</v>
      </c>
      <c r="V1" s="3">
        <v>250</v>
      </c>
      <c r="W1" s="2">
        <v>1100</v>
      </c>
      <c r="X1" s="2">
        <v>500</v>
      </c>
      <c r="Y1" s="26" t="s">
        <v>1</v>
      </c>
    </row>
    <row r="2" spans="1:27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3" t="s">
        <v>23</v>
      </c>
      <c r="W2" s="2" t="s">
        <v>24</v>
      </c>
      <c r="X2" s="2" t="s">
        <v>25</v>
      </c>
      <c r="Y2" s="27"/>
    </row>
    <row r="3" spans="1:27" ht="13.5" customHeight="1" x14ac:dyDescent="0.15">
      <c r="A3" s="1" t="s">
        <v>26</v>
      </c>
      <c r="B3" s="1">
        <v>700</v>
      </c>
      <c r="C3" s="1">
        <v>700</v>
      </c>
      <c r="D3" s="1">
        <v>340</v>
      </c>
      <c r="E3" s="1">
        <v>300</v>
      </c>
      <c r="F3" s="1">
        <v>140</v>
      </c>
      <c r="G3" s="1">
        <v>280</v>
      </c>
      <c r="H3" s="1"/>
      <c r="I3" s="1"/>
      <c r="J3" s="1"/>
      <c r="K3" s="1">
        <v>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/>
      <c r="X3" s="6"/>
      <c r="Y3" s="1">
        <f t="array" ref="Y3">SUM(B3:X3*$B$1:$X$1)</f>
        <v>27680</v>
      </c>
      <c r="Z3" s="5">
        <f>SUM(C3*$C$1)+SUM(B3*$B$1)+SUM(D3*$D$1)+SUM(E3*$E$1)+SUM(F3*$F$1)+SUM(G3*$G$1)+SUM(H3*$H$1)+SUM(I3*$I$1)+SUM(J3*$J$1)+SUM(K3*$K$1)+SUM(L3*$L$1)+SUM(M3*$M$1)+SUM(N3*$N$1)+SUM(O3*$O$1)+SUM(P3*$P$1)+SUM(Q3*$Q$1)+SUM(R3*$R$1)+SUM(S3*$S$1)+SUM(T3*$T$1)+SUM(U3*$U$1)+SUM(V3*$V$1)+SUM(W3*$W$1)+SUM(X3*$X$1)</f>
        <v>27680</v>
      </c>
      <c r="AA3" s="5">
        <f>Y3-Z3</f>
        <v>0</v>
      </c>
    </row>
    <row r="4" spans="1:27" ht="13.5" customHeight="1" x14ac:dyDescent="0.15">
      <c r="A4" s="1" t="s">
        <v>27</v>
      </c>
      <c r="B4" s="1">
        <v>1000</v>
      </c>
      <c r="C4" s="1">
        <v>100</v>
      </c>
      <c r="D4" s="1">
        <v>80</v>
      </c>
      <c r="E4" s="1">
        <v>180</v>
      </c>
      <c r="F4" s="1">
        <v>200</v>
      </c>
      <c r="G4" s="1">
        <v>100</v>
      </c>
      <c r="H4" s="1"/>
      <c r="I4" s="1"/>
      <c r="J4" s="1"/>
      <c r="K4" s="1">
        <v>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array" ref="Y4">SUM(B4:X4*$B$1:$X$1)</f>
        <v>15860</v>
      </c>
      <c r="Z4" s="5">
        <f t="shared" ref="Z4:Z67" si="0">SUM(C4*$C$1)+SUM(B4*$B$1)+SUM(D4*$D$1)+SUM(E4*$E$1)+SUM(F4*$F$1)+SUM(G4*$G$1)+SUM(H4*$H$1)+SUM(I4*$I$1)+SUM(J4*$J$1)+SUM(K4*$K$1)+SUM(L4*$L$1)+SUM(M4*$M$1)+SUM(N4*$N$1)+SUM(O4*$O$1)+SUM(P4*$P$1)+SUM(Q4*$Q$1)+SUM(R4*$R$1)+SUM(S4*$S$1)+SUM(T4*$T$1)+SUM(U4*$U$1)+SUM(V4*$V$1)+SUM(W4*$W$1)+SUM(X4*$X$1)</f>
        <v>15860</v>
      </c>
      <c r="AA4" s="5">
        <f t="shared" ref="AA4:AA67" si="1">Y4-Z4</f>
        <v>0</v>
      </c>
    </row>
    <row r="5" spans="1:27" ht="13.5" customHeight="1" x14ac:dyDescent="0.15">
      <c r="A5" s="1" t="s">
        <v>28</v>
      </c>
      <c r="B5" s="1">
        <v>360</v>
      </c>
      <c r="C5" s="1">
        <v>460</v>
      </c>
      <c r="D5" s="1">
        <v>340</v>
      </c>
      <c r="E5" s="1">
        <v>200</v>
      </c>
      <c r="F5" s="1">
        <v>140</v>
      </c>
      <c r="G5" s="1">
        <v>180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array" ref="Y5">SUM(B5:X5*$B$1:$X$1)</f>
        <v>19500</v>
      </c>
      <c r="Z5" s="5">
        <f t="shared" si="0"/>
        <v>19500</v>
      </c>
      <c r="AA5" s="5">
        <f t="shared" si="1"/>
        <v>0</v>
      </c>
    </row>
    <row r="6" spans="1:27" ht="13.5" customHeight="1" x14ac:dyDescent="0.15">
      <c r="A6" s="1" t="s">
        <v>29</v>
      </c>
      <c r="B6" s="1">
        <v>400</v>
      </c>
      <c r="C6" s="1">
        <v>400</v>
      </c>
      <c r="D6" s="1">
        <v>280</v>
      </c>
      <c r="E6" s="1">
        <v>280</v>
      </c>
      <c r="F6" s="1">
        <v>260</v>
      </c>
      <c r="G6" s="1">
        <v>280</v>
      </c>
      <c r="H6" s="1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>
        <f t="array" ref="Y6">SUM(B6:X6*$B$1:$X$1)</f>
        <v>25220</v>
      </c>
      <c r="Z6" s="5">
        <f t="shared" si="0"/>
        <v>25220</v>
      </c>
      <c r="AA6" s="5">
        <f t="shared" si="1"/>
        <v>0</v>
      </c>
    </row>
    <row r="7" spans="1:27" ht="13.5" customHeight="1" x14ac:dyDescent="0.15">
      <c r="A7" s="1" t="s">
        <v>30</v>
      </c>
      <c r="B7" s="1">
        <v>1760</v>
      </c>
      <c r="C7" s="1">
        <v>1020</v>
      </c>
      <c r="D7" s="1">
        <v>900</v>
      </c>
      <c r="E7" s="1">
        <v>720</v>
      </c>
      <c r="F7" s="1">
        <v>420</v>
      </c>
      <c r="G7" s="1">
        <v>440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f t="array" ref="Y7">SUM(B7:X7*$B$1:$X$1)</f>
        <v>56440</v>
      </c>
      <c r="Z7" s="5">
        <f t="shared" si="0"/>
        <v>56440</v>
      </c>
      <c r="AA7" s="5">
        <f t="shared" si="1"/>
        <v>0</v>
      </c>
    </row>
    <row r="8" spans="1:27" ht="13.5" customHeight="1" x14ac:dyDescent="0.15">
      <c r="A8" s="1" t="s">
        <v>31</v>
      </c>
      <c r="B8" s="1">
        <v>400</v>
      </c>
      <c r="C8" s="1">
        <v>400</v>
      </c>
      <c r="D8" s="1">
        <v>120</v>
      </c>
      <c r="E8" s="1">
        <v>100</v>
      </c>
      <c r="F8" s="1">
        <v>60</v>
      </c>
      <c r="G8" s="1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f t="array" ref="Y8">SUM(B8:X8*$B$1:$X$1)</f>
        <v>11480</v>
      </c>
      <c r="Z8" s="5">
        <f t="shared" si="0"/>
        <v>11480</v>
      </c>
      <c r="AA8" s="5">
        <f t="shared" si="1"/>
        <v>0</v>
      </c>
    </row>
    <row r="9" spans="1:27" ht="13.5" customHeight="1" x14ac:dyDescent="0.15">
      <c r="A9" s="1" t="s">
        <v>32</v>
      </c>
      <c r="B9" s="1">
        <v>500</v>
      </c>
      <c r="C9" s="1">
        <v>300</v>
      </c>
      <c r="D9" s="1">
        <v>700</v>
      </c>
      <c r="E9" s="1">
        <v>200</v>
      </c>
      <c r="F9" s="1">
        <v>300</v>
      </c>
      <c r="G9" s="1">
        <v>300</v>
      </c>
      <c r="H9" s="1"/>
      <c r="I9" s="1">
        <v>3</v>
      </c>
      <c r="J9" s="1">
        <v>8</v>
      </c>
      <c r="K9" s="1">
        <v>31</v>
      </c>
      <c r="L9" s="1"/>
      <c r="M9" s="1">
        <v>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f t="array" ref="Y9">SUM(B9:X9*$B$1:$X$1)</f>
        <v>36050</v>
      </c>
      <c r="Z9" s="5">
        <f t="shared" si="0"/>
        <v>36050</v>
      </c>
      <c r="AA9" s="5">
        <f t="shared" si="1"/>
        <v>0</v>
      </c>
    </row>
    <row r="10" spans="1:27" ht="13.5" customHeight="1" x14ac:dyDescent="0.15">
      <c r="A10" s="1" t="s">
        <v>33</v>
      </c>
      <c r="B10" s="1">
        <v>1300</v>
      </c>
      <c r="C10" s="1">
        <v>800</v>
      </c>
      <c r="D10" s="1">
        <v>1000</v>
      </c>
      <c r="E10" s="1">
        <v>400</v>
      </c>
      <c r="F10" s="1">
        <v>1000</v>
      </c>
      <c r="G10" s="1">
        <v>800</v>
      </c>
      <c r="H10" s="1">
        <v>9</v>
      </c>
      <c r="I10" s="1"/>
      <c r="J10" s="1"/>
      <c r="K10" s="1">
        <v>23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f t="array" ref="Y10">SUM(B10:X10*$B$1:$X$1)</f>
        <v>73200</v>
      </c>
      <c r="Z10" s="5">
        <f t="shared" si="0"/>
        <v>73200</v>
      </c>
      <c r="AA10" s="5">
        <f t="shared" si="1"/>
        <v>0</v>
      </c>
    </row>
    <row r="11" spans="1:27" ht="13.5" customHeight="1" x14ac:dyDescent="0.15">
      <c r="A11" s="1" t="s">
        <v>34</v>
      </c>
      <c r="B11" s="1">
        <v>400</v>
      </c>
      <c r="C11" s="1">
        <v>400</v>
      </c>
      <c r="D11" s="1">
        <v>380</v>
      </c>
      <c r="E11" s="1">
        <v>320</v>
      </c>
      <c r="F11" s="7">
        <v>140</v>
      </c>
      <c r="G11" s="1">
        <v>100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f t="array" ref="Y11">SUM(B11:X11*$B$1:$X$1)</f>
        <v>19540</v>
      </c>
      <c r="Z11" s="5">
        <f t="shared" si="0"/>
        <v>19540</v>
      </c>
      <c r="AA11" s="5">
        <f t="shared" si="1"/>
        <v>0</v>
      </c>
    </row>
    <row r="12" spans="1:27" ht="13.5" customHeight="1" x14ac:dyDescent="0.15">
      <c r="A12" s="1" t="s">
        <v>35</v>
      </c>
      <c r="B12" s="1">
        <v>800</v>
      </c>
      <c r="C12" s="1">
        <v>600</v>
      </c>
      <c r="D12" s="1">
        <v>360</v>
      </c>
      <c r="E12" s="1">
        <v>400</v>
      </c>
      <c r="F12" s="1">
        <v>200</v>
      </c>
      <c r="G12" s="1">
        <v>100</v>
      </c>
      <c r="H12" s="1"/>
      <c r="I12" s="1"/>
      <c r="J12" s="1"/>
      <c r="K12" s="1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f t="array" ref="Y12">SUM(B12:X12*$B$1:$X$1)</f>
        <v>25660</v>
      </c>
      <c r="Z12" s="5">
        <f t="shared" si="0"/>
        <v>25660</v>
      </c>
      <c r="AA12" s="5">
        <f t="shared" si="1"/>
        <v>0</v>
      </c>
    </row>
    <row r="13" spans="1:27" ht="13.5" customHeight="1" x14ac:dyDescent="0.15">
      <c r="A13" s="1" t="s">
        <v>36</v>
      </c>
      <c r="B13" s="1">
        <v>420</v>
      </c>
      <c r="C13" s="1">
        <v>540</v>
      </c>
      <c r="D13" s="1">
        <v>300</v>
      </c>
      <c r="E13" s="1">
        <v>280</v>
      </c>
      <c r="F13" s="1">
        <v>100</v>
      </c>
      <c r="G13" s="1">
        <v>140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f t="array" ref="Y13">SUM(B13:X13*$B$1:$X$1)</f>
        <v>19380</v>
      </c>
      <c r="Z13" s="5">
        <f t="shared" si="0"/>
        <v>19380</v>
      </c>
      <c r="AA13" s="5">
        <f t="shared" si="1"/>
        <v>0</v>
      </c>
    </row>
    <row r="14" spans="1:27" ht="13.5" customHeight="1" x14ac:dyDescent="0.15">
      <c r="A14" s="1" t="s">
        <v>37</v>
      </c>
      <c r="B14" s="1">
        <v>700</v>
      </c>
      <c r="C14" s="1">
        <v>600</v>
      </c>
      <c r="D14" s="1">
        <v>200</v>
      </c>
      <c r="E14" s="1">
        <v>300</v>
      </c>
      <c r="F14" s="1">
        <v>200</v>
      </c>
      <c r="G14" s="1">
        <v>100</v>
      </c>
      <c r="H14" s="1">
        <v>18</v>
      </c>
      <c r="I14" s="1"/>
      <c r="J14" s="1"/>
      <c r="K14" s="1">
        <v>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f t="array" ref="Y14">SUM(B14:X14*$B$1:$X$1)</f>
        <v>27500</v>
      </c>
      <c r="Z14" s="5">
        <f t="shared" si="0"/>
        <v>27500</v>
      </c>
      <c r="AA14" s="5">
        <f t="shared" si="1"/>
        <v>0</v>
      </c>
    </row>
    <row r="15" spans="1:27" ht="13.5" customHeight="1" x14ac:dyDescent="0.15">
      <c r="A15" s="1" t="s">
        <v>38</v>
      </c>
      <c r="B15" s="1">
        <v>400</v>
      </c>
      <c r="C15" s="1">
        <v>400</v>
      </c>
      <c r="D15" s="1">
        <v>100</v>
      </c>
      <c r="E15" s="1">
        <v>400</v>
      </c>
      <c r="F15" s="1">
        <v>400</v>
      </c>
      <c r="G15" s="1">
        <v>600</v>
      </c>
      <c r="H15" s="1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f t="array" ref="Y15">SUM(B15:X15*$B$1:$X$1)</f>
        <v>36900</v>
      </c>
      <c r="Z15" s="5">
        <f t="shared" si="0"/>
        <v>36900</v>
      </c>
      <c r="AA15" s="5">
        <f t="shared" si="1"/>
        <v>0</v>
      </c>
    </row>
    <row r="16" spans="1:27" ht="13.5" customHeight="1" x14ac:dyDescent="0.15">
      <c r="A16" s="1" t="s">
        <v>39</v>
      </c>
      <c r="B16" s="1">
        <v>800</v>
      </c>
      <c r="C16" s="1">
        <v>500</v>
      </c>
      <c r="D16" s="1">
        <v>400</v>
      </c>
      <c r="E16" s="1">
        <v>400</v>
      </c>
      <c r="F16" s="1">
        <v>340</v>
      </c>
      <c r="G16" s="1">
        <v>240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f t="array" ref="Y16">SUM(B16:X16*$B$1:$X$1)</f>
        <v>31140</v>
      </c>
      <c r="Z16" s="5">
        <f t="shared" si="0"/>
        <v>31140</v>
      </c>
      <c r="AA16" s="5">
        <f t="shared" si="1"/>
        <v>0</v>
      </c>
    </row>
    <row r="17" spans="1:27" ht="13.5" customHeight="1" x14ac:dyDescent="0.15">
      <c r="A17" s="1" t="s">
        <v>40</v>
      </c>
      <c r="B17" s="1">
        <v>300</v>
      </c>
      <c r="C17" s="1">
        <v>300</v>
      </c>
      <c r="D17" s="1">
        <v>400</v>
      </c>
      <c r="E17" s="1">
        <v>300</v>
      </c>
      <c r="F17" s="1">
        <v>80</v>
      </c>
      <c r="G17" s="1">
        <v>80</v>
      </c>
      <c r="H17" s="1">
        <v>6</v>
      </c>
      <c r="I17" s="1"/>
      <c r="J17" s="1"/>
      <c r="K17" s="1"/>
      <c r="L17" s="1">
        <v>10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f t="array" ref="Y17">SUM(B17:X17*$B$1:$X$1)</f>
        <v>17580</v>
      </c>
      <c r="Z17" s="5">
        <f t="shared" si="0"/>
        <v>17580</v>
      </c>
      <c r="AA17" s="5">
        <f t="shared" si="1"/>
        <v>0</v>
      </c>
    </row>
    <row r="18" spans="1:27" ht="13.5" customHeight="1" x14ac:dyDescent="0.15">
      <c r="A18" s="1" t="s">
        <v>41</v>
      </c>
      <c r="B18" s="1">
        <v>800</v>
      </c>
      <c r="C18" s="1">
        <v>800</v>
      </c>
      <c r="D18" s="1">
        <v>560</v>
      </c>
      <c r="E18" s="1">
        <v>660</v>
      </c>
      <c r="F18" s="1">
        <v>100</v>
      </c>
      <c r="G18" s="1">
        <v>280</v>
      </c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f t="array" ref="Y18">SUM(B18:X18*$B$1:$X$1)</f>
        <v>36170</v>
      </c>
      <c r="Z18" s="5">
        <f t="shared" si="0"/>
        <v>36170</v>
      </c>
      <c r="AA18" s="5">
        <f t="shared" si="1"/>
        <v>0</v>
      </c>
    </row>
    <row r="19" spans="1:27" ht="13.5" customHeight="1" x14ac:dyDescent="0.15">
      <c r="A19" s="1" t="s">
        <v>42</v>
      </c>
      <c r="B19" s="1">
        <v>1200</v>
      </c>
      <c r="C19" s="1">
        <v>740</v>
      </c>
      <c r="D19" s="1">
        <v>300</v>
      </c>
      <c r="E19" s="1">
        <v>280</v>
      </c>
      <c r="F19" s="1">
        <v>180</v>
      </c>
      <c r="G19" s="1">
        <v>180</v>
      </c>
      <c r="H19" s="1"/>
      <c r="I19" s="1"/>
      <c r="J19" s="1"/>
      <c r="K19" s="1">
        <v>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f t="array" ref="Y19">SUM(B19:X19*$B$1:$X$1)</f>
        <v>27580</v>
      </c>
      <c r="Z19" s="5">
        <f t="shared" si="0"/>
        <v>27580</v>
      </c>
      <c r="AA19" s="5">
        <f t="shared" si="1"/>
        <v>0</v>
      </c>
    </row>
    <row r="20" spans="1:27" ht="13.5" customHeight="1" x14ac:dyDescent="0.15">
      <c r="A20" s="1" t="s">
        <v>43</v>
      </c>
      <c r="B20" s="1">
        <v>600</v>
      </c>
      <c r="C20" s="1">
        <v>600</v>
      </c>
      <c r="D20" s="1">
        <v>400</v>
      </c>
      <c r="E20" s="1">
        <v>200</v>
      </c>
      <c r="F20" s="1">
        <v>100</v>
      </c>
      <c r="G20" s="1">
        <v>200</v>
      </c>
      <c r="H20" s="1">
        <v>6</v>
      </c>
      <c r="I20" s="1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f t="array" ref="Y20">SUM(B20:X20*$B$1:$X$1)</f>
        <v>23250</v>
      </c>
      <c r="Z20" s="5">
        <f t="shared" si="0"/>
        <v>23250</v>
      </c>
      <c r="AA20" s="5">
        <f t="shared" si="1"/>
        <v>0</v>
      </c>
    </row>
    <row r="21" spans="1:27" ht="13.5" customHeight="1" x14ac:dyDescent="0.15">
      <c r="A21" s="1" t="s">
        <v>44</v>
      </c>
      <c r="B21" s="1">
        <v>700</v>
      </c>
      <c r="C21" s="1">
        <v>500</v>
      </c>
      <c r="D21" s="1">
        <v>100</v>
      </c>
      <c r="E21" s="1">
        <v>200</v>
      </c>
      <c r="F21" s="1">
        <v>200</v>
      </c>
      <c r="G21" s="1">
        <v>200</v>
      </c>
      <c r="H21" s="1"/>
      <c r="I21" s="1"/>
      <c r="J21" s="1"/>
      <c r="K21" s="1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f t="array" ref="Y21">SUM(B21:X21*$B$1:$X$1)</f>
        <v>21200</v>
      </c>
      <c r="Z21" s="5">
        <f t="shared" si="0"/>
        <v>21200</v>
      </c>
      <c r="AA21" s="5">
        <f t="shared" si="1"/>
        <v>0</v>
      </c>
    </row>
    <row r="22" spans="1:27" ht="13.5" customHeight="1" x14ac:dyDescent="0.15">
      <c r="A22" s="1" t="s">
        <v>45</v>
      </c>
      <c r="B22" s="1">
        <v>600</v>
      </c>
      <c r="C22" s="1">
        <v>400</v>
      </c>
      <c r="D22" s="1">
        <v>300</v>
      </c>
      <c r="E22" s="1">
        <v>380</v>
      </c>
      <c r="F22" s="1">
        <v>300</v>
      </c>
      <c r="G22" s="1">
        <v>100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f t="array" ref="Y22">SUM(B22:X22*$B$1:$X$1)</f>
        <v>23780</v>
      </c>
      <c r="Z22" s="5">
        <f t="shared" si="0"/>
        <v>23780</v>
      </c>
      <c r="AA22" s="5">
        <f t="shared" si="1"/>
        <v>0</v>
      </c>
    </row>
    <row r="23" spans="1:27" ht="13.5" customHeight="1" x14ac:dyDescent="0.15">
      <c r="A23" s="1" t="s">
        <v>46</v>
      </c>
      <c r="B23" s="1">
        <v>660</v>
      </c>
      <c r="C23" s="1">
        <v>300</v>
      </c>
      <c r="D23" s="1">
        <v>300</v>
      </c>
      <c r="E23" s="1">
        <v>500</v>
      </c>
      <c r="F23" s="1">
        <v>260</v>
      </c>
      <c r="G23" s="1">
        <v>220</v>
      </c>
      <c r="H23" s="1">
        <v>3</v>
      </c>
      <c r="I23" s="1"/>
      <c r="J23" s="1"/>
      <c r="K23" s="1">
        <v>10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f t="array" ref="Y23">SUM(B23:X23*$B$1:$X$1)</f>
        <v>28600</v>
      </c>
      <c r="Z23" s="5">
        <f t="shared" si="0"/>
        <v>28600</v>
      </c>
      <c r="AA23" s="5">
        <f t="shared" si="1"/>
        <v>0</v>
      </c>
    </row>
    <row r="24" spans="1:27" ht="13.5" customHeight="1" x14ac:dyDescent="0.15">
      <c r="A24" s="1" t="s">
        <v>47</v>
      </c>
      <c r="B24" s="1">
        <v>400</v>
      </c>
      <c r="C24" s="1">
        <v>400</v>
      </c>
      <c r="D24" s="1">
        <v>300</v>
      </c>
      <c r="E24" s="1">
        <v>300</v>
      </c>
      <c r="F24" s="1">
        <v>300</v>
      </c>
      <c r="G24" s="1">
        <v>300</v>
      </c>
      <c r="H24" s="1"/>
      <c r="I24" s="1"/>
      <c r="J24" s="1"/>
      <c r="K24" s="1"/>
      <c r="L24" s="1"/>
      <c r="M24" s="1"/>
      <c r="N24" s="1">
        <v>2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f t="array" ref="Y24">SUM(B24:X24*$B$1:$X$1)</f>
        <v>27500</v>
      </c>
      <c r="Z24" s="5">
        <f t="shared" si="0"/>
        <v>27500</v>
      </c>
      <c r="AA24" s="5">
        <f t="shared" si="1"/>
        <v>0</v>
      </c>
    </row>
    <row r="25" spans="1:27" ht="13.5" customHeight="1" x14ac:dyDescent="0.15">
      <c r="A25" s="1" t="s">
        <v>48</v>
      </c>
      <c r="B25" s="1">
        <v>500</v>
      </c>
      <c r="C25" s="1">
        <v>500</v>
      </c>
      <c r="D25" s="1">
        <v>200</v>
      </c>
      <c r="E25" s="1">
        <v>200</v>
      </c>
      <c r="F25" s="1">
        <v>200</v>
      </c>
      <c r="G25" s="1">
        <v>300</v>
      </c>
      <c r="H25" s="1"/>
      <c r="I25" s="1"/>
      <c r="J25" s="1"/>
      <c r="K25" s="1">
        <v>25</v>
      </c>
      <c r="L25" s="1"/>
      <c r="M25" s="1"/>
      <c r="N25" s="1">
        <v>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f t="array" ref="Y25">SUM(B25:X25*$B$1:$X$1)</f>
        <v>26400</v>
      </c>
      <c r="Z25" s="5">
        <f t="shared" si="0"/>
        <v>26400</v>
      </c>
      <c r="AA25" s="5">
        <f t="shared" si="1"/>
        <v>0</v>
      </c>
    </row>
    <row r="26" spans="1:27" ht="13.5" customHeight="1" x14ac:dyDescent="0.15">
      <c r="A26" s="1" t="s">
        <v>49</v>
      </c>
      <c r="B26" s="1">
        <v>100</v>
      </c>
      <c r="C26" s="1">
        <v>40</v>
      </c>
      <c r="D26" s="1">
        <v>40</v>
      </c>
      <c r="E26" s="1">
        <v>100</v>
      </c>
      <c r="F26" s="1"/>
      <c r="G26" s="1">
        <v>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f t="array" ref="Y26">SUM(B26:X26*$B$1:$X$1)</f>
        <v>5260</v>
      </c>
      <c r="Z26" s="5">
        <f t="shared" si="0"/>
        <v>5260</v>
      </c>
      <c r="AA26" s="5">
        <f t="shared" si="1"/>
        <v>0</v>
      </c>
    </row>
    <row r="27" spans="1:27" ht="13.5" customHeight="1" x14ac:dyDescent="0.15">
      <c r="A27" s="1" t="s">
        <v>50</v>
      </c>
      <c r="B27" s="1">
        <v>500</v>
      </c>
      <c r="C27" s="1">
        <v>500</v>
      </c>
      <c r="D27" s="1">
        <v>260</v>
      </c>
      <c r="E27" s="1">
        <v>200</v>
      </c>
      <c r="F27" s="1">
        <v>160</v>
      </c>
      <c r="G27" s="1">
        <v>140</v>
      </c>
      <c r="H27" s="1"/>
      <c r="I27" s="1">
        <v>1</v>
      </c>
      <c r="J27" s="1"/>
      <c r="K27" s="1">
        <v>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1</v>
      </c>
      <c r="W27" s="1"/>
      <c r="X27" s="1"/>
      <c r="Y27" s="1">
        <f t="array" ref="Y27">SUM(B27:X27*$B$1:$X$1)</f>
        <v>20320</v>
      </c>
      <c r="Z27" s="5">
        <f t="shared" si="0"/>
        <v>20320</v>
      </c>
      <c r="AA27" s="5">
        <f t="shared" si="1"/>
        <v>0</v>
      </c>
    </row>
    <row r="28" spans="1:27" ht="13.5" customHeight="1" x14ac:dyDescent="0.15">
      <c r="A28" s="1" t="s">
        <v>51</v>
      </c>
      <c r="B28" s="1">
        <v>800</v>
      </c>
      <c r="C28" s="1">
        <v>300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f t="array" ref="Y28">SUM(B28:X28*$B$1:$X$1)</f>
        <v>5600</v>
      </c>
      <c r="Z28" s="5">
        <f t="shared" si="0"/>
        <v>5600</v>
      </c>
      <c r="AA28" s="5">
        <f t="shared" si="1"/>
        <v>0</v>
      </c>
    </row>
    <row r="29" spans="1:27" ht="13.5" customHeight="1" x14ac:dyDescent="0.15">
      <c r="A29" s="1" t="s">
        <v>52</v>
      </c>
      <c r="B29" s="1">
        <v>500</v>
      </c>
      <c r="C29" s="1">
        <v>200</v>
      </c>
      <c r="D29" s="1">
        <v>300</v>
      </c>
      <c r="E29" s="1">
        <v>200</v>
      </c>
      <c r="F29" s="1">
        <v>200</v>
      </c>
      <c r="G29" s="1">
        <v>500</v>
      </c>
      <c r="H29" s="1"/>
      <c r="I29" s="1"/>
      <c r="J29" s="1">
        <v>4</v>
      </c>
      <c r="K29" s="1">
        <v>18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f t="array" ref="Y29">SUM(B29:X29*$B$1:$X$1)</f>
        <v>29200</v>
      </c>
      <c r="Z29" s="5">
        <f t="shared" si="0"/>
        <v>29200</v>
      </c>
      <c r="AA29" s="5">
        <f t="shared" si="1"/>
        <v>0</v>
      </c>
    </row>
    <row r="30" spans="1:27" ht="13.5" customHeight="1" x14ac:dyDescent="0.15">
      <c r="A30" s="1" t="s">
        <v>53</v>
      </c>
      <c r="B30" s="1">
        <v>1000</v>
      </c>
      <c r="C30" s="1">
        <v>900</v>
      </c>
      <c r="D30" s="1">
        <v>200</v>
      </c>
      <c r="E30" s="1">
        <v>300</v>
      </c>
      <c r="F30" s="1">
        <v>200</v>
      </c>
      <c r="G30" s="1">
        <v>100</v>
      </c>
      <c r="H30" s="1"/>
      <c r="I30" s="1"/>
      <c r="J30" s="1">
        <v>6</v>
      </c>
      <c r="K30" s="1">
        <v>30</v>
      </c>
      <c r="L30" s="1"/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f t="array" ref="Y30">SUM(B30:X30*$B$1:$X$1)</f>
        <v>29000</v>
      </c>
      <c r="Z30" s="5">
        <f t="shared" si="0"/>
        <v>29000</v>
      </c>
      <c r="AA30" s="5">
        <f t="shared" si="1"/>
        <v>0</v>
      </c>
    </row>
    <row r="31" spans="1:27" ht="13.5" customHeight="1" x14ac:dyDescent="0.15">
      <c r="A31" s="1" t="s">
        <v>54</v>
      </c>
      <c r="B31" s="1">
        <v>900</v>
      </c>
      <c r="C31" s="1">
        <v>900</v>
      </c>
      <c r="D31" s="1">
        <v>600</v>
      </c>
      <c r="E31" s="1">
        <v>400</v>
      </c>
      <c r="F31" s="1">
        <v>100</v>
      </c>
      <c r="G31" s="1">
        <v>100</v>
      </c>
      <c r="H31" s="1"/>
      <c r="I31" s="1"/>
      <c r="J31" s="1"/>
      <c r="K31" s="1"/>
      <c r="L31" s="1"/>
      <c r="M31" s="1"/>
      <c r="N31" s="1"/>
      <c r="O31" s="1"/>
      <c r="P31" s="1">
        <v>1</v>
      </c>
      <c r="Q31" s="1"/>
      <c r="R31" s="1"/>
      <c r="S31" s="1"/>
      <c r="T31" s="1"/>
      <c r="U31" s="1"/>
      <c r="V31" s="1"/>
      <c r="W31" s="1"/>
      <c r="X31" s="1"/>
      <c r="Y31" s="1">
        <f t="array" ref="Y31">SUM(B31:X31*$B$1:$X$1)</f>
        <v>28700</v>
      </c>
      <c r="Z31" s="5">
        <f t="shared" si="0"/>
        <v>28700</v>
      </c>
      <c r="AA31" s="5">
        <f t="shared" si="1"/>
        <v>0</v>
      </c>
    </row>
    <row r="32" spans="1:27" ht="13.5" customHeight="1" x14ac:dyDescent="0.15">
      <c r="A32" s="1" t="s">
        <v>55</v>
      </c>
      <c r="B32" s="1">
        <v>500</v>
      </c>
      <c r="C32" s="1">
        <v>800</v>
      </c>
      <c r="D32" s="1">
        <v>400</v>
      </c>
      <c r="E32" s="1">
        <v>200</v>
      </c>
      <c r="F32" s="1">
        <v>140</v>
      </c>
      <c r="G32" s="1">
        <v>240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f t="array" ref="Y32">SUM(B32:X32*$B$1:$X$1)</f>
        <v>24940</v>
      </c>
      <c r="Z32" s="5">
        <f t="shared" si="0"/>
        <v>24940</v>
      </c>
      <c r="AA32" s="5">
        <f t="shared" si="1"/>
        <v>0</v>
      </c>
    </row>
    <row r="33" spans="1:27" ht="13.5" customHeight="1" x14ac:dyDescent="0.15">
      <c r="A33" s="1" t="s">
        <v>56</v>
      </c>
      <c r="B33" s="1">
        <v>600</v>
      </c>
      <c r="C33" s="1">
        <v>600</v>
      </c>
      <c r="D33" s="1">
        <v>300</v>
      </c>
      <c r="E33" s="1">
        <v>300</v>
      </c>
      <c r="F33" s="1">
        <v>180</v>
      </c>
      <c r="G33" s="1">
        <v>180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f t="array" ref="Y33">SUM(B33:X33*$B$1:$X$1)</f>
        <v>23580</v>
      </c>
      <c r="Z33" s="5">
        <f t="shared" si="0"/>
        <v>23580</v>
      </c>
      <c r="AA33" s="5">
        <f t="shared" si="1"/>
        <v>0</v>
      </c>
    </row>
    <row r="34" spans="1:27" ht="13.5" customHeight="1" x14ac:dyDescent="0.15">
      <c r="A34" s="1" t="s">
        <v>57</v>
      </c>
      <c r="B34" s="1">
        <v>800</v>
      </c>
      <c r="C34" s="1">
        <v>800</v>
      </c>
      <c r="D34" s="1">
        <v>300</v>
      </c>
      <c r="E34" s="1">
        <v>140</v>
      </c>
      <c r="F34" s="1">
        <v>100</v>
      </c>
      <c r="G34" s="1">
        <v>120</v>
      </c>
      <c r="H34" s="1">
        <v>12</v>
      </c>
      <c r="I34" s="1"/>
      <c r="J34" s="1"/>
      <c r="K34" s="1">
        <v>29</v>
      </c>
      <c r="L34" s="1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f t="array" ref="Y34">SUM(B34:X34*$B$1:$X$1)</f>
        <v>24590</v>
      </c>
      <c r="Z34" s="5">
        <f t="shared" si="0"/>
        <v>24590</v>
      </c>
      <c r="AA34" s="5">
        <f t="shared" si="1"/>
        <v>0</v>
      </c>
    </row>
    <row r="35" spans="1:27" ht="13.5" customHeight="1" x14ac:dyDescent="0.15">
      <c r="A35" s="1" t="s">
        <v>58</v>
      </c>
      <c r="B35" s="1">
        <v>100</v>
      </c>
      <c r="C35" s="1">
        <v>300</v>
      </c>
      <c r="D35" s="1"/>
      <c r="E35" s="1">
        <v>400</v>
      </c>
      <c r="F35" s="1">
        <v>100</v>
      </c>
      <c r="G35" s="1">
        <v>100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f t="array" ref="Y35">SUM(B35:X35*$B$1:$X$1)</f>
        <v>13800</v>
      </c>
      <c r="Z35" s="5">
        <f t="shared" si="0"/>
        <v>13800</v>
      </c>
      <c r="AA35" s="5">
        <f t="shared" si="1"/>
        <v>0</v>
      </c>
    </row>
    <row r="36" spans="1:27" ht="13.5" customHeight="1" x14ac:dyDescent="0.15">
      <c r="A36" s="1" t="s">
        <v>59</v>
      </c>
      <c r="B36" s="1">
        <v>400</v>
      </c>
      <c r="C36" s="1">
        <v>580</v>
      </c>
      <c r="D36" s="1">
        <v>200</v>
      </c>
      <c r="E36" s="1"/>
      <c r="F36" s="1">
        <v>100</v>
      </c>
      <c r="G36" s="1">
        <v>400</v>
      </c>
      <c r="H36" s="1"/>
      <c r="I36" s="1">
        <v>3</v>
      </c>
      <c r="J36" s="1"/>
      <c r="K36" s="1">
        <v>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f t="array" ref="Y36">SUM(B36:X36*$B$1:$X$1)</f>
        <v>23690</v>
      </c>
      <c r="Z36" s="5">
        <f t="shared" si="0"/>
        <v>23690</v>
      </c>
      <c r="AA36" s="5">
        <f t="shared" si="1"/>
        <v>0</v>
      </c>
    </row>
    <row r="37" spans="1:27" ht="13.5" customHeight="1" x14ac:dyDescent="0.15">
      <c r="A37" s="1" t="s">
        <v>60</v>
      </c>
      <c r="B37" s="1">
        <v>800</v>
      </c>
      <c r="C37" s="1">
        <v>700</v>
      </c>
      <c r="D37" s="1">
        <v>100</v>
      </c>
      <c r="E37" s="1">
        <v>300</v>
      </c>
      <c r="F37" s="1">
        <v>400</v>
      </c>
      <c r="G37" s="1">
        <v>80</v>
      </c>
      <c r="H37" s="1">
        <v>3</v>
      </c>
      <c r="I37" s="1"/>
      <c r="J37" s="1">
        <v>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f t="array" ref="Y37">SUM(B37:X37*$B$1:$X$1)</f>
        <v>25700</v>
      </c>
      <c r="Z37" s="5">
        <f t="shared" si="0"/>
        <v>25700</v>
      </c>
      <c r="AA37" s="5">
        <f t="shared" si="1"/>
        <v>0</v>
      </c>
    </row>
    <row r="38" spans="1:27" ht="13.5" customHeight="1" x14ac:dyDescent="0.15">
      <c r="A38" s="1" t="s">
        <v>61</v>
      </c>
      <c r="B38" s="1">
        <v>400</v>
      </c>
      <c r="C38" s="1">
        <v>400</v>
      </c>
      <c r="D38" s="1">
        <v>300</v>
      </c>
      <c r="E38" s="1">
        <v>300</v>
      </c>
      <c r="F38" s="1">
        <v>300</v>
      </c>
      <c r="G38" s="1"/>
      <c r="H38" s="1">
        <v>0</v>
      </c>
      <c r="I38" s="1"/>
      <c r="J38" s="1"/>
      <c r="K38" s="1"/>
      <c r="L38" s="1"/>
      <c r="M38" s="1"/>
      <c r="N38" s="1">
        <v>1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f t="array" ref="Y38">SUM(B38:X38*$B$1:$X$1)</f>
        <v>19600</v>
      </c>
      <c r="Z38" s="5">
        <f t="shared" si="0"/>
        <v>19600</v>
      </c>
      <c r="AA38" s="5">
        <f t="shared" si="1"/>
        <v>0</v>
      </c>
    </row>
    <row r="39" spans="1:27" ht="13.5" customHeight="1" x14ac:dyDescent="0.15">
      <c r="A39" s="1" t="s">
        <v>62</v>
      </c>
      <c r="B39" s="1">
        <v>600</v>
      </c>
      <c r="C39" s="1">
        <v>400</v>
      </c>
      <c r="D39" s="1">
        <v>400</v>
      </c>
      <c r="E39" s="1">
        <v>400</v>
      </c>
      <c r="F39" s="1">
        <v>300</v>
      </c>
      <c r="G39" s="1">
        <v>400</v>
      </c>
      <c r="H39" s="1">
        <v>12</v>
      </c>
      <c r="I39" s="1">
        <v>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f t="array" ref="Y39">SUM(B39:X39*$B$1:$X$1)</f>
        <v>35400</v>
      </c>
      <c r="Z39" s="5">
        <f t="shared" si="0"/>
        <v>35400</v>
      </c>
      <c r="AA39" s="5">
        <f t="shared" si="1"/>
        <v>0</v>
      </c>
    </row>
    <row r="40" spans="1:27" ht="13.5" customHeight="1" x14ac:dyDescent="0.15">
      <c r="A40" s="1" t="s">
        <v>63</v>
      </c>
      <c r="B40" s="1">
        <v>800</v>
      </c>
      <c r="C40" s="1">
        <v>100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f t="array" ref="Y40">SUM(B40:X40*$B$1:$X$1)</f>
        <v>4000</v>
      </c>
      <c r="Z40" s="5">
        <f t="shared" si="0"/>
        <v>4000</v>
      </c>
      <c r="AA40" s="5">
        <f t="shared" si="1"/>
        <v>0</v>
      </c>
    </row>
    <row r="41" spans="1:27" ht="13.5" customHeight="1" x14ac:dyDescent="0.15">
      <c r="A41" s="1" t="s">
        <v>64</v>
      </c>
      <c r="B41" s="1">
        <v>400</v>
      </c>
      <c r="C41" s="1">
        <v>400</v>
      </c>
      <c r="D41" s="1">
        <v>260</v>
      </c>
      <c r="E41" s="1">
        <v>240</v>
      </c>
      <c r="F41" s="1">
        <v>120</v>
      </c>
      <c r="G41" s="1">
        <v>80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f t="array" ref="Y41">SUM(B41:X41*$B$1:$X$1)</f>
        <v>16020</v>
      </c>
      <c r="Z41" s="5">
        <f t="shared" si="0"/>
        <v>16020</v>
      </c>
      <c r="AA41" s="5">
        <f t="shared" si="1"/>
        <v>0</v>
      </c>
    </row>
    <row r="42" spans="1:27" ht="13.5" customHeight="1" x14ac:dyDescent="0.15">
      <c r="A42" s="1" t="s">
        <v>65</v>
      </c>
      <c r="B42" s="1">
        <v>3500</v>
      </c>
      <c r="C42" s="1">
        <v>700</v>
      </c>
      <c r="D42" s="1">
        <v>460</v>
      </c>
      <c r="E42" s="1">
        <v>280</v>
      </c>
      <c r="F42" s="1">
        <v>220</v>
      </c>
      <c r="G42" s="1">
        <v>200</v>
      </c>
      <c r="H42" s="1">
        <v>6</v>
      </c>
      <c r="I42" s="1">
        <v>1</v>
      </c>
      <c r="J42" s="1"/>
      <c r="K42" s="1">
        <v>10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>
        <v>1</v>
      </c>
      <c r="X42" s="1"/>
      <c r="Y42" s="1">
        <f t="array" ref="Y42">SUM(B42:X42*$B$1:$X$1)</f>
        <v>42210</v>
      </c>
      <c r="Z42" s="5">
        <f t="shared" si="0"/>
        <v>42210</v>
      </c>
      <c r="AA42" s="5">
        <f t="shared" si="1"/>
        <v>0</v>
      </c>
    </row>
    <row r="43" spans="1:27" ht="13.5" customHeight="1" x14ac:dyDescent="0.15">
      <c r="A43" s="1" t="s">
        <v>66</v>
      </c>
      <c r="B43" s="1">
        <v>700</v>
      </c>
      <c r="C43" s="1">
        <v>580</v>
      </c>
      <c r="D43" s="1">
        <v>480</v>
      </c>
      <c r="E43" s="1">
        <v>480</v>
      </c>
      <c r="F43" s="1">
        <v>380</v>
      </c>
      <c r="G43" s="1">
        <v>220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f t="array" ref="Y43">SUM(B43:X43*$B$1:$X$1)</f>
        <v>33880</v>
      </c>
      <c r="Z43" s="5">
        <f t="shared" si="0"/>
        <v>33880</v>
      </c>
      <c r="AA43" s="5">
        <f t="shared" si="1"/>
        <v>0</v>
      </c>
    </row>
    <row r="44" spans="1:27" ht="13.5" customHeight="1" x14ac:dyDescent="0.15">
      <c r="A44" s="1" t="s">
        <v>67</v>
      </c>
      <c r="B44" s="1">
        <v>340</v>
      </c>
      <c r="C44" s="1">
        <v>600</v>
      </c>
      <c r="D44" s="1">
        <v>240</v>
      </c>
      <c r="E44" s="1">
        <v>320</v>
      </c>
      <c r="F44" s="1"/>
      <c r="G44" s="1">
        <v>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f t="array" ref="Y44">SUM(B44:X44*$B$1:$X$1)</f>
        <v>18920</v>
      </c>
      <c r="Z44" s="5">
        <f t="shared" si="0"/>
        <v>18920</v>
      </c>
      <c r="AA44" s="5">
        <f t="shared" si="1"/>
        <v>0</v>
      </c>
    </row>
    <row r="45" spans="1:27" ht="13.5" customHeight="1" x14ac:dyDescent="0.15">
      <c r="A45" s="1" t="s">
        <v>68</v>
      </c>
      <c r="B45" s="1">
        <v>400</v>
      </c>
      <c r="C45" s="1">
        <v>400</v>
      </c>
      <c r="D45" s="1">
        <v>300</v>
      </c>
      <c r="E45" s="1">
        <v>200</v>
      </c>
      <c r="F45" s="1">
        <v>300</v>
      </c>
      <c r="G45" s="1">
        <v>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f t="array" ref="Y45">SUM(B45:X45*$B$1:$X$1)</f>
        <v>22600</v>
      </c>
      <c r="Z45" s="5">
        <f t="shared" si="0"/>
        <v>22600</v>
      </c>
      <c r="AA45" s="5">
        <f t="shared" si="1"/>
        <v>0</v>
      </c>
    </row>
    <row r="46" spans="1:27" ht="13.5" customHeight="1" x14ac:dyDescent="0.15">
      <c r="A46" s="1" t="s">
        <v>69</v>
      </c>
      <c r="B46" s="1">
        <v>900</v>
      </c>
      <c r="C46" s="1">
        <v>600</v>
      </c>
      <c r="D46" s="1">
        <v>360</v>
      </c>
      <c r="E46" s="1">
        <v>300</v>
      </c>
      <c r="F46" s="1">
        <v>200</v>
      </c>
      <c r="G46" s="1">
        <v>120</v>
      </c>
      <c r="H46" s="1"/>
      <c r="I46" s="1">
        <v>1</v>
      </c>
      <c r="J46" s="1"/>
      <c r="K46" s="1">
        <v>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f t="array" ref="Y46">SUM(B46:X46*$B$1:$X$1)</f>
        <v>25710</v>
      </c>
      <c r="Z46" s="5">
        <f t="shared" si="0"/>
        <v>25710</v>
      </c>
      <c r="AA46" s="5">
        <f t="shared" si="1"/>
        <v>0</v>
      </c>
    </row>
    <row r="47" spans="1:27" ht="13.5" customHeight="1" x14ac:dyDescent="0.15">
      <c r="A47" s="1" t="s">
        <v>70</v>
      </c>
      <c r="B47" s="1">
        <v>880</v>
      </c>
      <c r="C47" s="1">
        <v>380</v>
      </c>
      <c r="D47" s="1">
        <v>480</v>
      </c>
      <c r="E47" s="1">
        <v>80</v>
      </c>
      <c r="F47" s="1">
        <v>260</v>
      </c>
      <c r="G47" s="1">
        <v>260</v>
      </c>
      <c r="H47" s="1">
        <v>6</v>
      </c>
      <c r="I47" s="1"/>
      <c r="J47" s="1"/>
      <c r="K47" s="1">
        <v>6</v>
      </c>
      <c r="L47" s="1"/>
      <c r="M47" s="1">
        <v>2</v>
      </c>
      <c r="N47" s="1">
        <v>1</v>
      </c>
      <c r="O47" s="1">
        <v>1</v>
      </c>
      <c r="P47" s="1"/>
      <c r="Q47" s="1"/>
      <c r="R47" s="1">
        <v>2</v>
      </c>
      <c r="S47" s="1">
        <v>1</v>
      </c>
      <c r="T47" s="1">
        <v>1</v>
      </c>
      <c r="U47" s="1">
        <v>1</v>
      </c>
      <c r="V47" s="1">
        <v>1</v>
      </c>
      <c r="W47" s="1"/>
      <c r="X47" s="1"/>
      <c r="Y47" s="1">
        <f t="array" ref="Y47">SUM(B47:X47*$B$1:$X$1)</f>
        <v>29030</v>
      </c>
      <c r="Z47" s="5">
        <f t="shared" si="0"/>
        <v>29030</v>
      </c>
      <c r="AA47" s="5">
        <f t="shared" si="1"/>
        <v>0</v>
      </c>
    </row>
    <row r="48" spans="1:27" ht="13.5" customHeight="1" x14ac:dyDescent="0.15">
      <c r="A48" s="1" t="s">
        <v>71</v>
      </c>
      <c r="B48" s="1">
        <v>300</v>
      </c>
      <c r="C48" s="1">
        <v>300</v>
      </c>
      <c r="D48" s="1">
        <v>100</v>
      </c>
      <c r="E48" s="1">
        <v>200</v>
      </c>
      <c r="F48" s="1">
        <v>100</v>
      </c>
      <c r="G48" s="1">
        <v>100</v>
      </c>
      <c r="H48" s="1"/>
      <c r="I48" s="1"/>
      <c r="J48" s="1"/>
      <c r="K48" s="1"/>
      <c r="L48" s="1"/>
      <c r="M48" s="1"/>
      <c r="N48" s="1">
        <v>1</v>
      </c>
      <c r="O48" s="1">
        <v>1</v>
      </c>
      <c r="P48" s="1"/>
      <c r="Q48" s="1"/>
      <c r="R48" s="1"/>
      <c r="S48" s="1"/>
      <c r="T48" s="1"/>
      <c r="U48" s="1"/>
      <c r="V48" s="1"/>
      <c r="W48" s="1"/>
      <c r="X48" s="1"/>
      <c r="Y48" s="1">
        <f t="array" ref="Y48">SUM(B48:X48*$B$1:$X$1)</f>
        <v>13150</v>
      </c>
      <c r="Z48" s="5">
        <f t="shared" si="0"/>
        <v>13150</v>
      </c>
      <c r="AA48" s="5">
        <f t="shared" si="1"/>
        <v>0</v>
      </c>
    </row>
    <row r="49" spans="1:27" ht="13.5" customHeight="1" x14ac:dyDescent="0.15">
      <c r="A49" s="1" t="s">
        <v>72</v>
      </c>
      <c r="B49" s="1">
        <v>800</v>
      </c>
      <c r="C49" s="1">
        <v>400</v>
      </c>
      <c r="D49" s="1">
        <v>200</v>
      </c>
      <c r="E49" s="1">
        <v>100</v>
      </c>
      <c r="F49" s="1">
        <v>100</v>
      </c>
      <c r="G49" s="1">
        <v>200</v>
      </c>
      <c r="H49" s="1"/>
      <c r="I49" s="1"/>
      <c r="J49" s="1"/>
      <c r="K49" s="1">
        <v>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f t="array" ref="Y49">SUM(B49:X49*$B$1:$X$1)</f>
        <v>17900</v>
      </c>
      <c r="Z49" s="5">
        <f t="shared" si="0"/>
        <v>17900</v>
      </c>
      <c r="AA49" s="5">
        <f t="shared" si="1"/>
        <v>0</v>
      </c>
    </row>
    <row r="50" spans="1:27" ht="13.5" customHeight="1" x14ac:dyDescent="0.15">
      <c r="A50" s="1" t="s">
        <v>73</v>
      </c>
      <c r="B50" s="1">
        <v>300</v>
      </c>
      <c r="C50" s="1">
        <v>260</v>
      </c>
      <c r="D50" s="1">
        <v>160</v>
      </c>
      <c r="E50" s="1">
        <v>160</v>
      </c>
      <c r="F50" s="1"/>
      <c r="G50" s="1">
        <v>60</v>
      </c>
      <c r="H50" s="1"/>
      <c r="I50" s="1"/>
      <c r="J50" s="1"/>
      <c r="K50" s="1">
        <v>4</v>
      </c>
      <c r="L50" s="1"/>
      <c r="M50" s="1">
        <v>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f t="array" ref="Y50">SUM(B50:X50*$B$1:$X$1)</f>
        <v>9700</v>
      </c>
      <c r="Z50" s="5">
        <f t="shared" si="0"/>
        <v>9700</v>
      </c>
      <c r="AA50" s="5">
        <f t="shared" si="1"/>
        <v>0</v>
      </c>
    </row>
    <row r="51" spans="1:27" ht="13.5" customHeight="1" x14ac:dyDescent="0.15">
      <c r="A51" s="1" t="s">
        <v>74</v>
      </c>
      <c r="B51" s="1">
        <v>500</v>
      </c>
      <c r="C51" s="1">
        <v>500</v>
      </c>
      <c r="D51" s="1">
        <v>180</v>
      </c>
      <c r="E51" s="1">
        <v>300</v>
      </c>
      <c r="F51" s="1">
        <v>60</v>
      </c>
      <c r="G51" s="1">
        <v>60</v>
      </c>
      <c r="H51" s="1"/>
      <c r="I51" s="1"/>
      <c r="J51" s="1">
        <v>2</v>
      </c>
      <c r="K51" s="1"/>
      <c r="L51" s="1">
        <v>20</v>
      </c>
      <c r="M51" s="1">
        <v>2</v>
      </c>
      <c r="N51" s="1"/>
      <c r="O51" s="1"/>
      <c r="P51" s="1"/>
      <c r="Q51" s="1"/>
      <c r="R51" s="1"/>
      <c r="S51" s="1">
        <v>1</v>
      </c>
      <c r="T51" s="1">
        <v>1</v>
      </c>
      <c r="U51" s="1">
        <v>1</v>
      </c>
      <c r="V51" s="1"/>
      <c r="W51" s="1"/>
      <c r="X51" s="1">
        <v>1</v>
      </c>
      <c r="Y51" s="1">
        <f t="array" ref="Y51">SUM(B51:X51*$B$1:$X$1)</f>
        <v>18590</v>
      </c>
      <c r="Z51" s="5">
        <f t="shared" si="0"/>
        <v>18590</v>
      </c>
      <c r="AA51" s="5">
        <f t="shared" si="1"/>
        <v>0</v>
      </c>
    </row>
    <row r="52" spans="1:27" ht="13.5" customHeight="1" x14ac:dyDescent="0.15">
      <c r="A52" s="1" t="s">
        <v>75</v>
      </c>
      <c r="B52" s="1">
        <v>800</v>
      </c>
      <c r="C52" s="1">
        <v>1000</v>
      </c>
      <c r="D52" s="1">
        <v>180</v>
      </c>
      <c r="E52" s="1">
        <v>360</v>
      </c>
      <c r="F52" s="1">
        <v>100</v>
      </c>
      <c r="G52" s="1">
        <v>140</v>
      </c>
      <c r="H52" s="1">
        <v>3</v>
      </c>
      <c r="I52" s="1"/>
      <c r="J52" s="1"/>
      <c r="K52" s="1">
        <v>4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f t="array" ref="Y52">SUM(B52:X52*$B$1:$X$1)</f>
        <v>25240</v>
      </c>
      <c r="Z52" s="5">
        <f t="shared" si="0"/>
        <v>25240</v>
      </c>
      <c r="AA52" s="5">
        <f t="shared" si="1"/>
        <v>0</v>
      </c>
    </row>
    <row r="53" spans="1:27" ht="13.5" customHeight="1" x14ac:dyDescent="0.15">
      <c r="A53" s="1" t="s">
        <v>76</v>
      </c>
      <c r="B53" s="1">
        <v>300</v>
      </c>
      <c r="C53" s="1">
        <v>300</v>
      </c>
      <c r="D53" s="1">
        <v>200</v>
      </c>
      <c r="E53" s="1">
        <v>100</v>
      </c>
      <c r="F53" s="1">
        <v>100</v>
      </c>
      <c r="G53" s="1">
        <v>200</v>
      </c>
      <c r="H53" s="1">
        <v>3</v>
      </c>
      <c r="I53" s="1">
        <v>2</v>
      </c>
      <c r="J53" s="1"/>
      <c r="K53" s="1">
        <v>14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f t="array" ref="Y53">SUM(B53:X53*$B$1:$X$1)</f>
        <v>17700</v>
      </c>
      <c r="Z53" s="5">
        <f t="shared" si="0"/>
        <v>17700</v>
      </c>
      <c r="AA53" s="5">
        <f t="shared" si="1"/>
        <v>0</v>
      </c>
    </row>
    <row r="54" spans="1:27" x14ac:dyDescent="0.15">
      <c r="A54" s="1" t="s">
        <v>77</v>
      </c>
      <c r="B54" s="1">
        <v>1000</v>
      </c>
      <c r="C54" s="1">
        <v>600</v>
      </c>
      <c r="D54" s="1">
        <v>500</v>
      </c>
      <c r="E54" s="1">
        <v>300</v>
      </c>
      <c r="F54" s="1">
        <v>280</v>
      </c>
      <c r="G54" s="1">
        <v>300</v>
      </c>
      <c r="H54" s="1"/>
      <c r="I54" s="1">
        <v>1</v>
      </c>
      <c r="J54" s="1"/>
      <c r="K54" s="1">
        <v>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f t="array" ref="Y54">SUM(B54:X54*$B$1:$X$1)</f>
        <v>33530</v>
      </c>
      <c r="Z54" s="5">
        <f t="shared" si="0"/>
        <v>33530</v>
      </c>
      <c r="AA54" s="5">
        <f t="shared" si="1"/>
        <v>0</v>
      </c>
    </row>
    <row r="55" spans="1:27" x14ac:dyDescent="0.15">
      <c r="A55" s="1" t="s">
        <v>78</v>
      </c>
      <c r="B55" s="1">
        <v>340</v>
      </c>
      <c r="C55" s="1">
        <v>280</v>
      </c>
      <c r="D55" s="1">
        <v>180</v>
      </c>
      <c r="E55" s="1">
        <v>180</v>
      </c>
      <c r="F55" s="1">
        <v>20</v>
      </c>
      <c r="G55" s="1">
        <v>100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f t="array" ref="Y55">SUM(B55:X55*$B$1:$X$1)</f>
        <v>11380</v>
      </c>
      <c r="Z55" s="5">
        <f t="shared" si="0"/>
        <v>11380</v>
      </c>
      <c r="AA55" s="5">
        <f t="shared" si="1"/>
        <v>0</v>
      </c>
    </row>
    <row r="56" spans="1:27" x14ac:dyDescent="0.15">
      <c r="A56" s="1" t="s">
        <v>79</v>
      </c>
      <c r="B56" s="1">
        <v>500</v>
      </c>
      <c r="C56" s="1">
        <v>340</v>
      </c>
      <c r="D56" s="1">
        <v>140</v>
      </c>
      <c r="E56" s="1">
        <v>140</v>
      </c>
      <c r="F56" s="1">
        <v>60</v>
      </c>
      <c r="G56" s="1">
        <v>20</v>
      </c>
      <c r="H56" s="1"/>
      <c r="I56" s="1"/>
      <c r="J56" s="1"/>
      <c r="K56" s="1">
        <v>12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f t="array" ref="Y56">SUM(B56:X56*$B$1:$X$1)</f>
        <v>11460</v>
      </c>
      <c r="Z56" s="5">
        <f t="shared" si="0"/>
        <v>11460</v>
      </c>
      <c r="AA56" s="5">
        <f t="shared" si="1"/>
        <v>0</v>
      </c>
    </row>
    <row r="57" spans="1:27" x14ac:dyDescent="0.15">
      <c r="A57" s="1" t="s">
        <v>80</v>
      </c>
      <c r="B57" s="1">
        <v>200</v>
      </c>
      <c r="C57" s="1"/>
      <c r="D57" s="1">
        <v>100</v>
      </c>
      <c r="E57" s="1">
        <v>300</v>
      </c>
      <c r="F57" s="1">
        <v>100</v>
      </c>
      <c r="G57" s="1">
        <v>100</v>
      </c>
      <c r="H57" s="1"/>
      <c r="I57" s="1">
        <v>1</v>
      </c>
      <c r="J57" s="1"/>
      <c r="K57" s="1">
        <v>5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f t="array" ref="Y57">SUM(B57:X57*$B$1:$X$1)</f>
        <v>12550</v>
      </c>
      <c r="Z57" s="5">
        <f t="shared" si="0"/>
        <v>12550</v>
      </c>
      <c r="AA57" s="5">
        <f t="shared" si="1"/>
        <v>0</v>
      </c>
    </row>
    <row r="58" spans="1:27" x14ac:dyDescent="0.15">
      <c r="A58" s="1" t="s">
        <v>81</v>
      </c>
      <c r="B58" s="1">
        <v>240</v>
      </c>
      <c r="C58" s="1">
        <v>320</v>
      </c>
      <c r="D58" s="1">
        <v>220</v>
      </c>
      <c r="E58" s="1">
        <v>140</v>
      </c>
      <c r="F58" s="1">
        <v>60</v>
      </c>
      <c r="G58" s="1">
        <v>60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f t="array" ref="Y58">SUM(B58:X58*$B$1:$X$1)</f>
        <v>10940</v>
      </c>
      <c r="Z58" s="5">
        <f t="shared" si="0"/>
        <v>10940</v>
      </c>
      <c r="AA58" s="5">
        <f t="shared" si="1"/>
        <v>0</v>
      </c>
    </row>
    <row r="59" spans="1:27" x14ac:dyDescent="0.15">
      <c r="A59" s="1" t="s">
        <v>82</v>
      </c>
      <c r="B59" s="1">
        <v>300</v>
      </c>
      <c r="C59" s="1">
        <v>400</v>
      </c>
      <c r="D59" s="1">
        <v>200</v>
      </c>
      <c r="E59" s="1">
        <v>200</v>
      </c>
      <c r="F59" s="1">
        <v>140</v>
      </c>
      <c r="G59" s="1">
        <v>60</v>
      </c>
      <c r="H59" s="1">
        <v>5</v>
      </c>
      <c r="I59" s="1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f t="array" ref="Y59">SUM(B59:X59*$B$1:$X$1)</f>
        <v>15490</v>
      </c>
      <c r="Z59" s="5">
        <f t="shared" si="0"/>
        <v>15490</v>
      </c>
      <c r="AA59" s="5">
        <f t="shared" si="1"/>
        <v>0</v>
      </c>
    </row>
    <row r="60" spans="1:27" x14ac:dyDescent="0.15">
      <c r="A60" s="1" t="s">
        <v>83</v>
      </c>
      <c r="B60" s="1">
        <v>200</v>
      </c>
      <c r="C60" s="1">
        <v>200</v>
      </c>
      <c r="D60" s="1">
        <v>100</v>
      </c>
      <c r="E60" s="1">
        <v>100</v>
      </c>
      <c r="F60" s="1">
        <v>100</v>
      </c>
      <c r="G60" s="1">
        <v>100</v>
      </c>
      <c r="H60" s="1"/>
      <c r="I60" s="1"/>
      <c r="J60" s="1"/>
      <c r="K60" s="1">
        <v>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f t="array" ref="Y60">SUM(B60:X60*$B$1:$X$1)</f>
        <v>10300</v>
      </c>
      <c r="Z60" s="5">
        <f t="shared" si="0"/>
        <v>10300</v>
      </c>
      <c r="AA60" s="5">
        <f t="shared" si="1"/>
        <v>0</v>
      </c>
    </row>
    <row r="61" spans="1:27" x14ac:dyDescent="0.15">
      <c r="A61" s="1" t="s">
        <v>84</v>
      </c>
      <c r="B61" s="1">
        <v>300</v>
      </c>
      <c r="C61" s="1">
        <v>280</v>
      </c>
      <c r="D61" s="1">
        <v>140</v>
      </c>
      <c r="E61" s="1">
        <v>120</v>
      </c>
      <c r="F61" s="1">
        <v>100</v>
      </c>
      <c r="G61" s="1">
        <v>120</v>
      </c>
      <c r="H61" s="1"/>
      <c r="I61" s="1"/>
      <c r="J61" s="1"/>
      <c r="K61" s="1">
        <v>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f t="array" ref="Y61">SUM(B61:X61*$B$1:$X$1)</f>
        <v>12300</v>
      </c>
      <c r="Z61" s="5">
        <f t="shared" si="0"/>
        <v>12300</v>
      </c>
      <c r="AA61" s="5">
        <f t="shared" si="1"/>
        <v>0</v>
      </c>
    </row>
    <row r="62" spans="1:27" x14ac:dyDescent="0.15">
      <c r="A62" s="1" t="s">
        <v>85</v>
      </c>
      <c r="B62" s="1">
        <v>300</v>
      </c>
      <c r="C62" s="1">
        <v>300</v>
      </c>
      <c r="D62" s="1">
        <v>140</v>
      </c>
      <c r="E62" s="1">
        <v>140</v>
      </c>
      <c r="F62" s="1">
        <v>80</v>
      </c>
      <c r="G62" s="1">
        <v>60</v>
      </c>
      <c r="H62" s="1"/>
      <c r="I62" s="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f t="array" ref="Y62">SUM(B62:X62*$B$1:$X$1)</f>
        <v>11310</v>
      </c>
      <c r="Z62" s="5">
        <f t="shared" si="0"/>
        <v>11310</v>
      </c>
      <c r="AA62" s="5">
        <f t="shared" si="1"/>
        <v>0</v>
      </c>
    </row>
    <row r="63" spans="1:27" x14ac:dyDescent="0.15">
      <c r="A63" s="1" t="s">
        <v>86</v>
      </c>
      <c r="B63" s="1">
        <v>220</v>
      </c>
      <c r="C63" s="1">
        <v>260</v>
      </c>
      <c r="D63" s="1">
        <v>180</v>
      </c>
      <c r="E63" s="1">
        <v>180</v>
      </c>
      <c r="F63" s="1">
        <v>120</v>
      </c>
      <c r="G63" s="1">
        <v>100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f t="array" ref="Y63">SUM(B63:X63*$B$1:$X$1)</f>
        <v>12840</v>
      </c>
      <c r="Z63" s="5">
        <f t="shared" si="0"/>
        <v>12840</v>
      </c>
      <c r="AA63" s="5">
        <f t="shared" si="1"/>
        <v>0</v>
      </c>
    </row>
    <row r="64" spans="1:27" x14ac:dyDescent="0.15">
      <c r="A64" s="1" t="s">
        <v>87</v>
      </c>
      <c r="B64" s="1">
        <v>120</v>
      </c>
      <c r="C64" s="1">
        <v>120</v>
      </c>
      <c r="D64" s="1">
        <v>160</v>
      </c>
      <c r="E64" s="1">
        <v>80</v>
      </c>
      <c r="F64" s="1">
        <v>80</v>
      </c>
      <c r="G64" s="1">
        <v>100</v>
      </c>
      <c r="H64" s="1">
        <v>6</v>
      </c>
      <c r="I64" s="1"/>
      <c r="J64" s="1"/>
      <c r="K64" s="1">
        <v>3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f t="array" ref="Y64">SUM(B64:X64*$B$1:$X$1)</f>
        <v>9560</v>
      </c>
      <c r="Z64" s="5">
        <f t="shared" si="0"/>
        <v>9560</v>
      </c>
      <c r="AA64" s="5">
        <f t="shared" si="1"/>
        <v>0</v>
      </c>
    </row>
    <row r="65" spans="1:27" x14ac:dyDescent="0.15">
      <c r="A65" s="1" t="s">
        <v>88</v>
      </c>
      <c r="B65" s="1">
        <v>300</v>
      </c>
      <c r="C65" s="1">
        <v>160</v>
      </c>
      <c r="D65" s="1">
        <v>120</v>
      </c>
      <c r="E65" s="1">
        <v>100</v>
      </c>
      <c r="F65" s="1">
        <v>100</v>
      </c>
      <c r="G65" s="1">
        <v>60</v>
      </c>
      <c r="H65" s="1">
        <v>3</v>
      </c>
      <c r="I65" s="1"/>
      <c r="J65" s="1">
        <v>2</v>
      </c>
      <c r="K65" s="1">
        <v>16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f t="array" ref="Y65">SUM(B65:X65*$B$1:$X$1)</f>
        <v>11200</v>
      </c>
      <c r="Z65" s="5">
        <f t="shared" si="0"/>
        <v>11200</v>
      </c>
      <c r="AA65" s="5">
        <f t="shared" si="1"/>
        <v>0</v>
      </c>
    </row>
    <row r="66" spans="1:27" x14ac:dyDescent="0.15">
      <c r="A66" s="1" t="s">
        <v>89</v>
      </c>
      <c r="B66" s="1">
        <v>600</v>
      </c>
      <c r="C66" s="1">
        <v>500</v>
      </c>
      <c r="D66" s="1">
        <v>400</v>
      </c>
      <c r="E66" s="1">
        <v>300</v>
      </c>
      <c r="F66" s="1">
        <v>200</v>
      </c>
      <c r="G66" s="1">
        <v>200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f t="array" ref="Y66">SUM(B66:X66*$B$1:$X$1)</f>
        <v>24800</v>
      </c>
      <c r="Z66" s="5">
        <f t="shared" si="0"/>
        <v>24800</v>
      </c>
      <c r="AA66" s="5">
        <f t="shared" si="1"/>
        <v>0</v>
      </c>
    </row>
    <row r="67" spans="1:27" x14ac:dyDescent="0.15">
      <c r="A67" s="1" t="s">
        <v>90</v>
      </c>
      <c r="B67" s="1">
        <v>600</v>
      </c>
      <c r="C67" s="1">
        <v>600</v>
      </c>
      <c r="D67" s="1">
        <v>300</v>
      </c>
      <c r="E67" s="1">
        <v>300</v>
      </c>
      <c r="F67" s="1">
        <v>200</v>
      </c>
      <c r="G67" s="1">
        <v>200</v>
      </c>
      <c r="H67" s="1"/>
      <c r="I67" s="1"/>
      <c r="J67" s="1"/>
      <c r="K67" s="1">
        <v>2</v>
      </c>
      <c r="L67" s="1">
        <v>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f t="array" ref="Y67">SUM(B67:X67*$B$1:$X$1)</f>
        <v>24950</v>
      </c>
      <c r="Z67" s="5">
        <f t="shared" si="0"/>
        <v>24950</v>
      </c>
      <c r="AA67" s="5">
        <f t="shared" si="1"/>
        <v>0</v>
      </c>
    </row>
    <row r="68" spans="1:27" x14ac:dyDescent="0.15">
      <c r="A68" s="1" t="s">
        <v>91</v>
      </c>
      <c r="B68" s="1">
        <v>400</v>
      </c>
      <c r="C68" s="1">
        <v>100</v>
      </c>
      <c r="D68" s="1">
        <v>100</v>
      </c>
      <c r="E68" s="1">
        <v>300</v>
      </c>
      <c r="F68" s="1">
        <v>100</v>
      </c>
      <c r="G68" s="1">
        <v>100</v>
      </c>
      <c r="H68" s="1"/>
      <c r="I68" s="1"/>
      <c r="J68" s="1">
        <v>2</v>
      </c>
      <c r="K68" s="1"/>
      <c r="L68" s="1">
        <v>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f t="array" ref="Y68">SUM(B68:X68*$B$1:$X$1)</f>
        <v>13450</v>
      </c>
      <c r="Z68" s="5">
        <f t="shared" ref="Z68:Z84" si="2">SUM(C68*$C$1)+SUM(B68*$B$1)+SUM(D68*$D$1)+SUM(E68*$E$1)+SUM(F68*$F$1)+SUM(G68*$G$1)+SUM(H68*$H$1)+SUM(I68*$I$1)+SUM(J68*$J$1)+SUM(K68*$K$1)+SUM(L68*$L$1)+SUM(M68*$M$1)+SUM(N68*$N$1)+SUM(O68*$O$1)+SUM(P68*$P$1)+SUM(Q68*$Q$1)+SUM(R68*$R$1)+SUM(S68*$S$1)+SUM(T68*$T$1)+SUM(U68*$U$1)+SUM(V68*$V$1)+SUM(W68*$W$1)+SUM(X68*$X$1)</f>
        <v>13450</v>
      </c>
      <c r="AA68" s="5">
        <f t="shared" ref="AA68:AA84" si="3">Y68-Z68</f>
        <v>0</v>
      </c>
    </row>
    <row r="69" spans="1:27" x14ac:dyDescent="0.15">
      <c r="A69" s="1" t="s">
        <v>92</v>
      </c>
      <c r="B69" s="1"/>
      <c r="C69" s="1"/>
      <c r="D69" s="1"/>
      <c r="E69" s="1">
        <v>200</v>
      </c>
      <c r="F69" s="1">
        <v>100</v>
      </c>
      <c r="G69" s="1">
        <v>100</v>
      </c>
      <c r="H69" s="1"/>
      <c r="I69" s="1"/>
      <c r="J69" s="1"/>
      <c r="K69" s="1"/>
      <c r="L69" s="1">
        <v>10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f t="array" ref="Y69">SUM(B69:X69*$B$1:$X$1)</f>
        <v>8300</v>
      </c>
      <c r="Z69" s="5">
        <f t="shared" si="2"/>
        <v>8300</v>
      </c>
      <c r="AA69" s="5">
        <f t="shared" si="3"/>
        <v>0</v>
      </c>
    </row>
    <row r="70" spans="1:27" x14ac:dyDescent="0.15">
      <c r="A70" s="1" t="s">
        <v>93</v>
      </c>
      <c r="B70" s="1">
        <v>180</v>
      </c>
      <c r="C70" s="1">
        <v>140</v>
      </c>
      <c r="D70" s="1">
        <v>120</v>
      </c>
      <c r="E70" s="1">
        <v>100</v>
      </c>
      <c r="F70" s="1">
        <v>80</v>
      </c>
      <c r="G70" s="1">
        <v>80</v>
      </c>
      <c r="H70" s="1"/>
      <c r="I70" s="1"/>
      <c r="J70" s="1">
        <v>2</v>
      </c>
      <c r="K70" s="1">
        <v>10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f t="array" ref="Y70">SUM(B70:X70*$B$1:$X$1)</f>
        <v>9740</v>
      </c>
      <c r="Z70" s="5">
        <f t="shared" si="2"/>
        <v>9740</v>
      </c>
      <c r="AA70" s="5">
        <f t="shared" si="3"/>
        <v>0</v>
      </c>
    </row>
    <row r="71" spans="1:27" x14ac:dyDescent="0.15">
      <c r="A71" s="1" t="s">
        <v>94</v>
      </c>
      <c r="B71" s="1">
        <v>300</v>
      </c>
      <c r="C71" s="1">
        <v>260</v>
      </c>
      <c r="D71" s="1">
        <v>200</v>
      </c>
      <c r="E71" s="1">
        <v>60</v>
      </c>
      <c r="F71" s="1">
        <v>60</v>
      </c>
      <c r="G71" s="1">
        <v>60</v>
      </c>
      <c r="H71" s="1"/>
      <c r="I71" s="1"/>
      <c r="J71" s="1">
        <v>2</v>
      </c>
      <c r="K71" s="1">
        <v>8</v>
      </c>
      <c r="L71" s="1">
        <v>10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f t="array" ref="Y71">SUM(B71:X71*$B$1:$X$1)</f>
        <v>10800</v>
      </c>
      <c r="Z71" s="5">
        <f t="shared" si="2"/>
        <v>10800</v>
      </c>
      <c r="AA71" s="5">
        <f t="shared" si="3"/>
        <v>0</v>
      </c>
    </row>
    <row r="72" spans="1:27" x14ac:dyDescent="0.15">
      <c r="A72" s="1" t="s">
        <v>95</v>
      </c>
      <c r="B72" s="1">
        <v>680</v>
      </c>
      <c r="C72" s="1">
        <v>280</v>
      </c>
      <c r="D72" s="1">
        <v>60</v>
      </c>
      <c r="E72" s="1">
        <v>80</v>
      </c>
      <c r="F72" s="1">
        <v>20</v>
      </c>
      <c r="G72" s="1"/>
      <c r="H72" s="1"/>
      <c r="I72" s="1">
        <v>1</v>
      </c>
      <c r="J72" s="1"/>
      <c r="K72" s="1"/>
      <c r="L72" s="1"/>
      <c r="M72" s="1"/>
      <c r="N72" s="1"/>
      <c r="O72" s="1"/>
      <c r="P72" s="1"/>
      <c r="Q72" s="1">
        <v>6</v>
      </c>
      <c r="R72" s="1"/>
      <c r="S72" s="1"/>
      <c r="T72" s="1"/>
      <c r="U72" s="1"/>
      <c r="V72" s="1"/>
      <c r="W72" s="1"/>
      <c r="X72" s="1"/>
      <c r="Y72" s="1">
        <f t="array" ref="Y72">SUM(B72:X72*$B$1:$X$1)</f>
        <v>8340</v>
      </c>
      <c r="Z72" s="5">
        <f t="shared" si="2"/>
        <v>8340</v>
      </c>
      <c r="AA72" s="5">
        <f t="shared" si="3"/>
        <v>0</v>
      </c>
    </row>
    <row r="73" spans="1:27" x14ac:dyDescent="0.15">
      <c r="A73" s="1" t="s">
        <v>96</v>
      </c>
      <c r="B73" s="1">
        <v>480</v>
      </c>
      <c r="C73" s="1">
        <v>400</v>
      </c>
      <c r="D73" s="1">
        <v>180</v>
      </c>
      <c r="E73" s="1">
        <v>300</v>
      </c>
      <c r="F73" s="1">
        <v>300</v>
      </c>
      <c r="G73" s="1">
        <v>200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f t="array" ref="Y73">SUM(B73:X73*$B$1:$X$1)</f>
        <v>23200</v>
      </c>
      <c r="Z73" s="5">
        <f t="shared" si="2"/>
        <v>23200</v>
      </c>
      <c r="AA73" s="5">
        <f t="shared" si="3"/>
        <v>0</v>
      </c>
    </row>
    <row r="74" spans="1:27" x14ac:dyDescent="0.15">
      <c r="A74" s="1" t="s">
        <v>97</v>
      </c>
      <c r="B74" s="1">
        <v>1000</v>
      </c>
      <c r="C74" s="1">
        <v>600</v>
      </c>
      <c r="D74" s="1">
        <v>480</v>
      </c>
      <c r="E74" s="1">
        <v>480</v>
      </c>
      <c r="F74" s="1">
        <v>280</v>
      </c>
      <c r="G74" s="1">
        <v>200</v>
      </c>
      <c r="H74" s="1"/>
      <c r="I74" s="1"/>
      <c r="J74" s="1"/>
      <c r="K74" s="1">
        <v>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f t="array" ref="Y74">SUM(B74:X74*$B$1:$X$1)</f>
        <v>33540</v>
      </c>
      <c r="Z74" s="5">
        <f t="shared" si="2"/>
        <v>33540</v>
      </c>
      <c r="AA74" s="5">
        <f t="shared" si="3"/>
        <v>0</v>
      </c>
    </row>
    <row r="75" spans="1:27" x14ac:dyDescent="0.15">
      <c r="A75" s="1" t="s">
        <v>98</v>
      </c>
      <c r="B75" s="1">
        <v>160</v>
      </c>
      <c r="C75" s="1">
        <v>180</v>
      </c>
      <c r="D75" s="1">
        <v>60</v>
      </c>
      <c r="E75" s="1">
        <v>60</v>
      </c>
      <c r="F75" s="1">
        <v>40</v>
      </c>
      <c r="G75" s="1">
        <v>40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f t="array" ref="Y75">SUM(B75:X75*$B$1:$X$1)</f>
        <v>5540</v>
      </c>
      <c r="Z75" s="5">
        <f t="shared" si="2"/>
        <v>5540</v>
      </c>
      <c r="AA75" s="5">
        <f t="shared" si="3"/>
        <v>0</v>
      </c>
    </row>
    <row r="76" spans="1:27" x14ac:dyDescent="0.15">
      <c r="A76" s="1" t="s">
        <v>99</v>
      </c>
      <c r="B76" s="1">
        <v>560</v>
      </c>
      <c r="C76" s="1">
        <v>440</v>
      </c>
      <c r="D76" s="1">
        <v>180</v>
      </c>
      <c r="E76" s="1">
        <v>220</v>
      </c>
      <c r="F76" s="1">
        <v>140</v>
      </c>
      <c r="G76" s="1">
        <v>100</v>
      </c>
      <c r="H76" s="1"/>
      <c r="I76" s="1"/>
      <c r="J76" s="1">
        <v>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f t="array" ref="Y76">SUM(B76:X76*$B$1:$X$1)</f>
        <v>17000</v>
      </c>
      <c r="Z76" s="5">
        <f t="shared" si="2"/>
        <v>17000</v>
      </c>
      <c r="AA76" s="5">
        <f t="shared" si="3"/>
        <v>0</v>
      </c>
    </row>
    <row r="77" spans="1:27" x14ac:dyDescent="0.15">
      <c r="A77" s="1" t="s">
        <v>100</v>
      </c>
      <c r="B77" s="1">
        <v>200</v>
      </c>
      <c r="C77" s="1">
        <v>300</v>
      </c>
      <c r="D77" s="1">
        <v>300</v>
      </c>
      <c r="E77" s="1">
        <v>300</v>
      </c>
      <c r="F77" s="1">
        <v>500</v>
      </c>
      <c r="G77" s="1">
        <v>300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f t="array" ref="Y77">SUM(B77:X77*$B$1:$X$1)</f>
        <v>29300</v>
      </c>
      <c r="Z77" s="5">
        <f t="shared" si="2"/>
        <v>29300</v>
      </c>
      <c r="AA77" s="5">
        <f t="shared" si="3"/>
        <v>0</v>
      </c>
    </row>
    <row r="78" spans="1:27" x14ac:dyDescent="0.15">
      <c r="A78" s="1" t="s">
        <v>101</v>
      </c>
      <c r="B78" s="1">
        <v>400</v>
      </c>
      <c r="C78" s="1">
        <v>100</v>
      </c>
      <c r="D78" s="1">
        <v>100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f t="array" ref="Y78">SUM(B78:X78*$B$1:$X$1)</f>
        <v>3500</v>
      </c>
      <c r="Z78" s="5">
        <f t="shared" si="2"/>
        <v>3500</v>
      </c>
      <c r="AA78" s="5">
        <f t="shared" si="3"/>
        <v>0</v>
      </c>
    </row>
    <row r="79" spans="1:27" x14ac:dyDescent="0.15">
      <c r="A79" s="1" t="s">
        <v>102</v>
      </c>
      <c r="B79" s="1">
        <v>200</v>
      </c>
      <c r="C79" s="1">
        <v>200</v>
      </c>
      <c r="D79" s="1">
        <v>200</v>
      </c>
      <c r="E79" s="1">
        <v>200</v>
      </c>
      <c r="F79" s="1">
        <v>200</v>
      </c>
      <c r="G79" s="1">
        <v>200</v>
      </c>
      <c r="H79" s="1"/>
      <c r="I79" s="1"/>
      <c r="J79" s="1"/>
      <c r="K79" s="1">
        <v>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f t="array" ref="Y79">SUM(B79:X79*$B$1:$X$1)</f>
        <v>17300</v>
      </c>
      <c r="Z79" s="5">
        <f t="shared" si="2"/>
        <v>17300</v>
      </c>
      <c r="AA79" s="5">
        <f t="shared" si="3"/>
        <v>0</v>
      </c>
    </row>
    <row r="80" spans="1:27" x14ac:dyDescent="0.15">
      <c r="A80" s="1" t="s">
        <v>103</v>
      </c>
      <c r="B80" s="1">
        <v>500</v>
      </c>
      <c r="C80" s="1">
        <v>520</v>
      </c>
      <c r="D80" s="1">
        <v>260</v>
      </c>
      <c r="E80" s="1">
        <v>200</v>
      </c>
      <c r="F80" s="1">
        <v>100</v>
      </c>
      <c r="G80" s="1">
        <v>220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>
        <f t="array" ref="Y80">SUM(B80:X80*$B$1:$X$1)</f>
        <v>19820</v>
      </c>
      <c r="Z80" s="5">
        <f t="shared" si="2"/>
        <v>19820</v>
      </c>
      <c r="AA80" s="5">
        <f t="shared" si="3"/>
        <v>0</v>
      </c>
    </row>
    <row r="81" spans="1:27" x14ac:dyDescent="0.15">
      <c r="A81" s="1" t="s">
        <v>104</v>
      </c>
      <c r="B81" s="1">
        <v>300</v>
      </c>
      <c r="C81" s="1">
        <v>300</v>
      </c>
      <c r="D81" s="1">
        <v>200</v>
      </c>
      <c r="E81" s="1">
        <v>200</v>
      </c>
      <c r="F81" s="1">
        <v>100</v>
      </c>
      <c r="G81" s="1">
        <v>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f t="array" ref="Y81">SUM(B81:X81*$B$1:$X$1)</f>
        <v>16100</v>
      </c>
      <c r="Z81" s="5">
        <f t="shared" si="2"/>
        <v>16100</v>
      </c>
      <c r="AA81" s="5">
        <f t="shared" si="3"/>
        <v>0</v>
      </c>
    </row>
    <row r="82" spans="1:27" x14ac:dyDescent="0.15">
      <c r="A82" s="1" t="s">
        <v>105</v>
      </c>
      <c r="B82" s="1">
        <v>300</v>
      </c>
      <c r="C82" s="1">
        <v>300</v>
      </c>
      <c r="D82" s="1">
        <v>100</v>
      </c>
      <c r="E82" s="1">
        <v>40</v>
      </c>
      <c r="F82" s="1">
        <v>40</v>
      </c>
      <c r="G82" s="1">
        <v>40</v>
      </c>
      <c r="H82" s="1"/>
      <c r="I82" s="1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f t="array" ref="Y82">SUM(B82:X82*$B$1:$X$1)</f>
        <v>7930</v>
      </c>
      <c r="Z82" s="5">
        <f t="shared" si="2"/>
        <v>7930</v>
      </c>
      <c r="AA82" s="5">
        <f t="shared" si="3"/>
        <v>0</v>
      </c>
    </row>
    <row r="83" spans="1:27" x14ac:dyDescent="0.15">
      <c r="A83" s="1" t="s">
        <v>106</v>
      </c>
      <c r="B83" s="1">
        <v>500</v>
      </c>
      <c r="C83" s="1">
        <v>500</v>
      </c>
      <c r="D83" s="1">
        <v>500</v>
      </c>
      <c r="E83" s="1">
        <v>500</v>
      </c>
      <c r="F83" s="1">
        <v>200</v>
      </c>
      <c r="G83" s="1">
        <v>200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f t="array" ref="Y83">SUM(B83:X83*$B$1:$X$1)</f>
        <v>28700</v>
      </c>
      <c r="Z83" s="5">
        <f t="shared" si="2"/>
        <v>28700</v>
      </c>
      <c r="AA83" s="5">
        <f t="shared" si="3"/>
        <v>0</v>
      </c>
    </row>
    <row r="84" spans="1:27" x14ac:dyDescent="0.15">
      <c r="A84" s="1" t="s">
        <v>107</v>
      </c>
      <c r="B84" s="1">
        <v>100</v>
      </c>
      <c r="C84" s="1">
        <v>60</v>
      </c>
      <c r="D84" s="1">
        <v>400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f t="array" ref="Y84">SUM(B84:X84*$B$1:$X$1)</f>
        <v>5280</v>
      </c>
      <c r="Z84" s="5">
        <f t="shared" si="2"/>
        <v>5280</v>
      </c>
      <c r="AA84" s="5">
        <f t="shared" si="3"/>
        <v>0</v>
      </c>
    </row>
  </sheetData>
  <mergeCells count="1">
    <mergeCell ref="Y1:Y2"/>
  </mergeCells>
  <pageMargins left="0" right="0" top="0.74803149606299213" bottom="0.74803149606299213" header="0.31496062992125984" footer="0.31496062992125984"/>
  <pageSetup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A84"/>
  <sheetViews>
    <sheetView zoomScale="120" zoomScaleNormal="12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Y3" sqref="Y3"/>
    </sheetView>
  </sheetViews>
  <sheetFormatPr defaultColWidth="10.625" defaultRowHeight="10.5" x14ac:dyDescent="0.15"/>
  <cols>
    <col min="1" max="25" width="10.625" style="7"/>
    <col min="26" max="16384" width="10.625" style="5"/>
  </cols>
  <sheetData>
    <row r="1" spans="1:27" s="4" customFormat="1" ht="15" customHeight="1" x14ac:dyDescent="0.15">
      <c r="A1" s="30" t="s">
        <v>2</v>
      </c>
      <c r="B1" s="2">
        <v>4</v>
      </c>
      <c r="C1" s="2">
        <v>8</v>
      </c>
      <c r="D1" s="2">
        <v>11</v>
      </c>
      <c r="E1" s="2">
        <v>16</v>
      </c>
      <c r="F1" s="2">
        <v>21</v>
      </c>
      <c r="G1" s="2">
        <v>25</v>
      </c>
      <c r="H1" s="2">
        <v>100</v>
      </c>
      <c r="I1" s="2">
        <v>750</v>
      </c>
      <c r="J1" s="2">
        <v>150</v>
      </c>
      <c r="K1" s="2">
        <v>100</v>
      </c>
      <c r="L1" s="2">
        <v>50</v>
      </c>
      <c r="M1" s="2">
        <v>50</v>
      </c>
      <c r="N1" s="2">
        <v>400</v>
      </c>
      <c r="O1" s="2">
        <v>250</v>
      </c>
      <c r="P1" s="2">
        <v>300</v>
      </c>
      <c r="Q1" s="2">
        <v>45</v>
      </c>
      <c r="R1" s="2">
        <v>300</v>
      </c>
      <c r="S1" s="2">
        <v>350</v>
      </c>
      <c r="T1" s="2">
        <v>600</v>
      </c>
      <c r="U1" s="2">
        <v>200</v>
      </c>
      <c r="V1" s="3">
        <v>250</v>
      </c>
      <c r="W1" s="2">
        <v>1100</v>
      </c>
      <c r="X1" s="2">
        <v>500</v>
      </c>
      <c r="Y1" s="26" t="s">
        <v>1</v>
      </c>
    </row>
    <row r="2" spans="1:27" x14ac:dyDescent="0.15">
      <c r="A2" s="3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3" t="s">
        <v>23</v>
      </c>
      <c r="W2" s="2" t="s">
        <v>24</v>
      </c>
      <c r="X2" s="2" t="s">
        <v>25</v>
      </c>
      <c r="Y2" s="27"/>
    </row>
    <row r="3" spans="1:27" ht="13.5" customHeight="1" x14ac:dyDescent="0.15">
      <c r="A3" s="1" t="s">
        <v>26</v>
      </c>
      <c r="B3" s="1">
        <v>700</v>
      </c>
      <c r="C3" s="1">
        <v>500</v>
      </c>
      <c r="D3" s="1">
        <v>500</v>
      </c>
      <c r="E3" s="1">
        <v>340</v>
      </c>
      <c r="F3" s="1">
        <v>300</v>
      </c>
      <c r="G3" s="1">
        <v>220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/>
      <c r="X3" s="6"/>
      <c r="Y3" s="1">
        <f t="array" ref="Y3">SUM(B3:X3*$B$1:$X$1)</f>
        <v>29540</v>
      </c>
      <c r="AA3" s="5">
        <f>Y3-Z3</f>
        <v>29540</v>
      </c>
    </row>
    <row r="4" spans="1:27" ht="13.5" customHeight="1" x14ac:dyDescent="0.15">
      <c r="A4" s="1" t="s">
        <v>27</v>
      </c>
      <c r="B4" s="1">
        <v>500</v>
      </c>
      <c r="C4" s="1">
        <v>500</v>
      </c>
      <c r="D4" s="1">
        <v>200</v>
      </c>
      <c r="E4" s="1">
        <v>160</v>
      </c>
      <c r="F4" s="1">
        <v>80</v>
      </c>
      <c r="G4" s="1">
        <v>100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array" ref="Y4">SUM(B4:X4*$B$1:$X$1)</f>
        <v>14940</v>
      </c>
      <c r="AA4" s="5">
        <f t="shared" ref="AA4:AA67" si="0">Y4-Z4</f>
        <v>14940</v>
      </c>
    </row>
    <row r="5" spans="1:27" ht="13.5" customHeight="1" x14ac:dyDescent="0.15">
      <c r="A5" s="1" t="s">
        <v>28</v>
      </c>
      <c r="B5" s="1">
        <v>320</v>
      </c>
      <c r="C5" s="1">
        <v>340</v>
      </c>
      <c r="D5" s="1">
        <v>260</v>
      </c>
      <c r="E5" s="1">
        <v>240</v>
      </c>
      <c r="F5" s="1">
        <v>180</v>
      </c>
      <c r="G5" s="1">
        <v>180</v>
      </c>
      <c r="H5" s="1">
        <v>3</v>
      </c>
      <c r="I5" s="1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array" ref="Y5">SUM(B5:X5*$B$1:$X$1)</f>
        <v>23030</v>
      </c>
      <c r="AA5" s="5">
        <f t="shared" si="0"/>
        <v>23030</v>
      </c>
    </row>
    <row r="6" spans="1:27" ht="13.5" customHeight="1" x14ac:dyDescent="0.15">
      <c r="A6" s="1" t="s">
        <v>29</v>
      </c>
      <c r="B6" s="1">
        <v>500</v>
      </c>
      <c r="C6" s="1">
        <v>300</v>
      </c>
      <c r="D6" s="1">
        <v>300</v>
      </c>
      <c r="E6" s="1">
        <v>300</v>
      </c>
      <c r="F6" s="1">
        <v>200</v>
      </c>
      <c r="G6" s="1">
        <v>180</v>
      </c>
      <c r="H6" s="1"/>
      <c r="I6" s="1"/>
      <c r="J6" s="1"/>
      <c r="K6" s="1">
        <v>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f t="array" ref="Y6">SUM(B6:X6*$B$1:$X$1)</f>
        <v>22100</v>
      </c>
      <c r="AA6" s="5">
        <f t="shared" si="0"/>
        <v>22100</v>
      </c>
    </row>
    <row r="7" spans="1:27" ht="13.5" customHeight="1" x14ac:dyDescent="0.15">
      <c r="A7" s="1" t="s">
        <v>30</v>
      </c>
      <c r="B7" s="1">
        <v>1400</v>
      </c>
      <c r="C7" s="1">
        <v>1300</v>
      </c>
      <c r="D7" s="1">
        <v>700</v>
      </c>
      <c r="E7" s="1">
        <v>560</v>
      </c>
      <c r="F7" s="1">
        <v>440</v>
      </c>
      <c r="G7" s="1">
        <v>320</v>
      </c>
      <c r="H7" s="1"/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f t="array" ref="Y7">SUM(B7:X7*$B$1:$X$1)</f>
        <v>50650</v>
      </c>
      <c r="AA7" s="5">
        <f t="shared" si="0"/>
        <v>50650</v>
      </c>
    </row>
    <row r="8" spans="1:27" ht="13.5" customHeight="1" x14ac:dyDescent="0.15">
      <c r="A8" s="1" t="s">
        <v>31</v>
      </c>
      <c r="B8" s="1">
        <v>600</v>
      </c>
      <c r="C8" s="1">
        <v>400</v>
      </c>
      <c r="D8" s="1">
        <v>300</v>
      </c>
      <c r="E8" s="1">
        <v>200</v>
      </c>
      <c r="F8" s="1">
        <v>140</v>
      </c>
      <c r="G8" s="1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f t="array" ref="Y8">SUM(B8:X8*$B$1:$X$1)</f>
        <v>17540</v>
      </c>
      <c r="AA8" s="5">
        <f t="shared" si="0"/>
        <v>17540</v>
      </c>
    </row>
    <row r="9" spans="1:27" ht="13.5" customHeight="1" x14ac:dyDescent="0.15">
      <c r="A9" s="1" t="s">
        <v>32</v>
      </c>
      <c r="B9" s="1">
        <v>2500</v>
      </c>
      <c r="C9" s="1">
        <v>1200</v>
      </c>
      <c r="D9" s="1">
        <v>1300</v>
      </c>
      <c r="E9" s="1">
        <v>700</v>
      </c>
      <c r="F9" s="1">
        <v>500</v>
      </c>
      <c r="G9" s="1">
        <v>300</v>
      </c>
      <c r="H9" s="1"/>
      <c r="I9" s="1">
        <v>2</v>
      </c>
      <c r="J9" s="1"/>
      <c r="K9" s="1">
        <v>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f t="array" ref="Y9">SUM(B9:X9*$B$1:$X$1)</f>
        <v>65200</v>
      </c>
      <c r="AA9" s="5">
        <f t="shared" si="0"/>
        <v>65200</v>
      </c>
    </row>
    <row r="10" spans="1:27" ht="13.5" customHeight="1" x14ac:dyDescent="0.15">
      <c r="A10" s="1" t="s">
        <v>33</v>
      </c>
      <c r="B10" s="1">
        <v>500</v>
      </c>
      <c r="C10" s="1">
        <v>700</v>
      </c>
      <c r="D10" s="1">
        <v>700</v>
      </c>
      <c r="E10" s="1">
        <v>400</v>
      </c>
      <c r="F10" s="1">
        <v>400</v>
      </c>
      <c r="G10" s="1">
        <v>300</v>
      </c>
      <c r="H10" s="1">
        <v>9</v>
      </c>
      <c r="I10" s="1">
        <v>1</v>
      </c>
      <c r="J10" s="1"/>
      <c r="K10" s="1">
        <v>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f t="array" ref="Y10">SUM(B10:X10*$B$1:$X$1)</f>
        <v>39950</v>
      </c>
      <c r="AA10" s="5">
        <f t="shared" si="0"/>
        <v>39950</v>
      </c>
    </row>
    <row r="11" spans="1:27" ht="13.5" customHeight="1" x14ac:dyDescent="0.15">
      <c r="A11" s="1" t="s">
        <v>34</v>
      </c>
      <c r="B11" s="1">
        <v>400</v>
      </c>
      <c r="C11" s="1">
        <v>400</v>
      </c>
      <c r="D11" s="1">
        <v>240</v>
      </c>
      <c r="E11" s="1">
        <v>240</v>
      </c>
      <c r="F11" s="7">
        <v>100</v>
      </c>
      <c r="G11" s="1">
        <v>140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f t="array" ref="Y11">SUM(B11:X11*$B$1:$X$1)</f>
        <v>16880</v>
      </c>
      <c r="AA11" s="5">
        <f t="shared" si="0"/>
        <v>16880</v>
      </c>
    </row>
    <row r="12" spans="1:27" ht="13.5" customHeight="1" x14ac:dyDescent="0.15">
      <c r="A12" s="1" t="s">
        <v>35</v>
      </c>
      <c r="B12" s="1">
        <v>400</v>
      </c>
      <c r="C12" s="1">
        <v>400</v>
      </c>
      <c r="D12" s="1">
        <v>300</v>
      </c>
      <c r="E12" s="1">
        <v>200</v>
      </c>
      <c r="F12" s="1">
        <v>160</v>
      </c>
      <c r="G12" s="1">
        <v>160</v>
      </c>
      <c r="H12" s="1">
        <v>6</v>
      </c>
      <c r="I12" s="1">
        <v>2</v>
      </c>
      <c r="J12" s="1"/>
      <c r="K12" s="1">
        <v>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>
        <f t="array" ref="Y12">SUM(B12:X12*$B$1:$X$1)</f>
        <v>21360</v>
      </c>
      <c r="AA12" s="5">
        <f t="shared" si="0"/>
        <v>21360</v>
      </c>
    </row>
    <row r="13" spans="1:27" ht="13.5" customHeight="1" x14ac:dyDescent="0.15">
      <c r="A13" s="1" t="s">
        <v>36</v>
      </c>
      <c r="B13" s="1">
        <v>700</v>
      </c>
      <c r="C13" s="1">
        <v>600</v>
      </c>
      <c r="D13" s="1">
        <v>420</v>
      </c>
      <c r="E13" s="1">
        <v>340</v>
      </c>
      <c r="F13" s="1">
        <v>180</v>
      </c>
      <c r="G13" s="1">
        <v>140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f t="array" ref="Y13">SUM(B13:X13*$B$1:$X$1)</f>
        <v>24940</v>
      </c>
      <c r="AA13" s="5">
        <f t="shared" si="0"/>
        <v>24940</v>
      </c>
    </row>
    <row r="14" spans="1:27" ht="13.5" customHeight="1" x14ac:dyDescent="0.15">
      <c r="A14" s="1" t="s">
        <v>37</v>
      </c>
      <c r="B14" s="1">
        <v>1500</v>
      </c>
      <c r="C14" s="1">
        <v>400</v>
      </c>
      <c r="D14" s="1">
        <v>400</v>
      </c>
      <c r="E14" s="1">
        <v>400</v>
      </c>
      <c r="F14" s="1">
        <v>200</v>
      </c>
      <c r="G14" s="1">
        <v>60</v>
      </c>
      <c r="H14" s="1"/>
      <c r="I14" s="1">
        <v>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f t="array" ref="Y14">SUM(B14:X14*$B$1:$X$1)</f>
        <v>27950</v>
      </c>
      <c r="AA14" s="5">
        <f t="shared" si="0"/>
        <v>27950</v>
      </c>
    </row>
    <row r="15" spans="1:27" ht="13.5" customHeight="1" x14ac:dyDescent="0.15">
      <c r="A15" s="1" t="s">
        <v>38</v>
      </c>
      <c r="B15" s="1">
        <v>1100</v>
      </c>
      <c r="C15" s="1">
        <v>500</v>
      </c>
      <c r="D15" s="1">
        <v>380</v>
      </c>
      <c r="E15" s="1">
        <v>280</v>
      </c>
      <c r="F15" s="1">
        <v>280</v>
      </c>
      <c r="G15" s="1">
        <v>120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f t="array" ref="Y15">SUM(B15:X15*$B$1:$X$1)</f>
        <v>25940</v>
      </c>
      <c r="AA15" s="5">
        <f t="shared" si="0"/>
        <v>25940</v>
      </c>
    </row>
    <row r="16" spans="1:27" ht="13.5" customHeight="1" x14ac:dyDescent="0.15">
      <c r="A16" s="1" t="s">
        <v>39</v>
      </c>
      <c r="B16" s="1">
        <v>900</v>
      </c>
      <c r="C16" s="1">
        <v>300</v>
      </c>
      <c r="D16" s="1">
        <v>300</v>
      </c>
      <c r="E16" s="1">
        <v>300</v>
      </c>
      <c r="F16" s="1">
        <v>100</v>
      </c>
      <c r="G16" s="1">
        <v>100</v>
      </c>
      <c r="H16" s="1">
        <v>9</v>
      </c>
      <c r="I16" s="1"/>
      <c r="J16" s="1"/>
      <c r="K16" s="1">
        <v>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f t="array" ref="Y16">SUM(B16:X16*$B$1:$X$1)</f>
        <v>19800</v>
      </c>
      <c r="AA16" s="5">
        <f t="shared" si="0"/>
        <v>19800</v>
      </c>
    </row>
    <row r="17" spans="1:27" ht="13.5" customHeight="1" x14ac:dyDescent="0.15">
      <c r="A17" s="1" t="s">
        <v>40</v>
      </c>
      <c r="B17" s="1">
        <v>500</v>
      </c>
      <c r="C17" s="1">
        <v>200</v>
      </c>
      <c r="D17" s="1">
        <v>200</v>
      </c>
      <c r="E17" s="1"/>
      <c r="F17" s="1"/>
      <c r="G17" s="1"/>
      <c r="H17" s="1"/>
      <c r="I17" s="1">
        <v>1</v>
      </c>
      <c r="J17" s="1"/>
      <c r="K17" s="1">
        <v>10</v>
      </c>
      <c r="L17" s="1"/>
      <c r="M17" s="1"/>
      <c r="N17" s="1"/>
      <c r="O17" s="1"/>
      <c r="P17" s="1"/>
      <c r="Q17" s="1">
        <v>12</v>
      </c>
      <c r="R17" s="1"/>
      <c r="S17" s="1">
        <v>2</v>
      </c>
      <c r="T17" s="1"/>
      <c r="U17" s="1"/>
      <c r="V17" s="1">
        <v>1</v>
      </c>
      <c r="W17" s="1"/>
      <c r="X17" s="1"/>
      <c r="Y17" s="1">
        <f t="array" ref="Y17">SUM(B17:X17*$B$1:$X$1)</f>
        <v>9040</v>
      </c>
      <c r="AA17" s="5">
        <f t="shared" si="0"/>
        <v>9040</v>
      </c>
    </row>
    <row r="18" spans="1:27" ht="13.5" customHeight="1" x14ac:dyDescent="0.15">
      <c r="A18" s="1" t="s">
        <v>41</v>
      </c>
      <c r="B18" s="1">
        <v>600</v>
      </c>
      <c r="C18" s="1">
        <v>460</v>
      </c>
      <c r="D18" s="1">
        <v>340</v>
      </c>
      <c r="E18" s="1">
        <v>340</v>
      </c>
      <c r="F18" s="1">
        <v>200</v>
      </c>
      <c r="G18" s="1">
        <v>180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f t="array" ref="Y18">SUM(B18:X18*$B$1:$X$1)</f>
        <v>23960</v>
      </c>
      <c r="AA18" s="5">
        <f t="shared" si="0"/>
        <v>23960</v>
      </c>
    </row>
    <row r="19" spans="1:27" ht="13.5" customHeight="1" x14ac:dyDescent="0.15">
      <c r="A19" s="1" t="s">
        <v>42</v>
      </c>
      <c r="B19" s="1">
        <v>700</v>
      </c>
      <c r="C19" s="1">
        <v>340</v>
      </c>
      <c r="D19" s="1">
        <v>300</v>
      </c>
      <c r="E19" s="1">
        <v>140</v>
      </c>
      <c r="F19" s="1">
        <v>140</v>
      </c>
      <c r="G19" s="1">
        <v>80</v>
      </c>
      <c r="H19" s="1"/>
      <c r="I19" s="1"/>
      <c r="J19" s="1"/>
      <c r="K19" s="1"/>
      <c r="L19" s="1"/>
      <c r="M19" s="1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f t="array" ref="Y19">SUM(B19:X19*$B$1:$X$1)</f>
        <v>16100</v>
      </c>
      <c r="AA19" s="5">
        <f t="shared" si="0"/>
        <v>16100</v>
      </c>
    </row>
    <row r="20" spans="1:27" ht="13.5" customHeight="1" x14ac:dyDescent="0.15">
      <c r="A20" s="1" t="s">
        <v>43</v>
      </c>
      <c r="B20" s="1">
        <v>600</v>
      </c>
      <c r="C20" s="1">
        <v>600</v>
      </c>
      <c r="D20" s="1">
        <v>200</v>
      </c>
      <c r="E20" s="1">
        <v>200</v>
      </c>
      <c r="F20" s="1">
        <v>200</v>
      </c>
      <c r="G20" s="1">
        <v>100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f t="array" ref="Y20">SUM(B20:X20*$B$1:$X$1)</f>
        <v>19300</v>
      </c>
      <c r="AA20" s="5">
        <f t="shared" si="0"/>
        <v>19300</v>
      </c>
    </row>
    <row r="21" spans="1:27" ht="13.5" customHeight="1" x14ac:dyDescent="0.15">
      <c r="A21" s="1" t="s">
        <v>44</v>
      </c>
      <c r="B21" s="1">
        <v>400</v>
      </c>
      <c r="C21" s="1">
        <v>400</v>
      </c>
      <c r="D21" s="1">
        <v>300</v>
      </c>
      <c r="E21" s="1">
        <v>260</v>
      </c>
      <c r="F21" s="1">
        <v>260</v>
      </c>
      <c r="G21" s="1">
        <v>260</v>
      </c>
      <c r="H21" s="1"/>
      <c r="I21" s="1"/>
      <c r="J21" s="1"/>
      <c r="K21" s="1">
        <v>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f t="array" ref="Y21">SUM(B21:X21*$B$1:$X$1)</f>
        <v>24520</v>
      </c>
      <c r="AA21" s="5">
        <f t="shared" si="0"/>
        <v>24520</v>
      </c>
    </row>
    <row r="22" spans="1:27" ht="13.5" customHeight="1" x14ac:dyDescent="0.15">
      <c r="A22" s="1" t="s">
        <v>45</v>
      </c>
      <c r="B22" s="1">
        <v>900</v>
      </c>
      <c r="C22" s="1">
        <v>300</v>
      </c>
      <c r="D22" s="1">
        <v>300</v>
      </c>
      <c r="E22" s="1">
        <v>300</v>
      </c>
      <c r="F22" s="1">
        <v>200</v>
      </c>
      <c r="G22" s="1">
        <v>220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f t="array" ref="Y22">SUM(B22:X22*$B$1:$X$1)</f>
        <v>23800</v>
      </c>
      <c r="AA22" s="5">
        <f t="shared" si="0"/>
        <v>23800</v>
      </c>
    </row>
    <row r="23" spans="1:27" ht="13.5" customHeight="1" x14ac:dyDescent="0.15">
      <c r="A23" s="1" t="s">
        <v>46</v>
      </c>
      <c r="B23" s="1">
        <v>800</v>
      </c>
      <c r="C23" s="1">
        <v>360</v>
      </c>
      <c r="D23" s="1">
        <v>240</v>
      </c>
      <c r="E23" s="1">
        <v>80</v>
      </c>
      <c r="F23" s="1">
        <v>160</v>
      </c>
      <c r="G23" s="1">
        <v>160</v>
      </c>
      <c r="H23" s="1"/>
      <c r="I23" s="1">
        <v>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f t="array" ref="Y23">SUM(B23:X23*$B$1:$X$1)</f>
        <v>18860</v>
      </c>
      <c r="AA23" s="5">
        <f t="shared" si="0"/>
        <v>18860</v>
      </c>
    </row>
    <row r="24" spans="1:27" ht="13.5" customHeight="1" x14ac:dyDescent="0.15">
      <c r="A24" s="1" t="s">
        <v>47</v>
      </c>
      <c r="B24" s="1">
        <v>480</v>
      </c>
      <c r="C24" s="1">
        <v>360</v>
      </c>
      <c r="D24" s="1">
        <v>260</v>
      </c>
      <c r="E24" s="1">
        <v>260</v>
      </c>
      <c r="F24" s="1">
        <v>260</v>
      </c>
      <c r="G24" s="1">
        <v>240</v>
      </c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f t="array" ref="Y24">SUM(B24:X24*$B$1:$X$1)</f>
        <v>25530</v>
      </c>
      <c r="AA24" s="5">
        <f t="shared" si="0"/>
        <v>25530</v>
      </c>
    </row>
    <row r="25" spans="1:27" ht="13.5" customHeight="1" x14ac:dyDescent="0.15">
      <c r="A25" s="1" t="s">
        <v>48</v>
      </c>
      <c r="B25" s="1">
        <v>1000</v>
      </c>
      <c r="C25" s="1">
        <v>500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f t="array" ref="Y25">SUM(B25:X25*$B$1:$X$1)</f>
        <v>8000</v>
      </c>
      <c r="AA25" s="5">
        <f t="shared" si="0"/>
        <v>8000</v>
      </c>
    </row>
    <row r="26" spans="1:27" ht="13.5" customHeight="1" x14ac:dyDescent="0.15">
      <c r="A26" s="1" t="s">
        <v>49</v>
      </c>
      <c r="B26" s="1">
        <v>200</v>
      </c>
      <c r="C26" s="1">
        <v>200</v>
      </c>
      <c r="D26" s="1">
        <v>200</v>
      </c>
      <c r="E26" s="1"/>
      <c r="F26" s="1">
        <v>80</v>
      </c>
      <c r="G26" s="1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f t="array" ref="Y26">SUM(B26:X26*$B$1:$X$1)</f>
        <v>8280</v>
      </c>
      <c r="AA26" s="5">
        <f t="shared" si="0"/>
        <v>8280</v>
      </c>
    </row>
    <row r="27" spans="1:27" ht="13.5" customHeight="1" x14ac:dyDescent="0.15">
      <c r="A27" s="1" t="s">
        <v>50</v>
      </c>
      <c r="B27" s="1">
        <v>400</v>
      </c>
      <c r="C27" s="1">
        <v>400</v>
      </c>
      <c r="D27" s="1">
        <v>260</v>
      </c>
      <c r="E27" s="1">
        <v>200</v>
      </c>
      <c r="F27" s="1">
        <v>120</v>
      </c>
      <c r="G27" s="1">
        <v>100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f t="array" ref="Y27">SUM(B27:X27*$B$1:$X$1)</f>
        <v>15880</v>
      </c>
      <c r="AA27" s="5">
        <f t="shared" si="0"/>
        <v>15880</v>
      </c>
    </row>
    <row r="28" spans="1:27" ht="13.5" customHeight="1" x14ac:dyDescent="0.15">
      <c r="A28" s="1" t="s">
        <v>51</v>
      </c>
      <c r="B28" s="1">
        <v>1000</v>
      </c>
      <c r="C28" s="1">
        <v>600</v>
      </c>
      <c r="D28" s="1">
        <v>200</v>
      </c>
      <c r="E28" s="1">
        <v>400</v>
      </c>
      <c r="F28" s="1"/>
      <c r="G28" s="1">
        <v>200</v>
      </c>
      <c r="H28" s="1">
        <v>3</v>
      </c>
      <c r="I28" s="1"/>
      <c r="J28" s="1"/>
      <c r="K28" s="1">
        <v>2</v>
      </c>
      <c r="L28" s="1"/>
      <c r="M28" s="1"/>
      <c r="N28" s="1"/>
      <c r="O28" s="1"/>
      <c r="P28" s="1"/>
      <c r="Q28" s="1"/>
      <c r="R28" s="1"/>
      <c r="S28" s="1"/>
      <c r="T28" s="1"/>
      <c r="U28" s="1">
        <v>1</v>
      </c>
      <c r="V28" s="1"/>
      <c r="W28" s="1"/>
      <c r="X28" s="1"/>
      <c r="Y28" s="1">
        <f t="array" ref="Y28">SUM(B28:X28*$B$1:$X$1)</f>
        <v>23100</v>
      </c>
      <c r="AA28" s="5">
        <f t="shared" si="0"/>
        <v>23100</v>
      </c>
    </row>
    <row r="29" spans="1:27" ht="13.5" customHeight="1" x14ac:dyDescent="0.15">
      <c r="A29" s="1" t="s">
        <v>52</v>
      </c>
      <c r="B29" s="1">
        <v>500</v>
      </c>
      <c r="C29" s="1">
        <v>200</v>
      </c>
      <c r="D29" s="1">
        <v>200</v>
      </c>
      <c r="E29" s="1">
        <v>300</v>
      </c>
      <c r="F29" s="1">
        <v>300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f t="array" ref="Y29">SUM(B29:X29*$B$1:$X$1)</f>
        <v>16900</v>
      </c>
      <c r="AA29" s="5">
        <f t="shared" si="0"/>
        <v>16900</v>
      </c>
    </row>
    <row r="30" spans="1:27" ht="13.5" customHeight="1" x14ac:dyDescent="0.15">
      <c r="A30" s="1" t="s">
        <v>53</v>
      </c>
      <c r="B30" s="1">
        <v>400</v>
      </c>
      <c r="C30" s="1">
        <v>900</v>
      </c>
      <c r="D30" s="1">
        <v>400</v>
      </c>
      <c r="E30" s="1">
        <v>300</v>
      </c>
      <c r="F30" s="1">
        <v>200</v>
      </c>
      <c r="G30" s="1">
        <v>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f t="array" ref="Y30">SUM(B30:X30*$B$1:$X$1)</f>
        <v>24700</v>
      </c>
      <c r="AA30" s="5">
        <f t="shared" si="0"/>
        <v>24700</v>
      </c>
    </row>
    <row r="31" spans="1:27" ht="13.5" customHeight="1" x14ac:dyDescent="0.15">
      <c r="A31" s="1" t="s">
        <v>54</v>
      </c>
      <c r="B31" s="1">
        <v>800</v>
      </c>
      <c r="C31" s="1">
        <v>800</v>
      </c>
      <c r="D31" s="1">
        <v>600</v>
      </c>
      <c r="E31" s="1">
        <v>300</v>
      </c>
      <c r="F31" s="1">
        <v>300</v>
      </c>
      <c r="G31" s="1">
        <v>260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f t="array" ref="Y31">SUM(B31:X31*$B$1:$X$1)</f>
        <v>33800</v>
      </c>
      <c r="AA31" s="5">
        <f t="shared" si="0"/>
        <v>33800</v>
      </c>
    </row>
    <row r="32" spans="1:27" ht="13.5" customHeight="1" x14ac:dyDescent="0.15">
      <c r="A32" s="1" t="s">
        <v>55</v>
      </c>
      <c r="B32" s="1">
        <v>1000</v>
      </c>
      <c r="C32" s="1">
        <v>400</v>
      </c>
      <c r="D32" s="1">
        <v>100</v>
      </c>
      <c r="E32" s="1">
        <v>100</v>
      </c>
      <c r="F32" s="1">
        <v>200</v>
      </c>
      <c r="G32" s="1">
        <v>100</v>
      </c>
      <c r="H32" s="1"/>
      <c r="I32" s="1"/>
      <c r="J32" s="1"/>
      <c r="K32" s="1"/>
      <c r="L32" s="1"/>
      <c r="M32" s="1">
        <v>2</v>
      </c>
      <c r="N32" s="1"/>
      <c r="O32" s="1"/>
      <c r="P32" s="1"/>
      <c r="Q32" s="1"/>
      <c r="R32" s="1"/>
      <c r="S32" s="1"/>
      <c r="T32" s="1"/>
      <c r="U32" s="1"/>
      <c r="V32" s="1">
        <v>1</v>
      </c>
      <c r="W32" s="1"/>
      <c r="X32" s="1"/>
      <c r="Y32" s="1">
        <f t="array" ref="Y32">SUM(B32:X32*$B$1:$X$1)</f>
        <v>16950</v>
      </c>
      <c r="AA32" s="5">
        <f t="shared" si="0"/>
        <v>16950</v>
      </c>
    </row>
    <row r="33" spans="1:27" ht="13.5" customHeight="1" x14ac:dyDescent="0.15">
      <c r="A33" s="1" t="s">
        <v>56</v>
      </c>
      <c r="B33" s="1">
        <v>500</v>
      </c>
      <c r="C33" s="1">
        <v>100</v>
      </c>
      <c r="D33" s="1">
        <v>200</v>
      </c>
      <c r="E33" s="1">
        <v>200</v>
      </c>
      <c r="F33" s="1">
        <v>80</v>
      </c>
      <c r="G33" s="1">
        <v>100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f t="array" ref="Y33">SUM(B33:X33*$B$1:$X$1)</f>
        <v>12380</v>
      </c>
      <c r="AA33" s="5">
        <f t="shared" si="0"/>
        <v>12380</v>
      </c>
    </row>
    <row r="34" spans="1:27" ht="13.5" customHeight="1" x14ac:dyDescent="0.15">
      <c r="A34" s="1" t="s">
        <v>57</v>
      </c>
      <c r="B34" s="1">
        <v>800</v>
      </c>
      <c r="C34" s="1">
        <v>380</v>
      </c>
      <c r="D34" s="1">
        <v>260</v>
      </c>
      <c r="E34" s="1">
        <v>220</v>
      </c>
      <c r="F34" s="1">
        <v>180</v>
      </c>
      <c r="G34" s="1">
        <v>320</v>
      </c>
      <c r="H34" s="1">
        <v>3</v>
      </c>
      <c r="I34" s="1">
        <v>3</v>
      </c>
      <c r="J34" s="1"/>
      <c r="K34" s="1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f t="array" ref="Y34">SUM(B34:X34*$B$1:$X$1)</f>
        <v>27050</v>
      </c>
      <c r="AA34" s="5">
        <f t="shared" si="0"/>
        <v>27050</v>
      </c>
    </row>
    <row r="35" spans="1:27" ht="13.5" customHeight="1" x14ac:dyDescent="0.15">
      <c r="A35" s="1" t="s">
        <v>58</v>
      </c>
      <c r="B35" s="1">
        <v>500</v>
      </c>
      <c r="C35" s="1">
        <v>400</v>
      </c>
      <c r="D35" s="1">
        <v>160</v>
      </c>
      <c r="E35" s="1">
        <v>140</v>
      </c>
      <c r="F35" s="1">
        <v>60</v>
      </c>
      <c r="G35" s="1">
        <v>60</v>
      </c>
      <c r="H35" s="1"/>
      <c r="I35" s="1">
        <v>8</v>
      </c>
      <c r="J35" s="1"/>
      <c r="K35" s="1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f t="array" ref="Y35">SUM(B35:X35*$B$1:$X$1)</f>
        <v>19060</v>
      </c>
      <c r="AA35" s="5">
        <f t="shared" si="0"/>
        <v>19060</v>
      </c>
    </row>
    <row r="36" spans="1:27" ht="13.5" customHeight="1" x14ac:dyDescent="0.15">
      <c r="A36" s="1" t="s">
        <v>59</v>
      </c>
      <c r="B36" s="1">
        <v>360</v>
      </c>
      <c r="C36" s="1">
        <v>400</v>
      </c>
      <c r="D36" s="1">
        <v>360</v>
      </c>
      <c r="E36" s="1">
        <v>240</v>
      </c>
      <c r="F36" s="1">
        <v>60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f t="array" ref="Y36">SUM(B36:X36*$B$1:$X$1)</f>
        <v>13700</v>
      </c>
      <c r="AA36" s="5">
        <f t="shared" si="0"/>
        <v>13700</v>
      </c>
    </row>
    <row r="37" spans="1:27" ht="13.5" customHeight="1" x14ac:dyDescent="0.15">
      <c r="A37" s="1" t="s">
        <v>60</v>
      </c>
      <c r="B37" s="1">
        <v>800</v>
      </c>
      <c r="C37" s="1">
        <v>500</v>
      </c>
      <c r="D37" s="1">
        <v>400</v>
      </c>
      <c r="E37" s="1">
        <v>200</v>
      </c>
      <c r="F37" s="1">
        <v>40</v>
      </c>
      <c r="G37" s="1">
        <v>160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f t="array" ref="Y37">SUM(B37:X37*$B$1:$X$1)</f>
        <v>19640</v>
      </c>
      <c r="AA37" s="5">
        <f t="shared" si="0"/>
        <v>19640</v>
      </c>
    </row>
    <row r="38" spans="1:27" ht="13.5" customHeight="1" x14ac:dyDescent="0.15">
      <c r="A38" s="1" t="s">
        <v>61</v>
      </c>
      <c r="B38" s="1">
        <v>800</v>
      </c>
      <c r="C38" s="1">
        <v>700</v>
      </c>
      <c r="D38" s="1">
        <v>500</v>
      </c>
      <c r="E38" s="1">
        <v>300</v>
      </c>
      <c r="F38" s="1">
        <v>300</v>
      </c>
      <c r="G38" s="1">
        <v>300</v>
      </c>
      <c r="H38" s="1"/>
      <c r="I38" s="1"/>
      <c r="J38" s="1"/>
      <c r="K38" s="1"/>
      <c r="L38" s="1"/>
      <c r="M38" s="1">
        <v>6</v>
      </c>
      <c r="N38" s="1"/>
      <c r="O38" s="1"/>
      <c r="P38" s="1"/>
      <c r="Q38" s="1"/>
      <c r="R38" s="1"/>
      <c r="S38" s="1"/>
      <c r="T38" s="1">
        <v>1</v>
      </c>
      <c r="U38" s="1"/>
      <c r="V38" s="1"/>
      <c r="W38" s="1"/>
      <c r="X38" s="1"/>
      <c r="Y38" s="1">
        <f t="array" ref="Y38">SUM(B38:X38*$B$1:$X$1)</f>
        <v>33800</v>
      </c>
      <c r="AA38" s="5">
        <f t="shared" si="0"/>
        <v>33800</v>
      </c>
    </row>
    <row r="39" spans="1:27" ht="13.5" customHeight="1" x14ac:dyDescent="0.15">
      <c r="A39" s="1" t="s">
        <v>62</v>
      </c>
      <c r="B39" s="1">
        <v>500</v>
      </c>
      <c r="C39" s="1">
        <v>400</v>
      </c>
      <c r="D39" s="1">
        <v>200</v>
      </c>
      <c r="E39" s="1">
        <v>200</v>
      </c>
      <c r="F39" s="1">
        <v>300</v>
      </c>
      <c r="G39" s="1">
        <v>200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f t="array" ref="Y39">SUM(B39:X39*$B$1:$X$1)</f>
        <v>21900</v>
      </c>
      <c r="AA39" s="5">
        <f t="shared" si="0"/>
        <v>21900</v>
      </c>
    </row>
    <row r="40" spans="1:27" ht="13.5" customHeight="1" x14ac:dyDescent="0.15">
      <c r="A40" s="1" t="s">
        <v>63</v>
      </c>
      <c r="B40" s="1">
        <v>500</v>
      </c>
      <c r="C40" s="1">
        <v>400</v>
      </c>
      <c r="D40" s="1">
        <v>100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f t="array" ref="Y40">SUM(B40:X40*$B$1:$X$1)</f>
        <v>6300</v>
      </c>
      <c r="AA40" s="5">
        <f t="shared" si="0"/>
        <v>6300</v>
      </c>
    </row>
    <row r="41" spans="1:27" ht="13.5" customHeight="1" x14ac:dyDescent="0.15">
      <c r="A41" s="1" t="s">
        <v>64</v>
      </c>
      <c r="B41" s="1">
        <v>400</v>
      </c>
      <c r="C41" s="1">
        <v>400</v>
      </c>
      <c r="D41" s="1">
        <v>180</v>
      </c>
      <c r="E41" s="1">
        <v>160</v>
      </c>
      <c r="F41" s="1">
        <v>140</v>
      </c>
      <c r="G41" s="1">
        <v>120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f t="array" ref="Y41">SUM(B41:X41*$B$1:$X$1)</f>
        <v>15280</v>
      </c>
      <c r="AA41" s="5">
        <f t="shared" si="0"/>
        <v>15280</v>
      </c>
    </row>
    <row r="42" spans="1:27" ht="13.5" customHeight="1" x14ac:dyDescent="0.15">
      <c r="A42" s="1" t="s">
        <v>65</v>
      </c>
      <c r="B42" s="1">
        <v>1200</v>
      </c>
      <c r="C42" s="1">
        <v>480</v>
      </c>
      <c r="D42" s="1">
        <v>300</v>
      </c>
      <c r="E42" s="1">
        <v>200</v>
      </c>
      <c r="F42" s="1">
        <v>100</v>
      </c>
      <c r="G42" s="1">
        <v>200</v>
      </c>
      <c r="H42" s="1">
        <v>3</v>
      </c>
      <c r="I42" s="1"/>
      <c r="J42" s="1"/>
      <c r="K42" s="1">
        <v>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f t="array" ref="Y42">SUM(B42:X42*$B$1:$X$1)</f>
        <v>22740</v>
      </c>
      <c r="AA42" s="5">
        <f t="shared" si="0"/>
        <v>22740</v>
      </c>
    </row>
    <row r="43" spans="1:27" ht="13.5" customHeight="1" x14ac:dyDescent="0.15">
      <c r="A43" s="1" t="s">
        <v>66</v>
      </c>
      <c r="B43" s="1">
        <v>700</v>
      </c>
      <c r="C43" s="1">
        <v>600</v>
      </c>
      <c r="D43" s="1">
        <v>400</v>
      </c>
      <c r="E43" s="1">
        <v>560</v>
      </c>
      <c r="F43" s="1">
        <v>300</v>
      </c>
      <c r="G43" s="1">
        <v>200</v>
      </c>
      <c r="H43" s="1"/>
      <c r="I43" s="1"/>
      <c r="J43" s="1"/>
      <c r="K43" s="1">
        <v>6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f t="array" ref="Y43">SUM(B43:X43*$B$1:$X$1)</f>
        <v>32860</v>
      </c>
      <c r="AA43" s="5">
        <f t="shared" si="0"/>
        <v>32860</v>
      </c>
    </row>
    <row r="44" spans="1:27" ht="13.5" customHeight="1" x14ac:dyDescent="0.15">
      <c r="A44" s="1" t="s">
        <v>67</v>
      </c>
      <c r="B44" s="1">
        <v>400</v>
      </c>
      <c r="C44" s="1">
        <v>560</v>
      </c>
      <c r="D44" s="1">
        <v>160</v>
      </c>
      <c r="E44" s="1">
        <v>120</v>
      </c>
      <c r="F44" s="1">
        <v>120</v>
      </c>
      <c r="G44" s="1">
        <v>100</v>
      </c>
      <c r="H44" s="1">
        <v>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f t="array" ref="Y44">SUM(B44:X44*$B$1:$X$1)</f>
        <v>15380</v>
      </c>
      <c r="AA44" s="5">
        <f t="shared" si="0"/>
        <v>15380</v>
      </c>
    </row>
    <row r="45" spans="1:27" ht="13.5" customHeight="1" x14ac:dyDescent="0.15">
      <c r="A45" s="1" t="s">
        <v>68</v>
      </c>
      <c r="B45" s="1">
        <v>1000</v>
      </c>
      <c r="C45" s="1">
        <v>400</v>
      </c>
      <c r="D45" s="1">
        <v>300</v>
      </c>
      <c r="E45" s="1">
        <v>300</v>
      </c>
      <c r="F45" s="1">
        <v>200</v>
      </c>
      <c r="G45" s="1">
        <v>300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f t="array" ref="Y45">SUM(B45:X45*$B$1:$X$1)</f>
        <v>27000</v>
      </c>
      <c r="AA45" s="5">
        <f t="shared" si="0"/>
        <v>27000</v>
      </c>
    </row>
    <row r="46" spans="1:27" ht="13.5" customHeight="1" x14ac:dyDescent="0.15">
      <c r="A46" s="1" t="s">
        <v>69</v>
      </c>
      <c r="B46" s="1">
        <v>500</v>
      </c>
      <c r="C46" s="1">
        <v>600</v>
      </c>
      <c r="D46" s="1">
        <v>160</v>
      </c>
      <c r="E46" s="1">
        <v>220</v>
      </c>
      <c r="F46" s="1">
        <v>220</v>
      </c>
      <c r="G46" s="1">
        <v>100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/>
      <c r="U46" s="1"/>
      <c r="V46" s="1"/>
      <c r="W46" s="1"/>
      <c r="X46" s="1"/>
      <c r="Y46" s="1">
        <f t="array" ref="Y46">SUM(B46:X46*$B$1:$X$1)</f>
        <v>19550</v>
      </c>
      <c r="AA46" s="5">
        <f t="shared" si="0"/>
        <v>19550</v>
      </c>
    </row>
    <row r="47" spans="1:27" ht="13.5" customHeight="1" x14ac:dyDescent="0.15">
      <c r="A47" s="1" t="s">
        <v>70</v>
      </c>
      <c r="B47" s="1">
        <v>600</v>
      </c>
      <c r="C47" s="1">
        <v>500</v>
      </c>
      <c r="D47" s="1">
        <v>80</v>
      </c>
      <c r="E47" s="1">
        <v>80</v>
      </c>
      <c r="F47" s="1">
        <v>80</v>
      </c>
      <c r="G47" s="1">
        <v>160</v>
      </c>
      <c r="H47" s="1"/>
      <c r="I47" s="1"/>
      <c r="J47" s="1">
        <v>2</v>
      </c>
      <c r="K47" s="1"/>
      <c r="L47" s="1"/>
      <c r="M47" s="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f t="array" ref="Y47">SUM(B47:X47*$B$1:$X$1)</f>
        <v>14640</v>
      </c>
      <c r="AA47" s="5">
        <f t="shared" si="0"/>
        <v>14640</v>
      </c>
    </row>
    <row r="48" spans="1:27" ht="13.5" customHeight="1" x14ac:dyDescent="0.15">
      <c r="A48" s="1" t="s">
        <v>71</v>
      </c>
      <c r="B48" s="1">
        <v>400</v>
      </c>
      <c r="C48" s="1">
        <v>400</v>
      </c>
      <c r="D48" s="1">
        <v>300</v>
      </c>
      <c r="E48" s="1">
        <v>300</v>
      </c>
      <c r="F48" s="1">
        <v>200</v>
      </c>
      <c r="G48" s="1">
        <v>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f t="array" ref="Y48">SUM(B48:X48*$B$1:$X$1)</f>
        <v>22100</v>
      </c>
      <c r="AA48" s="5">
        <f t="shared" si="0"/>
        <v>22100</v>
      </c>
    </row>
    <row r="49" spans="1:27" ht="13.5" customHeight="1" x14ac:dyDescent="0.15">
      <c r="A49" s="1" t="s">
        <v>72</v>
      </c>
      <c r="B49" s="1">
        <v>400</v>
      </c>
      <c r="C49" s="1">
        <v>300</v>
      </c>
      <c r="D49" s="1">
        <v>260</v>
      </c>
      <c r="E49" s="1">
        <v>280</v>
      </c>
      <c r="F49" s="1">
        <v>300</v>
      </c>
      <c r="G49" s="1">
        <v>260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f t="array" ref="Y49">SUM(B49:X49*$B$1:$X$1)</f>
        <v>24140</v>
      </c>
      <c r="AA49" s="5">
        <f t="shared" si="0"/>
        <v>24140</v>
      </c>
    </row>
    <row r="50" spans="1:27" ht="13.5" customHeight="1" x14ac:dyDescent="0.15">
      <c r="A50" s="1" t="s">
        <v>73</v>
      </c>
      <c r="B50" s="1">
        <v>300</v>
      </c>
      <c r="C50" s="1">
        <v>340</v>
      </c>
      <c r="D50" s="1">
        <v>200</v>
      </c>
      <c r="E50" s="1">
        <v>120</v>
      </c>
      <c r="F50" s="1">
        <v>120</v>
      </c>
      <c r="G50" s="1">
        <v>120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f t="array" ref="Y50">SUM(B50:X50*$B$1:$X$1)</f>
        <v>13560</v>
      </c>
      <c r="AA50" s="5">
        <f t="shared" si="0"/>
        <v>13560</v>
      </c>
    </row>
    <row r="51" spans="1:27" ht="13.5" customHeight="1" x14ac:dyDescent="0.15">
      <c r="A51" s="1" t="s">
        <v>74</v>
      </c>
      <c r="B51" s="1">
        <v>340</v>
      </c>
      <c r="C51" s="1">
        <v>340</v>
      </c>
      <c r="D51" s="1">
        <v>200</v>
      </c>
      <c r="E51" s="1">
        <v>160</v>
      </c>
      <c r="F51" s="1">
        <v>60</v>
      </c>
      <c r="G51" s="1"/>
      <c r="H51" s="1"/>
      <c r="I51" s="1"/>
      <c r="J51" s="1"/>
      <c r="K51" s="1"/>
      <c r="L51" s="1"/>
      <c r="M51" s="1">
        <v>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f t="array" ref="Y51">SUM(B51:X51*$B$1:$X$1)</f>
        <v>10200</v>
      </c>
      <c r="AA51" s="5">
        <f t="shared" si="0"/>
        <v>10200</v>
      </c>
    </row>
    <row r="52" spans="1:27" ht="13.5" customHeight="1" x14ac:dyDescent="0.15">
      <c r="A52" s="1" t="s">
        <v>75</v>
      </c>
      <c r="B52" s="1">
        <v>1000</v>
      </c>
      <c r="C52" s="1">
        <v>700</v>
      </c>
      <c r="D52" s="1">
        <v>500</v>
      </c>
      <c r="E52" s="1">
        <v>240</v>
      </c>
      <c r="F52" s="1">
        <v>140</v>
      </c>
      <c r="G52" s="1">
        <v>140</v>
      </c>
      <c r="H52" s="1"/>
      <c r="I52" s="1"/>
      <c r="J52" s="1"/>
      <c r="K52" s="1">
        <v>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f t="array" ref="Y52">SUM(B52:X52*$B$1:$X$1)</f>
        <v>25580</v>
      </c>
      <c r="AA52" s="5">
        <f t="shared" si="0"/>
        <v>25580</v>
      </c>
    </row>
    <row r="53" spans="1:27" ht="13.5" customHeight="1" x14ac:dyDescent="0.15">
      <c r="A53" s="1" t="s">
        <v>76</v>
      </c>
      <c r="B53" s="1">
        <v>500</v>
      </c>
      <c r="C53" s="1">
        <v>500</v>
      </c>
      <c r="D53" s="1">
        <v>160</v>
      </c>
      <c r="E53" s="1">
        <v>160</v>
      </c>
      <c r="F53" s="1">
        <v>60</v>
      </c>
      <c r="G53" s="1">
        <v>40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>
        <f t="array" ref="Y53">SUM(B53:X53*$B$1:$X$1)</f>
        <v>12580</v>
      </c>
      <c r="AA53" s="5">
        <f t="shared" si="0"/>
        <v>12580</v>
      </c>
    </row>
    <row r="54" spans="1:27" x14ac:dyDescent="0.15">
      <c r="A54" s="1" t="s">
        <v>77</v>
      </c>
      <c r="B54" s="1">
        <v>500</v>
      </c>
      <c r="C54" s="1">
        <v>200</v>
      </c>
      <c r="D54" s="1">
        <v>200</v>
      </c>
      <c r="E54" s="1">
        <v>400</v>
      </c>
      <c r="F54" s="1">
        <v>260</v>
      </c>
      <c r="G54" s="1">
        <v>120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>
        <f t="array" ref="Y54">SUM(B54:X54*$B$1:$X$1)</f>
        <v>20660</v>
      </c>
      <c r="AA54" s="5">
        <f t="shared" si="0"/>
        <v>20660</v>
      </c>
    </row>
    <row r="55" spans="1:27" x14ac:dyDescent="0.15">
      <c r="A55" s="1" t="s">
        <v>78</v>
      </c>
      <c r="B55" s="1">
        <v>400</v>
      </c>
      <c r="C55" s="1">
        <v>240</v>
      </c>
      <c r="D55" s="1">
        <v>180</v>
      </c>
      <c r="E55" s="1">
        <v>140</v>
      </c>
      <c r="F55" s="1">
        <v>100</v>
      </c>
      <c r="G55" s="1">
        <v>80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>
        <f t="array" ref="Y55">SUM(B55:X55*$B$1:$X$1)</f>
        <v>11840</v>
      </c>
      <c r="AA55" s="5">
        <f t="shared" si="0"/>
        <v>11840</v>
      </c>
    </row>
    <row r="56" spans="1:27" x14ac:dyDescent="0.15">
      <c r="A56" s="1" t="s">
        <v>79</v>
      </c>
      <c r="B56" s="1">
        <v>200</v>
      </c>
      <c r="C56" s="1">
        <v>100</v>
      </c>
      <c r="D56" s="1">
        <v>120</v>
      </c>
      <c r="E56" s="1">
        <v>140</v>
      </c>
      <c r="F56" s="1">
        <v>60</v>
      </c>
      <c r="G56" s="1">
        <v>80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>
        <f t="array" ref="Y56">SUM(B56:X56*$B$1:$X$1)</f>
        <v>8420</v>
      </c>
      <c r="AA56" s="5">
        <f t="shared" si="0"/>
        <v>8420</v>
      </c>
    </row>
    <row r="57" spans="1:27" x14ac:dyDescent="0.15">
      <c r="A57" s="1" t="s">
        <v>80</v>
      </c>
      <c r="B57" s="1">
        <v>300</v>
      </c>
      <c r="C57" s="1">
        <v>300</v>
      </c>
      <c r="D57" s="1">
        <v>200</v>
      </c>
      <c r="E57" s="1">
        <v>100</v>
      </c>
      <c r="F57" s="1">
        <v>100</v>
      </c>
      <c r="G57" s="1">
        <v>100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>
        <f t="array" ref="Y57">SUM(B57:X57*$B$1:$X$1)</f>
        <v>12000</v>
      </c>
      <c r="AA57" s="5">
        <f t="shared" si="0"/>
        <v>12000</v>
      </c>
    </row>
    <row r="58" spans="1:27" x14ac:dyDescent="0.15">
      <c r="A58" s="1" t="s">
        <v>81</v>
      </c>
      <c r="B58" s="1">
        <v>280</v>
      </c>
      <c r="C58" s="1">
        <v>400</v>
      </c>
      <c r="D58" s="1">
        <v>180</v>
      </c>
      <c r="E58" s="1">
        <v>80</v>
      </c>
      <c r="F58" s="1">
        <v>60</v>
      </c>
      <c r="G58" s="1">
        <v>40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f t="array" ref="Y58">SUM(B58:X58*$B$1:$X$1)</f>
        <v>9840</v>
      </c>
      <c r="AA58" s="5">
        <f t="shared" si="0"/>
        <v>9840</v>
      </c>
    </row>
    <row r="59" spans="1:27" x14ac:dyDescent="0.15">
      <c r="A59" s="1" t="s">
        <v>82</v>
      </c>
      <c r="B59" s="1">
        <v>400</v>
      </c>
      <c r="C59" s="1">
        <v>200</v>
      </c>
      <c r="D59" s="1">
        <v>160</v>
      </c>
      <c r="E59" s="1">
        <v>120</v>
      </c>
      <c r="F59" s="1">
        <v>80</v>
      </c>
      <c r="G59" s="1"/>
      <c r="H59" s="1">
        <v>3</v>
      </c>
      <c r="I59" s="1"/>
      <c r="J59" s="1"/>
      <c r="K59" s="1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>
        <f t="array" ref="Y59">SUM(B59:X59*$B$1:$X$1)</f>
        <v>8960</v>
      </c>
      <c r="AA59" s="5">
        <f t="shared" si="0"/>
        <v>8960</v>
      </c>
    </row>
    <row r="60" spans="1:27" x14ac:dyDescent="0.15">
      <c r="A60" s="1" t="s">
        <v>83</v>
      </c>
      <c r="B60" s="1">
        <v>600</v>
      </c>
      <c r="C60" s="1">
        <v>500</v>
      </c>
      <c r="D60" s="1">
        <v>400</v>
      </c>
      <c r="E60" s="1">
        <v>180</v>
      </c>
      <c r="F60" s="1">
        <v>60</v>
      </c>
      <c r="G60" s="1">
        <v>60</v>
      </c>
      <c r="H60" s="1"/>
      <c r="I60" s="1">
        <v>1</v>
      </c>
      <c r="J60" s="1">
        <v>4</v>
      </c>
      <c r="K60" s="1">
        <v>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>
        <f t="array" ref="Y60">SUM(B60:X60*$B$1:$X$1)</f>
        <v>18690</v>
      </c>
      <c r="AA60" s="5">
        <f t="shared" si="0"/>
        <v>18690</v>
      </c>
    </row>
    <row r="61" spans="1:27" x14ac:dyDescent="0.15">
      <c r="A61" s="1" t="s">
        <v>84</v>
      </c>
      <c r="B61" s="1">
        <v>400</v>
      </c>
      <c r="C61" s="1">
        <v>300</v>
      </c>
      <c r="D61" s="1">
        <v>100</v>
      </c>
      <c r="E61" s="1">
        <v>200</v>
      </c>
      <c r="F61" s="1">
        <v>40</v>
      </c>
      <c r="G61" s="1">
        <v>60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>
        <f t="array" ref="Y61">SUM(B61:X61*$B$1:$X$1)</f>
        <v>10640</v>
      </c>
      <c r="AA61" s="5">
        <f t="shared" si="0"/>
        <v>10640</v>
      </c>
    </row>
    <row r="62" spans="1:27" x14ac:dyDescent="0.15">
      <c r="A62" s="1" t="s">
        <v>85</v>
      </c>
      <c r="B62" s="1">
        <v>300</v>
      </c>
      <c r="C62" s="1">
        <v>300</v>
      </c>
      <c r="D62" s="1">
        <v>260</v>
      </c>
      <c r="E62" s="1">
        <v>180</v>
      </c>
      <c r="F62" s="1">
        <v>80</v>
      </c>
      <c r="G62" s="1">
        <v>80</v>
      </c>
      <c r="H62" s="1"/>
      <c r="I62" s="1"/>
      <c r="J62" s="1"/>
      <c r="K62" s="1"/>
      <c r="L62" s="1">
        <v>10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f t="array" ref="Y62">SUM(B62:X62*$B$1:$X$1)</f>
        <v>13520</v>
      </c>
      <c r="AA62" s="5">
        <f t="shared" si="0"/>
        <v>13520</v>
      </c>
    </row>
    <row r="63" spans="1:27" x14ac:dyDescent="0.15">
      <c r="A63" s="1" t="s">
        <v>86</v>
      </c>
      <c r="B63" s="1">
        <v>160</v>
      </c>
      <c r="C63" s="1">
        <v>140</v>
      </c>
      <c r="D63" s="1">
        <v>60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>
        <f t="array" ref="Y63">SUM(B63:X63*$B$1:$X$1)</f>
        <v>2420</v>
      </c>
      <c r="AA63" s="5">
        <f t="shared" si="0"/>
        <v>2420</v>
      </c>
    </row>
    <row r="64" spans="1:27" x14ac:dyDescent="0.15">
      <c r="A64" s="1" t="s">
        <v>87</v>
      </c>
      <c r="B64" s="1">
        <v>100</v>
      </c>
      <c r="C64" s="1">
        <v>100</v>
      </c>
      <c r="D64" s="1">
        <v>60</v>
      </c>
      <c r="E64" s="1">
        <v>60</v>
      </c>
      <c r="F64" s="1"/>
      <c r="G64" s="1">
        <v>40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f t="array" ref="Y64">SUM(B64:X64*$B$1:$X$1)</f>
        <v>3820</v>
      </c>
      <c r="AA64" s="5">
        <f t="shared" si="0"/>
        <v>3820</v>
      </c>
    </row>
    <row r="65" spans="1:27" x14ac:dyDescent="0.15">
      <c r="A65" s="1" t="s">
        <v>88</v>
      </c>
      <c r="B65" s="1">
        <v>100</v>
      </c>
      <c r="C65" s="1">
        <v>100</v>
      </c>
      <c r="D65" s="1">
        <v>100</v>
      </c>
      <c r="E65" s="1">
        <v>60</v>
      </c>
      <c r="F65" s="1">
        <v>60</v>
      </c>
      <c r="G65" s="1">
        <v>60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f t="array" ref="Y65">SUM(B65:X65*$B$1:$X$1)</f>
        <v>6020</v>
      </c>
      <c r="AA65" s="5">
        <f t="shared" si="0"/>
        <v>6020</v>
      </c>
    </row>
    <row r="66" spans="1:27" x14ac:dyDescent="0.15">
      <c r="A66" s="1" t="s">
        <v>89</v>
      </c>
      <c r="B66" s="1">
        <v>400</v>
      </c>
      <c r="C66" s="1">
        <v>400</v>
      </c>
      <c r="D66" s="1">
        <v>100</v>
      </c>
      <c r="E66" s="1">
        <v>400</v>
      </c>
      <c r="F66" s="1">
        <v>200</v>
      </c>
      <c r="G66" s="1">
        <v>100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f t="array" ref="Y66">SUM(B66:X66*$B$1:$X$1)</f>
        <v>19000</v>
      </c>
      <c r="AA66" s="5">
        <f t="shared" si="0"/>
        <v>19000</v>
      </c>
    </row>
    <row r="67" spans="1:27" x14ac:dyDescent="0.15">
      <c r="A67" s="1" t="s">
        <v>90</v>
      </c>
      <c r="B67" s="1">
        <v>600</v>
      </c>
      <c r="C67" s="1">
        <v>300</v>
      </c>
      <c r="D67" s="1">
        <v>300</v>
      </c>
      <c r="E67" s="1">
        <v>60</v>
      </c>
      <c r="F67" s="1">
        <v>40</v>
      </c>
      <c r="G67" s="1">
        <v>60</v>
      </c>
      <c r="H67" s="1"/>
      <c r="I67" s="1"/>
      <c r="J67" s="1">
        <v>2</v>
      </c>
      <c r="K67" s="1"/>
      <c r="L67" s="1">
        <v>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f t="array" ref="Y67">SUM(B67:X67*$B$1:$X$1)</f>
        <v>11950</v>
      </c>
      <c r="AA67" s="5">
        <f t="shared" si="0"/>
        <v>11950</v>
      </c>
    </row>
    <row r="68" spans="1:27" x14ac:dyDescent="0.15">
      <c r="A68" s="1" t="s">
        <v>91</v>
      </c>
      <c r="B68" s="1">
        <v>300</v>
      </c>
      <c r="C68" s="1">
        <v>100</v>
      </c>
      <c r="D68" s="1">
        <v>200</v>
      </c>
      <c r="E68" s="1"/>
      <c r="F68" s="1"/>
      <c r="G68" s="1">
        <v>100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f t="array" ref="Y68">SUM(B68:X68*$B$1:$X$1)</f>
        <v>6700</v>
      </c>
      <c r="AA68" s="5">
        <f t="shared" ref="AA68:AA84" si="1">Y68-Z68</f>
        <v>6700</v>
      </c>
    </row>
    <row r="69" spans="1:27" x14ac:dyDescent="0.15">
      <c r="A69" s="1" t="s">
        <v>92</v>
      </c>
      <c r="B69" s="1">
        <v>40</v>
      </c>
      <c r="C69" s="1">
        <v>300</v>
      </c>
      <c r="D69" s="1">
        <v>300</v>
      </c>
      <c r="E69" s="1"/>
      <c r="F69" s="1">
        <v>60</v>
      </c>
      <c r="G69" s="1">
        <v>80</v>
      </c>
      <c r="H69" s="1">
        <v>6</v>
      </c>
      <c r="I69" s="1">
        <v>1</v>
      </c>
      <c r="J69" s="1"/>
      <c r="K69" s="1">
        <v>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f t="array" ref="Y69">SUM(B69:X69*$B$1:$X$1)</f>
        <v>10770</v>
      </c>
      <c r="AA69" s="5">
        <f t="shared" si="1"/>
        <v>10770</v>
      </c>
    </row>
    <row r="70" spans="1:27" x14ac:dyDescent="0.15">
      <c r="A70" s="1" t="s">
        <v>93</v>
      </c>
      <c r="B70" s="1">
        <v>400</v>
      </c>
      <c r="C70" s="1">
        <v>360</v>
      </c>
      <c r="D70" s="1">
        <v>240</v>
      </c>
      <c r="E70" s="1">
        <v>220</v>
      </c>
      <c r="F70" s="1">
        <v>80</v>
      </c>
      <c r="G70" s="1">
        <v>60</v>
      </c>
      <c r="H70" s="1"/>
      <c r="I70" s="1"/>
      <c r="J70" s="1"/>
      <c r="K70" s="1">
        <v>6</v>
      </c>
      <c r="L70" s="1">
        <v>10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f t="array" ref="Y70">SUM(B70:X70*$B$1:$X$1)</f>
        <v>14920</v>
      </c>
      <c r="AA70" s="5">
        <f t="shared" si="1"/>
        <v>14920</v>
      </c>
    </row>
    <row r="71" spans="1:27" x14ac:dyDescent="0.15">
      <c r="A71" s="1" t="s">
        <v>94</v>
      </c>
      <c r="B71" s="1">
        <v>100</v>
      </c>
      <c r="C71" s="1">
        <v>200</v>
      </c>
      <c r="D71" s="1">
        <v>200</v>
      </c>
      <c r="E71" s="1">
        <v>200</v>
      </c>
      <c r="F71" s="1">
        <v>100</v>
      </c>
      <c r="G71" s="1">
        <v>100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f t="array" ref="Y71">SUM(B71:X71*$B$1:$X$1)</f>
        <v>12000</v>
      </c>
      <c r="AA71" s="5">
        <f t="shared" si="1"/>
        <v>12000</v>
      </c>
    </row>
    <row r="72" spans="1:27" x14ac:dyDescent="0.15">
      <c r="A72" s="1" t="s">
        <v>95</v>
      </c>
      <c r="B72" s="1">
        <v>500</v>
      </c>
      <c r="C72" s="1">
        <v>200</v>
      </c>
      <c r="D72" s="1">
        <v>100</v>
      </c>
      <c r="E72" s="1">
        <v>80</v>
      </c>
      <c r="F72" s="1">
        <v>40</v>
      </c>
      <c r="G72" s="1"/>
      <c r="H72" s="1">
        <v>3</v>
      </c>
      <c r="I72" s="1"/>
      <c r="J72" s="1"/>
      <c r="K72" s="1">
        <v>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f t="array" ref="Y72">SUM(B72:X72*$B$1:$X$1)</f>
        <v>7520</v>
      </c>
      <c r="AA72" s="5">
        <f t="shared" si="1"/>
        <v>7520</v>
      </c>
    </row>
    <row r="73" spans="1:27" x14ac:dyDescent="0.15">
      <c r="A73" s="1" t="s">
        <v>96</v>
      </c>
      <c r="B73" s="1">
        <v>500</v>
      </c>
      <c r="C73" s="1">
        <v>200</v>
      </c>
      <c r="D73" s="1">
        <v>200</v>
      </c>
      <c r="E73" s="1">
        <v>200</v>
      </c>
      <c r="F73" s="1">
        <v>100</v>
      </c>
      <c r="G73" s="1">
        <v>200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f t="array" ref="Y73">SUM(B73:X73*$B$1:$X$1)</f>
        <v>16100</v>
      </c>
      <c r="AA73" s="5">
        <f t="shared" si="1"/>
        <v>16100</v>
      </c>
    </row>
    <row r="74" spans="1:27" x14ac:dyDescent="0.15">
      <c r="A74" s="1" t="s">
        <v>97</v>
      </c>
      <c r="B74" s="1">
        <v>200</v>
      </c>
      <c r="C74" s="1">
        <v>400</v>
      </c>
      <c r="D74" s="1">
        <v>100</v>
      </c>
      <c r="E74" s="1">
        <v>400</v>
      </c>
      <c r="F74" s="1">
        <v>80</v>
      </c>
      <c r="G74" s="1">
        <v>100</v>
      </c>
      <c r="H74" s="1"/>
      <c r="I74" s="1"/>
      <c r="J74" s="1"/>
      <c r="K74" s="1"/>
      <c r="L74" s="1">
        <v>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f t="array" ref="Y74">SUM(B74:X74*$B$1:$X$1)</f>
        <v>15930</v>
      </c>
      <c r="AA74" s="5">
        <f t="shared" si="1"/>
        <v>15930</v>
      </c>
    </row>
    <row r="75" spans="1:27" x14ac:dyDescent="0.15">
      <c r="A75" s="1" t="s">
        <v>98</v>
      </c>
      <c r="B75" s="1">
        <v>500</v>
      </c>
      <c r="C75" s="1">
        <v>600</v>
      </c>
      <c r="D75" s="1">
        <v>500</v>
      </c>
      <c r="E75" s="1">
        <v>200</v>
      </c>
      <c r="F75" s="1">
        <v>200</v>
      </c>
      <c r="G75" s="1">
        <v>200</v>
      </c>
      <c r="H75" s="1"/>
      <c r="I75" s="1">
        <v>2</v>
      </c>
      <c r="J75" s="1">
        <v>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f t="array" ref="Y75">SUM(B75:X75*$B$1:$X$1)</f>
        <v>26500</v>
      </c>
      <c r="AA75" s="5">
        <f t="shared" si="1"/>
        <v>26500</v>
      </c>
    </row>
    <row r="76" spans="1:27" x14ac:dyDescent="0.15">
      <c r="A76" s="1" t="s">
        <v>99</v>
      </c>
      <c r="B76" s="1">
        <v>660</v>
      </c>
      <c r="C76" s="1">
        <v>580</v>
      </c>
      <c r="D76" s="1">
        <v>280</v>
      </c>
      <c r="E76" s="1">
        <v>340</v>
      </c>
      <c r="F76" s="1">
        <v>140</v>
      </c>
      <c r="G76" s="1">
        <v>80</v>
      </c>
      <c r="H76" s="1">
        <v>3</v>
      </c>
      <c r="I76" s="1"/>
      <c r="J76" s="1"/>
      <c r="K76" s="1">
        <v>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f t="array" ref="Y76">SUM(B76:X76*$B$1:$X$1)</f>
        <v>21740</v>
      </c>
      <c r="AA76" s="5">
        <f t="shared" si="1"/>
        <v>21740</v>
      </c>
    </row>
    <row r="77" spans="1:27" x14ac:dyDescent="0.15">
      <c r="A77" s="1" t="s">
        <v>100</v>
      </c>
      <c r="B77" s="1">
        <v>100</v>
      </c>
      <c r="C77" s="1"/>
      <c r="D77" s="1"/>
      <c r="E77" s="1"/>
      <c r="F77" s="1"/>
      <c r="G77" s="1"/>
      <c r="H77" s="1"/>
      <c r="I77" s="1">
        <v>3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f t="array" ref="Y77">SUM(B77:X77*$B$1:$X$1)</f>
        <v>2650</v>
      </c>
      <c r="AA77" s="5">
        <f t="shared" si="1"/>
        <v>2650</v>
      </c>
    </row>
    <row r="78" spans="1:27" x14ac:dyDescent="0.15">
      <c r="A78" s="1" t="s">
        <v>101</v>
      </c>
      <c r="B78" s="1">
        <v>200</v>
      </c>
      <c r="C78" s="1">
        <v>200</v>
      </c>
      <c r="D78" s="1">
        <v>100</v>
      </c>
      <c r="E78" s="1">
        <v>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f t="array" ref="Y78">SUM(B78:X78*$B$1:$X$1)</f>
        <v>4460</v>
      </c>
      <c r="AA78" s="5">
        <f t="shared" si="1"/>
        <v>4460</v>
      </c>
    </row>
    <row r="79" spans="1:27" x14ac:dyDescent="0.15">
      <c r="A79" s="1" t="s">
        <v>102</v>
      </c>
      <c r="B79" s="1">
        <v>220</v>
      </c>
      <c r="C79" s="1">
        <v>200</v>
      </c>
      <c r="D79" s="1">
        <v>160</v>
      </c>
      <c r="E79" s="1">
        <v>160</v>
      </c>
      <c r="F79" s="1">
        <v>160</v>
      </c>
      <c r="G79" s="1">
        <v>160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f t="array" ref="Y79">SUM(B79:X79*$B$1:$X$1)</f>
        <v>14160</v>
      </c>
      <c r="AA79" s="5">
        <f t="shared" si="1"/>
        <v>14160</v>
      </c>
    </row>
    <row r="80" spans="1:27" x14ac:dyDescent="0.15">
      <c r="A80" s="1" t="s">
        <v>103</v>
      </c>
      <c r="B80" s="1">
        <v>200</v>
      </c>
      <c r="C80" s="1">
        <v>300</v>
      </c>
      <c r="D80" s="1">
        <v>80</v>
      </c>
      <c r="E80" s="1">
        <v>80</v>
      </c>
      <c r="F80" s="1">
        <v>80</v>
      </c>
      <c r="G80" s="1">
        <v>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>
        <v>1</v>
      </c>
      <c r="W80" s="1"/>
      <c r="X80" s="1"/>
      <c r="Y80" s="1">
        <f t="array" ref="Y80">SUM(B80:X80*$B$1:$X$1)</f>
        <v>7290</v>
      </c>
      <c r="AA80" s="5">
        <f t="shared" si="1"/>
        <v>7290</v>
      </c>
    </row>
    <row r="81" spans="1:27" x14ac:dyDescent="0.15">
      <c r="A81" s="1" t="s">
        <v>104</v>
      </c>
      <c r="B81" s="1">
        <v>600</v>
      </c>
      <c r="C81" s="1">
        <v>500</v>
      </c>
      <c r="D81" s="1">
        <v>140</v>
      </c>
      <c r="E81" s="1">
        <v>140</v>
      </c>
      <c r="F81" s="1">
        <v>180</v>
      </c>
      <c r="G81" s="1">
        <v>220</v>
      </c>
      <c r="H81" s="1"/>
      <c r="I81" s="1"/>
      <c r="J81" s="1"/>
      <c r="K81" s="1">
        <v>3</v>
      </c>
      <c r="L81" s="1"/>
      <c r="M81" s="1"/>
      <c r="N81" s="1"/>
      <c r="O81" s="1"/>
      <c r="P81" s="1"/>
      <c r="Q81" s="1">
        <v>12</v>
      </c>
      <c r="R81" s="1"/>
      <c r="S81" s="1"/>
      <c r="T81" s="1"/>
      <c r="U81" s="1"/>
      <c r="V81" s="1"/>
      <c r="W81" s="1"/>
      <c r="X81" s="1"/>
      <c r="Y81" s="1">
        <f t="array" ref="Y81">SUM(B81:X81*$B$1:$X$1)</f>
        <v>20300</v>
      </c>
      <c r="AA81" s="5">
        <f t="shared" si="1"/>
        <v>20300</v>
      </c>
    </row>
    <row r="82" spans="1:27" x14ac:dyDescent="0.15">
      <c r="A82" s="1" t="s">
        <v>105</v>
      </c>
      <c r="B82" s="1">
        <v>200</v>
      </c>
      <c r="C82" s="1">
        <v>200</v>
      </c>
      <c r="D82" s="1">
        <v>160</v>
      </c>
      <c r="E82" s="1">
        <v>120</v>
      </c>
      <c r="F82" s="1">
        <v>60</v>
      </c>
      <c r="G82" s="1">
        <v>60</v>
      </c>
      <c r="H82" s="1"/>
      <c r="I82" s="1">
        <v>2</v>
      </c>
      <c r="J82" s="1"/>
      <c r="K82" s="1">
        <v>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f t="array" ref="Y82">SUM(B82:X82*$B$1:$X$1)</f>
        <v>10440</v>
      </c>
      <c r="AA82" s="5">
        <f t="shared" si="1"/>
        <v>10440</v>
      </c>
    </row>
    <row r="83" spans="1:27" x14ac:dyDescent="0.15">
      <c r="A83" s="1" t="s">
        <v>106</v>
      </c>
      <c r="B83" s="1"/>
      <c r="C83" s="1">
        <v>200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f t="array" ref="Y83">SUM(B83:X83*$B$1:$X$1)</f>
        <v>1600</v>
      </c>
      <c r="AA83" s="5">
        <f t="shared" si="1"/>
        <v>1600</v>
      </c>
    </row>
    <row r="84" spans="1:27" x14ac:dyDescent="0.15">
      <c r="A84" s="1" t="s">
        <v>107</v>
      </c>
      <c r="B84" s="1">
        <v>500</v>
      </c>
      <c r="C84" s="1">
        <v>300</v>
      </c>
      <c r="D84" s="1">
        <v>300</v>
      </c>
      <c r="E84" s="1"/>
      <c r="F84" s="1"/>
      <c r="G84" s="1"/>
      <c r="H84" s="1"/>
      <c r="I84" s="1"/>
      <c r="J84" s="1"/>
      <c r="K84" s="1">
        <v>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f t="array" ref="Y84">SUM(B84:X84*$B$1:$X$1)</f>
        <v>8600</v>
      </c>
      <c r="AA84" s="5">
        <f t="shared" si="1"/>
        <v>8600</v>
      </c>
    </row>
  </sheetData>
  <mergeCells count="2">
    <mergeCell ref="Y1:Y2"/>
    <mergeCell ref="A1:A2"/>
  </mergeCells>
  <pageMargins left="0" right="0" top="0.74803149606299213" bottom="0.74803149606299213" header="0.31496062992125984" footer="0.31496062992125984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86"/>
  <sheetViews>
    <sheetView workbookViewId="0">
      <selection sqref="A1:B1"/>
    </sheetView>
  </sheetViews>
  <sheetFormatPr defaultRowHeight="27.75" customHeight="1" x14ac:dyDescent="0.2"/>
  <cols>
    <col min="1" max="1" width="49" style="11" customWidth="1"/>
    <col min="2" max="2" width="32.25" style="11" customWidth="1"/>
  </cols>
  <sheetData>
    <row r="1" spans="1:2" ht="27.75" customHeight="1" x14ac:dyDescent="0.2">
      <c r="A1" s="32" t="s">
        <v>114</v>
      </c>
      <c r="B1" s="32"/>
    </row>
    <row r="2" spans="1:2" ht="27.75" customHeight="1" x14ac:dyDescent="0.2">
      <c r="A2" s="14" t="s">
        <v>112</v>
      </c>
      <c r="B2" s="12" t="s">
        <v>113</v>
      </c>
    </row>
    <row r="3" spans="1:2" ht="27.75" customHeight="1" x14ac:dyDescent="0.2">
      <c r="A3" s="12" t="s">
        <v>93</v>
      </c>
      <c r="B3" s="16">
        <v>14920</v>
      </c>
    </row>
    <row r="4" spans="1:2" ht="27.75" customHeight="1" x14ac:dyDescent="0.2">
      <c r="A4" s="12" t="s">
        <v>51</v>
      </c>
      <c r="B4" s="16">
        <v>23100</v>
      </c>
    </row>
    <row r="5" spans="1:2" ht="27.75" customHeight="1" x14ac:dyDescent="0.2">
      <c r="A5" s="12" t="s">
        <v>86</v>
      </c>
      <c r="B5" s="16">
        <v>2420</v>
      </c>
    </row>
    <row r="6" spans="1:2" ht="27.75" customHeight="1" x14ac:dyDescent="0.2">
      <c r="A6" s="12" t="s">
        <v>91</v>
      </c>
      <c r="B6" s="16">
        <v>6700</v>
      </c>
    </row>
    <row r="7" spans="1:2" ht="27.75" customHeight="1" x14ac:dyDescent="0.2">
      <c r="A7" s="12" t="s">
        <v>39</v>
      </c>
      <c r="B7" s="16">
        <v>19800</v>
      </c>
    </row>
    <row r="8" spans="1:2" ht="27.75" customHeight="1" x14ac:dyDescent="0.2">
      <c r="A8" s="12" t="s">
        <v>35</v>
      </c>
      <c r="B8" s="16">
        <v>21360</v>
      </c>
    </row>
    <row r="9" spans="1:2" ht="27.75" customHeight="1" x14ac:dyDescent="0.2">
      <c r="A9" s="12" t="s">
        <v>34</v>
      </c>
      <c r="B9" s="16">
        <v>16880</v>
      </c>
    </row>
    <row r="10" spans="1:2" ht="27.75" customHeight="1" x14ac:dyDescent="0.2">
      <c r="A10" s="12" t="s">
        <v>49</v>
      </c>
      <c r="B10" s="16">
        <v>8280</v>
      </c>
    </row>
    <row r="11" spans="1:2" ht="27.75" customHeight="1" x14ac:dyDescent="0.2">
      <c r="A11" s="12" t="s">
        <v>57</v>
      </c>
      <c r="B11" s="16">
        <v>27050</v>
      </c>
    </row>
    <row r="12" spans="1:2" ht="27.75" customHeight="1" x14ac:dyDescent="0.2">
      <c r="A12" s="12" t="s">
        <v>73</v>
      </c>
      <c r="B12" s="16">
        <v>13560</v>
      </c>
    </row>
    <row r="13" spans="1:2" ht="27.75" customHeight="1" x14ac:dyDescent="0.2">
      <c r="A13" s="12" t="s">
        <v>83</v>
      </c>
      <c r="B13" s="16">
        <v>18690</v>
      </c>
    </row>
    <row r="14" spans="1:2" ht="27.75" customHeight="1" x14ac:dyDescent="0.2">
      <c r="A14" s="12" t="s">
        <v>54</v>
      </c>
      <c r="B14" s="16">
        <v>33800</v>
      </c>
    </row>
    <row r="15" spans="1:2" ht="27.75" customHeight="1" x14ac:dyDescent="0.2">
      <c r="A15" s="12" t="s">
        <v>105</v>
      </c>
      <c r="B15" s="16">
        <v>10440</v>
      </c>
    </row>
    <row r="16" spans="1:2" ht="27.75" customHeight="1" x14ac:dyDescent="0.2">
      <c r="A16" s="12" t="s">
        <v>97</v>
      </c>
      <c r="B16" s="16">
        <v>15930</v>
      </c>
    </row>
    <row r="17" spans="1:2" ht="27.75" customHeight="1" x14ac:dyDescent="0.2">
      <c r="A17" s="12" t="s">
        <v>26</v>
      </c>
      <c r="B17" s="16">
        <v>29540</v>
      </c>
    </row>
    <row r="18" spans="1:2" ht="27.75" customHeight="1" x14ac:dyDescent="0.2">
      <c r="A18" s="12" t="s">
        <v>71</v>
      </c>
      <c r="B18" s="16">
        <v>22100</v>
      </c>
    </row>
    <row r="19" spans="1:2" ht="27.75" customHeight="1" x14ac:dyDescent="0.2">
      <c r="A19" s="12" t="s">
        <v>78</v>
      </c>
      <c r="B19" s="16">
        <v>11840</v>
      </c>
    </row>
    <row r="20" spans="1:2" ht="27.75" customHeight="1" x14ac:dyDescent="0.2">
      <c r="A20" s="12" t="s">
        <v>40</v>
      </c>
      <c r="B20" s="16">
        <v>9040</v>
      </c>
    </row>
    <row r="21" spans="1:2" ht="27.75" customHeight="1" x14ac:dyDescent="0.2">
      <c r="A21" s="12" t="s">
        <v>62</v>
      </c>
      <c r="B21" s="16">
        <v>21900</v>
      </c>
    </row>
    <row r="22" spans="1:2" ht="27.75" customHeight="1" x14ac:dyDescent="0.2">
      <c r="A22" s="12" t="s">
        <v>33</v>
      </c>
      <c r="B22" s="16">
        <v>39950</v>
      </c>
    </row>
    <row r="23" spans="1:2" ht="27.75" customHeight="1" x14ac:dyDescent="0.2">
      <c r="A23" s="12" t="s">
        <v>61</v>
      </c>
      <c r="B23" s="16">
        <v>33800</v>
      </c>
    </row>
    <row r="24" spans="1:2" ht="27.75" customHeight="1" x14ac:dyDescent="0.2">
      <c r="A24" s="12" t="s">
        <v>29</v>
      </c>
      <c r="B24" s="16">
        <v>22100</v>
      </c>
    </row>
    <row r="25" spans="1:2" ht="27.75" customHeight="1" x14ac:dyDescent="0.2">
      <c r="A25" s="12" t="s">
        <v>95</v>
      </c>
      <c r="B25" s="16">
        <v>7520</v>
      </c>
    </row>
    <row r="26" spans="1:2" ht="27.75" customHeight="1" x14ac:dyDescent="0.2">
      <c r="A26" s="12" t="s">
        <v>75</v>
      </c>
      <c r="B26" s="16">
        <v>25580</v>
      </c>
    </row>
    <row r="27" spans="1:2" ht="27.75" customHeight="1" x14ac:dyDescent="0.2">
      <c r="A27" s="12" t="s">
        <v>85</v>
      </c>
      <c r="B27" s="16">
        <v>13520</v>
      </c>
    </row>
    <row r="28" spans="1:2" ht="27.75" customHeight="1" x14ac:dyDescent="0.2">
      <c r="A28" s="12" t="s">
        <v>44</v>
      </c>
      <c r="B28" s="16">
        <v>24520</v>
      </c>
    </row>
    <row r="29" spans="1:2" ht="27.75" customHeight="1" x14ac:dyDescent="0.2">
      <c r="A29" s="12" t="s">
        <v>87</v>
      </c>
      <c r="B29" s="16">
        <v>3820</v>
      </c>
    </row>
    <row r="30" spans="1:2" ht="27.75" customHeight="1" x14ac:dyDescent="0.2">
      <c r="A30" s="12" t="s">
        <v>76</v>
      </c>
      <c r="B30" s="16">
        <v>12580</v>
      </c>
    </row>
    <row r="31" spans="1:2" ht="27.75" customHeight="1" x14ac:dyDescent="0.2">
      <c r="A31" s="12" t="s">
        <v>101</v>
      </c>
      <c r="B31" s="16">
        <v>4460</v>
      </c>
    </row>
    <row r="32" spans="1:2" ht="27.75" customHeight="1" x14ac:dyDescent="0.2">
      <c r="A32" s="12" t="s">
        <v>30</v>
      </c>
      <c r="B32" s="16">
        <v>50650</v>
      </c>
    </row>
    <row r="33" spans="1:2" ht="27.75" customHeight="1" x14ac:dyDescent="0.2">
      <c r="A33" s="12" t="s">
        <v>92</v>
      </c>
      <c r="B33" s="16">
        <v>10770</v>
      </c>
    </row>
    <row r="34" spans="1:2" ht="27.75" customHeight="1" x14ac:dyDescent="0.2">
      <c r="A34" s="12" t="s">
        <v>70</v>
      </c>
      <c r="B34" s="16">
        <v>14640</v>
      </c>
    </row>
    <row r="35" spans="1:2" ht="27.75" customHeight="1" x14ac:dyDescent="0.2">
      <c r="A35" s="12" t="s">
        <v>99</v>
      </c>
      <c r="B35" s="16">
        <v>21740</v>
      </c>
    </row>
    <row r="36" spans="1:2" ht="27.75" customHeight="1" x14ac:dyDescent="0.2">
      <c r="A36" s="12" t="s">
        <v>67</v>
      </c>
      <c r="B36" s="16">
        <v>15380</v>
      </c>
    </row>
    <row r="37" spans="1:2" ht="27.75" customHeight="1" x14ac:dyDescent="0.2">
      <c r="A37" s="12" t="s">
        <v>28</v>
      </c>
      <c r="B37" s="16">
        <v>23030</v>
      </c>
    </row>
    <row r="38" spans="1:2" ht="27.75" customHeight="1" x14ac:dyDescent="0.2">
      <c r="A38" s="12" t="s">
        <v>50</v>
      </c>
      <c r="B38" s="16">
        <v>15880</v>
      </c>
    </row>
    <row r="39" spans="1:2" ht="27.75" customHeight="1" x14ac:dyDescent="0.2">
      <c r="A39" s="12" t="s">
        <v>43</v>
      </c>
      <c r="B39" s="16">
        <v>19300</v>
      </c>
    </row>
    <row r="40" spans="1:2" ht="27.75" customHeight="1" x14ac:dyDescent="0.2">
      <c r="A40" s="12" t="s">
        <v>65</v>
      </c>
      <c r="B40" s="16">
        <v>22740</v>
      </c>
    </row>
    <row r="41" spans="1:2" ht="27.75" customHeight="1" x14ac:dyDescent="0.2">
      <c r="A41" s="12" t="s">
        <v>56</v>
      </c>
      <c r="B41" s="16">
        <v>12380</v>
      </c>
    </row>
    <row r="42" spans="1:2" ht="27.75" customHeight="1" x14ac:dyDescent="0.2">
      <c r="A42" s="12" t="s">
        <v>94</v>
      </c>
      <c r="B42" s="16">
        <v>12000</v>
      </c>
    </row>
    <row r="43" spans="1:2" ht="27.75" customHeight="1" x14ac:dyDescent="0.2">
      <c r="A43" s="12" t="s">
        <v>74</v>
      </c>
      <c r="B43" s="16">
        <v>10200</v>
      </c>
    </row>
    <row r="44" spans="1:2" ht="27.75" customHeight="1" x14ac:dyDescent="0.2">
      <c r="A44" s="12" t="s">
        <v>47</v>
      </c>
      <c r="B44" s="16">
        <v>25530</v>
      </c>
    </row>
    <row r="45" spans="1:2" ht="27.75" customHeight="1" x14ac:dyDescent="0.2">
      <c r="A45" s="12" t="s">
        <v>107</v>
      </c>
      <c r="B45" s="16">
        <v>8600</v>
      </c>
    </row>
    <row r="46" spans="1:2" ht="27.75" customHeight="1" x14ac:dyDescent="0.2">
      <c r="A46" s="12" t="s">
        <v>42</v>
      </c>
      <c r="B46" s="16">
        <v>16100</v>
      </c>
    </row>
    <row r="47" spans="1:2" ht="27.75" customHeight="1" x14ac:dyDescent="0.2">
      <c r="A47" s="12" t="s">
        <v>63</v>
      </c>
      <c r="B47" s="16">
        <v>6300</v>
      </c>
    </row>
    <row r="48" spans="1:2" ht="27.75" customHeight="1" x14ac:dyDescent="0.2">
      <c r="A48" s="12" t="s">
        <v>81</v>
      </c>
      <c r="B48" s="16">
        <v>9840</v>
      </c>
    </row>
    <row r="49" spans="1:2" ht="27.75" customHeight="1" x14ac:dyDescent="0.2">
      <c r="A49" s="12" t="s">
        <v>45</v>
      </c>
      <c r="B49" s="16">
        <v>23800</v>
      </c>
    </row>
    <row r="50" spans="1:2" ht="27.75" customHeight="1" x14ac:dyDescent="0.2">
      <c r="A50" s="12" t="s">
        <v>31</v>
      </c>
      <c r="B50" s="16">
        <v>17540</v>
      </c>
    </row>
    <row r="51" spans="1:2" ht="27.75" customHeight="1" x14ac:dyDescent="0.2">
      <c r="A51" s="12" t="s">
        <v>106</v>
      </c>
      <c r="B51" s="16">
        <v>1600</v>
      </c>
    </row>
    <row r="52" spans="1:2" ht="27.75" customHeight="1" x14ac:dyDescent="0.2">
      <c r="A52" s="12" t="s">
        <v>100</v>
      </c>
      <c r="B52" s="16">
        <v>2650</v>
      </c>
    </row>
    <row r="53" spans="1:2" ht="27.75" customHeight="1" x14ac:dyDescent="0.2">
      <c r="A53" s="12" t="s">
        <v>79</v>
      </c>
      <c r="B53" s="16">
        <v>8420</v>
      </c>
    </row>
    <row r="54" spans="1:2" ht="27.75" customHeight="1" x14ac:dyDescent="0.2">
      <c r="A54" s="12" t="s">
        <v>72</v>
      </c>
      <c r="B54" s="16">
        <v>24140</v>
      </c>
    </row>
    <row r="55" spans="1:2" ht="27.75" customHeight="1" x14ac:dyDescent="0.2">
      <c r="A55" s="12" t="s">
        <v>96</v>
      </c>
      <c r="B55" s="16">
        <v>16100</v>
      </c>
    </row>
    <row r="56" spans="1:2" ht="27.75" customHeight="1" x14ac:dyDescent="0.2">
      <c r="A56" s="12" t="s">
        <v>104</v>
      </c>
      <c r="B56" s="16">
        <v>20300</v>
      </c>
    </row>
    <row r="57" spans="1:2" ht="27.75" customHeight="1" x14ac:dyDescent="0.2">
      <c r="A57" s="12" t="s">
        <v>98</v>
      </c>
      <c r="B57" s="16">
        <v>26500</v>
      </c>
    </row>
    <row r="58" spans="1:2" ht="27.75" customHeight="1" x14ac:dyDescent="0.2">
      <c r="A58" s="12" t="s">
        <v>103</v>
      </c>
      <c r="B58" s="16">
        <v>7290</v>
      </c>
    </row>
    <row r="59" spans="1:2" ht="27.75" customHeight="1" x14ac:dyDescent="0.2">
      <c r="A59" s="12" t="s">
        <v>48</v>
      </c>
      <c r="B59" s="16">
        <v>8000</v>
      </c>
    </row>
    <row r="60" spans="1:2" ht="27.75" customHeight="1" x14ac:dyDescent="0.2">
      <c r="A60" s="12" t="s">
        <v>89</v>
      </c>
      <c r="B60" s="16">
        <v>19000</v>
      </c>
    </row>
    <row r="61" spans="1:2" ht="27.75" customHeight="1" x14ac:dyDescent="0.2">
      <c r="A61" s="12" t="s">
        <v>27</v>
      </c>
      <c r="B61" s="16">
        <v>14940</v>
      </c>
    </row>
    <row r="62" spans="1:2" ht="27.75" customHeight="1" x14ac:dyDescent="0.2">
      <c r="A62" s="12" t="s">
        <v>64</v>
      </c>
      <c r="B62" s="16">
        <v>15280</v>
      </c>
    </row>
    <row r="63" spans="1:2" ht="27.75" customHeight="1" x14ac:dyDescent="0.2">
      <c r="A63" s="12" t="s">
        <v>102</v>
      </c>
      <c r="B63" s="16">
        <v>14160</v>
      </c>
    </row>
    <row r="64" spans="1:2" ht="27.75" customHeight="1" x14ac:dyDescent="0.2">
      <c r="A64" s="12" t="s">
        <v>32</v>
      </c>
      <c r="B64" s="16">
        <v>65200</v>
      </c>
    </row>
    <row r="65" spans="1:2" ht="27.75" customHeight="1" x14ac:dyDescent="0.2">
      <c r="A65" s="12" t="s">
        <v>66</v>
      </c>
      <c r="B65" s="16">
        <v>32860</v>
      </c>
    </row>
    <row r="66" spans="1:2" ht="27.75" customHeight="1" x14ac:dyDescent="0.2">
      <c r="A66" s="12" t="s">
        <v>37</v>
      </c>
      <c r="B66" s="16">
        <v>27950</v>
      </c>
    </row>
    <row r="67" spans="1:2" ht="27.75" customHeight="1" x14ac:dyDescent="0.2">
      <c r="A67" s="12" t="s">
        <v>52</v>
      </c>
      <c r="B67" s="16">
        <v>16900</v>
      </c>
    </row>
    <row r="68" spans="1:2" ht="27.75" customHeight="1" x14ac:dyDescent="0.2">
      <c r="A68" s="12" t="s">
        <v>77</v>
      </c>
      <c r="B68" s="16">
        <v>20660</v>
      </c>
    </row>
    <row r="69" spans="1:2" ht="27.75" customHeight="1" x14ac:dyDescent="0.2">
      <c r="A69" s="12" t="s">
        <v>82</v>
      </c>
      <c r="B69" s="16">
        <v>8960</v>
      </c>
    </row>
    <row r="70" spans="1:2" ht="27.75" customHeight="1" x14ac:dyDescent="0.2">
      <c r="A70" s="12" t="s">
        <v>84</v>
      </c>
      <c r="B70" s="16">
        <v>10640</v>
      </c>
    </row>
    <row r="71" spans="1:2" ht="27.75" customHeight="1" x14ac:dyDescent="0.2">
      <c r="A71" s="12" t="s">
        <v>88</v>
      </c>
      <c r="B71" s="16">
        <v>6020</v>
      </c>
    </row>
    <row r="72" spans="1:2" ht="27.75" customHeight="1" x14ac:dyDescent="0.2">
      <c r="A72" s="12" t="s">
        <v>38</v>
      </c>
      <c r="B72" s="16">
        <v>25940</v>
      </c>
    </row>
    <row r="73" spans="1:2" ht="27.75" customHeight="1" x14ac:dyDescent="0.2">
      <c r="A73" s="12" t="s">
        <v>80</v>
      </c>
      <c r="B73" s="16">
        <v>12000</v>
      </c>
    </row>
    <row r="74" spans="1:2" ht="27.75" customHeight="1" x14ac:dyDescent="0.2">
      <c r="A74" s="12" t="s">
        <v>69</v>
      </c>
      <c r="B74" s="16">
        <v>19550</v>
      </c>
    </row>
    <row r="75" spans="1:2" ht="27.75" customHeight="1" x14ac:dyDescent="0.2">
      <c r="A75" s="12" t="s">
        <v>53</v>
      </c>
      <c r="B75" s="16">
        <v>24700</v>
      </c>
    </row>
    <row r="76" spans="1:2" ht="27.75" customHeight="1" x14ac:dyDescent="0.2">
      <c r="A76" s="12" t="s">
        <v>55</v>
      </c>
      <c r="B76" s="16">
        <v>16950</v>
      </c>
    </row>
    <row r="77" spans="1:2" ht="27.75" customHeight="1" x14ac:dyDescent="0.2">
      <c r="A77" s="12" t="s">
        <v>36</v>
      </c>
      <c r="B77" s="16">
        <v>24940</v>
      </c>
    </row>
    <row r="78" spans="1:2" ht="27.75" customHeight="1" x14ac:dyDescent="0.2">
      <c r="A78" s="12" t="s">
        <v>58</v>
      </c>
      <c r="B78" s="16">
        <v>19060</v>
      </c>
    </row>
    <row r="79" spans="1:2" ht="27.75" customHeight="1" x14ac:dyDescent="0.2">
      <c r="A79" s="12" t="s">
        <v>46</v>
      </c>
      <c r="B79" s="16">
        <v>18860</v>
      </c>
    </row>
    <row r="80" spans="1:2" ht="27.75" customHeight="1" x14ac:dyDescent="0.2">
      <c r="A80" s="12" t="s">
        <v>41</v>
      </c>
      <c r="B80" s="16">
        <v>23960</v>
      </c>
    </row>
    <row r="81" spans="1:2" ht="27.75" customHeight="1" x14ac:dyDescent="0.2">
      <c r="A81" s="12" t="s">
        <v>60</v>
      </c>
      <c r="B81" s="16">
        <v>19640</v>
      </c>
    </row>
    <row r="82" spans="1:2" ht="27.75" customHeight="1" x14ac:dyDescent="0.2">
      <c r="A82" s="12" t="s">
        <v>59</v>
      </c>
      <c r="B82" s="16">
        <v>13700</v>
      </c>
    </row>
    <row r="83" spans="1:2" ht="27.75" customHeight="1" x14ac:dyDescent="0.2">
      <c r="A83" s="12" t="s">
        <v>68</v>
      </c>
      <c r="B83" s="16">
        <v>27000</v>
      </c>
    </row>
    <row r="84" spans="1:2" ht="27.75" customHeight="1" x14ac:dyDescent="0.2">
      <c r="A84" s="12" t="s">
        <v>90</v>
      </c>
      <c r="B84" s="16">
        <v>11950</v>
      </c>
    </row>
    <row r="85" spans="1:2" ht="27.75" customHeight="1" x14ac:dyDescent="0.2">
      <c r="A85" s="12" t="s">
        <v>108</v>
      </c>
      <c r="B85" s="16">
        <v>1477440</v>
      </c>
    </row>
    <row r="86" spans="1:2" ht="27.75" customHeight="1" x14ac:dyDescent="0.2">
      <c r="A86"/>
      <c r="B86"/>
    </row>
  </sheetData>
  <mergeCells count="1">
    <mergeCell ref="A1:B1"/>
  </mergeCells>
  <pageMargins left="0.7" right="0.7" top="0.35" bottom="0.43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1"/>
    </sheetView>
  </sheetViews>
  <sheetFormatPr defaultColWidth="42.625" defaultRowHeight="25.5" customHeight="1" x14ac:dyDescent="0.2"/>
  <cols>
    <col min="1" max="1" width="33.25" customWidth="1"/>
  </cols>
  <sheetData>
    <row r="1" spans="1:2" ht="25.5" customHeight="1" x14ac:dyDescent="0.2">
      <c r="A1" s="33" t="s">
        <v>119</v>
      </c>
      <c r="B1" s="33"/>
    </row>
    <row r="2" spans="1:2" ht="25.5" customHeight="1" x14ac:dyDescent="0.2">
      <c r="A2" s="19"/>
      <c r="B2" s="19"/>
    </row>
    <row r="3" spans="1:2" ht="25.5" customHeight="1" x14ac:dyDescent="0.2">
      <c r="A3" s="14" t="s">
        <v>112</v>
      </c>
      <c r="B3" s="12" t="s">
        <v>113</v>
      </c>
    </row>
    <row r="4" spans="1:2" ht="25.5" customHeight="1" x14ac:dyDescent="0.2">
      <c r="A4" s="12" t="s">
        <v>93</v>
      </c>
      <c r="B4" s="24">
        <v>15770</v>
      </c>
    </row>
    <row r="5" spans="1:2" ht="25.5" customHeight="1" x14ac:dyDescent="0.2">
      <c r="A5" s="12" t="s">
        <v>118</v>
      </c>
      <c r="B5" s="24">
        <v>0</v>
      </c>
    </row>
    <row r="6" spans="1:2" ht="25.5" customHeight="1" x14ac:dyDescent="0.2">
      <c r="A6" s="12" t="s">
        <v>51</v>
      </c>
      <c r="B6" s="24">
        <v>32300</v>
      </c>
    </row>
    <row r="7" spans="1:2" ht="25.5" customHeight="1" x14ac:dyDescent="0.2">
      <c r="A7" s="12" t="s">
        <v>86</v>
      </c>
      <c r="B7" s="24">
        <v>9740</v>
      </c>
    </row>
    <row r="8" spans="1:2" ht="25.5" customHeight="1" x14ac:dyDescent="0.2">
      <c r="A8" s="12" t="s">
        <v>91</v>
      </c>
      <c r="B8" s="24">
        <v>28100</v>
      </c>
    </row>
    <row r="9" spans="1:2" ht="25.5" customHeight="1" x14ac:dyDescent="0.2">
      <c r="A9" s="12" t="s">
        <v>39</v>
      </c>
      <c r="B9" s="24">
        <v>30180</v>
      </c>
    </row>
    <row r="10" spans="1:2" ht="25.5" customHeight="1" x14ac:dyDescent="0.2">
      <c r="A10" s="12" t="s">
        <v>35</v>
      </c>
      <c r="B10" s="24">
        <v>23550</v>
      </c>
    </row>
    <row r="11" spans="1:2" ht="25.5" customHeight="1" x14ac:dyDescent="0.2">
      <c r="A11" s="12" t="s">
        <v>34</v>
      </c>
      <c r="B11" s="24">
        <v>22940</v>
      </c>
    </row>
    <row r="12" spans="1:2" ht="25.5" customHeight="1" x14ac:dyDescent="0.2">
      <c r="A12" s="12" t="s">
        <v>49</v>
      </c>
      <c r="B12" s="24">
        <v>27670</v>
      </c>
    </row>
    <row r="13" spans="1:2" ht="25.5" customHeight="1" x14ac:dyDescent="0.2">
      <c r="A13" s="12" t="s">
        <v>57</v>
      </c>
      <c r="B13" s="24">
        <v>45310</v>
      </c>
    </row>
    <row r="14" spans="1:2" ht="25.5" customHeight="1" x14ac:dyDescent="0.2">
      <c r="A14" s="12" t="s">
        <v>73</v>
      </c>
      <c r="B14" s="24">
        <v>14320</v>
      </c>
    </row>
    <row r="15" spans="1:2" ht="25.5" customHeight="1" x14ac:dyDescent="0.2">
      <c r="A15" s="12" t="s">
        <v>83</v>
      </c>
      <c r="B15" s="24">
        <v>16070</v>
      </c>
    </row>
    <row r="16" spans="1:2" ht="25.5" customHeight="1" x14ac:dyDescent="0.2">
      <c r="A16" s="12" t="s">
        <v>54</v>
      </c>
      <c r="B16" s="24">
        <v>33010</v>
      </c>
    </row>
    <row r="17" spans="1:2" ht="25.5" customHeight="1" x14ac:dyDescent="0.2">
      <c r="A17" s="12" t="s">
        <v>105</v>
      </c>
      <c r="B17" s="24">
        <v>6880</v>
      </c>
    </row>
    <row r="18" spans="1:2" ht="25.5" customHeight="1" x14ac:dyDescent="0.2">
      <c r="A18" s="12" t="s">
        <v>97</v>
      </c>
      <c r="B18" s="24">
        <v>38400</v>
      </c>
    </row>
    <row r="19" spans="1:2" ht="25.5" customHeight="1" x14ac:dyDescent="0.2">
      <c r="A19" s="12" t="s">
        <v>26</v>
      </c>
      <c r="B19" s="24">
        <v>33780</v>
      </c>
    </row>
    <row r="20" spans="1:2" ht="25.5" customHeight="1" x14ac:dyDescent="0.2">
      <c r="A20" s="12" t="s">
        <v>71</v>
      </c>
      <c r="B20" s="24">
        <v>10100</v>
      </c>
    </row>
    <row r="21" spans="1:2" ht="25.5" customHeight="1" x14ac:dyDescent="0.2">
      <c r="A21" s="12" t="s">
        <v>78</v>
      </c>
      <c r="B21" s="24">
        <v>18000</v>
      </c>
    </row>
    <row r="22" spans="1:2" ht="25.5" customHeight="1" x14ac:dyDescent="0.2">
      <c r="A22" s="12" t="s">
        <v>40</v>
      </c>
      <c r="B22" s="24">
        <v>22880</v>
      </c>
    </row>
    <row r="23" spans="1:2" ht="25.5" customHeight="1" x14ac:dyDescent="0.2">
      <c r="A23" s="12" t="s">
        <v>62</v>
      </c>
      <c r="B23" s="24">
        <v>30100</v>
      </c>
    </row>
    <row r="24" spans="1:2" ht="25.5" customHeight="1" x14ac:dyDescent="0.2">
      <c r="A24" s="12" t="s">
        <v>115</v>
      </c>
      <c r="B24" s="24">
        <v>1960</v>
      </c>
    </row>
    <row r="25" spans="1:2" ht="25.5" customHeight="1" x14ac:dyDescent="0.2">
      <c r="A25" s="12" t="s">
        <v>33</v>
      </c>
      <c r="B25" s="24">
        <v>54000</v>
      </c>
    </row>
    <row r="26" spans="1:2" ht="25.5" customHeight="1" x14ac:dyDescent="0.2">
      <c r="A26" s="12" t="s">
        <v>61</v>
      </c>
      <c r="B26" s="24">
        <v>3200</v>
      </c>
    </row>
    <row r="27" spans="1:2" ht="25.5" customHeight="1" x14ac:dyDescent="0.2">
      <c r="A27" s="12" t="s">
        <v>29</v>
      </c>
      <c r="B27" s="24">
        <v>13200</v>
      </c>
    </row>
    <row r="28" spans="1:2" ht="25.5" customHeight="1" x14ac:dyDescent="0.2">
      <c r="A28" s="12" t="s">
        <v>95</v>
      </c>
      <c r="B28" s="24">
        <v>18250</v>
      </c>
    </row>
    <row r="29" spans="1:2" ht="25.5" customHeight="1" x14ac:dyDescent="0.2">
      <c r="A29" s="12" t="s">
        <v>75</v>
      </c>
      <c r="B29" s="24">
        <v>29620</v>
      </c>
    </row>
    <row r="30" spans="1:2" ht="25.5" customHeight="1" x14ac:dyDescent="0.2">
      <c r="A30" s="12" t="s">
        <v>85</v>
      </c>
      <c r="B30" s="24">
        <v>22190</v>
      </c>
    </row>
    <row r="31" spans="1:2" ht="25.5" customHeight="1" x14ac:dyDescent="0.2">
      <c r="A31" s="12" t="s">
        <v>44</v>
      </c>
      <c r="B31" s="24">
        <v>16380</v>
      </c>
    </row>
    <row r="32" spans="1:2" ht="25.5" customHeight="1" x14ac:dyDescent="0.2">
      <c r="A32" s="12" t="s">
        <v>87</v>
      </c>
      <c r="B32" s="24">
        <v>6500</v>
      </c>
    </row>
    <row r="33" spans="1:2" ht="25.5" customHeight="1" x14ac:dyDescent="0.2">
      <c r="A33" s="12" t="s">
        <v>76</v>
      </c>
      <c r="B33" s="24">
        <v>26430</v>
      </c>
    </row>
    <row r="34" spans="1:2" ht="25.5" customHeight="1" x14ac:dyDescent="0.2">
      <c r="A34" s="12" t="s">
        <v>101</v>
      </c>
      <c r="B34" s="24">
        <v>18900</v>
      </c>
    </row>
    <row r="35" spans="1:2" ht="25.5" customHeight="1" x14ac:dyDescent="0.2">
      <c r="A35" s="12" t="s">
        <v>30</v>
      </c>
      <c r="B35" s="24">
        <v>52820</v>
      </c>
    </row>
    <row r="36" spans="1:2" ht="25.5" customHeight="1" x14ac:dyDescent="0.2">
      <c r="A36" s="12" t="s">
        <v>92</v>
      </c>
      <c r="B36" s="24">
        <v>8280</v>
      </c>
    </row>
    <row r="37" spans="1:2" ht="25.5" customHeight="1" x14ac:dyDescent="0.2">
      <c r="A37" s="12" t="s">
        <v>70</v>
      </c>
      <c r="B37" s="24">
        <v>26360</v>
      </c>
    </row>
    <row r="38" spans="1:2" ht="25.5" customHeight="1" x14ac:dyDescent="0.2">
      <c r="A38" s="12" t="s">
        <v>99</v>
      </c>
      <c r="B38" s="24">
        <v>26860</v>
      </c>
    </row>
    <row r="39" spans="1:2" ht="25.5" customHeight="1" x14ac:dyDescent="0.2">
      <c r="A39" s="12" t="s">
        <v>67</v>
      </c>
      <c r="B39" s="24">
        <v>24580</v>
      </c>
    </row>
    <row r="40" spans="1:2" ht="25.5" customHeight="1" x14ac:dyDescent="0.2">
      <c r="A40" s="12" t="s">
        <v>28</v>
      </c>
      <c r="B40" s="24">
        <v>18220</v>
      </c>
    </row>
    <row r="41" spans="1:2" ht="25.5" customHeight="1" x14ac:dyDescent="0.2">
      <c r="A41" s="12" t="s">
        <v>50</v>
      </c>
      <c r="B41" s="24">
        <v>18540</v>
      </c>
    </row>
    <row r="42" spans="1:2" ht="25.5" customHeight="1" x14ac:dyDescent="0.2">
      <c r="A42" s="12" t="s">
        <v>43</v>
      </c>
      <c r="B42" s="24">
        <v>33800</v>
      </c>
    </row>
    <row r="43" spans="1:2" ht="25.5" customHeight="1" x14ac:dyDescent="0.2">
      <c r="A43" s="12" t="s">
        <v>65</v>
      </c>
      <c r="B43" s="24">
        <v>30900</v>
      </c>
    </row>
    <row r="44" spans="1:2" ht="25.5" customHeight="1" x14ac:dyDescent="0.2">
      <c r="A44" s="12" t="s">
        <v>56</v>
      </c>
      <c r="B44" s="24">
        <v>23240</v>
      </c>
    </row>
    <row r="45" spans="1:2" ht="25.5" customHeight="1" x14ac:dyDescent="0.2">
      <c r="A45" s="12" t="s">
        <v>94</v>
      </c>
      <c r="B45" s="24">
        <v>1350</v>
      </c>
    </row>
    <row r="46" spans="1:2" ht="25.5" customHeight="1" x14ac:dyDescent="0.2">
      <c r="A46" s="12" t="s">
        <v>74</v>
      </c>
      <c r="B46" s="24">
        <v>31240</v>
      </c>
    </row>
    <row r="47" spans="1:2" ht="25.5" customHeight="1" x14ac:dyDescent="0.2">
      <c r="A47" s="12" t="s">
        <v>47</v>
      </c>
      <c r="B47" s="24">
        <v>24670</v>
      </c>
    </row>
    <row r="48" spans="1:2" ht="25.5" customHeight="1" x14ac:dyDescent="0.2">
      <c r="A48" s="12" t="s">
        <v>107</v>
      </c>
      <c r="B48" s="24">
        <v>33770</v>
      </c>
    </row>
    <row r="49" spans="1:2" ht="25.5" customHeight="1" x14ac:dyDescent="0.2">
      <c r="A49" s="12" t="s">
        <v>42</v>
      </c>
      <c r="B49" s="24">
        <v>26100</v>
      </c>
    </row>
    <row r="50" spans="1:2" ht="25.5" customHeight="1" x14ac:dyDescent="0.2">
      <c r="A50" s="12" t="s">
        <v>63</v>
      </c>
      <c r="B50" s="24">
        <v>13280</v>
      </c>
    </row>
    <row r="51" spans="1:2" ht="25.5" customHeight="1" x14ac:dyDescent="0.2">
      <c r="A51" s="12" t="s">
        <v>81</v>
      </c>
      <c r="B51" s="24">
        <v>14780</v>
      </c>
    </row>
    <row r="52" spans="1:2" ht="25.5" customHeight="1" x14ac:dyDescent="0.2">
      <c r="A52" s="12" t="s">
        <v>45</v>
      </c>
      <c r="B52" s="24">
        <v>22420</v>
      </c>
    </row>
    <row r="53" spans="1:2" ht="25.5" customHeight="1" x14ac:dyDescent="0.2">
      <c r="A53" s="12" t="s">
        <v>31</v>
      </c>
      <c r="B53" s="24">
        <v>6900</v>
      </c>
    </row>
    <row r="54" spans="1:2" ht="25.5" customHeight="1" x14ac:dyDescent="0.2">
      <c r="A54" s="12" t="s">
        <v>106</v>
      </c>
      <c r="B54" s="24">
        <v>11300</v>
      </c>
    </row>
    <row r="55" spans="1:2" ht="25.5" customHeight="1" x14ac:dyDescent="0.2">
      <c r="A55" s="12" t="s">
        <v>100</v>
      </c>
      <c r="B55" s="24">
        <v>6720</v>
      </c>
    </row>
    <row r="56" spans="1:2" ht="25.5" customHeight="1" x14ac:dyDescent="0.2">
      <c r="A56" s="12" t="s">
        <v>79</v>
      </c>
      <c r="B56" s="24">
        <v>13260</v>
      </c>
    </row>
    <row r="57" spans="1:2" ht="25.5" customHeight="1" x14ac:dyDescent="0.2">
      <c r="A57" s="12" t="s">
        <v>72</v>
      </c>
      <c r="B57" s="24">
        <v>23480</v>
      </c>
    </row>
    <row r="58" spans="1:2" ht="25.5" customHeight="1" x14ac:dyDescent="0.2">
      <c r="A58" s="12" t="s">
        <v>96</v>
      </c>
      <c r="B58" s="24">
        <v>65330</v>
      </c>
    </row>
    <row r="59" spans="1:2" ht="25.5" customHeight="1" x14ac:dyDescent="0.2">
      <c r="A59" s="12" t="s">
        <v>104</v>
      </c>
      <c r="B59" s="24">
        <v>12900</v>
      </c>
    </row>
    <row r="60" spans="1:2" ht="25.5" customHeight="1" x14ac:dyDescent="0.2">
      <c r="A60" s="12" t="s">
        <v>98</v>
      </c>
      <c r="B60" s="24">
        <v>8410</v>
      </c>
    </row>
    <row r="61" spans="1:2" ht="25.5" customHeight="1" x14ac:dyDescent="0.2">
      <c r="A61" s="12" t="s">
        <v>103</v>
      </c>
      <c r="B61" s="24">
        <v>23900</v>
      </c>
    </row>
    <row r="62" spans="1:2" ht="25.5" customHeight="1" x14ac:dyDescent="0.2">
      <c r="A62" s="12" t="s">
        <v>48</v>
      </c>
      <c r="B62" s="24">
        <v>52700</v>
      </c>
    </row>
    <row r="63" spans="1:2" ht="25.5" customHeight="1" x14ac:dyDescent="0.2">
      <c r="A63" s="12" t="s">
        <v>89</v>
      </c>
      <c r="B63" s="24">
        <v>31000</v>
      </c>
    </row>
    <row r="64" spans="1:2" ht="25.5" customHeight="1" x14ac:dyDescent="0.2">
      <c r="A64" s="12" t="s">
        <v>27</v>
      </c>
      <c r="B64" s="24">
        <v>20020</v>
      </c>
    </row>
    <row r="65" spans="1:2" ht="25.5" customHeight="1" x14ac:dyDescent="0.2">
      <c r="A65" s="12" t="s">
        <v>116</v>
      </c>
      <c r="B65" s="24">
        <v>2900</v>
      </c>
    </row>
    <row r="66" spans="1:2" ht="25.5" customHeight="1" x14ac:dyDescent="0.2">
      <c r="A66" s="12" t="s">
        <v>64</v>
      </c>
      <c r="B66" s="24">
        <v>20110</v>
      </c>
    </row>
    <row r="67" spans="1:2" ht="25.5" customHeight="1" x14ac:dyDescent="0.2">
      <c r="A67" s="12" t="s">
        <v>102</v>
      </c>
      <c r="B67" s="24">
        <v>11940</v>
      </c>
    </row>
    <row r="68" spans="1:2" ht="25.5" customHeight="1" x14ac:dyDescent="0.2">
      <c r="A68" s="12" t="s">
        <v>32</v>
      </c>
      <c r="B68" s="24">
        <v>65550</v>
      </c>
    </row>
    <row r="69" spans="1:2" ht="25.5" customHeight="1" x14ac:dyDescent="0.2">
      <c r="A69" s="12" t="s">
        <v>117</v>
      </c>
      <c r="B69" s="24">
        <v>0</v>
      </c>
    </row>
    <row r="70" spans="1:2" ht="25.5" customHeight="1" x14ac:dyDescent="0.2">
      <c r="A70" s="12" t="s">
        <v>66</v>
      </c>
      <c r="B70" s="24">
        <v>46550</v>
      </c>
    </row>
    <row r="71" spans="1:2" ht="25.5" customHeight="1" x14ac:dyDescent="0.2">
      <c r="A71" s="12" t="s">
        <v>37</v>
      </c>
      <c r="B71" s="24">
        <v>35600</v>
      </c>
    </row>
    <row r="72" spans="1:2" ht="25.5" customHeight="1" x14ac:dyDescent="0.2">
      <c r="A72" s="12" t="s">
        <v>52</v>
      </c>
      <c r="B72" s="24">
        <v>24000</v>
      </c>
    </row>
    <row r="73" spans="1:2" ht="25.5" customHeight="1" x14ac:dyDescent="0.2">
      <c r="A73" s="12" t="s">
        <v>77</v>
      </c>
      <c r="B73" s="24">
        <v>27440</v>
      </c>
    </row>
    <row r="74" spans="1:2" ht="25.5" customHeight="1" x14ac:dyDescent="0.2">
      <c r="A74" s="12" t="s">
        <v>82</v>
      </c>
      <c r="B74" s="24">
        <v>13490</v>
      </c>
    </row>
    <row r="75" spans="1:2" ht="25.5" customHeight="1" x14ac:dyDescent="0.2">
      <c r="A75" s="12" t="s">
        <v>84</v>
      </c>
      <c r="B75" s="24">
        <v>17380</v>
      </c>
    </row>
    <row r="76" spans="1:2" ht="25.5" customHeight="1" x14ac:dyDescent="0.2">
      <c r="A76" s="12" t="s">
        <v>88</v>
      </c>
      <c r="B76" s="24">
        <v>27390</v>
      </c>
    </row>
    <row r="77" spans="1:2" ht="25.5" customHeight="1" x14ac:dyDescent="0.2">
      <c r="A77" s="12" t="s">
        <v>38</v>
      </c>
      <c r="B77" s="24">
        <v>10720</v>
      </c>
    </row>
    <row r="78" spans="1:2" ht="25.5" customHeight="1" x14ac:dyDescent="0.2">
      <c r="A78" s="12" t="s">
        <v>80</v>
      </c>
      <c r="B78" s="24">
        <v>18380</v>
      </c>
    </row>
    <row r="79" spans="1:2" ht="25.5" customHeight="1" x14ac:dyDescent="0.2">
      <c r="A79" s="12" t="s">
        <v>69</v>
      </c>
      <c r="B79" s="24">
        <v>19280</v>
      </c>
    </row>
    <row r="80" spans="1:2" ht="25.5" customHeight="1" x14ac:dyDescent="0.2">
      <c r="A80" s="12" t="s">
        <v>53</v>
      </c>
      <c r="B80" s="24">
        <v>28500</v>
      </c>
    </row>
    <row r="81" spans="1:2" ht="25.5" customHeight="1" x14ac:dyDescent="0.2">
      <c r="A81" s="12" t="s">
        <v>55</v>
      </c>
      <c r="B81" s="24">
        <v>29560</v>
      </c>
    </row>
    <row r="82" spans="1:2" ht="25.5" customHeight="1" x14ac:dyDescent="0.2">
      <c r="A82" s="12" t="s">
        <v>36</v>
      </c>
      <c r="B82" s="24">
        <v>23200</v>
      </c>
    </row>
    <row r="83" spans="1:2" ht="25.5" customHeight="1" x14ac:dyDescent="0.2">
      <c r="A83" s="12" t="s">
        <v>58</v>
      </c>
      <c r="B83" s="24">
        <v>12400</v>
      </c>
    </row>
    <row r="84" spans="1:2" ht="25.5" customHeight="1" x14ac:dyDescent="0.2">
      <c r="A84" s="12" t="s">
        <v>46</v>
      </c>
      <c r="B84" s="24">
        <v>20360</v>
      </c>
    </row>
    <row r="85" spans="1:2" ht="25.5" customHeight="1" x14ac:dyDescent="0.2">
      <c r="A85" s="12" t="s">
        <v>41</v>
      </c>
      <c r="B85" s="24">
        <v>33060</v>
      </c>
    </row>
    <row r="86" spans="1:2" ht="25.5" customHeight="1" x14ac:dyDescent="0.2">
      <c r="A86" s="12" t="s">
        <v>60</v>
      </c>
      <c r="B86" s="24">
        <v>30280</v>
      </c>
    </row>
    <row r="87" spans="1:2" ht="25.5" customHeight="1" x14ac:dyDescent="0.2">
      <c r="A87" s="12" t="s">
        <v>59</v>
      </c>
      <c r="B87" s="24">
        <v>14510</v>
      </c>
    </row>
    <row r="88" spans="1:2" ht="25.5" customHeight="1" x14ac:dyDescent="0.2">
      <c r="A88" s="12" t="s">
        <v>68</v>
      </c>
      <c r="B88" s="24">
        <v>17950</v>
      </c>
    </row>
    <row r="89" spans="1:2" ht="25.5" customHeight="1" x14ac:dyDescent="0.2">
      <c r="A89" s="12" t="s">
        <v>90</v>
      </c>
      <c r="B89" s="24">
        <v>15200</v>
      </c>
    </row>
    <row r="90" spans="1:2" ht="25.5" customHeight="1" x14ac:dyDescent="0.2">
      <c r="A90" s="12" t="s">
        <v>108</v>
      </c>
      <c r="B90" s="24">
        <v>1942610</v>
      </c>
    </row>
  </sheetData>
  <mergeCells count="1">
    <mergeCell ref="A1:B1"/>
  </mergeCells>
  <pageMargins left="0.7" right="0.7" top="0.25" bottom="0.2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zoomScaleNormal="100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G86" sqref="G86"/>
    </sheetView>
  </sheetViews>
  <sheetFormatPr defaultColWidth="10.625" defaultRowHeight="18" customHeight="1" x14ac:dyDescent="0.15"/>
  <cols>
    <col min="1" max="1" width="10.625" style="7"/>
    <col min="2" max="7" width="10.625" style="7" customWidth="1"/>
    <col min="8" max="25" width="10.625" style="7"/>
    <col min="26" max="16384" width="10.625" style="5"/>
  </cols>
  <sheetData>
    <row r="1" spans="1:25" s="4" customFormat="1" ht="18" customHeight="1" x14ac:dyDescent="0.15">
      <c r="A1" s="30" t="s">
        <v>2</v>
      </c>
      <c r="B1" s="2">
        <v>4</v>
      </c>
      <c r="C1" s="2">
        <v>8</v>
      </c>
      <c r="D1" s="2">
        <v>11</v>
      </c>
      <c r="E1" s="2">
        <v>16</v>
      </c>
      <c r="F1" s="2">
        <v>21</v>
      </c>
      <c r="G1" s="2">
        <v>25</v>
      </c>
      <c r="H1" s="2">
        <v>100</v>
      </c>
      <c r="I1" s="2">
        <v>750</v>
      </c>
      <c r="J1" s="2">
        <v>150</v>
      </c>
      <c r="K1" s="2">
        <v>100</v>
      </c>
      <c r="L1" s="2">
        <v>50</v>
      </c>
      <c r="M1" s="2">
        <v>50</v>
      </c>
      <c r="N1" s="2">
        <v>400</v>
      </c>
      <c r="O1" s="2">
        <v>250</v>
      </c>
      <c r="P1" s="2">
        <v>300</v>
      </c>
      <c r="Q1" s="2">
        <v>45</v>
      </c>
      <c r="R1" s="2">
        <v>300</v>
      </c>
      <c r="S1" s="2">
        <v>350</v>
      </c>
      <c r="T1" s="2">
        <v>600</v>
      </c>
      <c r="U1" s="2">
        <v>200</v>
      </c>
      <c r="V1" s="3">
        <v>250</v>
      </c>
      <c r="W1" s="2">
        <v>1100</v>
      </c>
      <c r="X1" s="2">
        <v>500</v>
      </c>
      <c r="Y1" s="26" t="s">
        <v>1</v>
      </c>
    </row>
    <row r="2" spans="1:25" ht="18" customHeight="1" x14ac:dyDescent="0.15">
      <c r="A2" s="3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3" t="s">
        <v>23</v>
      </c>
      <c r="W2" s="2" t="s">
        <v>24</v>
      </c>
      <c r="X2" s="2" t="s">
        <v>25</v>
      </c>
      <c r="Y2" s="27"/>
    </row>
    <row r="3" spans="1:25" ht="18" customHeight="1" x14ac:dyDescent="0.15">
      <c r="A3" s="1" t="s">
        <v>26</v>
      </c>
      <c r="B3" s="1">
        <v>600</v>
      </c>
      <c r="C3" s="1">
        <v>600</v>
      </c>
      <c r="D3" s="1">
        <v>500</v>
      </c>
      <c r="E3" s="1">
        <v>340</v>
      </c>
      <c r="F3" s="1">
        <v>340</v>
      </c>
      <c r="G3" s="1">
        <v>340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  <c r="X3" s="21"/>
      <c r="Y3" s="1">
        <f t="array" ref="Y3">SUM(B3:X3*$B$1:$X$1)</f>
        <v>33780</v>
      </c>
    </row>
    <row r="4" spans="1:25" ht="18" customHeight="1" x14ac:dyDescent="0.15">
      <c r="A4" s="1" t="s">
        <v>27</v>
      </c>
      <c r="B4" s="1">
        <v>700</v>
      </c>
      <c r="C4" s="1">
        <v>500</v>
      </c>
      <c r="D4" s="1">
        <v>200</v>
      </c>
      <c r="E4" s="1">
        <v>180</v>
      </c>
      <c r="F4" s="1">
        <v>140</v>
      </c>
      <c r="G4" s="1">
        <v>200</v>
      </c>
      <c r="H4" s="20"/>
      <c r="I4" s="20"/>
      <c r="J4" s="20"/>
      <c r="K4" s="20">
        <v>2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1">
        <f t="array" ref="Y4">SUM(B4:X4*$B$1:$X$1)</f>
        <v>20020</v>
      </c>
    </row>
    <row r="5" spans="1:25" ht="18" customHeight="1" x14ac:dyDescent="0.15">
      <c r="A5" s="1" t="s">
        <v>28</v>
      </c>
      <c r="B5" s="1">
        <v>520</v>
      </c>
      <c r="C5" s="1">
        <v>560</v>
      </c>
      <c r="D5" s="1">
        <v>320</v>
      </c>
      <c r="E5" s="1">
        <v>200</v>
      </c>
      <c r="F5" s="1">
        <v>140</v>
      </c>
      <c r="G5" s="1">
        <v>80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">
        <f t="array" ref="Y5">SUM(B5:X5*$B$1:$X$1)</f>
        <v>18220</v>
      </c>
    </row>
    <row r="6" spans="1:25" ht="18" customHeight="1" x14ac:dyDescent="0.15">
      <c r="A6" s="1" t="s">
        <v>29</v>
      </c>
      <c r="B6" s="1">
        <v>400</v>
      </c>
      <c r="C6" s="1">
        <v>400</v>
      </c>
      <c r="D6" s="1">
        <v>200</v>
      </c>
      <c r="E6" s="1">
        <v>100</v>
      </c>
      <c r="F6" s="1">
        <v>100</v>
      </c>
      <c r="G6" s="1">
        <v>100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1">
        <f t="array" ref="Y6">SUM(B6:X6*$B$1:$X$1)</f>
        <v>13200</v>
      </c>
    </row>
    <row r="7" spans="1:25" ht="18" customHeight="1" x14ac:dyDescent="0.15">
      <c r="A7" s="1" t="s">
        <v>30</v>
      </c>
      <c r="B7" s="1">
        <v>1500</v>
      </c>
      <c r="C7" s="1">
        <v>1000</v>
      </c>
      <c r="D7" s="1">
        <v>720</v>
      </c>
      <c r="E7" s="1">
        <v>620</v>
      </c>
      <c r="F7" s="1">
        <v>380</v>
      </c>
      <c r="G7" s="1">
        <v>460</v>
      </c>
      <c r="H7" s="22">
        <v>15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1">
        <f t="array" ref="Y7">SUM(B7:X7*$B$1:$X$1)</f>
        <v>52820</v>
      </c>
    </row>
    <row r="8" spans="1:25" ht="18" customHeight="1" x14ac:dyDescent="0.15">
      <c r="A8" s="1" t="s">
        <v>31</v>
      </c>
      <c r="B8" s="1">
        <v>400</v>
      </c>
      <c r="C8" s="1">
        <v>200</v>
      </c>
      <c r="D8" s="1">
        <v>100</v>
      </c>
      <c r="E8" s="1">
        <v>100</v>
      </c>
      <c r="F8" s="1"/>
      <c r="G8" s="1">
        <v>40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1">
        <f t="array" ref="Y8">SUM(B8:X8*$B$1:$X$1)</f>
        <v>6900</v>
      </c>
    </row>
    <row r="9" spans="1:25" ht="18" customHeight="1" x14ac:dyDescent="0.15">
      <c r="A9" s="1" t="s">
        <v>32</v>
      </c>
      <c r="B9" s="1">
        <v>2500</v>
      </c>
      <c r="C9" s="1">
        <v>1900</v>
      </c>
      <c r="D9" s="1">
        <v>700</v>
      </c>
      <c r="E9" s="1">
        <v>600</v>
      </c>
      <c r="F9" s="18">
        <v>500</v>
      </c>
      <c r="G9" s="1">
        <v>400</v>
      </c>
      <c r="H9" s="20">
        <v>15</v>
      </c>
      <c r="I9" s="20">
        <v>1</v>
      </c>
      <c r="J9" s="20"/>
      <c r="K9" s="20">
        <v>3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1">
        <f t="array" ref="Y9">SUM(B9:X9*$B$1:$X$1)</f>
        <v>65550</v>
      </c>
    </row>
    <row r="10" spans="1:25" ht="18" customHeight="1" x14ac:dyDescent="0.15">
      <c r="A10" s="1" t="s">
        <v>33</v>
      </c>
      <c r="B10" s="1">
        <v>1400</v>
      </c>
      <c r="C10" s="1">
        <v>1200</v>
      </c>
      <c r="D10" s="1">
        <v>300</v>
      </c>
      <c r="E10" s="1">
        <v>800</v>
      </c>
      <c r="F10" s="1">
        <v>200</v>
      </c>
      <c r="G10" s="1">
        <v>500</v>
      </c>
      <c r="H10" s="22"/>
      <c r="I10" s="22">
        <v>8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1">
        <f t="array" ref="Y10">SUM(B10:X10*$B$1:$X$1)</f>
        <v>54000</v>
      </c>
    </row>
    <row r="11" spans="1:25" ht="18" customHeight="1" x14ac:dyDescent="0.15">
      <c r="A11" s="1" t="s">
        <v>34</v>
      </c>
      <c r="B11" s="1">
        <v>780</v>
      </c>
      <c r="C11" s="1">
        <v>580</v>
      </c>
      <c r="D11" s="1">
        <v>300</v>
      </c>
      <c r="E11" s="1">
        <v>340</v>
      </c>
      <c r="F11" s="17">
        <v>140</v>
      </c>
      <c r="G11" s="1">
        <v>140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1">
        <f t="array" ref="Y11">SUM(B11:X11*$B$1:$X$1)</f>
        <v>22940</v>
      </c>
    </row>
    <row r="12" spans="1:25" ht="18" customHeight="1" x14ac:dyDescent="0.15">
      <c r="A12" s="1" t="s">
        <v>35</v>
      </c>
      <c r="B12" s="1">
        <v>700</v>
      </c>
      <c r="C12" s="1">
        <v>500</v>
      </c>
      <c r="D12" s="1">
        <v>400</v>
      </c>
      <c r="E12" s="1">
        <v>400</v>
      </c>
      <c r="F12" s="1">
        <v>100</v>
      </c>
      <c r="G12" s="1">
        <v>100</v>
      </c>
      <c r="H12" s="23">
        <v>3</v>
      </c>
      <c r="I12" s="23"/>
      <c r="J12" s="23"/>
      <c r="K12" s="23">
        <v>3</v>
      </c>
      <c r="L12" s="23"/>
      <c r="M12" s="23"/>
      <c r="N12" s="23"/>
      <c r="O12" s="23">
        <v>1</v>
      </c>
      <c r="P12" s="23">
        <v>1</v>
      </c>
      <c r="Q12" s="23"/>
      <c r="R12" s="23"/>
      <c r="S12" s="23"/>
      <c r="T12" s="23"/>
      <c r="U12" s="23">
        <v>1</v>
      </c>
      <c r="V12" s="23"/>
      <c r="W12" s="23"/>
      <c r="X12" s="23"/>
      <c r="Y12" s="1">
        <f t="array" ref="Y12">SUM(B12:X12*$B$1:$X$1)</f>
        <v>23550</v>
      </c>
    </row>
    <row r="13" spans="1:25" ht="18" customHeight="1" x14ac:dyDescent="0.15">
      <c r="A13" s="1" t="s">
        <v>36</v>
      </c>
      <c r="B13" s="1">
        <v>700</v>
      </c>
      <c r="C13" s="1">
        <v>500</v>
      </c>
      <c r="D13" s="1">
        <v>340</v>
      </c>
      <c r="E13" s="1">
        <v>280</v>
      </c>
      <c r="F13" s="1">
        <v>180</v>
      </c>
      <c r="G13" s="1">
        <v>160</v>
      </c>
      <c r="H13" s="22"/>
      <c r="I13" s="22"/>
      <c r="J13" s="22"/>
      <c r="K13" s="22">
        <v>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1">
        <f t="array" ref="Y13">SUM(B13:X13*$B$1:$X$1)</f>
        <v>23200</v>
      </c>
    </row>
    <row r="14" spans="1:25" ht="18" customHeight="1" x14ac:dyDescent="0.15">
      <c r="A14" s="1" t="s">
        <v>37</v>
      </c>
      <c r="B14" s="1">
        <v>400</v>
      </c>
      <c r="C14" s="1">
        <v>600</v>
      </c>
      <c r="D14" s="1">
        <v>400</v>
      </c>
      <c r="E14" s="1">
        <v>400</v>
      </c>
      <c r="F14" s="1">
        <v>400</v>
      </c>
      <c r="G14" s="1">
        <v>400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1">
        <f t="array" ref="Y14">SUM(B14:X14*$B$1:$X$1)</f>
        <v>35600</v>
      </c>
    </row>
    <row r="15" spans="1:25" ht="18" customHeight="1" x14ac:dyDescent="0.15">
      <c r="A15" s="1" t="s">
        <v>38</v>
      </c>
      <c r="B15" s="1">
        <v>740</v>
      </c>
      <c r="C15" s="1">
        <v>320</v>
      </c>
      <c r="D15" s="1">
        <v>160</v>
      </c>
      <c r="E15" s="1">
        <v>100</v>
      </c>
      <c r="F15" s="1">
        <v>40</v>
      </c>
      <c r="G15" s="1">
        <v>40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1">
        <f t="array" ref="Y15">SUM(B15:X15*$B$1:$X$1)</f>
        <v>10720</v>
      </c>
    </row>
    <row r="16" spans="1:25" ht="18" customHeight="1" x14ac:dyDescent="0.15">
      <c r="A16" s="1" t="s">
        <v>39</v>
      </c>
      <c r="B16" s="1">
        <v>700</v>
      </c>
      <c r="C16" s="1">
        <v>600</v>
      </c>
      <c r="D16" s="1">
        <v>320</v>
      </c>
      <c r="E16" s="1">
        <v>500</v>
      </c>
      <c r="F16" s="1">
        <v>360</v>
      </c>
      <c r="G16" s="1">
        <v>140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1">
        <f t="array" ref="Y16">SUM(B16:X16*$B$1:$X$1)</f>
        <v>30180</v>
      </c>
    </row>
    <row r="17" spans="1:25" ht="18" customHeight="1" x14ac:dyDescent="0.15">
      <c r="A17" s="1" t="s">
        <v>40</v>
      </c>
      <c r="B17" s="1">
        <v>800</v>
      </c>
      <c r="C17" s="1">
        <v>500</v>
      </c>
      <c r="D17" s="1">
        <v>200</v>
      </c>
      <c r="E17" s="1">
        <v>200</v>
      </c>
      <c r="F17" s="1">
        <v>200</v>
      </c>
      <c r="G17" s="1">
        <v>200</v>
      </c>
      <c r="H17" s="20"/>
      <c r="I17" s="20"/>
      <c r="J17" s="20"/>
      <c r="K17" s="20"/>
      <c r="L17" s="20"/>
      <c r="M17" s="20"/>
      <c r="N17" s="20"/>
      <c r="O17" s="20"/>
      <c r="P17" s="20"/>
      <c r="Q17" s="20">
        <v>24</v>
      </c>
      <c r="R17" s="20"/>
      <c r="S17" s="20"/>
      <c r="T17" s="20"/>
      <c r="U17" s="20"/>
      <c r="V17" s="20"/>
      <c r="W17" s="20"/>
      <c r="X17" s="20"/>
      <c r="Y17" s="1">
        <f t="array" ref="Y17">SUM(B17:X17*$B$1:$X$1)</f>
        <v>22880</v>
      </c>
    </row>
    <row r="18" spans="1:25" ht="18" customHeight="1" x14ac:dyDescent="0.15">
      <c r="A18" s="1" t="s">
        <v>41</v>
      </c>
      <c r="B18" s="1">
        <v>1000</v>
      </c>
      <c r="C18" s="1">
        <v>800</v>
      </c>
      <c r="D18" s="1">
        <v>500</v>
      </c>
      <c r="E18" s="1">
        <v>360</v>
      </c>
      <c r="F18" s="1">
        <v>300</v>
      </c>
      <c r="G18" s="1">
        <v>200</v>
      </c>
      <c r="H18" s="22"/>
      <c r="I18" s="22"/>
      <c r="J18" s="22"/>
      <c r="K18" s="22">
        <v>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1">
        <f t="array" ref="Y18">SUM(B18:X18*$B$1:$X$1)</f>
        <v>33060</v>
      </c>
    </row>
    <row r="19" spans="1:25" ht="18" customHeight="1" x14ac:dyDescent="0.15">
      <c r="A19" s="1" t="s">
        <v>42</v>
      </c>
      <c r="B19" s="1">
        <v>1000</v>
      </c>
      <c r="C19" s="1">
        <v>640</v>
      </c>
      <c r="D19" s="1">
        <v>340</v>
      </c>
      <c r="E19" s="1">
        <v>320</v>
      </c>
      <c r="F19" s="1">
        <v>120</v>
      </c>
      <c r="G19" s="1">
        <v>220</v>
      </c>
      <c r="H19" s="22"/>
      <c r="I19" s="22"/>
      <c r="J19" s="22"/>
      <c r="K19" s="22"/>
      <c r="L19" s="22"/>
      <c r="M19" s="22">
        <v>2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1">
        <f t="array" ref="Y19">SUM(B19:X19*$B$1:$X$1)</f>
        <v>26100</v>
      </c>
    </row>
    <row r="20" spans="1:25" ht="18" customHeight="1" x14ac:dyDescent="0.15">
      <c r="A20" s="1" t="s">
        <v>43</v>
      </c>
      <c r="B20" s="1">
        <v>1500</v>
      </c>
      <c r="C20" s="1">
        <v>800</v>
      </c>
      <c r="D20" s="1">
        <v>500</v>
      </c>
      <c r="E20" s="1">
        <v>400</v>
      </c>
      <c r="F20" s="1">
        <v>200</v>
      </c>
      <c r="G20" s="1">
        <v>200</v>
      </c>
      <c r="H20" s="22"/>
      <c r="I20" s="22"/>
      <c r="J20" s="22">
        <v>2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1">
        <f t="array" ref="Y20">SUM(B20:X20*$B$1:$X$1)</f>
        <v>33800</v>
      </c>
    </row>
    <row r="21" spans="1:25" ht="18" customHeight="1" x14ac:dyDescent="0.15">
      <c r="A21" s="1" t="s">
        <v>44</v>
      </c>
      <c r="B21" s="1">
        <v>600</v>
      </c>
      <c r="C21" s="1">
        <v>300</v>
      </c>
      <c r="D21" s="1">
        <v>200</v>
      </c>
      <c r="E21" s="1">
        <v>100</v>
      </c>
      <c r="F21" s="1">
        <v>180</v>
      </c>
      <c r="G21" s="1">
        <v>160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1">
        <f t="array" ref="Y21">SUM(B21:X21*$B$1:$X$1)</f>
        <v>16380</v>
      </c>
    </row>
    <row r="22" spans="1:25" ht="18" customHeight="1" x14ac:dyDescent="0.15">
      <c r="A22" s="1" t="s">
        <v>45</v>
      </c>
      <c r="B22" s="1">
        <v>500</v>
      </c>
      <c r="C22" s="1">
        <v>400</v>
      </c>
      <c r="D22" s="1">
        <v>300</v>
      </c>
      <c r="E22" s="1">
        <v>300</v>
      </c>
      <c r="F22" s="1">
        <v>220</v>
      </c>
      <c r="G22" s="1">
        <v>180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1">
        <f t="array" ref="Y22">SUM(B22:X22*$B$1:$X$1)</f>
        <v>22420</v>
      </c>
    </row>
    <row r="23" spans="1:25" ht="18" customHeight="1" x14ac:dyDescent="0.15">
      <c r="A23" s="1" t="s">
        <v>46</v>
      </c>
      <c r="B23" s="1">
        <v>700</v>
      </c>
      <c r="C23" s="1">
        <v>460</v>
      </c>
      <c r="D23" s="1">
        <v>180</v>
      </c>
      <c r="E23" s="1">
        <v>240</v>
      </c>
      <c r="F23" s="1">
        <v>160</v>
      </c>
      <c r="G23" s="1">
        <v>140</v>
      </c>
      <c r="H23" s="20"/>
      <c r="I23" s="20"/>
      <c r="J23" s="20"/>
      <c r="K23" s="20">
        <v>12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1">
        <f t="array" ref="Y23">SUM(B23:X23*$B$1:$X$1)</f>
        <v>20360</v>
      </c>
    </row>
    <row r="24" spans="1:25" ht="18" customHeight="1" x14ac:dyDescent="0.15">
      <c r="A24" s="1" t="s">
        <v>47</v>
      </c>
      <c r="B24" s="1">
        <v>600</v>
      </c>
      <c r="C24" s="1">
        <v>500</v>
      </c>
      <c r="D24" s="1">
        <v>360</v>
      </c>
      <c r="E24" s="1">
        <v>260</v>
      </c>
      <c r="F24" s="1">
        <v>200</v>
      </c>
      <c r="G24" s="1">
        <v>160</v>
      </c>
      <c r="H24" s="20"/>
      <c r="I24" s="20"/>
      <c r="J24" s="20"/>
      <c r="K24" s="20">
        <v>12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>
        <v>1</v>
      </c>
      <c r="W24" s="20"/>
      <c r="X24" s="20">
        <v>1</v>
      </c>
      <c r="Y24" s="1">
        <f t="array" ref="Y24">SUM(B24:X24*$B$1:$X$1)</f>
        <v>24670</v>
      </c>
    </row>
    <row r="25" spans="1:25" ht="18" customHeight="1" x14ac:dyDescent="0.15">
      <c r="A25" s="1" t="s">
        <v>48</v>
      </c>
      <c r="B25" s="1">
        <v>1100</v>
      </c>
      <c r="C25" s="1">
        <v>1200</v>
      </c>
      <c r="D25" s="1">
        <v>700</v>
      </c>
      <c r="E25" s="1">
        <v>500</v>
      </c>
      <c r="F25" s="1">
        <v>500</v>
      </c>
      <c r="G25" s="1">
        <v>500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1">
        <f t="array" ref="Y25">SUM(B25:X25*$B$1:$X$1)</f>
        <v>52700</v>
      </c>
    </row>
    <row r="26" spans="1:25" ht="18" customHeight="1" x14ac:dyDescent="0.15">
      <c r="A26" s="1" t="s">
        <v>49</v>
      </c>
      <c r="B26" s="1">
        <v>600</v>
      </c>
      <c r="C26" s="1">
        <v>700</v>
      </c>
      <c r="D26" s="1">
        <v>300</v>
      </c>
      <c r="E26" s="1">
        <v>20</v>
      </c>
      <c r="F26" s="1">
        <v>300</v>
      </c>
      <c r="G26" s="1">
        <v>300</v>
      </c>
      <c r="H26" s="22"/>
      <c r="I26" s="22">
        <v>3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1">
        <f t="array" ref="Y26">SUM(B26:X26*$B$1:$X$1)</f>
        <v>27670</v>
      </c>
    </row>
    <row r="27" spans="1:25" ht="18" customHeight="1" x14ac:dyDescent="0.15">
      <c r="A27" s="1" t="s">
        <v>50</v>
      </c>
      <c r="B27" s="1">
        <v>400</v>
      </c>
      <c r="C27" s="1">
        <v>600</v>
      </c>
      <c r="D27" s="1">
        <v>260</v>
      </c>
      <c r="E27" s="1">
        <v>240</v>
      </c>
      <c r="F27" s="1">
        <v>140</v>
      </c>
      <c r="G27" s="1">
        <v>100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1">
        <f t="array" ref="Y27">SUM(B27:X27*$B$1:$X$1)</f>
        <v>18540</v>
      </c>
    </row>
    <row r="28" spans="1:25" ht="18" customHeight="1" x14ac:dyDescent="0.15">
      <c r="A28" s="1" t="s">
        <v>51</v>
      </c>
      <c r="B28" s="1">
        <v>800</v>
      </c>
      <c r="C28" s="1">
        <v>500</v>
      </c>
      <c r="D28" s="1">
        <v>300</v>
      </c>
      <c r="E28" s="1">
        <v>500</v>
      </c>
      <c r="F28" s="1">
        <v>300</v>
      </c>
      <c r="G28" s="1">
        <v>300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1">
        <f t="array" ref="Y28">SUM(B28:X28*$B$1:$X$1)</f>
        <v>32300</v>
      </c>
    </row>
    <row r="29" spans="1:25" ht="18" customHeight="1" x14ac:dyDescent="0.15">
      <c r="A29" s="1" t="s">
        <v>52</v>
      </c>
      <c r="B29" s="1">
        <v>600</v>
      </c>
      <c r="C29" s="1">
        <v>600</v>
      </c>
      <c r="D29" s="1">
        <v>100</v>
      </c>
      <c r="E29" s="1">
        <v>500</v>
      </c>
      <c r="F29" s="1">
        <v>200</v>
      </c>
      <c r="G29" s="1">
        <v>140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1">
        <f t="array" ref="Y29">SUM(B29:X29*$B$1:$X$1)</f>
        <v>24000</v>
      </c>
    </row>
    <row r="30" spans="1:25" ht="18" customHeight="1" x14ac:dyDescent="0.15">
      <c r="A30" s="1" t="s">
        <v>53</v>
      </c>
      <c r="B30" s="1">
        <v>1000</v>
      </c>
      <c r="C30" s="1">
        <v>900</v>
      </c>
      <c r="D30" s="1">
        <v>300</v>
      </c>
      <c r="E30" s="1">
        <v>300</v>
      </c>
      <c r="F30" s="1">
        <v>200</v>
      </c>
      <c r="G30" s="1">
        <v>200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1">
        <f t="array" ref="Y30">SUM(B30:X30*$B$1:$X$1)</f>
        <v>28500</v>
      </c>
    </row>
    <row r="31" spans="1:25" ht="18" customHeight="1" x14ac:dyDescent="0.15">
      <c r="A31" s="1" t="s">
        <v>54</v>
      </c>
      <c r="B31" s="1">
        <v>1000</v>
      </c>
      <c r="C31" s="1">
        <v>800</v>
      </c>
      <c r="D31" s="1">
        <v>400</v>
      </c>
      <c r="E31" s="1">
        <v>440</v>
      </c>
      <c r="F31" s="1">
        <v>220</v>
      </c>
      <c r="G31" s="1">
        <v>220</v>
      </c>
      <c r="H31" s="20"/>
      <c r="I31" s="20">
        <v>1</v>
      </c>
      <c r="J31" s="20"/>
      <c r="K31" s="20">
        <v>3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1">
        <f t="array" ref="Y31">SUM(B31:X31*$B$1:$X$1)</f>
        <v>33010</v>
      </c>
    </row>
    <row r="32" spans="1:25" ht="18" customHeight="1" x14ac:dyDescent="0.15">
      <c r="A32" s="1" t="s">
        <v>55</v>
      </c>
      <c r="B32" s="1">
        <v>1500</v>
      </c>
      <c r="C32" s="1">
        <v>600</v>
      </c>
      <c r="D32" s="1">
        <v>500</v>
      </c>
      <c r="E32" s="1">
        <v>400</v>
      </c>
      <c r="F32" s="1">
        <v>160</v>
      </c>
      <c r="G32" s="1">
        <v>140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1">
        <f t="array" ref="Y32">SUM(B32:X32*$B$1:$X$1)</f>
        <v>29560</v>
      </c>
    </row>
    <row r="33" spans="1:25" ht="18" customHeight="1" x14ac:dyDescent="0.15">
      <c r="A33" s="1" t="s">
        <v>56</v>
      </c>
      <c r="B33" s="1">
        <v>800</v>
      </c>
      <c r="C33" s="1">
        <v>500</v>
      </c>
      <c r="D33" s="1">
        <v>360</v>
      </c>
      <c r="E33" s="1">
        <v>360</v>
      </c>
      <c r="F33" s="1">
        <v>120</v>
      </c>
      <c r="G33" s="1">
        <v>140</v>
      </c>
      <c r="H33" s="22"/>
      <c r="I33" s="22"/>
      <c r="J33" s="22">
        <v>2</v>
      </c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1">
        <f t="array" ref="Y33">SUM(B33:X33*$B$1:$X$1)</f>
        <v>23240</v>
      </c>
    </row>
    <row r="34" spans="1:25" ht="18" customHeight="1" x14ac:dyDescent="0.15">
      <c r="A34" s="1" t="s">
        <v>57</v>
      </c>
      <c r="B34" s="1">
        <v>1400</v>
      </c>
      <c r="C34" s="1">
        <v>1000</v>
      </c>
      <c r="D34" s="1">
        <v>560</v>
      </c>
      <c r="E34" s="1">
        <v>440</v>
      </c>
      <c r="F34" s="1">
        <v>560</v>
      </c>
      <c r="G34" s="1">
        <v>220</v>
      </c>
      <c r="H34" s="20">
        <v>6</v>
      </c>
      <c r="I34" s="20"/>
      <c r="J34" s="20"/>
      <c r="K34" s="20">
        <v>3</v>
      </c>
      <c r="L34" s="20"/>
      <c r="M34" s="20"/>
      <c r="N34" s="20"/>
      <c r="O34" s="20"/>
      <c r="P34" s="20"/>
      <c r="Q34" s="20"/>
      <c r="R34" s="20"/>
      <c r="S34" s="20">
        <v>1</v>
      </c>
      <c r="T34" s="20"/>
      <c r="U34" s="20"/>
      <c r="V34" s="20"/>
      <c r="W34" s="20"/>
      <c r="X34" s="20"/>
      <c r="Y34" s="1">
        <f t="array" ref="Y34">SUM(B34:X34*$B$1:$X$1)</f>
        <v>45310</v>
      </c>
    </row>
    <row r="35" spans="1:25" ht="18" customHeight="1" x14ac:dyDescent="0.15">
      <c r="A35" s="1" t="s">
        <v>58</v>
      </c>
      <c r="B35" s="1">
        <v>400</v>
      </c>
      <c r="C35" s="1">
        <v>300</v>
      </c>
      <c r="D35" s="1">
        <v>200</v>
      </c>
      <c r="E35" s="1">
        <v>100</v>
      </c>
      <c r="F35" s="1">
        <v>100</v>
      </c>
      <c r="G35" s="1">
        <v>100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1">
        <f t="array" ref="Y35">SUM(B35:X35*$B$1:$X$1)</f>
        <v>12400</v>
      </c>
    </row>
    <row r="36" spans="1:25" ht="18" customHeight="1" x14ac:dyDescent="0.15">
      <c r="A36" s="1" t="s">
        <v>59</v>
      </c>
      <c r="B36" s="1">
        <v>480</v>
      </c>
      <c r="C36" s="1">
        <v>460</v>
      </c>
      <c r="D36" s="1">
        <v>260</v>
      </c>
      <c r="E36" s="1">
        <v>160</v>
      </c>
      <c r="F36" s="1">
        <v>140</v>
      </c>
      <c r="G36" s="1"/>
      <c r="H36" s="20"/>
      <c r="I36" s="20"/>
      <c r="J36" s="20"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>
        <v>1</v>
      </c>
      <c r="W36" s="20"/>
      <c r="X36" s="20"/>
      <c r="Y36" s="1">
        <f t="array" ref="Y36">SUM(B36:X36*$B$1:$X$1)</f>
        <v>14510</v>
      </c>
    </row>
    <row r="37" spans="1:25" ht="18" customHeight="1" x14ac:dyDescent="0.15">
      <c r="A37" s="1" t="s">
        <v>60</v>
      </c>
      <c r="B37" s="1">
        <v>1300</v>
      </c>
      <c r="C37" s="1">
        <v>700</v>
      </c>
      <c r="D37" s="1">
        <v>400</v>
      </c>
      <c r="E37" s="1">
        <v>280</v>
      </c>
      <c r="F37" s="1">
        <v>300</v>
      </c>
      <c r="G37" s="1">
        <v>160</v>
      </c>
      <c r="H37" s="20"/>
      <c r="I37" s="20"/>
      <c r="J37" s="20">
        <v>2</v>
      </c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1">
        <f t="array" ref="Y37">SUM(B37:X37*$B$1:$X$1)</f>
        <v>30280</v>
      </c>
    </row>
    <row r="38" spans="1:25" ht="18" customHeight="1" x14ac:dyDescent="0.15">
      <c r="A38" s="1" t="s">
        <v>61</v>
      </c>
      <c r="B38" s="1">
        <v>400</v>
      </c>
      <c r="C38" s="1">
        <v>200</v>
      </c>
      <c r="D38" s="1"/>
      <c r="E38" s="1"/>
      <c r="F38" s="1"/>
      <c r="G38" s="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1">
        <f t="array" ref="Y38">SUM(B38:X38*$B$1:$X$1)</f>
        <v>3200</v>
      </c>
    </row>
    <row r="39" spans="1:25" ht="18" customHeight="1" x14ac:dyDescent="0.15">
      <c r="A39" s="1" t="s">
        <v>62</v>
      </c>
      <c r="B39" s="1">
        <v>900</v>
      </c>
      <c r="C39" s="1">
        <v>500</v>
      </c>
      <c r="D39" s="1">
        <v>400</v>
      </c>
      <c r="E39" s="1">
        <v>400</v>
      </c>
      <c r="F39" s="1">
        <v>200</v>
      </c>
      <c r="G39" s="1">
        <v>300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1">
        <f t="array" ref="Y39">SUM(B39:X39*$B$1:$X$1)</f>
        <v>30100</v>
      </c>
    </row>
    <row r="40" spans="1:25" ht="18" customHeight="1" x14ac:dyDescent="0.15">
      <c r="A40" s="1" t="s">
        <v>63</v>
      </c>
      <c r="B40" s="1">
        <v>700</v>
      </c>
      <c r="C40" s="1">
        <v>600</v>
      </c>
      <c r="D40" s="1">
        <v>180</v>
      </c>
      <c r="E40" s="1">
        <v>100</v>
      </c>
      <c r="F40" s="1">
        <v>100</v>
      </c>
      <c r="G40" s="1">
        <v>0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1">
        <f t="array" ref="Y40">SUM(B40:X40*$B$1:$X$1)</f>
        <v>13280</v>
      </c>
    </row>
    <row r="41" spans="1:25" ht="18" customHeight="1" x14ac:dyDescent="0.15">
      <c r="A41" s="1" t="s">
        <v>64</v>
      </c>
      <c r="B41" s="1">
        <v>400</v>
      </c>
      <c r="C41" s="1">
        <v>400</v>
      </c>
      <c r="D41" s="1">
        <v>300</v>
      </c>
      <c r="E41" s="1">
        <v>200</v>
      </c>
      <c r="F41" s="1">
        <v>160</v>
      </c>
      <c r="G41" s="1">
        <v>140</v>
      </c>
      <c r="H41" s="22"/>
      <c r="I41" s="22">
        <v>1</v>
      </c>
      <c r="J41" s="22"/>
      <c r="K41" s="22">
        <v>12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1">
        <f t="array" ref="Y41">SUM(B41:X41*$B$1:$X$1)</f>
        <v>20110</v>
      </c>
    </row>
    <row r="42" spans="1:25" ht="18" customHeight="1" x14ac:dyDescent="0.15">
      <c r="A42" s="1" t="s">
        <v>65</v>
      </c>
      <c r="B42" s="1">
        <v>1300</v>
      </c>
      <c r="C42" s="1">
        <v>600</v>
      </c>
      <c r="D42" s="1">
        <v>400</v>
      </c>
      <c r="E42" s="1">
        <v>300</v>
      </c>
      <c r="F42" s="1">
        <v>200</v>
      </c>
      <c r="G42" s="1">
        <v>300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1">
        <f t="array" ref="Y42">SUM(B42:X42*$B$1:$X$1)</f>
        <v>30900</v>
      </c>
    </row>
    <row r="43" spans="1:25" ht="18" customHeight="1" x14ac:dyDescent="0.15">
      <c r="A43" s="1" t="s">
        <v>66</v>
      </c>
      <c r="B43" s="1">
        <v>1000</v>
      </c>
      <c r="C43" s="1">
        <v>860</v>
      </c>
      <c r="D43" s="1">
        <v>900</v>
      </c>
      <c r="E43" s="1">
        <v>640</v>
      </c>
      <c r="F43" s="1">
        <v>480</v>
      </c>
      <c r="G43" s="1">
        <v>180</v>
      </c>
      <c r="H43" s="23">
        <v>6</v>
      </c>
      <c r="I43" s="23"/>
      <c r="J43" s="23"/>
      <c r="K43" s="23">
        <v>1</v>
      </c>
      <c r="L43" s="23"/>
      <c r="M43" s="23"/>
      <c r="N43" s="23"/>
      <c r="O43" s="23">
        <v>1</v>
      </c>
      <c r="P43" s="23"/>
      <c r="Q43" s="23"/>
      <c r="R43" s="23"/>
      <c r="S43" s="23"/>
      <c r="T43" s="23"/>
      <c r="U43" s="23"/>
      <c r="V43" s="23"/>
      <c r="W43" s="23"/>
      <c r="X43" s="23"/>
      <c r="Y43" s="1">
        <f t="array" ref="Y43">SUM(B43:X43*$B$1:$X$1)</f>
        <v>46550</v>
      </c>
    </row>
    <row r="44" spans="1:25" ht="18" customHeight="1" x14ac:dyDescent="0.15">
      <c r="A44" s="1" t="s">
        <v>67</v>
      </c>
      <c r="B44" s="1">
        <v>540</v>
      </c>
      <c r="C44" s="1">
        <v>540</v>
      </c>
      <c r="D44" s="1">
        <v>460</v>
      </c>
      <c r="E44" s="1">
        <v>360</v>
      </c>
      <c r="F44" s="1">
        <v>180</v>
      </c>
      <c r="G44" s="1">
        <v>140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1">
        <f t="array" ref="Y44">SUM(B44:X44*$B$1:$X$1)</f>
        <v>24580</v>
      </c>
    </row>
    <row r="45" spans="1:25" ht="18" customHeight="1" x14ac:dyDescent="0.15">
      <c r="A45" s="1" t="s">
        <v>68</v>
      </c>
      <c r="B45" s="1">
        <v>800</v>
      </c>
      <c r="C45" s="1">
        <v>500</v>
      </c>
      <c r="D45" s="1">
        <v>200</v>
      </c>
      <c r="E45" s="1">
        <v>200</v>
      </c>
      <c r="F45" s="1">
        <v>100</v>
      </c>
      <c r="G45" s="1">
        <v>100</v>
      </c>
      <c r="H45" s="22"/>
      <c r="I45" s="22">
        <v>1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1">
        <f t="array" ref="Y45">SUM(B45:X45*$B$1:$X$1)</f>
        <v>17950</v>
      </c>
    </row>
    <row r="46" spans="1:25" ht="18" customHeight="1" x14ac:dyDescent="0.15">
      <c r="A46" s="1" t="s">
        <v>69</v>
      </c>
      <c r="B46" s="1">
        <v>800</v>
      </c>
      <c r="C46" s="1">
        <v>440</v>
      </c>
      <c r="D46" s="1">
        <v>240</v>
      </c>
      <c r="E46" s="1">
        <v>280</v>
      </c>
      <c r="F46" s="1">
        <v>140</v>
      </c>
      <c r="G46" s="1">
        <v>100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1">
        <f t="array" ref="Y46">SUM(B46:X46*$B$1:$X$1)</f>
        <v>19280</v>
      </c>
    </row>
    <row r="47" spans="1:25" ht="18" customHeight="1" x14ac:dyDescent="0.15">
      <c r="A47" s="1" t="s">
        <v>70</v>
      </c>
      <c r="B47" s="1">
        <v>600</v>
      </c>
      <c r="C47" s="1">
        <v>500</v>
      </c>
      <c r="D47" s="1">
        <v>400</v>
      </c>
      <c r="E47" s="1">
        <v>280</v>
      </c>
      <c r="F47" s="1">
        <v>280</v>
      </c>
      <c r="G47" s="1">
        <v>200</v>
      </c>
      <c r="H47" s="22"/>
      <c r="I47" s="22"/>
      <c r="J47" s="22"/>
      <c r="K47" s="22"/>
      <c r="L47" s="22"/>
      <c r="M47" s="22">
        <v>4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1">
        <f t="array" ref="Y47">SUM(B47:X47*$B$1:$X$1)</f>
        <v>26360</v>
      </c>
    </row>
    <row r="48" spans="1:25" ht="18" customHeight="1" x14ac:dyDescent="0.15">
      <c r="A48" s="1" t="s">
        <v>71</v>
      </c>
      <c r="B48" s="1">
        <v>300</v>
      </c>
      <c r="C48" s="1">
        <v>200</v>
      </c>
      <c r="D48" s="1">
        <v>100</v>
      </c>
      <c r="E48" s="1">
        <v>100</v>
      </c>
      <c r="F48" s="1">
        <v>100</v>
      </c>
      <c r="G48" s="1">
        <v>100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1">
        <f t="array" ref="Y48">SUM(B48:X48*$B$1:$X$1)</f>
        <v>10100</v>
      </c>
    </row>
    <row r="49" spans="1:25" ht="18" customHeight="1" x14ac:dyDescent="0.15">
      <c r="A49" s="1" t="s">
        <v>72</v>
      </c>
      <c r="B49" s="1">
        <v>500</v>
      </c>
      <c r="C49" s="1">
        <v>600</v>
      </c>
      <c r="D49" s="1">
        <v>240</v>
      </c>
      <c r="E49" s="1">
        <v>220</v>
      </c>
      <c r="F49" s="1">
        <v>320</v>
      </c>
      <c r="G49" s="1">
        <v>140</v>
      </c>
      <c r="H49" s="20"/>
      <c r="I49" s="20"/>
      <c r="J49" s="20"/>
      <c r="K49" s="20">
        <v>3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1">
        <f t="array" ref="Y49">SUM(B49:X49*$B$1:$X$1)</f>
        <v>23480</v>
      </c>
    </row>
    <row r="50" spans="1:25" ht="18" customHeight="1" x14ac:dyDescent="0.15">
      <c r="A50" s="1" t="s">
        <v>73</v>
      </c>
      <c r="B50" s="1">
        <v>400</v>
      </c>
      <c r="C50" s="1">
        <v>400</v>
      </c>
      <c r="D50" s="1">
        <v>200</v>
      </c>
      <c r="E50" s="1">
        <v>120</v>
      </c>
      <c r="F50" s="1">
        <v>100</v>
      </c>
      <c r="G50" s="1">
        <v>120</v>
      </c>
      <c r="H50" s="20"/>
      <c r="I50" s="20"/>
      <c r="J50" s="20">
        <v>2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">
        <f t="array" ref="Y50">SUM(B50:X50*$B$1:$X$1)</f>
        <v>14320</v>
      </c>
    </row>
    <row r="51" spans="1:25" ht="18" customHeight="1" x14ac:dyDescent="0.15">
      <c r="A51" s="1" t="s">
        <v>74</v>
      </c>
      <c r="B51" s="1">
        <v>660</v>
      </c>
      <c r="C51" s="1">
        <v>520</v>
      </c>
      <c r="D51" s="1">
        <v>460</v>
      </c>
      <c r="E51" s="1">
        <v>480</v>
      </c>
      <c r="F51" s="1">
        <v>200</v>
      </c>
      <c r="G51" s="1">
        <v>240</v>
      </c>
      <c r="H51" s="22"/>
      <c r="I51" s="22">
        <v>2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1">
        <f t="array" ref="Y51">SUM(B51:X51*$B$1:$X$1)</f>
        <v>31240</v>
      </c>
    </row>
    <row r="52" spans="1:25" ht="18" customHeight="1" x14ac:dyDescent="0.15">
      <c r="A52" s="1" t="s">
        <v>75</v>
      </c>
      <c r="B52" s="1">
        <v>1200</v>
      </c>
      <c r="C52" s="1">
        <v>700</v>
      </c>
      <c r="D52" s="1">
        <v>500</v>
      </c>
      <c r="E52" s="1">
        <v>340</v>
      </c>
      <c r="F52" s="1">
        <v>180</v>
      </c>
      <c r="G52" s="1">
        <v>180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1">
        <f t="array" ref="Y52">SUM(B52:X52*$B$1:$X$1)</f>
        <v>29620</v>
      </c>
    </row>
    <row r="53" spans="1:25" ht="18" customHeight="1" x14ac:dyDescent="0.15">
      <c r="A53" s="1" t="s">
        <v>76</v>
      </c>
      <c r="B53" s="1">
        <v>1200</v>
      </c>
      <c r="C53" s="1">
        <v>700</v>
      </c>
      <c r="D53" s="1">
        <v>300</v>
      </c>
      <c r="E53" s="1">
        <v>300</v>
      </c>
      <c r="F53" s="1">
        <v>180</v>
      </c>
      <c r="G53" s="1">
        <v>80</v>
      </c>
      <c r="H53" s="22">
        <v>6</v>
      </c>
      <c r="I53" s="22">
        <v>1</v>
      </c>
      <c r="J53" s="22"/>
      <c r="K53" s="22">
        <v>8</v>
      </c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1">
        <f t="array" ref="Y53">SUM(B53:X53*$B$1:$X$1)</f>
        <v>26430</v>
      </c>
    </row>
    <row r="54" spans="1:25" ht="18" customHeight="1" x14ac:dyDescent="0.15">
      <c r="A54" s="1" t="s">
        <v>77</v>
      </c>
      <c r="B54" s="1">
        <v>800</v>
      </c>
      <c r="C54" s="1">
        <v>600</v>
      </c>
      <c r="D54" s="1">
        <v>500</v>
      </c>
      <c r="E54" s="1">
        <v>280</v>
      </c>
      <c r="F54" s="1">
        <v>160</v>
      </c>
      <c r="G54" s="1">
        <v>220</v>
      </c>
      <c r="H54" s="20">
        <v>3</v>
      </c>
      <c r="I54" s="20"/>
      <c r="J54" s="20"/>
      <c r="K54" s="20">
        <v>3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1">
        <f t="array" ref="Y54">SUM(B54:X54*$B$1:$X$1)</f>
        <v>27440</v>
      </c>
    </row>
    <row r="55" spans="1:25" ht="18" customHeight="1" x14ac:dyDescent="0.15">
      <c r="A55" s="1" t="s">
        <v>78</v>
      </c>
      <c r="B55" s="1">
        <v>280</v>
      </c>
      <c r="C55" s="1">
        <v>300</v>
      </c>
      <c r="D55" s="1">
        <v>300</v>
      </c>
      <c r="E55" s="1">
        <v>260</v>
      </c>
      <c r="F55" s="1">
        <v>120</v>
      </c>
      <c r="G55" s="1">
        <v>180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1">
        <f t="array" ref="Y55">SUM(B55:X55*$B$1:$X$1)</f>
        <v>18000</v>
      </c>
    </row>
    <row r="56" spans="1:25" ht="18" customHeight="1" x14ac:dyDescent="0.15">
      <c r="A56" s="1" t="s">
        <v>79</v>
      </c>
      <c r="B56" s="1">
        <v>360</v>
      </c>
      <c r="C56" s="1">
        <v>240</v>
      </c>
      <c r="D56" s="1">
        <v>140</v>
      </c>
      <c r="E56" s="1">
        <v>140</v>
      </c>
      <c r="F56" s="1">
        <v>120</v>
      </c>
      <c r="G56" s="1">
        <v>140</v>
      </c>
      <c r="H56" s="20"/>
      <c r="I56" s="20"/>
      <c r="J56" s="20"/>
      <c r="K56" s="20"/>
      <c r="L56" s="20"/>
      <c r="M56" s="20">
        <v>2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>
        <f t="array" ref="Y56">SUM(B56:X56*$B$1:$X$1)</f>
        <v>13260</v>
      </c>
    </row>
    <row r="57" spans="1:25" ht="18" customHeight="1" x14ac:dyDescent="0.15">
      <c r="A57" s="1" t="s">
        <v>80</v>
      </c>
      <c r="B57" s="1">
        <v>500</v>
      </c>
      <c r="C57" s="1">
        <v>800</v>
      </c>
      <c r="D57" s="1">
        <v>200</v>
      </c>
      <c r="E57" s="1">
        <v>120</v>
      </c>
      <c r="F57" s="1">
        <v>260</v>
      </c>
      <c r="G57" s="1"/>
      <c r="H57" s="22"/>
      <c r="I57" s="22"/>
      <c r="J57" s="22"/>
      <c r="K57" s="22">
        <v>4</v>
      </c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1">
        <f t="array" ref="Y57">SUM(B57:X57*$B$1:$X$1)</f>
        <v>18380</v>
      </c>
    </row>
    <row r="58" spans="1:25" ht="18" customHeight="1" x14ac:dyDescent="0.15">
      <c r="A58" s="1" t="s">
        <v>81</v>
      </c>
      <c r="B58" s="1">
        <v>580</v>
      </c>
      <c r="C58" s="1">
        <v>360</v>
      </c>
      <c r="D58" s="1">
        <v>160</v>
      </c>
      <c r="E58" s="1">
        <v>180</v>
      </c>
      <c r="F58" s="1">
        <v>140</v>
      </c>
      <c r="G58" s="1">
        <v>80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1">
        <f t="array" ref="Y58">SUM(B58:X58*$B$1:$X$1)</f>
        <v>14780</v>
      </c>
    </row>
    <row r="59" spans="1:25" ht="18" customHeight="1" x14ac:dyDescent="0.15">
      <c r="A59" s="1" t="s">
        <v>82</v>
      </c>
      <c r="B59" s="1">
        <v>400</v>
      </c>
      <c r="C59" s="1">
        <v>240</v>
      </c>
      <c r="D59" s="1">
        <v>230</v>
      </c>
      <c r="E59" s="1">
        <v>200</v>
      </c>
      <c r="F59" s="1">
        <v>40</v>
      </c>
      <c r="G59" s="1">
        <v>100</v>
      </c>
      <c r="H59" s="20">
        <v>6</v>
      </c>
      <c r="I59" s="20"/>
      <c r="J59" s="20"/>
      <c r="K59" s="20">
        <v>2</v>
      </c>
      <c r="L59" s="20"/>
      <c r="M59" s="20">
        <v>2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1">
        <f t="array" ref="Y59">SUM(B59:X59*$B$1:$X$1)</f>
        <v>13490</v>
      </c>
    </row>
    <row r="60" spans="1:25" ht="18" customHeight="1" x14ac:dyDescent="0.15">
      <c r="A60" s="1" t="s">
        <v>83</v>
      </c>
      <c r="B60" s="1">
        <v>300</v>
      </c>
      <c r="C60" s="1">
        <v>200</v>
      </c>
      <c r="D60" s="1">
        <v>200</v>
      </c>
      <c r="E60" s="1">
        <v>200</v>
      </c>
      <c r="F60" s="1">
        <v>120</v>
      </c>
      <c r="G60" s="1">
        <v>140</v>
      </c>
      <c r="H60" s="22"/>
      <c r="I60" s="22"/>
      <c r="J60" s="22"/>
      <c r="K60" s="22">
        <v>12</v>
      </c>
      <c r="L60" s="22"/>
      <c r="M60" s="22">
        <v>4</v>
      </c>
      <c r="N60" s="22"/>
      <c r="O60" s="22"/>
      <c r="P60" s="22"/>
      <c r="Q60" s="22"/>
      <c r="R60" s="22"/>
      <c r="S60" s="22"/>
      <c r="T60" s="22"/>
      <c r="U60" s="22">
        <v>1</v>
      </c>
      <c r="V60" s="22">
        <v>1</v>
      </c>
      <c r="W60" s="22"/>
      <c r="X60" s="22"/>
      <c r="Y60" s="1">
        <f t="array" ref="Y60">SUM(B60:X60*$B$1:$X$1)</f>
        <v>16070</v>
      </c>
    </row>
    <row r="61" spans="1:25" ht="18" customHeight="1" x14ac:dyDescent="0.15">
      <c r="A61" s="1" t="s">
        <v>84</v>
      </c>
      <c r="B61" s="1">
        <v>900</v>
      </c>
      <c r="C61" s="1">
        <v>600</v>
      </c>
      <c r="D61" s="1">
        <v>260</v>
      </c>
      <c r="E61" s="1">
        <v>100</v>
      </c>
      <c r="F61" s="1">
        <v>120</v>
      </c>
      <c r="G61" s="1">
        <v>80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1">
        <f t="array" ref="Y61">SUM(B61:X61*$B$1:$X$1)</f>
        <v>17380</v>
      </c>
    </row>
    <row r="62" spans="1:25" ht="18" customHeight="1" x14ac:dyDescent="0.15">
      <c r="A62" s="1" t="s">
        <v>85</v>
      </c>
      <c r="B62" s="1">
        <v>660</v>
      </c>
      <c r="C62" s="1">
        <v>660</v>
      </c>
      <c r="D62" s="1">
        <v>240</v>
      </c>
      <c r="E62" s="1">
        <v>240</v>
      </c>
      <c r="F62" s="1">
        <v>140</v>
      </c>
      <c r="G62" s="1">
        <v>140</v>
      </c>
      <c r="H62" s="22">
        <v>3</v>
      </c>
      <c r="I62" s="22">
        <v>1</v>
      </c>
      <c r="J62" s="22"/>
      <c r="K62" s="22">
        <v>3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1">
        <f t="array" ref="Y62">SUM(B62:X62*$B$1:$X$1)</f>
        <v>22190</v>
      </c>
    </row>
    <row r="63" spans="1:25" ht="18" customHeight="1" x14ac:dyDescent="0.15">
      <c r="A63" s="1" t="s">
        <v>86</v>
      </c>
      <c r="B63" s="1">
        <v>280</v>
      </c>
      <c r="C63" s="1">
        <v>260</v>
      </c>
      <c r="D63" s="1">
        <v>140</v>
      </c>
      <c r="E63" s="1">
        <v>140</v>
      </c>
      <c r="F63" s="1">
        <v>60</v>
      </c>
      <c r="G63" s="1">
        <v>60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1">
        <f t="array" ref="Y63">SUM(B63:X63*$B$1:$X$1)</f>
        <v>9740</v>
      </c>
    </row>
    <row r="64" spans="1:25" ht="18" customHeight="1" x14ac:dyDescent="0.15">
      <c r="A64" s="1" t="s">
        <v>87</v>
      </c>
      <c r="B64" s="1">
        <v>300</v>
      </c>
      <c r="C64" s="1">
        <v>300</v>
      </c>
      <c r="D64" s="1">
        <v>100</v>
      </c>
      <c r="E64" s="1">
        <v>60</v>
      </c>
      <c r="F64" s="1">
        <v>40</v>
      </c>
      <c r="G64" s="1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1">
        <f t="array" ref="Y64">SUM(B64:X64*$B$1:$X$1)</f>
        <v>6500</v>
      </c>
    </row>
    <row r="65" spans="1:25" ht="18" customHeight="1" x14ac:dyDescent="0.15">
      <c r="A65" s="1" t="s">
        <v>88</v>
      </c>
      <c r="B65" s="1">
        <v>600</v>
      </c>
      <c r="C65" s="1">
        <v>600</v>
      </c>
      <c r="D65" s="1">
        <v>400</v>
      </c>
      <c r="E65" s="1">
        <v>260</v>
      </c>
      <c r="F65" s="1">
        <v>180</v>
      </c>
      <c r="G65" s="1">
        <v>260</v>
      </c>
      <c r="H65" s="22">
        <v>6</v>
      </c>
      <c r="I65" s="22">
        <v>1</v>
      </c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1">
        <f t="array" ref="Y65">SUM(B65:X65*$B$1:$X$1)</f>
        <v>27390</v>
      </c>
    </row>
    <row r="66" spans="1:25" ht="18" customHeight="1" x14ac:dyDescent="0.15">
      <c r="A66" s="1" t="s">
        <v>89</v>
      </c>
      <c r="B66" s="1">
        <v>600</v>
      </c>
      <c r="C66" s="1">
        <v>500</v>
      </c>
      <c r="D66" s="1">
        <v>400</v>
      </c>
      <c r="E66" s="1">
        <v>400</v>
      </c>
      <c r="F66" s="1">
        <v>200</v>
      </c>
      <c r="G66" s="1">
        <v>300</v>
      </c>
      <c r="H66" s="22"/>
      <c r="I66" s="22">
        <v>2</v>
      </c>
      <c r="J66" s="22"/>
      <c r="K66" s="22">
        <v>6</v>
      </c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1">
        <f t="array" ref="Y66">SUM(B66:X66*$B$1:$X$1)</f>
        <v>31000</v>
      </c>
    </row>
    <row r="67" spans="1:25" ht="18" customHeight="1" x14ac:dyDescent="0.15">
      <c r="A67" s="1" t="s">
        <v>90</v>
      </c>
      <c r="B67" s="1">
        <v>300</v>
      </c>
      <c r="C67" s="1">
        <v>600</v>
      </c>
      <c r="D67" s="1">
        <v>200</v>
      </c>
      <c r="E67" s="1">
        <v>100</v>
      </c>
      <c r="F67" s="1">
        <v>100</v>
      </c>
      <c r="G67" s="1">
        <v>100</v>
      </c>
      <c r="H67" s="20"/>
      <c r="I67" s="20"/>
      <c r="J67" s="20">
        <v>2</v>
      </c>
      <c r="K67" s="20"/>
      <c r="L67" s="20">
        <v>10</v>
      </c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1">
        <f t="array" ref="Y67">SUM(B67:X67*$B$1:$X$1)</f>
        <v>15200</v>
      </c>
    </row>
    <row r="68" spans="1:25" ht="18" customHeight="1" x14ac:dyDescent="0.15">
      <c r="A68" s="1" t="s">
        <v>91</v>
      </c>
      <c r="B68" s="1">
        <v>300</v>
      </c>
      <c r="C68" s="1">
        <v>400</v>
      </c>
      <c r="D68" s="1">
        <v>400</v>
      </c>
      <c r="E68" s="1">
        <v>300</v>
      </c>
      <c r="F68" s="1">
        <v>300</v>
      </c>
      <c r="G68" s="1">
        <v>300</v>
      </c>
      <c r="H68" s="22">
        <v>3</v>
      </c>
      <c r="I68" s="22"/>
      <c r="J68" s="22"/>
      <c r="K68" s="22">
        <v>4</v>
      </c>
      <c r="L68" s="22">
        <v>0</v>
      </c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1">
        <f t="array" ref="Y68">SUM(B68:X68*$B$1:$X$1)</f>
        <v>28100</v>
      </c>
    </row>
    <row r="69" spans="1:25" ht="18" customHeight="1" x14ac:dyDescent="0.15">
      <c r="A69" s="1" t="s">
        <v>92</v>
      </c>
      <c r="B69" s="1">
        <v>200</v>
      </c>
      <c r="C69" s="1">
        <v>200</v>
      </c>
      <c r="D69" s="1"/>
      <c r="E69" s="1">
        <v>80</v>
      </c>
      <c r="F69" s="1">
        <v>100</v>
      </c>
      <c r="G69" s="1">
        <v>100</v>
      </c>
      <c r="H69" s="20"/>
      <c r="I69" s="20"/>
      <c r="J69" s="20"/>
      <c r="K69" s="20"/>
      <c r="L69" s="20">
        <v>0</v>
      </c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">
        <f t="array" ref="Y69">SUM(B69:X69*$B$1:$X$1)</f>
        <v>8280</v>
      </c>
    </row>
    <row r="70" spans="1:25" ht="18" customHeight="1" x14ac:dyDescent="0.15">
      <c r="A70" s="1" t="s">
        <v>93</v>
      </c>
      <c r="B70" s="1">
        <v>420</v>
      </c>
      <c r="C70" s="1">
        <v>260</v>
      </c>
      <c r="D70" s="1">
        <v>220</v>
      </c>
      <c r="E70" s="1">
        <v>220</v>
      </c>
      <c r="F70" s="1">
        <v>120</v>
      </c>
      <c r="G70" s="1">
        <v>60</v>
      </c>
      <c r="H70" s="22"/>
      <c r="I70" s="22">
        <v>1</v>
      </c>
      <c r="J70" s="22"/>
      <c r="K70" s="22">
        <v>3</v>
      </c>
      <c r="L70" s="22">
        <v>20</v>
      </c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1">
        <f t="array" ref="Y70">SUM(B70:X70*$B$1:$X$1)</f>
        <v>15770</v>
      </c>
    </row>
    <row r="71" spans="1:25" ht="18" customHeight="1" x14ac:dyDescent="0.15">
      <c r="A71" s="17" t="s">
        <v>94</v>
      </c>
      <c r="B71" s="17"/>
      <c r="C71" s="17"/>
      <c r="D71" s="17"/>
      <c r="E71" s="17"/>
      <c r="F71" s="17"/>
      <c r="G71" s="17"/>
      <c r="H71" s="20">
        <v>3</v>
      </c>
      <c r="I71" s="20">
        <v>1</v>
      </c>
      <c r="J71" s="20"/>
      <c r="K71" s="20">
        <v>3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">
        <f t="array" ref="Y71">SUM(B71:X71*$B$1:$X$1)</f>
        <v>1350</v>
      </c>
    </row>
    <row r="72" spans="1:25" ht="18" customHeight="1" x14ac:dyDescent="0.15">
      <c r="A72" s="1" t="s">
        <v>95</v>
      </c>
      <c r="B72" s="1">
        <v>400</v>
      </c>
      <c r="C72" s="1">
        <v>600</v>
      </c>
      <c r="D72" s="1">
        <v>200</v>
      </c>
      <c r="E72" s="1">
        <v>160</v>
      </c>
      <c r="F72" s="1">
        <v>120</v>
      </c>
      <c r="G72" s="1">
        <v>140</v>
      </c>
      <c r="H72" s="22">
        <v>6</v>
      </c>
      <c r="I72" s="22"/>
      <c r="J72" s="22"/>
      <c r="K72" s="22">
        <v>2</v>
      </c>
      <c r="L72" s="22"/>
      <c r="M72" s="22"/>
      <c r="N72" s="22"/>
      <c r="O72" s="22"/>
      <c r="P72" s="22"/>
      <c r="Q72" s="22">
        <v>6</v>
      </c>
      <c r="R72" s="22"/>
      <c r="S72" s="22"/>
      <c r="T72" s="22"/>
      <c r="U72" s="22"/>
      <c r="V72" s="22"/>
      <c r="W72" s="22"/>
      <c r="X72" s="22"/>
      <c r="Y72" s="1">
        <f t="array" ref="Y72">SUM(B72:X72*$B$1:$X$1)</f>
        <v>18250</v>
      </c>
    </row>
    <row r="73" spans="1:25" ht="18" customHeight="1" x14ac:dyDescent="0.15">
      <c r="A73" s="1" t="s">
        <v>96</v>
      </c>
      <c r="B73" s="1">
        <v>2000</v>
      </c>
      <c r="C73" s="1">
        <v>1700</v>
      </c>
      <c r="D73" s="1">
        <v>1300</v>
      </c>
      <c r="E73" s="1">
        <v>700</v>
      </c>
      <c r="F73" s="1">
        <v>380</v>
      </c>
      <c r="G73" s="1">
        <v>380</v>
      </c>
      <c r="H73" s="22"/>
      <c r="I73" s="22">
        <v>1</v>
      </c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1">
        <f t="array" ref="Y73">SUM(B73:X73*$B$1:$X$1)</f>
        <v>65330</v>
      </c>
    </row>
    <row r="74" spans="1:25" ht="18" customHeight="1" x14ac:dyDescent="0.15">
      <c r="A74" s="1" t="s">
        <v>97</v>
      </c>
      <c r="B74" s="1">
        <v>700</v>
      </c>
      <c r="C74" s="1">
        <v>1000</v>
      </c>
      <c r="D74" s="1">
        <v>300</v>
      </c>
      <c r="E74" s="1">
        <v>1000</v>
      </c>
      <c r="F74" s="1">
        <v>100</v>
      </c>
      <c r="G74" s="1">
        <v>200</v>
      </c>
      <c r="H74" s="20"/>
      <c r="I74" s="20">
        <v>1</v>
      </c>
      <c r="J74" s="20"/>
      <c r="K74" s="20">
        <v>2</v>
      </c>
      <c r="L74" s="20">
        <v>5</v>
      </c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">
        <f t="array" ref="Y74">SUM(B74:X74*$B$1:$X$1)</f>
        <v>38400</v>
      </c>
    </row>
    <row r="75" spans="1:25" ht="18" customHeight="1" x14ac:dyDescent="0.15">
      <c r="A75" s="1" t="s">
        <v>98</v>
      </c>
      <c r="B75" s="1">
        <v>100</v>
      </c>
      <c r="C75" s="1">
        <v>200</v>
      </c>
      <c r="D75" s="1">
        <v>60</v>
      </c>
      <c r="E75" s="1">
        <v>100</v>
      </c>
      <c r="F75" s="1">
        <v>100</v>
      </c>
      <c r="G75" s="1">
        <v>40</v>
      </c>
      <c r="H75" s="22"/>
      <c r="I75" s="22">
        <v>1</v>
      </c>
      <c r="J75" s="22"/>
      <c r="K75" s="22">
        <v>3</v>
      </c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1">
        <f t="array" ref="Y75">SUM(B75:X75*$B$1:$X$1)</f>
        <v>8410</v>
      </c>
    </row>
    <row r="76" spans="1:25" ht="18" customHeight="1" x14ac:dyDescent="0.15">
      <c r="A76" s="1" t="s">
        <v>99</v>
      </c>
      <c r="B76" s="1">
        <v>760</v>
      </c>
      <c r="C76" s="1">
        <v>560</v>
      </c>
      <c r="D76" s="1">
        <v>340</v>
      </c>
      <c r="E76" s="1">
        <v>320</v>
      </c>
      <c r="F76" s="1">
        <v>280</v>
      </c>
      <c r="G76" s="1">
        <v>160</v>
      </c>
      <c r="H76" s="20">
        <v>3</v>
      </c>
      <c r="I76" s="20"/>
      <c r="J76" s="20">
        <v>2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">
        <f t="array" ref="Y76">SUM(B76:X76*$B$1:$X$1)</f>
        <v>26860</v>
      </c>
    </row>
    <row r="77" spans="1:25" ht="18" customHeight="1" x14ac:dyDescent="0.15">
      <c r="A77" s="1" t="s">
        <v>100</v>
      </c>
      <c r="B77" s="1">
        <v>520</v>
      </c>
      <c r="C77" s="1">
        <v>360</v>
      </c>
      <c r="D77" s="1">
        <v>160</v>
      </c>
      <c r="E77" s="1"/>
      <c r="F77" s="1"/>
      <c r="G77" s="1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">
        <f t="array" ref="Y77">SUM(B77:X77*$B$1:$X$1)</f>
        <v>6720</v>
      </c>
    </row>
    <row r="78" spans="1:25" ht="18" customHeight="1" x14ac:dyDescent="0.15">
      <c r="A78" s="1" t="s">
        <v>101</v>
      </c>
      <c r="B78" s="1">
        <v>500</v>
      </c>
      <c r="C78" s="1">
        <v>400</v>
      </c>
      <c r="D78" s="1">
        <v>300</v>
      </c>
      <c r="E78" s="1">
        <v>200</v>
      </c>
      <c r="F78" s="1">
        <v>100</v>
      </c>
      <c r="G78" s="1">
        <v>200</v>
      </c>
      <c r="H78" s="22"/>
      <c r="I78" s="22"/>
      <c r="J78" s="22"/>
      <c r="K78" s="22"/>
      <c r="L78" s="22"/>
      <c r="M78" s="22">
        <v>2</v>
      </c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1">
        <f t="array" ref="Y78">SUM(B78:X78*$B$1:$X$1)</f>
        <v>18900</v>
      </c>
    </row>
    <row r="79" spans="1:25" ht="18" customHeight="1" x14ac:dyDescent="0.15">
      <c r="A79" s="1" t="s">
        <v>102</v>
      </c>
      <c r="B79" s="1">
        <v>300</v>
      </c>
      <c r="C79" s="1">
        <v>300</v>
      </c>
      <c r="D79" s="1">
        <v>160</v>
      </c>
      <c r="E79" s="1">
        <v>160</v>
      </c>
      <c r="F79" s="1">
        <v>120</v>
      </c>
      <c r="G79" s="1">
        <v>60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1">
        <f t="array" ref="Y79">SUM(B79:X79*$B$1:$X$1)</f>
        <v>11940</v>
      </c>
    </row>
    <row r="80" spans="1:25" ht="18" customHeight="1" x14ac:dyDescent="0.15">
      <c r="A80" s="1" t="s">
        <v>103</v>
      </c>
      <c r="B80" s="1">
        <v>500</v>
      </c>
      <c r="C80" s="1">
        <v>500</v>
      </c>
      <c r="D80" s="1">
        <v>400</v>
      </c>
      <c r="E80" s="1">
        <v>400</v>
      </c>
      <c r="F80" s="1">
        <v>100</v>
      </c>
      <c r="G80" s="1">
        <v>200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1">
        <f t="array" ref="Y80">SUM(B80:X80*$B$1:$X$1)</f>
        <v>23900</v>
      </c>
    </row>
    <row r="81" spans="1:25" ht="18" customHeight="1" x14ac:dyDescent="0.15">
      <c r="A81" s="1" t="s">
        <v>104</v>
      </c>
      <c r="B81" s="1">
        <v>700</v>
      </c>
      <c r="C81" s="1">
        <v>400</v>
      </c>
      <c r="D81" s="1">
        <v>100</v>
      </c>
      <c r="E81" s="1">
        <v>100</v>
      </c>
      <c r="F81" s="1">
        <v>200</v>
      </c>
      <c r="G81" s="1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1">
        <f t="array" ref="Y81">SUM(B81:X81*$B$1:$X$1)</f>
        <v>12900</v>
      </c>
    </row>
    <row r="82" spans="1:25" ht="18" customHeight="1" x14ac:dyDescent="0.15">
      <c r="A82" s="1" t="s">
        <v>105</v>
      </c>
      <c r="B82" s="1">
        <v>400</v>
      </c>
      <c r="C82" s="1">
        <v>200</v>
      </c>
      <c r="D82" s="1">
        <v>200</v>
      </c>
      <c r="E82" s="1">
        <v>40</v>
      </c>
      <c r="F82" s="1">
        <v>40</v>
      </c>
      <c r="G82" s="1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1">
        <f t="array" ref="Y82">SUM(B82:X82*$B$1:$X$1)</f>
        <v>6880</v>
      </c>
    </row>
    <row r="83" spans="1:25" ht="18" customHeight="1" x14ac:dyDescent="0.15">
      <c r="A83" s="1" t="s">
        <v>106</v>
      </c>
      <c r="B83" s="1">
        <v>400</v>
      </c>
      <c r="C83" s="1">
        <v>300</v>
      </c>
      <c r="D83" s="1">
        <v>100</v>
      </c>
      <c r="E83" s="1">
        <v>100</v>
      </c>
      <c r="F83" s="1">
        <v>100</v>
      </c>
      <c r="G83" s="1">
        <v>100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1">
        <f t="array" ref="Y83">SUM(B83:X83*$B$1:$X$1)</f>
        <v>11300</v>
      </c>
    </row>
    <row r="84" spans="1:25" ht="18" customHeight="1" x14ac:dyDescent="0.15">
      <c r="A84" s="1" t="s">
        <v>107</v>
      </c>
      <c r="B84" s="1">
        <v>600</v>
      </c>
      <c r="C84" s="1">
        <v>700</v>
      </c>
      <c r="D84" s="1">
        <v>900</v>
      </c>
      <c r="E84" s="1">
        <v>320</v>
      </c>
      <c r="F84" s="1">
        <v>200</v>
      </c>
      <c r="G84" s="1">
        <v>240</v>
      </c>
      <c r="H84" s="20"/>
      <c r="I84" s="20"/>
      <c r="J84" s="20"/>
      <c r="K84" s="20">
        <v>2</v>
      </c>
      <c r="L84" s="20"/>
      <c r="M84" s="20"/>
      <c r="N84" s="20"/>
      <c r="O84" s="20"/>
      <c r="P84" s="20"/>
      <c r="Q84" s="20"/>
      <c r="R84" s="20"/>
      <c r="S84" s="20">
        <v>1</v>
      </c>
      <c r="T84" s="20"/>
      <c r="U84" s="20"/>
      <c r="V84" s="20"/>
      <c r="W84" s="20"/>
      <c r="X84" s="20"/>
      <c r="Y84" s="1">
        <f t="array" ref="Y84">SUM(B84:X84*$B$1:$X$1)</f>
        <v>33770</v>
      </c>
    </row>
    <row r="85" spans="1:25" ht="18" customHeight="1" x14ac:dyDescent="0.15">
      <c r="A85" s="1" t="s">
        <v>115</v>
      </c>
      <c r="B85" s="1">
        <v>100</v>
      </c>
      <c r="C85" s="1">
        <v>100</v>
      </c>
      <c r="D85" s="1">
        <v>40</v>
      </c>
      <c r="E85" s="1">
        <v>20</v>
      </c>
      <c r="F85" s="1"/>
      <c r="G85" s="1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1">
        <f t="array" ref="Y85">SUM(B85:X85*$B$1:$X$1)</f>
        <v>1960</v>
      </c>
    </row>
    <row r="86" spans="1:25" ht="18" customHeight="1" x14ac:dyDescent="0.15">
      <c r="A86" s="1" t="s">
        <v>116</v>
      </c>
      <c r="B86" s="1">
        <v>40</v>
      </c>
      <c r="C86" s="1">
        <v>40</v>
      </c>
      <c r="D86" s="1">
        <v>40</v>
      </c>
      <c r="E86" s="1">
        <v>40</v>
      </c>
      <c r="F86" s="1">
        <v>40</v>
      </c>
      <c r="G86" s="1">
        <v>20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1">
        <f t="array" ref="Y86">SUM(B86:X86*$B$1:$X$1)</f>
        <v>2900</v>
      </c>
    </row>
    <row r="87" spans="1:25" ht="18" customHeight="1" x14ac:dyDescent="0.15">
      <c r="A87" s="1" t="s">
        <v>117</v>
      </c>
      <c r="B87" s="1"/>
      <c r="C87" s="1"/>
      <c r="D87" s="1"/>
      <c r="E87" s="1"/>
      <c r="F87" s="1"/>
      <c r="G87" s="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1">
        <f t="array" ref="Y87">SUM(B87:X87*$B$1:$X$1)</f>
        <v>0</v>
      </c>
    </row>
    <row r="88" spans="1:25" ht="18" customHeight="1" x14ac:dyDescent="0.15">
      <c r="A88" s="1" t="s">
        <v>118</v>
      </c>
      <c r="B88" s="1"/>
      <c r="C88" s="1"/>
      <c r="D88" s="1"/>
      <c r="E88" s="1"/>
      <c r="F88" s="1"/>
      <c r="G88" s="1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1">
        <f t="array" ref="Y88">SUM(B88:X88*$B$1:$X$1)</f>
        <v>0</v>
      </c>
    </row>
    <row r="89" spans="1:25" ht="18" customHeight="1" x14ac:dyDescent="0.15">
      <c r="Y89" s="7">
        <f>SUM(Y3:Y88)</f>
        <v>1942610</v>
      </c>
    </row>
  </sheetData>
  <autoFilter ref="A2:Y88"/>
  <mergeCells count="2">
    <mergeCell ref="A1:A2"/>
    <mergeCell ref="Y1:Y2"/>
  </mergeCells>
  <pageMargins left="0" right="0" top="0.74803149606299213" bottom="0.74803149606299213" header="0.31496062992125984" footer="0.31496062992125984"/>
  <pageSetup scale="7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4"/>
  <sheetViews>
    <sheetView topLeftCell="A76" workbookViewId="0">
      <selection activeCell="C83" sqref="C83"/>
    </sheetView>
  </sheetViews>
  <sheetFormatPr defaultColWidth="42.625" defaultRowHeight="22.5" customHeight="1" x14ac:dyDescent="0.2"/>
  <cols>
    <col min="1" max="1" width="35.5" style="25" customWidth="1"/>
    <col min="2" max="2" width="39.5" customWidth="1"/>
  </cols>
  <sheetData>
    <row r="1" spans="1:2" ht="35.25" customHeight="1" x14ac:dyDescent="0.2">
      <c r="A1" s="34" t="s">
        <v>124</v>
      </c>
      <c r="B1" s="34"/>
    </row>
    <row r="2" spans="1:2" ht="22.5" customHeight="1" x14ac:dyDescent="0.2">
      <c r="B2" s="25"/>
    </row>
    <row r="3" spans="1:2" ht="22.5" customHeight="1" x14ac:dyDescent="0.2">
      <c r="A3" s="14" t="s">
        <v>125</v>
      </c>
      <c r="B3" s="12" t="s">
        <v>110</v>
      </c>
    </row>
    <row r="4" spans="1:2" ht="22.5" customHeight="1" x14ac:dyDescent="0.2">
      <c r="A4" s="12" t="s">
        <v>93</v>
      </c>
      <c r="B4" s="35">
        <v>14460</v>
      </c>
    </row>
    <row r="5" spans="1:2" ht="22.5" customHeight="1" x14ac:dyDescent="0.2">
      <c r="A5" s="12" t="s">
        <v>118</v>
      </c>
      <c r="B5" s="35">
        <v>5720</v>
      </c>
    </row>
    <row r="6" spans="1:2" ht="22.5" customHeight="1" x14ac:dyDescent="0.2">
      <c r="A6" s="12" t="s">
        <v>51</v>
      </c>
      <c r="B6" s="35">
        <v>37800</v>
      </c>
    </row>
    <row r="7" spans="1:2" ht="22.5" customHeight="1" x14ac:dyDescent="0.2">
      <c r="A7" s="12" t="s">
        <v>86</v>
      </c>
      <c r="B7" s="35">
        <v>13440</v>
      </c>
    </row>
    <row r="8" spans="1:2" ht="22.5" customHeight="1" x14ac:dyDescent="0.2">
      <c r="A8" s="12" t="s">
        <v>91</v>
      </c>
      <c r="B8" s="35">
        <v>19800</v>
      </c>
    </row>
    <row r="9" spans="1:2" ht="22.5" customHeight="1" x14ac:dyDescent="0.2">
      <c r="A9" s="12" t="s">
        <v>39</v>
      </c>
      <c r="B9" s="35">
        <v>31400</v>
      </c>
    </row>
    <row r="10" spans="1:2" ht="22.5" customHeight="1" x14ac:dyDescent="0.2">
      <c r="A10" s="12" t="s">
        <v>35</v>
      </c>
      <c r="B10" s="35">
        <v>25150</v>
      </c>
    </row>
    <row r="11" spans="1:2" ht="22.5" customHeight="1" x14ac:dyDescent="0.2">
      <c r="A11" s="12" t="s">
        <v>34</v>
      </c>
      <c r="B11" s="35">
        <v>14150</v>
      </c>
    </row>
    <row r="12" spans="1:2" ht="22.5" customHeight="1" x14ac:dyDescent="0.2">
      <c r="A12" s="12" t="s">
        <v>49</v>
      </c>
      <c r="B12" s="35">
        <v>0</v>
      </c>
    </row>
    <row r="13" spans="1:2" ht="22.5" customHeight="1" x14ac:dyDescent="0.2">
      <c r="A13" s="12" t="s">
        <v>57</v>
      </c>
      <c r="B13" s="35">
        <v>25000</v>
      </c>
    </row>
    <row r="14" spans="1:2" ht="22.5" customHeight="1" x14ac:dyDescent="0.2">
      <c r="A14" s="12" t="s">
        <v>73</v>
      </c>
      <c r="B14" s="35">
        <v>12540</v>
      </c>
    </row>
    <row r="15" spans="1:2" ht="22.5" customHeight="1" x14ac:dyDescent="0.2">
      <c r="A15" s="12" t="s">
        <v>83</v>
      </c>
      <c r="B15" s="35">
        <v>15060</v>
      </c>
    </row>
    <row r="16" spans="1:2" ht="22.5" customHeight="1" x14ac:dyDescent="0.2">
      <c r="A16" s="12" t="s">
        <v>54</v>
      </c>
      <c r="B16" s="35">
        <v>38220</v>
      </c>
    </row>
    <row r="17" spans="1:2" ht="22.5" customHeight="1" x14ac:dyDescent="0.2">
      <c r="A17" s="12" t="s">
        <v>105</v>
      </c>
      <c r="B17" s="35">
        <v>9420</v>
      </c>
    </row>
    <row r="18" spans="1:2" ht="22.5" customHeight="1" x14ac:dyDescent="0.2">
      <c r="A18" s="12" t="s">
        <v>97</v>
      </c>
      <c r="B18" s="35">
        <v>17600</v>
      </c>
    </row>
    <row r="19" spans="1:2" ht="22.5" customHeight="1" x14ac:dyDescent="0.2">
      <c r="A19" s="12" t="s">
        <v>26</v>
      </c>
      <c r="B19" s="35">
        <v>32940</v>
      </c>
    </row>
    <row r="20" spans="1:2" ht="22.5" customHeight="1" x14ac:dyDescent="0.2">
      <c r="A20" s="12" t="s">
        <v>71</v>
      </c>
      <c r="B20" s="35">
        <v>28200</v>
      </c>
    </row>
    <row r="21" spans="1:2" ht="22.5" customHeight="1" x14ac:dyDescent="0.2">
      <c r="A21" s="12" t="s">
        <v>78</v>
      </c>
      <c r="B21" s="35">
        <v>9280</v>
      </c>
    </row>
    <row r="22" spans="1:2" ht="22.5" customHeight="1" x14ac:dyDescent="0.2">
      <c r="A22" s="12" t="s">
        <v>40</v>
      </c>
      <c r="B22" s="35">
        <v>18240</v>
      </c>
    </row>
    <row r="23" spans="1:2" ht="22.5" customHeight="1" x14ac:dyDescent="0.2">
      <c r="A23" s="12" t="s">
        <v>62</v>
      </c>
      <c r="B23" s="35">
        <v>25150</v>
      </c>
    </row>
    <row r="24" spans="1:2" ht="22.5" customHeight="1" x14ac:dyDescent="0.2">
      <c r="A24" s="12" t="s">
        <v>115</v>
      </c>
      <c r="B24" s="35">
        <v>13420</v>
      </c>
    </row>
    <row r="25" spans="1:2" ht="22.5" customHeight="1" x14ac:dyDescent="0.2">
      <c r="A25" s="12" t="s">
        <v>33</v>
      </c>
      <c r="B25" s="35">
        <v>28150</v>
      </c>
    </row>
    <row r="26" spans="1:2" ht="22.5" customHeight="1" x14ac:dyDescent="0.2">
      <c r="A26" s="12" t="s">
        <v>61</v>
      </c>
      <c r="B26" s="35">
        <v>27200</v>
      </c>
    </row>
    <row r="27" spans="1:2" ht="22.5" customHeight="1" x14ac:dyDescent="0.2">
      <c r="A27" s="12" t="s">
        <v>29</v>
      </c>
      <c r="B27" s="35">
        <v>16420</v>
      </c>
    </row>
    <row r="28" spans="1:2" ht="22.5" customHeight="1" x14ac:dyDescent="0.2">
      <c r="A28" s="12" t="s">
        <v>95</v>
      </c>
      <c r="B28" s="35">
        <v>16150</v>
      </c>
    </row>
    <row r="29" spans="1:2" ht="22.5" customHeight="1" x14ac:dyDescent="0.2">
      <c r="A29" s="12" t="s">
        <v>75</v>
      </c>
      <c r="B29" s="35">
        <v>22290</v>
      </c>
    </row>
    <row r="30" spans="1:2" ht="22.5" customHeight="1" x14ac:dyDescent="0.2">
      <c r="A30" s="12" t="s">
        <v>122</v>
      </c>
      <c r="B30" s="35">
        <v>4870</v>
      </c>
    </row>
    <row r="31" spans="1:2" ht="22.5" customHeight="1" x14ac:dyDescent="0.2">
      <c r="A31" s="12" t="s">
        <v>85</v>
      </c>
      <c r="B31" s="35">
        <v>23300</v>
      </c>
    </row>
    <row r="32" spans="1:2" ht="22.5" customHeight="1" x14ac:dyDescent="0.2">
      <c r="A32" s="12" t="s">
        <v>44</v>
      </c>
      <c r="B32" s="35">
        <v>27020</v>
      </c>
    </row>
    <row r="33" spans="1:2" ht="22.5" customHeight="1" x14ac:dyDescent="0.2">
      <c r="A33" s="12" t="s">
        <v>87</v>
      </c>
      <c r="B33" s="35">
        <v>3940</v>
      </c>
    </row>
    <row r="34" spans="1:2" ht="22.5" customHeight="1" x14ac:dyDescent="0.2">
      <c r="A34" s="12" t="s">
        <v>76</v>
      </c>
      <c r="B34" s="35">
        <v>16750</v>
      </c>
    </row>
    <row r="35" spans="1:2" ht="22.5" customHeight="1" x14ac:dyDescent="0.2">
      <c r="A35" s="12" t="s">
        <v>101</v>
      </c>
      <c r="B35" s="35">
        <v>11400</v>
      </c>
    </row>
    <row r="36" spans="1:2" ht="22.5" customHeight="1" x14ac:dyDescent="0.2">
      <c r="A36" s="12" t="s">
        <v>30</v>
      </c>
      <c r="B36" s="35">
        <v>54800</v>
      </c>
    </row>
    <row r="37" spans="1:2" ht="22.5" customHeight="1" x14ac:dyDescent="0.2">
      <c r="A37" s="12" t="s">
        <v>92</v>
      </c>
      <c r="B37" s="35">
        <v>13450</v>
      </c>
    </row>
    <row r="38" spans="1:2" ht="22.5" customHeight="1" x14ac:dyDescent="0.2">
      <c r="A38" s="12" t="s">
        <v>70</v>
      </c>
      <c r="B38" s="35">
        <v>19380</v>
      </c>
    </row>
    <row r="39" spans="1:2" ht="22.5" customHeight="1" x14ac:dyDescent="0.2">
      <c r="A39" s="12" t="s">
        <v>99</v>
      </c>
      <c r="B39" s="35">
        <v>27720</v>
      </c>
    </row>
    <row r="40" spans="1:2" ht="22.5" customHeight="1" x14ac:dyDescent="0.2">
      <c r="A40" s="12" t="s">
        <v>67</v>
      </c>
      <c r="B40" s="35">
        <v>21000</v>
      </c>
    </row>
    <row r="41" spans="1:2" ht="22.5" customHeight="1" x14ac:dyDescent="0.2">
      <c r="A41" s="12" t="s">
        <v>28</v>
      </c>
      <c r="B41" s="35">
        <v>16720</v>
      </c>
    </row>
    <row r="42" spans="1:2" ht="22.5" customHeight="1" x14ac:dyDescent="0.2">
      <c r="A42" s="12" t="s">
        <v>50</v>
      </c>
      <c r="B42" s="35">
        <v>14800</v>
      </c>
    </row>
    <row r="43" spans="1:2" ht="22.5" customHeight="1" x14ac:dyDescent="0.2">
      <c r="A43" s="12" t="s">
        <v>43</v>
      </c>
      <c r="B43" s="35">
        <v>34100</v>
      </c>
    </row>
    <row r="44" spans="1:2" ht="22.5" customHeight="1" x14ac:dyDescent="0.2">
      <c r="A44" s="12" t="s">
        <v>65</v>
      </c>
      <c r="B44" s="35">
        <v>33080</v>
      </c>
    </row>
    <row r="45" spans="1:2" ht="22.5" customHeight="1" x14ac:dyDescent="0.2">
      <c r="A45" s="12" t="s">
        <v>56</v>
      </c>
      <c r="B45" s="35">
        <v>16360</v>
      </c>
    </row>
    <row r="46" spans="1:2" ht="22.5" customHeight="1" x14ac:dyDescent="0.2">
      <c r="A46" s="12" t="s">
        <v>94</v>
      </c>
      <c r="B46" s="35">
        <v>11000</v>
      </c>
    </row>
    <row r="47" spans="1:2" ht="22.5" customHeight="1" x14ac:dyDescent="0.2">
      <c r="A47" s="12" t="s">
        <v>74</v>
      </c>
      <c r="B47" s="35">
        <v>26420</v>
      </c>
    </row>
    <row r="48" spans="1:2" ht="22.5" customHeight="1" x14ac:dyDescent="0.2">
      <c r="A48" s="12" t="s">
        <v>47</v>
      </c>
      <c r="B48" s="35">
        <v>21540</v>
      </c>
    </row>
    <row r="49" spans="1:2" ht="22.5" customHeight="1" x14ac:dyDescent="0.2">
      <c r="A49" s="12" t="s">
        <v>107</v>
      </c>
      <c r="B49" s="35">
        <v>17710</v>
      </c>
    </row>
    <row r="50" spans="1:2" ht="22.5" customHeight="1" x14ac:dyDescent="0.2">
      <c r="A50" s="12" t="s">
        <v>42</v>
      </c>
      <c r="B50" s="35">
        <v>21020</v>
      </c>
    </row>
    <row r="51" spans="1:2" ht="22.5" customHeight="1" x14ac:dyDescent="0.2">
      <c r="A51" s="12" t="s">
        <v>63</v>
      </c>
      <c r="B51" s="35">
        <v>14200</v>
      </c>
    </row>
    <row r="52" spans="1:2" ht="22.5" customHeight="1" x14ac:dyDescent="0.2">
      <c r="A52" s="12" t="s">
        <v>81</v>
      </c>
      <c r="B52" s="35">
        <v>10660</v>
      </c>
    </row>
    <row r="53" spans="1:2" ht="22.5" customHeight="1" x14ac:dyDescent="0.2">
      <c r="A53" s="12" t="s">
        <v>45</v>
      </c>
      <c r="B53" s="35">
        <v>19920</v>
      </c>
    </row>
    <row r="54" spans="1:2" ht="22.5" customHeight="1" x14ac:dyDescent="0.2">
      <c r="A54" s="12" t="s">
        <v>31</v>
      </c>
      <c r="B54" s="35">
        <v>27960</v>
      </c>
    </row>
    <row r="55" spans="1:2" ht="22.5" customHeight="1" x14ac:dyDescent="0.2">
      <c r="A55" s="12" t="s">
        <v>106</v>
      </c>
      <c r="B55" s="35">
        <v>9880</v>
      </c>
    </row>
    <row r="56" spans="1:2" ht="22.5" customHeight="1" x14ac:dyDescent="0.2">
      <c r="A56" s="12" t="s">
        <v>100</v>
      </c>
      <c r="B56" s="35">
        <v>7820</v>
      </c>
    </row>
    <row r="57" spans="1:2" ht="22.5" customHeight="1" x14ac:dyDescent="0.2">
      <c r="A57" s="12" t="s">
        <v>79</v>
      </c>
      <c r="B57" s="35">
        <v>16720</v>
      </c>
    </row>
    <row r="58" spans="1:2" ht="22.5" customHeight="1" x14ac:dyDescent="0.2">
      <c r="A58" s="12" t="s">
        <v>72</v>
      </c>
      <c r="B58" s="35">
        <v>19640</v>
      </c>
    </row>
    <row r="59" spans="1:2" ht="22.5" customHeight="1" x14ac:dyDescent="0.2">
      <c r="A59" s="12" t="s">
        <v>96</v>
      </c>
      <c r="B59" s="35">
        <v>25000</v>
      </c>
    </row>
    <row r="60" spans="1:2" ht="22.5" customHeight="1" x14ac:dyDescent="0.2">
      <c r="A60" s="12" t="s">
        <v>104</v>
      </c>
      <c r="B60" s="35">
        <v>15600</v>
      </c>
    </row>
    <row r="61" spans="1:2" ht="22.5" customHeight="1" x14ac:dyDescent="0.2">
      <c r="A61" s="12" t="s">
        <v>98</v>
      </c>
      <c r="B61" s="35">
        <v>20950</v>
      </c>
    </row>
    <row r="62" spans="1:2" ht="22.5" customHeight="1" x14ac:dyDescent="0.2">
      <c r="A62" s="12" t="s">
        <v>103</v>
      </c>
      <c r="B62" s="35">
        <v>14200</v>
      </c>
    </row>
    <row r="63" spans="1:2" ht="22.5" customHeight="1" x14ac:dyDescent="0.2">
      <c r="A63" s="12" t="s">
        <v>48</v>
      </c>
      <c r="B63" s="35">
        <v>2900</v>
      </c>
    </row>
    <row r="64" spans="1:2" ht="22.5" customHeight="1" x14ac:dyDescent="0.2">
      <c r="A64" s="12" t="s">
        <v>89</v>
      </c>
      <c r="B64" s="35">
        <v>13050</v>
      </c>
    </row>
    <row r="65" spans="1:2" ht="22.5" customHeight="1" x14ac:dyDescent="0.2">
      <c r="A65" s="12" t="s">
        <v>27</v>
      </c>
      <c r="B65" s="35">
        <v>11760</v>
      </c>
    </row>
    <row r="66" spans="1:2" ht="22.5" customHeight="1" x14ac:dyDescent="0.2">
      <c r="A66" s="12" t="s">
        <v>116</v>
      </c>
      <c r="B66" s="35">
        <v>2760</v>
      </c>
    </row>
    <row r="67" spans="1:2" ht="22.5" customHeight="1" x14ac:dyDescent="0.2">
      <c r="A67" s="12" t="s">
        <v>64</v>
      </c>
      <c r="B67" s="35">
        <v>14840</v>
      </c>
    </row>
    <row r="68" spans="1:2" ht="22.5" customHeight="1" x14ac:dyDescent="0.2">
      <c r="A68" s="12" t="s">
        <v>102</v>
      </c>
      <c r="B68" s="35">
        <v>16420</v>
      </c>
    </row>
    <row r="69" spans="1:2" ht="22.5" customHeight="1" x14ac:dyDescent="0.2">
      <c r="A69" s="12" t="s">
        <v>123</v>
      </c>
      <c r="B69" s="35">
        <v>2750</v>
      </c>
    </row>
    <row r="70" spans="1:2" ht="22.5" customHeight="1" x14ac:dyDescent="0.2">
      <c r="A70" s="12" t="s">
        <v>32</v>
      </c>
      <c r="B70" s="35">
        <v>56900</v>
      </c>
    </row>
    <row r="71" spans="1:2" ht="22.5" customHeight="1" x14ac:dyDescent="0.2">
      <c r="A71" s="12" t="s">
        <v>121</v>
      </c>
      <c r="B71" s="35">
        <v>0</v>
      </c>
    </row>
    <row r="72" spans="1:2" ht="22.5" customHeight="1" x14ac:dyDescent="0.2">
      <c r="A72" s="12" t="s">
        <v>117</v>
      </c>
      <c r="B72" s="35">
        <v>13100</v>
      </c>
    </row>
    <row r="73" spans="1:2" ht="22.5" customHeight="1" x14ac:dyDescent="0.2">
      <c r="A73" s="12" t="s">
        <v>66</v>
      </c>
      <c r="B73" s="35">
        <v>32340</v>
      </c>
    </row>
    <row r="74" spans="1:2" ht="22.5" customHeight="1" x14ac:dyDescent="0.2">
      <c r="A74" s="12" t="s">
        <v>37</v>
      </c>
      <c r="B74" s="35">
        <v>27700</v>
      </c>
    </row>
    <row r="75" spans="1:2" ht="22.5" customHeight="1" x14ac:dyDescent="0.2">
      <c r="A75" s="12" t="s">
        <v>52</v>
      </c>
      <c r="B75" s="35">
        <v>42350</v>
      </c>
    </row>
    <row r="76" spans="1:2" ht="22.5" customHeight="1" x14ac:dyDescent="0.2">
      <c r="A76" s="12" t="s">
        <v>77</v>
      </c>
      <c r="B76" s="35">
        <v>46940</v>
      </c>
    </row>
    <row r="77" spans="1:2" ht="22.5" customHeight="1" x14ac:dyDescent="0.2">
      <c r="A77" s="12" t="s">
        <v>82</v>
      </c>
      <c r="B77" s="35">
        <v>14820</v>
      </c>
    </row>
    <row r="78" spans="1:2" ht="22.5" customHeight="1" x14ac:dyDescent="0.2">
      <c r="A78" s="12" t="s">
        <v>84</v>
      </c>
      <c r="B78" s="35">
        <v>4880</v>
      </c>
    </row>
    <row r="79" spans="1:2" ht="22.5" customHeight="1" x14ac:dyDescent="0.2">
      <c r="A79" s="12" t="s">
        <v>88</v>
      </c>
      <c r="B79" s="35">
        <v>6580</v>
      </c>
    </row>
    <row r="80" spans="1:2" ht="22.5" customHeight="1" x14ac:dyDescent="0.2">
      <c r="A80" s="12" t="s">
        <v>38</v>
      </c>
      <c r="B80" s="35">
        <v>23060</v>
      </c>
    </row>
    <row r="81" spans="1:2" ht="22.5" customHeight="1" x14ac:dyDescent="0.2">
      <c r="A81" s="12" t="s">
        <v>80</v>
      </c>
      <c r="B81" s="35">
        <v>25630</v>
      </c>
    </row>
    <row r="82" spans="1:2" ht="22.5" customHeight="1" x14ac:dyDescent="0.2">
      <c r="A82" s="12" t="s">
        <v>69</v>
      </c>
      <c r="B82" s="35">
        <v>21380</v>
      </c>
    </row>
    <row r="83" spans="1:2" ht="22.5" customHeight="1" x14ac:dyDescent="0.2">
      <c r="A83" s="12" t="s">
        <v>53</v>
      </c>
      <c r="B83" s="35">
        <v>17000</v>
      </c>
    </row>
    <row r="84" spans="1:2" ht="22.5" customHeight="1" x14ac:dyDescent="0.2">
      <c r="A84" s="12" t="s">
        <v>55</v>
      </c>
      <c r="B84" s="35">
        <v>24200</v>
      </c>
    </row>
    <row r="85" spans="1:2" ht="22.5" customHeight="1" x14ac:dyDescent="0.2">
      <c r="A85" s="12" t="s">
        <v>36</v>
      </c>
      <c r="B85" s="35">
        <v>17120</v>
      </c>
    </row>
    <row r="86" spans="1:2" ht="22.5" customHeight="1" x14ac:dyDescent="0.2">
      <c r="A86" s="12" t="s">
        <v>58</v>
      </c>
      <c r="B86" s="35">
        <v>23700</v>
      </c>
    </row>
    <row r="87" spans="1:2" ht="22.5" customHeight="1" x14ac:dyDescent="0.2">
      <c r="A87" s="12" t="s">
        <v>46</v>
      </c>
      <c r="B87" s="35">
        <v>20540</v>
      </c>
    </row>
    <row r="88" spans="1:2" ht="22.5" customHeight="1" x14ac:dyDescent="0.2">
      <c r="A88" s="12" t="s">
        <v>41</v>
      </c>
      <c r="B88" s="35">
        <v>22600</v>
      </c>
    </row>
    <row r="89" spans="1:2" ht="22.5" customHeight="1" x14ac:dyDescent="0.2">
      <c r="A89" s="12" t="s">
        <v>60</v>
      </c>
      <c r="B89" s="35">
        <v>39950</v>
      </c>
    </row>
    <row r="90" spans="1:2" ht="22.5" customHeight="1" x14ac:dyDescent="0.2">
      <c r="A90" s="12" t="s">
        <v>120</v>
      </c>
      <c r="B90" s="35">
        <v>26300</v>
      </c>
    </row>
    <row r="91" spans="1:2" ht="22.5" customHeight="1" x14ac:dyDescent="0.2">
      <c r="A91" s="12" t="s">
        <v>59</v>
      </c>
      <c r="B91" s="35">
        <v>18180</v>
      </c>
    </row>
    <row r="92" spans="1:2" ht="22.5" customHeight="1" x14ac:dyDescent="0.2">
      <c r="A92" s="12" t="s">
        <v>68</v>
      </c>
      <c r="B92" s="35">
        <v>14950</v>
      </c>
    </row>
    <row r="93" spans="1:2" ht="22.5" customHeight="1" x14ac:dyDescent="0.2">
      <c r="A93" s="12" t="s">
        <v>90</v>
      </c>
      <c r="B93" s="35">
        <v>25250</v>
      </c>
    </row>
    <row r="94" spans="1:2" ht="22.5" customHeight="1" x14ac:dyDescent="0.2">
      <c r="A94" s="12" t="s">
        <v>108</v>
      </c>
      <c r="B94" s="35">
        <v>1786080</v>
      </c>
    </row>
  </sheetData>
  <mergeCells count="1">
    <mergeCell ref="A1:B1"/>
  </mergeCell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B93"/>
  <sheetViews>
    <sheetView zoomScaleNormal="100" workbookViewId="0">
      <pane xSplit="1" ySplit="2" topLeftCell="B90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ColWidth="10.625" defaultRowHeight="18" customHeight="1" x14ac:dyDescent="0.15"/>
  <cols>
    <col min="1" max="1" width="10.625" style="7"/>
    <col min="2" max="7" width="10.625" style="7" customWidth="1"/>
    <col min="8" max="25" width="10.625" style="7"/>
    <col min="26" max="16384" width="10.625" style="5"/>
  </cols>
  <sheetData>
    <row r="1" spans="1:28" s="4" customFormat="1" ht="18" customHeight="1" x14ac:dyDescent="0.15">
      <c r="A1" s="30" t="s">
        <v>2</v>
      </c>
      <c r="B1" s="2">
        <v>4</v>
      </c>
      <c r="C1" s="2">
        <v>8</v>
      </c>
      <c r="D1" s="2">
        <v>11</v>
      </c>
      <c r="E1" s="2">
        <v>16</v>
      </c>
      <c r="F1" s="2">
        <v>21</v>
      </c>
      <c r="G1" s="2">
        <v>25</v>
      </c>
      <c r="H1" s="2">
        <v>100</v>
      </c>
      <c r="I1" s="2">
        <v>750</v>
      </c>
      <c r="J1" s="2">
        <v>150</v>
      </c>
      <c r="K1" s="2">
        <v>100</v>
      </c>
      <c r="L1" s="2">
        <v>50</v>
      </c>
      <c r="M1" s="2">
        <v>50</v>
      </c>
      <c r="N1" s="2">
        <v>400</v>
      </c>
      <c r="O1" s="2">
        <v>250</v>
      </c>
      <c r="P1" s="2">
        <v>300</v>
      </c>
      <c r="Q1" s="2">
        <v>45</v>
      </c>
      <c r="R1" s="2">
        <v>300</v>
      </c>
      <c r="S1" s="2">
        <v>350</v>
      </c>
      <c r="T1" s="2">
        <v>600</v>
      </c>
      <c r="U1" s="2">
        <v>200</v>
      </c>
      <c r="V1" s="3">
        <v>250</v>
      </c>
      <c r="W1" s="2">
        <v>1100</v>
      </c>
      <c r="X1" s="2">
        <v>500</v>
      </c>
      <c r="Y1" s="26" t="s">
        <v>1</v>
      </c>
    </row>
    <row r="2" spans="1:28" ht="18" customHeight="1" x14ac:dyDescent="0.15">
      <c r="A2" s="3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3" t="s">
        <v>23</v>
      </c>
      <c r="W2" s="2" t="s">
        <v>24</v>
      </c>
      <c r="X2" s="2" t="s">
        <v>25</v>
      </c>
      <c r="Y2" s="27"/>
    </row>
    <row r="3" spans="1:28" ht="18" customHeight="1" x14ac:dyDescent="0.15">
      <c r="A3" s="1" t="s">
        <v>26</v>
      </c>
      <c r="B3" s="1">
        <v>700</v>
      </c>
      <c r="C3" s="1">
        <v>600</v>
      </c>
      <c r="D3" s="1">
        <v>600</v>
      </c>
      <c r="E3" s="1">
        <v>340</v>
      </c>
      <c r="F3" s="1">
        <v>300</v>
      </c>
      <c r="G3" s="1">
        <v>260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>
        <v>2</v>
      </c>
      <c r="W3" s="21"/>
      <c r="X3" s="21"/>
      <c r="Y3" s="1">
        <f t="array" ref="Y3">SUM(B3:X3*$B$1:$X$1)</f>
        <v>32940</v>
      </c>
      <c r="AA3" s="5">
        <v>32940</v>
      </c>
      <c r="AB3" s="5">
        <f>Y3-AA3</f>
        <v>0</v>
      </c>
    </row>
    <row r="4" spans="1:28" ht="18" customHeight="1" x14ac:dyDescent="0.15">
      <c r="A4" s="1" t="s">
        <v>27</v>
      </c>
      <c r="B4" s="1">
        <v>700</v>
      </c>
      <c r="C4" s="1">
        <v>300</v>
      </c>
      <c r="D4" s="1">
        <v>200</v>
      </c>
      <c r="E4" s="1">
        <v>100</v>
      </c>
      <c r="F4" s="1">
        <v>60</v>
      </c>
      <c r="G4" s="1">
        <v>60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1">
        <f t="array" ref="Y4">SUM(B4:X4*$B$1:$X$1)</f>
        <v>11760</v>
      </c>
      <c r="AA4" s="5">
        <v>11760</v>
      </c>
      <c r="AB4" s="5">
        <f t="shared" ref="AB4:AB67" si="0">Y4-AA4</f>
        <v>0</v>
      </c>
    </row>
    <row r="5" spans="1:28" ht="18" customHeight="1" x14ac:dyDescent="0.15">
      <c r="A5" s="1" t="s">
        <v>28</v>
      </c>
      <c r="B5" s="1">
        <v>400</v>
      </c>
      <c r="C5" s="1">
        <v>240</v>
      </c>
      <c r="D5" s="1">
        <v>240</v>
      </c>
      <c r="E5" s="1">
        <v>200</v>
      </c>
      <c r="F5" s="1">
        <v>160</v>
      </c>
      <c r="G5" s="1">
        <v>160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1">
        <f t="array" ref="Y5">SUM(B5:X5*$B$1:$X$1)</f>
        <v>16720</v>
      </c>
      <c r="AA5" s="5">
        <v>16720</v>
      </c>
      <c r="AB5" s="5">
        <f t="shared" si="0"/>
        <v>0</v>
      </c>
    </row>
    <row r="6" spans="1:28" ht="18" customHeight="1" x14ac:dyDescent="0.15">
      <c r="A6" s="1" t="s">
        <v>29</v>
      </c>
      <c r="B6" s="1">
        <v>300</v>
      </c>
      <c r="C6" s="1">
        <v>260</v>
      </c>
      <c r="D6" s="1">
        <v>180</v>
      </c>
      <c r="E6" s="1">
        <v>180</v>
      </c>
      <c r="F6" s="1">
        <v>180</v>
      </c>
      <c r="G6" s="1">
        <v>180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1">
        <f t="array" ref="Y6">SUM(B6:X6*$B$1:$X$1)</f>
        <v>16420</v>
      </c>
      <c r="AA6" s="5">
        <v>16420</v>
      </c>
      <c r="AB6" s="5">
        <f t="shared" si="0"/>
        <v>0</v>
      </c>
    </row>
    <row r="7" spans="1:28" ht="18" customHeight="1" x14ac:dyDescent="0.15">
      <c r="A7" s="1" t="s">
        <v>30</v>
      </c>
      <c r="B7" s="1">
        <v>1300</v>
      </c>
      <c r="C7" s="1">
        <v>900</v>
      </c>
      <c r="D7" s="1">
        <v>700</v>
      </c>
      <c r="E7" s="1">
        <v>800</v>
      </c>
      <c r="F7" s="1">
        <v>500</v>
      </c>
      <c r="G7" s="1">
        <v>420</v>
      </c>
      <c r="H7" s="22">
        <v>9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1">
        <f t="array" ref="Y7">SUM(B7:X7*$B$1:$X$1)</f>
        <v>54800</v>
      </c>
      <c r="AA7" s="5">
        <v>54800</v>
      </c>
      <c r="AB7" s="5">
        <f t="shared" si="0"/>
        <v>0</v>
      </c>
    </row>
    <row r="8" spans="1:28" ht="18" customHeight="1" x14ac:dyDescent="0.15">
      <c r="A8" s="1" t="s">
        <v>31</v>
      </c>
      <c r="B8" s="1">
        <v>1000</v>
      </c>
      <c r="C8" s="1">
        <v>700</v>
      </c>
      <c r="D8" s="1">
        <v>400</v>
      </c>
      <c r="E8" s="1">
        <v>360</v>
      </c>
      <c r="F8" s="1">
        <v>200</v>
      </c>
      <c r="G8" s="1">
        <v>160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1">
        <f t="array" ref="Y8">SUM(B8:X8*$B$1:$X$1)</f>
        <v>27960</v>
      </c>
      <c r="AA8" s="5">
        <v>27960</v>
      </c>
      <c r="AB8" s="5">
        <f t="shared" si="0"/>
        <v>0</v>
      </c>
    </row>
    <row r="9" spans="1:28" ht="18" customHeight="1" x14ac:dyDescent="0.15">
      <c r="A9" s="1" t="s">
        <v>32</v>
      </c>
      <c r="B9" s="1">
        <v>2000</v>
      </c>
      <c r="C9" s="1">
        <v>1200</v>
      </c>
      <c r="D9" s="1">
        <v>400</v>
      </c>
      <c r="E9" s="1">
        <v>900</v>
      </c>
      <c r="F9" s="18">
        <v>400</v>
      </c>
      <c r="G9" s="1">
        <v>400</v>
      </c>
      <c r="H9" s="20">
        <v>21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1">
        <f t="array" ref="Y9">SUM(B9:X9*$B$1:$X$1)</f>
        <v>56900</v>
      </c>
      <c r="AA9" s="5">
        <v>56900</v>
      </c>
      <c r="AB9" s="5">
        <f t="shared" si="0"/>
        <v>0</v>
      </c>
    </row>
    <row r="10" spans="1:28" ht="18" customHeight="1" x14ac:dyDescent="0.15">
      <c r="A10" s="1" t="s">
        <v>33</v>
      </c>
      <c r="B10" s="1">
        <v>700</v>
      </c>
      <c r="C10" s="1">
        <v>200</v>
      </c>
      <c r="D10" s="1">
        <v>300</v>
      </c>
      <c r="E10" s="1">
        <v>400</v>
      </c>
      <c r="F10" s="1">
        <v>300</v>
      </c>
      <c r="G10" s="1">
        <v>300</v>
      </c>
      <c r="H10" s="23"/>
      <c r="I10" s="23"/>
      <c r="J10" s="23"/>
      <c r="K10" s="23"/>
      <c r="L10" s="23"/>
      <c r="M10" s="23"/>
      <c r="N10" s="23"/>
      <c r="O10" s="23">
        <v>1</v>
      </c>
      <c r="P10" s="23"/>
      <c r="Q10" s="23"/>
      <c r="R10" s="23"/>
      <c r="S10" s="23"/>
      <c r="T10" s="23"/>
      <c r="U10" s="23"/>
      <c r="V10" s="23"/>
      <c r="W10" s="23"/>
      <c r="X10" s="23"/>
      <c r="Y10" s="1">
        <f t="array" ref="Y10">SUM(B10:X10*$B$1:$X$1)</f>
        <v>28150</v>
      </c>
      <c r="AA10" s="5">
        <v>28150</v>
      </c>
      <c r="AB10" s="5">
        <f t="shared" si="0"/>
        <v>0</v>
      </c>
    </row>
    <row r="11" spans="1:28" ht="18" customHeight="1" x14ac:dyDescent="0.15">
      <c r="A11" s="1" t="s">
        <v>34</v>
      </c>
      <c r="B11" s="1">
        <v>400</v>
      </c>
      <c r="C11" s="1">
        <v>300</v>
      </c>
      <c r="D11" s="1">
        <v>200</v>
      </c>
      <c r="E11" s="1">
        <v>240</v>
      </c>
      <c r="F11" s="1">
        <v>60</v>
      </c>
      <c r="G11" s="1">
        <v>60</v>
      </c>
      <c r="H11" s="22">
        <v>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>
        <v>1</v>
      </c>
      <c r="V11" s="22">
        <v>1</v>
      </c>
      <c r="W11" s="22"/>
      <c r="X11" s="22"/>
      <c r="Y11" s="1">
        <f t="array" ref="Y11">SUM(B11:X11*$B$1:$X$1)</f>
        <v>14150</v>
      </c>
      <c r="AA11" s="5">
        <v>14150</v>
      </c>
      <c r="AB11" s="5">
        <f t="shared" si="0"/>
        <v>0</v>
      </c>
    </row>
    <row r="12" spans="1:28" ht="18" customHeight="1" x14ac:dyDescent="0.15">
      <c r="A12" s="1" t="s">
        <v>35</v>
      </c>
      <c r="B12" s="1">
        <v>500</v>
      </c>
      <c r="C12" s="1">
        <v>300</v>
      </c>
      <c r="D12" s="1">
        <v>200</v>
      </c>
      <c r="E12" s="1">
        <v>200</v>
      </c>
      <c r="F12" s="17">
        <v>200</v>
      </c>
      <c r="G12" s="1">
        <v>200</v>
      </c>
      <c r="H12" s="22">
        <v>21</v>
      </c>
      <c r="I12" s="22"/>
      <c r="J12" s="22"/>
      <c r="K12" s="22">
        <v>36</v>
      </c>
      <c r="L12" s="22"/>
      <c r="M12" s="22">
        <v>4</v>
      </c>
      <c r="N12" s="22"/>
      <c r="O12" s="22"/>
      <c r="P12" s="22"/>
      <c r="Q12" s="22"/>
      <c r="R12" s="22"/>
      <c r="S12" s="22"/>
      <c r="T12" s="22"/>
      <c r="U12" s="22"/>
      <c r="V12" s="22">
        <v>1</v>
      </c>
      <c r="W12" s="22"/>
      <c r="X12" s="22"/>
      <c r="Y12" s="1">
        <f t="array" ref="Y12">SUM(B12:X12*$B$1:$X$1)</f>
        <v>25150</v>
      </c>
      <c r="AA12" s="5">
        <v>25150</v>
      </c>
      <c r="AB12" s="5">
        <f t="shared" si="0"/>
        <v>0</v>
      </c>
    </row>
    <row r="13" spans="1:28" ht="18" customHeight="1" x14ac:dyDescent="0.15">
      <c r="A13" s="1" t="s">
        <v>36</v>
      </c>
      <c r="B13" s="1">
        <v>600</v>
      </c>
      <c r="C13" s="1">
        <v>500</v>
      </c>
      <c r="D13" s="1">
        <v>240</v>
      </c>
      <c r="E13" s="1">
        <v>160</v>
      </c>
      <c r="F13" s="1">
        <v>120</v>
      </c>
      <c r="G13" s="1">
        <v>120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1">
        <f t="array" ref="Y13">SUM(B13:X13*$B$1:$X$1)</f>
        <v>17120</v>
      </c>
      <c r="AA13" s="5">
        <v>17120</v>
      </c>
      <c r="AB13" s="5">
        <f t="shared" si="0"/>
        <v>0</v>
      </c>
    </row>
    <row r="14" spans="1:28" ht="18" customHeight="1" x14ac:dyDescent="0.15">
      <c r="A14" s="1" t="s">
        <v>37</v>
      </c>
      <c r="B14" s="1">
        <v>800</v>
      </c>
      <c r="C14" s="1">
        <v>500</v>
      </c>
      <c r="D14" s="1">
        <v>400</v>
      </c>
      <c r="E14" s="1">
        <v>300</v>
      </c>
      <c r="F14" s="1">
        <v>300</v>
      </c>
      <c r="G14" s="1">
        <v>200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1">
        <f t="array" ref="Y14">SUM(B14:X14*$B$1:$X$1)</f>
        <v>27700</v>
      </c>
      <c r="AA14" s="5">
        <v>27700</v>
      </c>
      <c r="AB14" s="5">
        <f t="shared" si="0"/>
        <v>0</v>
      </c>
    </row>
    <row r="15" spans="1:28" ht="18" customHeight="1" x14ac:dyDescent="0.15">
      <c r="A15" s="1" t="s">
        <v>38</v>
      </c>
      <c r="B15" s="1">
        <v>600</v>
      </c>
      <c r="C15" s="1">
        <v>300</v>
      </c>
      <c r="D15" s="1">
        <v>300</v>
      </c>
      <c r="E15" s="1">
        <v>160</v>
      </c>
      <c r="F15" s="1">
        <v>200</v>
      </c>
      <c r="G15" s="1">
        <v>180</v>
      </c>
      <c r="H15" s="22">
        <v>3</v>
      </c>
      <c r="I15" s="22">
        <v>4</v>
      </c>
      <c r="J15" s="22">
        <v>2</v>
      </c>
      <c r="K15" s="22"/>
      <c r="L15" s="22"/>
      <c r="M15" s="22">
        <v>2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1">
        <f t="array" ref="Y15">SUM(B15:X15*$B$1:$X$1)</f>
        <v>23060</v>
      </c>
      <c r="AA15" s="5">
        <v>23060</v>
      </c>
      <c r="AB15" s="5">
        <f t="shared" si="0"/>
        <v>0</v>
      </c>
    </row>
    <row r="16" spans="1:28" ht="18" customHeight="1" x14ac:dyDescent="0.15">
      <c r="A16" s="1" t="s">
        <v>39</v>
      </c>
      <c r="B16" s="1">
        <v>1000</v>
      </c>
      <c r="C16" s="1">
        <v>900</v>
      </c>
      <c r="D16" s="1">
        <v>400</v>
      </c>
      <c r="E16" s="1">
        <v>700</v>
      </c>
      <c r="F16" s="1">
        <v>100</v>
      </c>
      <c r="G16" s="1">
        <v>100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1">
        <f t="array" ref="Y16">SUM(B16:X16*$B$1:$X$1)</f>
        <v>31400</v>
      </c>
      <c r="AA16" s="5">
        <v>31400</v>
      </c>
      <c r="AB16" s="5">
        <f t="shared" si="0"/>
        <v>0</v>
      </c>
    </row>
    <row r="17" spans="1:28" ht="18" customHeight="1" x14ac:dyDescent="0.15">
      <c r="A17" s="1" t="s">
        <v>40</v>
      </c>
      <c r="B17" s="1">
        <v>400</v>
      </c>
      <c r="C17" s="1">
        <v>300</v>
      </c>
      <c r="D17" s="1">
        <v>300</v>
      </c>
      <c r="E17" s="1">
        <v>300</v>
      </c>
      <c r="F17" s="1">
        <v>100</v>
      </c>
      <c r="G17" s="1">
        <v>100</v>
      </c>
      <c r="H17" s="22"/>
      <c r="I17" s="22"/>
      <c r="J17" s="22"/>
      <c r="K17" s="22"/>
      <c r="L17" s="22">
        <v>20</v>
      </c>
      <c r="M17" s="22"/>
      <c r="N17" s="22"/>
      <c r="O17" s="22"/>
      <c r="P17" s="22"/>
      <c r="Q17" s="22">
        <v>12</v>
      </c>
      <c r="R17" s="22"/>
      <c r="S17" s="22"/>
      <c r="T17" s="22"/>
      <c r="U17" s="22"/>
      <c r="V17" s="22"/>
      <c r="W17" s="22"/>
      <c r="X17" s="22"/>
      <c r="Y17" s="1">
        <f t="array" ref="Y17">SUM(B17:X17*$B$1:$X$1)</f>
        <v>18240</v>
      </c>
      <c r="AA17" s="5">
        <v>18240</v>
      </c>
      <c r="AB17" s="5">
        <f t="shared" si="0"/>
        <v>0</v>
      </c>
    </row>
    <row r="18" spans="1:28" ht="18" customHeight="1" x14ac:dyDescent="0.15">
      <c r="A18" s="1" t="s">
        <v>41</v>
      </c>
      <c r="B18" s="1">
        <v>800</v>
      </c>
      <c r="C18" s="1">
        <v>600</v>
      </c>
      <c r="D18" s="1">
        <v>400</v>
      </c>
      <c r="E18" s="1">
        <v>200</v>
      </c>
      <c r="F18" s="1">
        <v>200</v>
      </c>
      <c r="G18" s="1">
        <v>100</v>
      </c>
      <c r="H18" s="22"/>
      <c r="I18" s="22"/>
      <c r="J18" s="22"/>
      <c r="K18" s="22"/>
      <c r="L18" s="22"/>
      <c r="M18" s="22"/>
      <c r="N18" s="22"/>
      <c r="O18" s="22"/>
      <c r="P18" s="22">
        <v>1</v>
      </c>
      <c r="Q18" s="22"/>
      <c r="R18" s="22"/>
      <c r="S18" s="22"/>
      <c r="T18" s="22"/>
      <c r="U18" s="22"/>
      <c r="V18" s="22"/>
      <c r="W18" s="22"/>
      <c r="X18" s="22"/>
      <c r="Y18" s="1">
        <f t="array" ref="Y18">SUM(B18:X18*$B$1:$X$1)</f>
        <v>22600</v>
      </c>
      <c r="AA18" s="5">
        <v>22600</v>
      </c>
      <c r="AB18" s="5">
        <f t="shared" si="0"/>
        <v>0</v>
      </c>
    </row>
    <row r="19" spans="1:28" ht="18" customHeight="1" x14ac:dyDescent="0.15">
      <c r="A19" s="1" t="s">
        <v>42</v>
      </c>
      <c r="B19" s="1">
        <v>900</v>
      </c>
      <c r="C19" s="1">
        <v>500</v>
      </c>
      <c r="D19" s="1">
        <v>260</v>
      </c>
      <c r="E19" s="1">
        <v>200</v>
      </c>
      <c r="F19" s="1">
        <v>160</v>
      </c>
      <c r="G19" s="1">
        <v>100</v>
      </c>
      <c r="H19" s="20"/>
      <c r="I19" s="20">
        <v>2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1">
        <f t="array" ref="Y19">SUM(B19:X19*$B$1:$X$1)</f>
        <v>21020</v>
      </c>
      <c r="AA19" s="5">
        <v>21020</v>
      </c>
      <c r="AB19" s="5">
        <f t="shared" si="0"/>
        <v>0</v>
      </c>
    </row>
    <row r="20" spans="1:28" ht="18" customHeight="1" x14ac:dyDescent="0.15">
      <c r="A20" s="1" t="s">
        <v>43</v>
      </c>
      <c r="B20" s="1">
        <v>900</v>
      </c>
      <c r="C20" s="1">
        <v>700</v>
      </c>
      <c r="D20" s="1">
        <v>400</v>
      </c>
      <c r="E20" s="1">
        <v>600</v>
      </c>
      <c r="F20" s="1">
        <v>400</v>
      </c>
      <c r="G20" s="1">
        <v>100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1">
        <f t="array" ref="Y20">SUM(B20:X20*$B$1:$X$1)</f>
        <v>34100</v>
      </c>
      <c r="AA20" s="5">
        <v>34100</v>
      </c>
      <c r="AB20" s="5">
        <f t="shared" si="0"/>
        <v>0</v>
      </c>
    </row>
    <row r="21" spans="1:28" ht="18" customHeight="1" x14ac:dyDescent="0.15">
      <c r="A21" s="1" t="s">
        <v>44</v>
      </c>
      <c r="B21" s="1">
        <v>500</v>
      </c>
      <c r="C21" s="1">
        <v>400</v>
      </c>
      <c r="D21" s="1">
        <v>360</v>
      </c>
      <c r="E21" s="1">
        <v>360</v>
      </c>
      <c r="F21" s="1">
        <v>300</v>
      </c>
      <c r="G21" s="1">
        <v>200</v>
      </c>
      <c r="H21" s="20"/>
      <c r="I21" s="20"/>
      <c r="J21" s="20"/>
      <c r="K21" s="20">
        <v>8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1">
        <f t="array" ref="Y21">SUM(B21:X21*$B$1:$X$1)</f>
        <v>27020</v>
      </c>
      <c r="AA21" s="5">
        <v>27020</v>
      </c>
      <c r="AB21" s="5">
        <f t="shared" si="0"/>
        <v>0</v>
      </c>
    </row>
    <row r="22" spans="1:28" ht="18" customHeight="1" x14ac:dyDescent="0.15">
      <c r="A22" s="1" t="s">
        <v>45</v>
      </c>
      <c r="B22" s="1">
        <v>700</v>
      </c>
      <c r="C22" s="1">
        <v>360</v>
      </c>
      <c r="D22" s="1">
        <v>200</v>
      </c>
      <c r="E22" s="1">
        <v>360</v>
      </c>
      <c r="F22" s="1">
        <v>180</v>
      </c>
      <c r="G22" s="1">
        <v>100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1">
        <f t="array" ref="Y22">SUM(B22:X22*$B$1:$X$1)</f>
        <v>19920</v>
      </c>
      <c r="AA22" s="5">
        <v>19920</v>
      </c>
      <c r="AB22" s="5">
        <f t="shared" si="0"/>
        <v>0</v>
      </c>
    </row>
    <row r="23" spans="1:28" ht="18" customHeight="1" x14ac:dyDescent="0.15">
      <c r="A23" s="1" t="s">
        <v>46</v>
      </c>
      <c r="B23" s="1">
        <v>500</v>
      </c>
      <c r="C23" s="1">
        <v>260</v>
      </c>
      <c r="D23" s="1">
        <v>200</v>
      </c>
      <c r="E23" s="1">
        <v>260</v>
      </c>
      <c r="F23" s="1">
        <v>200</v>
      </c>
      <c r="G23" s="1">
        <v>200</v>
      </c>
      <c r="H23" s="20"/>
      <c r="I23" s="20"/>
      <c r="J23" s="20"/>
      <c r="K23" s="20">
        <v>9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1">
        <f t="array" ref="Y23">SUM(B23:X23*$B$1:$X$1)</f>
        <v>20540</v>
      </c>
      <c r="AA23" s="5">
        <v>20540</v>
      </c>
      <c r="AB23" s="5">
        <f t="shared" si="0"/>
        <v>0</v>
      </c>
    </row>
    <row r="24" spans="1:28" ht="18" customHeight="1" x14ac:dyDescent="0.15">
      <c r="A24" s="1" t="s">
        <v>47</v>
      </c>
      <c r="B24" s="1">
        <v>500</v>
      </c>
      <c r="C24" s="1">
        <v>280</v>
      </c>
      <c r="D24" s="1">
        <v>120</v>
      </c>
      <c r="E24" s="1">
        <v>340</v>
      </c>
      <c r="F24" s="1">
        <v>240</v>
      </c>
      <c r="G24" s="1">
        <v>160</v>
      </c>
      <c r="H24" s="22"/>
      <c r="I24" s="22"/>
      <c r="J24" s="22"/>
      <c r="K24" s="22">
        <v>15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1">
        <f t="array" ref="Y24">SUM(B24:X24*$B$1:$X$1)</f>
        <v>21540</v>
      </c>
      <c r="AA24" s="5">
        <v>21540</v>
      </c>
      <c r="AB24" s="5">
        <f t="shared" si="0"/>
        <v>0</v>
      </c>
    </row>
    <row r="25" spans="1:28" ht="18" customHeight="1" x14ac:dyDescent="0.15">
      <c r="A25" s="1" t="s">
        <v>48</v>
      </c>
      <c r="B25" s="1">
        <v>500</v>
      </c>
      <c r="C25" s="1"/>
      <c r="D25" s="1"/>
      <c r="E25" s="1"/>
      <c r="F25" s="1"/>
      <c r="G25" s="1"/>
      <c r="H25" s="20"/>
      <c r="I25" s="20"/>
      <c r="J25" s="20"/>
      <c r="K25" s="20">
        <v>9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1">
        <f t="array" ref="Y25">SUM(B25:X25*$B$1:$X$1)</f>
        <v>2900</v>
      </c>
      <c r="AA25" s="5">
        <v>2900</v>
      </c>
      <c r="AB25" s="5">
        <f t="shared" si="0"/>
        <v>0</v>
      </c>
    </row>
    <row r="26" spans="1:28" ht="18" customHeight="1" x14ac:dyDescent="0.15">
      <c r="A26" s="1" t="s">
        <v>49</v>
      </c>
      <c r="B26" s="1"/>
      <c r="C26" s="1"/>
      <c r="D26" s="1"/>
      <c r="E26" s="1"/>
      <c r="F26" s="1"/>
      <c r="G26" s="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1">
        <f t="array" ref="Y26">SUM(B26:X26*$B$1:$X$1)</f>
        <v>0</v>
      </c>
      <c r="AA26" s="5">
        <v>0</v>
      </c>
      <c r="AB26" s="5">
        <f t="shared" si="0"/>
        <v>0</v>
      </c>
    </row>
    <row r="27" spans="1:28" ht="18" customHeight="1" x14ac:dyDescent="0.15">
      <c r="A27" s="1" t="s">
        <v>50</v>
      </c>
      <c r="B27" s="1">
        <v>600</v>
      </c>
      <c r="C27" s="1">
        <v>500</v>
      </c>
      <c r="D27" s="1">
        <v>260</v>
      </c>
      <c r="E27" s="1">
        <v>140</v>
      </c>
      <c r="F27" s="1">
        <v>100</v>
      </c>
      <c r="G27" s="1">
        <v>40</v>
      </c>
      <c r="H27" s="22"/>
      <c r="I27" s="22"/>
      <c r="J27" s="22"/>
      <c r="K27" s="22">
        <v>2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1">
        <f t="array" ref="Y27">SUM(B27:X27*$B$1:$X$1)</f>
        <v>14800</v>
      </c>
      <c r="AA27" s="5">
        <v>14800</v>
      </c>
      <c r="AB27" s="5">
        <f t="shared" si="0"/>
        <v>0</v>
      </c>
    </row>
    <row r="28" spans="1:28" ht="18" customHeight="1" x14ac:dyDescent="0.15">
      <c r="A28" s="1" t="s">
        <v>51</v>
      </c>
      <c r="B28" s="1">
        <v>1000</v>
      </c>
      <c r="C28" s="1">
        <v>800</v>
      </c>
      <c r="D28" s="1">
        <v>600</v>
      </c>
      <c r="E28" s="1">
        <v>400</v>
      </c>
      <c r="F28" s="1">
        <v>300</v>
      </c>
      <c r="G28" s="1">
        <v>300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>
        <v>1</v>
      </c>
      <c r="U28" s="22"/>
      <c r="V28" s="22"/>
      <c r="W28" s="22"/>
      <c r="X28" s="22"/>
      <c r="Y28" s="1">
        <f t="array" ref="Y28">SUM(B28:X28*$B$1:$X$1)</f>
        <v>37800</v>
      </c>
      <c r="AA28" s="5">
        <v>37800</v>
      </c>
      <c r="AB28" s="5">
        <f t="shared" si="0"/>
        <v>0</v>
      </c>
    </row>
    <row r="29" spans="1:28" ht="18" customHeight="1" x14ac:dyDescent="0.15">
      <c r="A29" s="1" t="s">
        <v>52</v>
      </c>
      <c r="B29" s="1">
        <v>1000</v>
      </c>
      <c r="C29" s="1">
        <v>700</v>
      </c>
      <c r="D29" s="1">
        <v>600</v>
      </c>
      <c r="E29" s="1">
        <v>700</v>
      </c>
      <c r="F29" s="1">
        <v>300</v>
      </c>
      <c r="G29" s="1">
        <v>300</v>
      </c>
      <c r="H29" s="22"/>
      <c r="I29" s="22">
        <v>1</v>
      </c>
      <c r="J29" s="22"/>
      <c r="K29" s="22">
        <v>3</v>
      </c>
      <c r="L29" s="22"/>
      <c r="M29" s="22">
        <v>2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1">
        <f t="array" ref="Y29">SUM(B29:X29*$B$1:$X$1)</f>
        <v>42350</v>
      </c>
      <c r="AA29" s="5">
        <v>42350</v>
      </c>
      <c r="AB29" s="5">
        <f t="shared" si="0"/>
        <v>0</v>
      </c>
    </row>
    <row r="30" spans="1:28" ht="18" customHeight="1" x14ac:dyDescent="0.15">
      <c r="A30" s="1" t="s">
        <v>53</v>
      </c>
      <c r="B30" s="1">
        <v>600</v>
      </c>
      <c r="C30" s="1">
        <v>400</v>
      </c>
      <c r="D30" s="1">
        <v>300</v>
      </c>
      <c r="E30" s="1">
        <v>200</v>
      </c>
      <c r="F30" s="1">
        <v>100</v>
      </c>
      <c r="G30" s="1">
        <v>100</v>
      </c>
      <c r="H30" s="20"/>
      <c r="I30" s="20"/>
      <c r="J30" s="20"/>
      <c r="K30" s="20">
        <v>3</v>
      </c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1">
        <f t="array" ref="Y30">SUM(B30:X30*$B$1:$X$1)</f>
        <v>17000</v>
      </c>
      <c r="AA30" s="5">
        <v>17000</v>
      </c>
      <c r="AB30" s="5">
        <f t="shared" si="0"/>
        <v>0</v>
      </c>
    </row>
    <row r="31" spans="1:28" ht="18" customHeight="1" x14ac:dyDescent="0.15">
      <c r="A31" s="1" t="s">
        <v>54</v>
      </c>
      <c r="B31" s="1">
        <v>1100</v>
      </c>
      <c r="C31" s="1">
        <v>900</v>
      </c>
      <c r="D31" s="1">
        <v>500</v>
      </c>
      <c r="E31" s="1">
        <v>400</v>
      </c>
      <c r="F31" s="1">
        <v>320</v>
      </c>
      <c r="G31" s="1">
        <v>320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1">
        <f t="array" ref="Y31">SUM(B31:X31*$B$1:$X$1)</f>
        <v>38220</v>
      </c>
      <c r="AA31" s="5">
        <v>38220</v>
      </c>
      <c r="AB31" s="5">
        <f t="shared" si="0"/>
        <v>0</v>
      </c>
    </row>
    <row r="32" spans="1:28" ht="18" customHeight="1" x14ac:dyDescent="0.15">
      <c r="A32" s="1" t="s">
        <v>55</v>
      </c>
      <c r="B32" s="1">
        <v>1500</v>
      </c>
      <c r="C32" s="1">
        <v>500</v>
      </c>
      <c r="D32" s="1">
        <v>200</v>
      </c>
      <c r="E32" s="1">
        <v>200</v>
      </c>
      <c r="F32" s="1">
        <v>200</v>
      </c>
      <c r="G32" s="1">
        <v>100</v>
      </c>
      <c r="H32" s="22">
        <v>12</v>
      </c>
      <c r="I32" s="22"/>
      <c r="J32" s="22"/>
      <c r="K32" s="22">
        <v>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1">
        <f t="array" ref="Y32">SUM(B32:X32*$B$1:$X$1)</f>
        <v>24200</v>
      </c>
      <c r="AA32" s="5">
        <v>24200</v>
      </c>
      <c r="AB32" s="5">
        <f t="shared" si="0"/>
        <v>0</v>
      </c>
    </row>
    <row r="33" spans="1:28" ht="18" customHeight="1" x14ac:dyDescent="0.15">
      <c r="A33" s="1" t="s">
        <v>56</v>
      </c>
      <c r="B33" s="1">
        <v>500</v>
      </c>
      <c r="C33" s="1">
        <v>260</v>
      </c>
      <c r="D33" s="1">
        <v>200</v>
      </c>
      <c r="E33" s="1">
        <v>200</v>
      </c>
      <c r="F33" s="1">
        <v>160</v>
      </c>
      <c r="G33" s="1">
        <v>100</v>
      </c>
      <c r="H33" s="20"/>
      <c r="I33" s="20"/>
      <c r="J33" s="20"/>
      <c r="K33" s="20">
        <v>5</v>
      </c>
      <c r="L33" s="20"/>
      <c r="M33" s="20"/>
      <c r="N33" s="20"/>
      <c r="O33" s="20"/>
      <c r="P33" s="20"/>
      <c r="Q33" s="20">
        <v>6</v>
      </c>
      <c r="R33" s="20"/>
      <c r="S33" s="20"/>
      <c r="T33" s="20"/>
      <c r="U33" s="20"/>
      <c r="V33" s="20">
        <v>1</v>
      </c>
      <c r="W33" s="20"/>
      <c r="X33" s="20"/>
      <c r="Y33" s="1">
        <f t="array" ref="Y33">SUM(B33:X33*$B$1:$X$1)</f>
        <v>16360</v>
      </c>
      <c r="AA33" s="5">
        <v>16360</v>
      </c>
      <c r="AB33" s="5">
        <f t="shared" si="0"/>
        <v>0</v>
      </c>
    </row>
    <row r="34" spans="1:28" ht="18" customHeight="1" x14ac:dyDescent="0.15">
      <c r="A34" s="1" t="s">
        <v>57</v>
      </c>
      <c r="B34" s="1">
        <v>1000</v>
      </c>
      <c r="C34" s="1">
        <v>600</v>
      </c>
      <c r="D34" s="1">
        <v>400</v>
      </c>
      <c r="E34" s="1">
        <v>200</v>
      </c>
      <c r="F34" s="1">
        <v>100</v>
      </c>
      <c r="G34" s="1">
        <v>260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1">
        <f t="array" ref="Y34">SUM(B34:X34*$B$1:$X$1)</f>
        <v>25000</v>
      </c>
      <c r="AA34" s="5">
        <v>25000</v>
      </c>
      <c r="AB34" s="5">
        <f t="shared" si="0"/>
        <v>0</v>
      </c>
    </row>
    <row r="35" spans="1:28" ht="18" customHeight="1" x14ac:dyDescent="0.15">
      <c r="A35" s="1" t="s">
        <v>58</v>
      </c>
      <c r="B35" s="1">
        <v>400</v>
      </c>
      <c r="C35" s="1">
        <v>300</v>
      </c>
      <c r="D35" s="1">
        <v>200</v>
      </c>
      <c r="E35" s="1">
        <v>200</v>
      </c>
      <c r="F35" s="1">
        <v>200</v>
      </c>
      <c r="G35" s="1">
        <v>100</v>
      </c>
      <c r="H35" s="22">
        <v>12</v>
      </c>
      <c r="I35" s="22">
        <v>8</v>
      </c>
      <c r="J35" s="22"/>
      <c r="K35" s="22">
        <v>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1">
        <f t="array" ref="Y35">SUM(B35:X35*$B$1:$X$1)</f>
        <v>23700</v>
      </c>
      <c r="AA35" s="5">
        <v>23700</v>
      </c>
      <c r="AB35" s="5">
        <f t="shared" si="0"/>
        <v>0</v>
      </c>
    </row>
    <row r="36" spans="1:28" ht="18" customHeight="1" x14ac:dyDescent="0.15">
      <c r="A36" s="1" t="s">
        <v>59</v>
      </c>
      <c r="B36" s="1">
        <v>800</v>
      </c>
      <c r="C36" s="1">
        <v>660</v>
      </c>
      <c r="D36" s="1">
        <v>240</v>
      </c>
      <c r="E36" s="1">
        <v>220</v>
      </c>
      <c r="F36" s="1">
        <v>140</v>
      </c>
      <c r="G36" s="1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>
        <v>2</v>
      </c>
      <c r="S36" s="20"/>
      <c r="T36" s="20"/>
      <c r="U36" s="20"/>
      <c r="V36" s="20"/>
      <c r="W36" s="20"/>
      <c r="X36" s="20"/>
      <c r="Y36" s="1">
        <f t="array" ref="Y36">SUM(B36:X36*$B$1:$X$1)</f>
        <v>18180</v>
      </c>
      <c r="AA36" s="5">
        <v>18180</v>
      </c>
      <c r="AB36" s="5">
        <f t="shared" si="0"/>
        <v>0</v>
      </c>
    </row>
    <row r="37" spans="1:28" ht="18" customHeight="1" x14ac:dyDescent="0.15">
      <c r="A37" s="1" t="s">
        <v>60</v>
      </c>
      <c r="B37" s="1">
        <v>2000</v>
      </c>
      <c r="C37" s="1">
        <v>700</v>
      </c>
      <c r="D37" s="1">
        <v>500</v>
      </c>
      <c r="E37" s="1">
        <v>400</v>
      </c>
      <c r="F37" s="1">
        <v>400</v>
      </c>
      <c r="G37" s="1">
        <v>200</v>
      </c>
      <c r="H37" s="22"/>
      <c r="I37" s="22">
        <v>1</v>
      </c>
      <c r="J37" s="22"/>
      <c r="K37" s="22">
        <v>3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">
        <f t="array" ref="Y37">SUM(B37:X37*$B$1:$X$1)</f>
        <v>39950</v>
      </c>
      <c r="AA37" s="5">
        <v>39950</v>
      </c>
      <c r="AB37" s="5">
        <f t="shared" si="0"/>
        <v>0</v>
      </c>
    </row>
    <row r="38" spans="1:28" ht="18" customHeight="1" x14ac:dyDescent="0.15">
      <c r="A38" s="1" t="s">
        <v>61</v>
      </c>
      <c r="B38" s="1">
        <v>600</v>
      </c>
      <c r="C38" s="1">
        <v>800</v>
      </c>
      <c r="D38" s="1">
        <v>400</v>
      </c>
      <c r="E38" s="1">
        <v>300</v>
      </c>
      <c r="F38" s="1">
        <v>200</v>
      </c>
      <c r="G38" s="1">
        <v>200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1">
        <f t="array" ref="Y38">SUM(B38:X38*$B$1:$X$1)</f>
        <v>27200</v>
      </c>
      <c r="AA38" s="5">
        <v>27200</v>
      </c>
      <c r="AB38" s="5">
        <f t="shared" si="0"/>
        <v>0</v>
      </c>
    </row>
    <row r="39" spans="1:28" ht="18" customHeight="1" x14ac:dyDescent="0.15">
      <c r="A39" s="1" t="s">
        <v>62</v>
      </c>
      <c r="B39" s="1">
        <v>400</v>
      </c>
      <c r="C39" s="1">
        <v>400</v>
      </c>
      <c r="D39" s="1">
        <v>300</v>
      </c>
      <c r="E39" s="1">
        <v>200</v>
      </c>
      <c r="F39" s="1">
        <v>200</v>
      </c>
      <c r="G39" s="1">
        <v>200</v>
      </c>
      <c r="H39" s="20">
        <v>24</v>
      </c>
      <c r="I39" s="20">
        <v>3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1">
        <f t="array" ref="Y39">SUM(B39:X39*$B$1:$X$1)</f>
        <v>25150</v>
      </c>
      <c r="AA39" s="5">
        <v>25150</v>
      </c>
      <c r="AB39" s="5">
        <f t="shared" si="0"/>
        <v>0</v>
      </c>
    </row>
    <row r="40" spans="1:28" ht="18" customHeight="1" x14ac:dyDescent="0.15">
      <c r="A40" s="1" t="s">
        <v>63</v>
      </c>
      <c r="B40" s="1">
        <v>400</v>
      </c>
      <c r="C40" s="1">
        <v>500</v>
      </c>
      <c r="D40" s="1">
        <v>300</v>
      </c>
      <c r="E40" s="1">
        <v>200</v>
      </c>
      <c r="F40" s="1">
        <v>100</v>
      </c>
      <c r="G40" s="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1">
        <f t="array" ref="Y40">SUM(B40:X40*$B$1:$X$1)</f>
        <v>14200</v>
      </c>
      <c r="AA40" s="5">
        <v>14200</v>
      </c>
      <c r="AB40" s="5">
        <f t="shared" si="0"/>
        <v>0</v>
      </c>
    </row>
    <row r="41" spans="1:28" ht="18" customHeight="1" x14ac:dyDescent="0.15">
      <c r="A41" s="1" t="s">
        <v>64</v>
      </c>
      <c r="B41" s="1">
        <v>500</v>
      </c>
      <c r="C41" s="1">
        <v>500</v>
      </c>
      <c r="D41" s="1">
        <v>160</v>
      </c>
      <c r="E41" s="1">
        <v>160</v>
      </c>
      <c r="F41" s="1">
        <v>120</v>
      </c>
      <c r="G41" s="1">
        <v>80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1">
        <f t="array" ref="Y41">SUM(B41:X41*$B$1:$X$1)</f>
        <v>14840</v>
      </c>
      <c r="AA41" s="5">
        <v>14840</v>
      </c>
      <c r="AB41" s="5">
        <f t="shared" si="0"/>
        <v>0</v>
      </c>
    </row>
    <row r="42" spans="1:28" ht="18" customHeight="1" x14ac:dyDescent="0.15">
      <c r="A42" s="1" t="s">
        <v>65</v>
      </c>
      <c r="B42" s="1">
        <v>1500</v>
      </c>
      <c r="C42" s="1">
        <v>500</v>
      </c>
      <c r="D42" s="1">
        <v>200</v>
      </c>
      <c r="E42" s="1">
        <v>200</v>
      </c>
      <c r="F42" s="1">
        <v>380</v>
      </c>
      <c r="G42" s="1">
        <v>340</v>
      </c>
      <c r="H42" s="20">
        <v>6</v>
      </c>
      <c r="I42" s="20"/>
      <c r="J42" s="20"/>
      <c r="K42" s="20">
        <v>6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>
        <f t="array" ref="Y42">SUM(B42:X42*$B$1:$X$1)</f>
        <v>33080</v>
      </c>
      <c r="AA42" s="5">
        <v>33080</v>
      </c>
      <c r="AB42" s="5">
        <f t="shared" si="0"/>
        <v>0</v>
      </c>
    </row>
    <row r="43" spans="1:28" ht="18" customHeight="1" x14ac:dyDescent="0.15">
      <c r="A43" s="1" t="s">
        <v>66</v>
      </c>
      <c r="B43" s="1">
        <v>600</v>
      </c>
      <c r="C43" s="1">
        <v>800</v>
      </c>
      <c r="D43" s="1">
        <v>600</v>
      </c>
      <c r="E43" s="1">
        <v>400</v>
      </c>
      <c r="F43" s="1">
        <v>240</v>
      </c>
      <c r="G43" s="1">
        <v>220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1">
        <f t="array" ref="Y43">SUM(B43:X43*$B$1:$X$1)</f>
        <v>32340</v>
      </c>
      <c r="AA43" s="5">
        <v>32340</v>
      </c>
      <c r="AB43" s="5">
        <f t="shared" si="0"/>
        <v>0</v>
      </c>
    </row>
    <row r="44" spans="1:28" ht="18" customHeight="1" x14ac:dyDescent="0.15">
      <c r="A44" s="1" t="s">
        <v>67</v>
      </c>
      <c r="B44" s="1">
        <v>500</v>
      </c>
      <c r="C44" s="1">
        <v>400</v>
      </c>
      <c r="D44" s="1">
        <v>400</v>
      </c>
      <c r="E44" s="1">
        <v>200</v>
      </c>
      <c r="F44" s="1">
        <v>200</v>
      </c>
      <c r="G44" s="1">
        <v>160</v>
      </c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1">
        <f t="array" ref="Y44">SUM(B44:X44*$B$1:$X$1)</f>
        <v>21000</v>
      </c>
      <c r="AA44" s="5">
        <v>21000</v>
      </c>
      <c r="AB44" s="5">
        <f t="shared" si="0"/>
        <v>0</v>
      </c>
    </row>
    <row r="45" spans="1:28" ht="18" customHeight="1" x14ac:dyDescent="0.15">
      <c r="A45" s="1" t="s">
        <v>68</v>
      </c>
      <c r="B45" s="1">
        <v>500</v>
      </c>
      <c r="C45" s="1">
        <v>400</v>
      </c>
      <c r="D45" s="1">
        <v>200</v>
      </c>
      <c r="E45" s="1">
        <v>100</v>
      </c>
      <c r="F45" s="1">
        <v>100</v>
      </c>
      <c r="G45" s="1">
        <v>100</v>
      </c>
      <c r="H45" s="20">
        <v>6</v>
      </c>
      <c r="I45" s="20">
        <v>1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">
        <f t="array" ref="Y45">SUM(B45:X45*$B$1:$X$1)</f>
        <v>14950</v>
      </c>
      <c r="AA45" s="5">
        <v>14950</v>
      </c>
      <c r="AB45" s="5">
        <f t="shared" si="0"/>
        <v>0</v>
      </c>
    </row>
    <row r="46" spans="1:28" ht="18" customHeight="1" x14ac:dyDescent="0.15">
      <c r="A46" s="1" t="s">
        <v>69</v>
      </c>
      <c r="B46" s="1">
        <v>560</v>
      </c>
      <c r="C46" s="1">
        <v>700</v>
      </c>
      <c r="D46" s="1">
        <v>140</v>
      </c>
      <c r="E46" s="1">
        <v>300</v>
      </c>
      <c r="F46" s="1">
        <v>200</v>
      </c>
      <c r="G46" s="1">
        <v>120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">
        <f t="array" ref="Y46">SUM(B46:X46*$B$1:$X$1)</f>
        <v>21380</v>
      </c>
      <c r="AA46" s="5">
        <v>21380</v>
      </c>
      <c r="AB46" s="5">
        <f t="shared" si="0"/>
        <v>0</v>
      </c>
    </row>
    <row r="47" spans="1:28" ht="18" customHeight="1" x14ac:dyDescent="0.15">
      <c r="A47" s="1" t="s">
        <v>70</v>
      </c>
      <c r="B47" s="1">
        <v>900</v>
      </c>
      <c r="C47" s="1">
        <v>600</v>
      </c>
      <c r="D47" s="1">
        <v>180</v>
      </c>
      <c r="E47" s="1">
        <v>160</v>
      </c>
      <c r="F47" s="1">
        <v>140</v>
      </c>
      <c r="G47" s="1">
        <v>140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1">
        <f t="array" ref="Y47">SUM(B47:X47*$B$1:$X$1)</f>
        <v>19380</v>
      </c>
      <c r="AA47" s="5">
        <v>19380</v>
      </c>
      <c r="AB47" s="5">
        <f t="shared" si="0"/>
        <v>0</v>
      </c>
    </row>
    <row r="48" spans="1:28" ht="18" customHeight="1" x14ac:dyDescent="0.15">
      <c r="A48" s="1" t="s">
        <v>71</v>
      </c>
      <c r="B48" s="1">
        <v>500</v>
      </c>
      <c r="C48" s="1">
        <v>400</v>
      </c>
      <c r="D48" s="1">
        <v>400</v>
      </c>
      <c r="E48" s="1">
        <v>300</v>
      </c>
      <c r="F48" s="1">
        <v>300</v>
      </c>
      <c r="G48" s="1">
        <v>300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1">
        <f t="array" ref="Y48">SUM(B48:X48*$B$1:$X$1)</f>
        <v>28200</v>
      </c>
      <c r="AA48" s="5">
        <v>28200</v>
      </c>
      <c r="AB48" s="5">
        <f t="shared" si="0"/>
        <v>0</v>
      </c>
    </row>
    <row r="49" spans="1:28" ht="18" customHeight="1" x14ac:dyDescent="0.15">
      <c r="A49" s="1" t="s">
        <v>72</v>
      </c>
      <c r="B49" s="1">
        <v>500</v>
      </c>
      <c r="C49" s="1">
        <v>300</v>
      </c>
      <c r="D49" s="1">
        <v>280</v>
      </c>
      <c r="E49" s="1">
        <v>160</v>
      </c>
      <c r="F49" s="1">
        <v>300</v>
      </c>
      <c r="G49" s="1">
        <v>120</v>
      </c>
      <c r="H49" s="22"/>
      <c r="I49" s="22"/>
      <c r="J49" s="22"/>
      <c r="K49" s="22">
        <v>3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1">
        <f t="array" ref="Y49">SUM(B49:X49*$B$1:$X$1)</f>
        <v>19640</v>
      </c>
      <c r="AA49" s="5">
        <v>19640</v>
      </c>
      <c r="AB49" s="5">
        <f t="shared" si="0"/>
        <v>0</v>
      </c>
    </row>
    <row r="50" spans="1:28" ht="18" customHeight="1" x14ac:dyDescent="0.15">
      <c r="A50" s="1" t="s">
        <v>73</v>
      </c>
      <c r="B50" s="1">
        <v>280</v>
      </c>
      <c r="C50" s="1">
        <v>280</v>
      </c>
      <c r="D50" s="1">
        <v>280</v>
      </c>
      <c r="E50" s="1">
        <v>120</v>
      </c>
      <c r="F50" s="1">
        <v>80</v>
      </c>
      <c r="G50" s="1">
        <v>100</v>
      </c>
      <c r="H50" s="20">
        <v>0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1">
        <f t="array" ref="Y50">SUM(B50:X50*$B$1:$X$1)</f>
        <v>12540</v>
      </c>
      <c r="AA50" s="5">
        <v>12540</v>
      </c>
      <c r="AB50" s="5">
        <f t="shared" si="0"/>
        <v>0</v>
      </c>
    </row>
    <row r="51" spans="1:28" ht="18" customHeight="1" x14ac:dyDescent="0.15">
      <c r="A51" s="1" t="s">
        <v>74</v>
      </c>
      <c r="B51" s="1">
        <v>520</v>
      </c>
      <c r="C51" s="1">
        <v>320</v>
      </c>
      <c r="D51" s="1">
        <v>320</v>
      </c>
      <c r="E51" s="1">
        <v>380</v>
      </c>
      <c r="F51" s="1">
        <v>280</v>
      </c>
      <c r="G51" s="1">
        <v>200</v>
      </c>
      <c r="H51" s="22">
        <v>0</v>
      </c>
      <c r="I51" s="22"/>
      <c r="J51" s="22"/>
      <c r="K51" s="22">
        <v>12</v>
      </c>
      <c r="L51" s="22"/>
      <c r="M51" s="22">
        <v>2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1">
        <f t="array" ref="Y51">SUM(B51:X51*$B$1:$X$1)</f>
        <v>26420</v>
      </c>
      <c r="AA51" s="5">
        <v>26420</v>
      </c>
      <c r="AB51" s="5">
        <f t="shared" si="0"/>
        <v>0</v>
      </c>
    </row>
    <row r="52" spans="1:28" ht="18" customHeight="1" x14ac:dyDescent="0.15">
      <c r="A52" s="1" t="s">
        <v>75</v>
      </c>
      <c r="B52" s="1">
        <v>800</v>
      </c>
      <c r="C52" s="1">
        <v>500</v>
      </c>
      <c r="D52" s="1">
        <v>380</v>
      </c>
      <c r="E52" s="1">
        <v>200</v>
      </c>
      <c r="F52" s="1">
        <v>160</v>
      </c>
      <c r="G52" s="1">
        <v>120</v>
      </c>
      <c r="H52" s="20">
        <v>6</v>
      </c>
      <c r="I52" s="20">
        <v>1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1">
        <f t="array" ref="Y52">SUM(B52:X52*$B$1:$X$1)</f>
        <v>22290</v>
      </c>
      <c r="AA52" s="5">
        <v>22290</v>
      </c>
      <c r="AB52" s="5">
        <f t="shared" si="0"/>
        <v>0</v>
      </c>
    </row>
    <row r="53" spans="1:28" ht="18" customHeight="1" x14ac:dyDescent="0.15">
      <c r="A53" s="1" t="s">
        <v>76</v>
      </c>
      <c r="B53" s="1">
        <v>1300</v>
      </c>
      <c r="C53" s="1">
        <v>600</v>
      </c>
      <c r="D53" s="1">
        <v>200</v>
      </c>
      <c r="E53" s="1">
        <v>100</v>
      </c>
      <c r="F53" s="1">
        <v>100</v>
      </c>
      <c r="G53" s="1"/>
      <c r="H53" s="22"/>
      <c r="I53" s="22">
        <v>1</v>
      </c>
      <c r="J53" s="22"/>
      <c r="K53" s="22"/>
      <c r="L53" s="22"/>
      <c r="M53" s="22">
        <v>2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1">
        <f t="array" ref="Y53">SUM(B53:X53*$B$1:$X$1)</f>
        <v>16750</v>
      </c>
      <c r="AA53" s="5">
        <v>16750</v>
      </c>
      <c r="AB53" s="5">
        <f t="shared" si="0"/>
        <v>0</v>
      </c>
    </row>
    <row r="54" spans="1:28" ht="18" customHeight="1" x14ac:dyDescent="0.15">
      <c r="A54" s="1" t="s">
        <v>77</v>
      </c>
      <c r="B54" s="1">
        <v>1000</v>
      </c>
      <c r="C54" s="1">
        <v>1000</v>
      </c>
      <c r="D54" s="1">
        <v>700</v>
      </c>
      <c r="E54" s="1">
        <v>640</v>
      </c>
      <c r="F54" s="1">
        <v>500</v>
      </c>
      <c r="G54" s="1">
        <v>260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1">
        <f t="array" ref="Y54">SUM(B54:X54*$B$1:$X$1)</f>
        <v>46940</v>
      </c>
      <c r="AA54" s="5">
        <v>46940</v>
      </c>
      <c r="AB54" s="5">
        <f t="shared" si="0"/>
        <v>0</v>
      </c>
    </row>
    <row r="55" spans="1:28" ht="18" customHeight="1" x14ac:dyDescent="0.15">
      <c r="A55" s="1" t="s">
        <v>78</v>
      </c>
      <c r="B55" s="1">
        <v>260</v>
      </c>
      <c r="C55" s="1">
        <v>200</v>
      </c>
      <c r="D55" s="1">
        <v>200</v>
      </c>
      <c r="E55" s="1">
        <v>100</v>
      </c>
      <c r="F55" s="1">
        <v>40</v>
      </c>
      <c r="G55" s="1">
        <v>80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>
        <f t="array" ref="Y55">SUM(B55:X55*$B$1:$X$1)</f>
        <v>9280</v>
      </c>
      <c r="AA55" s="5">
        <v>9280</v>
      </c>
      <c r="AB55" s="5">
        <f t="shared" si="0"/>
        <v>0</v>
      </c>
    </row>
    <row r="56" spans="1:28" ht="18" customHeight="1" x14ac:dyDescent="0.15">
      <c r="A56" s="1" t="s">
        <v>79</v>
      </c>
      <c r="B56" s="1">
        <v>400</v>
      </c>
      <c r="C56" s="1">
        <v>260</v>
      </c>
      <c r="D56" s="1">
        <v>180</v>
      </c>
      <c r="E56" s="1">
        <v>120</v>
      </c>
      <c r="F56" s="1">
        <v>140</v>
      </c>
      <c r="G56" s="1">
        <v>200</v>
      </c>
      <c r="H56" s="20">
        <v>6</v>
      </c>
      <c r="I56" s="20"/>
      <c r="J56" s="20"/>
      <c r="K56" s="20">
        <v>6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>
        <f t="array" ref="Y56">SUM(B56:X56*$B$1:$X$1)</f>
        <v>16720</v>
      </c>
      <c r="AA56" s="5">
        <v>16720</v>
      </c>
      <c r="AB56" s="5">
        <f t="shared" si="0"/>
        <v>0</v>
      </c>
    </row>
    <row r="57" spans="1:28" ht="18" customHeight="1" x14ac:dyDescent="0.15">
      <c r="A57" s="1" t="s">
        <v>80</v>
      </c>
      <c r="B57" s="1">
        <v>360</v>
      </c>
      <c r="C57" s="1">
        <v>700</v>
      </c>
      <c r="D57" s="1">
        <v>400</v>
      </c>
      <c r="E57" s="1">
        <v>480</v>
      </c>
      <c r="F57" s="1">
        <v>160</v>
      </c>
      <c r="G57" s="1">
        <v>100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>
        <v>1</v>
      </c>
      <c r="S57" s="22">
        <v>1</v>
      </c>
      <c r="T57" s="22"/>
      <c r="U57" s="22"/>
      <c r="V57" s="22"/>
      <c r="W57" s="22"/>
      <c r="X57" s="22"/>
      <c r="Y57" s="1">
        <f t="array" ref="Y57">SUM(B57:X57*$B$1:$X$1)</f>
        <v>25630</v>
      </c>
      <c r="AA57" s="5">
        <v>25630</v>
      </c>
      <c r="AB57" s="5">
        <f t="shared" si="0"/>
        <v>0</v>
      </c>
    </row>
    <row r="58" spans="1:28" ht="18" customHeight="1" x14ac:dyDescent="0.15">
      <c r="A58" s="1" t="s">
        <v>81</v>
      </c>
      <c r="B58" s="1">
        <v>300</v>
      </c>
      <c r="C58" s="1">
        <v>320</v>
      </c>
      <c r="D58" s="1">
        <v>140</v>
      </c>
      <c r="E58" s="1">
        <v>100</v>
      </c>
      <c r="F58" s="1">
        <v>60</v>
      </c>
      <c r="G58" s="1">
        <v>100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">
        <f t="array" ref="Y58">SUM(B58:X58*$B$1:$X$1)</f>
        <v>10660</v>
      </c>
      <c r="AA58" s="5">
        <v>10660</v>
      </c>
      <c r="AB58" s="5">
        <f t="shared" si="0"/>
        <v>0</v>
      </c>
    </row>
    <row r="59" spans="1:28" ht="18" customHeight="1" x14ac:dyDescent="0.15">
      <c r="A59" s="1" t="s">
        <v>82</v>
      </c>
      <c r="B59" s="1">
        <v>500</v>
      </c>
      <c r="C59" s="1">
        <v>300</v>
      </c>
      <c r="D59" s="1">
        <v>200</v>
      </c>
      <c r="E59" s="1">
        <v>200</v>
      </c>
      <c r="F59" s="1">
        <v>120</v>
      </c>
      <c r="G59" s="1">
        <v>100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1">
        <f t="array" ref="Y59">SUM(B59:X59*$B$1:$X$1)</f>
        <v>14820</v>
      </c>
      <c r="AA59" s="5">
        <v>14820</v>
      </c>
      <c r="AB59" s="5">
        <f t="shared" si="0"/>
        <v>0</v>
      </c>
    </row>
    <row r="60" spans="1:28" ht="18" customHeight="1" x14ac:dyDescent="0.15">
      <c r="A60" s="1" t="s">
        <v>83</v>
      </c>
      <c r="B60" s="1">
        <v>500</v>
      </c>
      <c r="C60" s="1">
        <v>400</v>
      </c>
      <c r="D60" s="1">
        <v>400</v>
      </c>
      <c r="E60" s="1">
        <v>260</v>
      </c>
      <c r="F60" s="1"/>
      <c r="G60" s="1">
        <v>40</v>
      </c>
      <c r="H60" s="20"/>
      <c r="I60" s="20"/>
      <c r="J60" s="20">
        <v>2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1">
        <f t="array" ref="Y60">SUM(B60:X60*$B$1:$X$1)</f>
        <v>15060</v>
      </c>
      <c r="AA60" s="5">
        <v>15060</v>
      </c>
      <c r="AB60" s="5">
        <f t="shared" si="0"/>
        <v>0</v>
      </c>
    </row>
    <row r="61" spans="1:28" ht="18" customHeight="1" x14ac:dyDescent="0.15">
      <c r="A61" s="1" t="s">
        <v>84</v>
      </c>
      <c r="B61" s="1">
        <v>200</v>
      </c>
      <c r="C61" s="1">
        <v>100</v>
      </c>
      <c r="D61" s="1"/>
      <c r="E61" s="1">
        <v>80</v>
      </c>
      <c r="F61" s="1"/>
      <c r="G61" s="1">
        <v>80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>
        <f t="array" ref="Y61">SUM(B61:X61*$B$1:$X$1)</f>
        <v>4880</v>
      </c>
      <c r="AA61" s="5">
        <v>4880</v>
      </c>
      <c r="AB61" s="5">
        <f t="shared" si="0"/>
        <v>0</v>
      </c>
    </row>
    <row r="62" spans="1:28" ht="18" customHeight="1" x14ac:dyDescent="0.15">
      <c r="A62" s="1" t="s">
        <v>85</v>
      </c>
      <c r="B62" s="1">
        <v>500</v>
      </c>
      <c r="C62" s="1">
        <v>500</v>
      </c>
      <c r="D62" s="1">
        <v>400</v>
      </c>
      <c r="E62" s="1">
        <v>300</v>
      </c>
      <c r="F62" s="1">
        <v>100</v>
      </c>
      <c r="G62" s="1">
        <v>200</v>
      </c>
      <c r="H62" s="22"/>
      <c r="I62" s="22"/>
      <c r="J62" s="22"/>
      <c r="K62" s="22"/>
      <c r="L62" s="22">
        <v>20</v>
      </c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1">
        <f t="array" ref="Y62">SUM(B62:X62*$B$1:$X$1)</f>
        <v>23300</v>
      </c>
      <c r="AA62" s="5">
        <v>23300</v>
      </c>
      <c r="AB62" s="5">
        <f t="shared" si="0"/>
        <v>0</v>
      </c>
    </row>
    <row r="63" spans="1:28" ht="18" customHeight="1" x14ac:dyDescent="0.15">
      <c r="A63" s="1" t="s">
        <v>86</v>
      </c>
      <c r="B63" s="1">
        <v>500</v>
      </c>
      <c r="C63" s="1">
        <v>260</v>
      </c>
      <c r="D63" s="1">
        <v>100</v>
      </c>
      <c r="E63" s="1">
        <v>140</v>
      </c>
      <c r="F63" s="1">
        <v>120</v>
      </c>
      <c r="G63" s="1">
        <v>140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1">
        <f t="array" ref="Y63">SUM(B63:X63*$B$1:$X$1)</f>
        <v>13440</v>
      </c>
      <c r="AA63" s="5">
        <v>13440</v>
      </c>
      <c r="AB63" s="5">
        <f t="shared" si="0"/>
        <v>0</v>
      </c>
    </row>
    <row r="64" spans="1:28" ht="18" customHeight="1" x14ac:dyDescent="0.15">
      <c r="A64" s="1" t="s">
        <v>87</v>
      </c>
      <c r="B64" s="1">
        <v>100</v>
      </c>
      <c r="C64" s="1"/>
      <c r="D64" s="1">
        <v>40</v>
      </c>
      <c r="E64" s="1">
        <v>100</v>
      </c>
      <c r="F64" s="1"/>
      <c r="G64" s="1">
        <v>60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1">
        <f t="array" ref="Y64">SUM(B64:X64*$B$1:$X$1)</f>
        <v>3940</v>
      </c>
      <c r="AA64" s="5">
        <v>3940</v>
      </c>
      <c r="AB64" s="5">
        <f t="shared" si="0"/>
        <v>0</v>
      </c>
    </row>
    <row r="65" spans="1:28" ht="18" customHeight="1" x14ac:dyDescent="0.15">
      <c r="A65" s="1" t="s">
        <v>88</v>
      </c>
      <c r="B65" s="1">
        <v>100</v>
      </c>
      <c r="C65" s="1">
        <v>100</v>
      </c>
      <c r="D65" s="1">
        <v>60</v>
      </c>
      <c r="E65" s="1">
        <v>60</v>
      </c>
      <c r="F65" s="1">
        <v>60</v>
      </c>
      <c r="G65" s="1">
        <v>100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1">
        <f t="array" ref="Y65">SUM(B65:X65*$B$1:$X$1)</f>
        <v>6580</v>
      </c>
      <c r="AA65" s="5">
        <v>6580</v>
      </c>
      <c r="AB65" s="5">
        <f t="shared" si="0"/>
        <v>0</v>
      </c>
    </row>
    <row r="66" spans="1:28" ht="18" customHeight="1" x14ac:dyDescent="0.15">
      <c r="A66" s="1" t="s">
        <v>89</v>
      </c>
      <c r="B66" s="1">
        <v>300</v>
      </c>
      <c r="C66" s="1">
        <v>200</v>
      </c>
      <c r="D66" s="1">
        <v>200</v>
      </c>
      <c r="E66" s="1">
        <v>200</v>
      </c>
      <c r="F66" s="1">
        <v>100</v>
      </c>
      <c r="G66" s="1">
        <v>100</v>
      </c>
      <c r="H66" s="20"/>
      <c r="I66" s="20"/>
      <c r="J66" s="20"/>
      <c r="K66" s="20"/>
      <c r="L66" s="20">
        <v>5</v>
      </c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1">
        <f t="array" ref="Y66">SUM(B66:X66*$B$1:$X$1)</f>
        <v>13050</v>
      </c>
      <c r="AA66" s="5">
        <v>13050</v>
      </c>
      <c r="AB66" s="5">
        <f t="shared" si="0"/>
        <v>0</v>
      </c>
    </row>
    <row r="67" spans="1:28" ht="18" customHeight="1" x14ac:dyDescent="0.15">
      <c r="A67" s="1" t="s">
        <v>90</v>
      </c>
      <c r="B67" s="1">
        <v>600</v>
      </c>
      <c r="C67" s="1">
        <v>600</v>
      </c>
      <c r="D67" s="1">
        <v>500</v>
      </c>
      <c r="E67" s="1">
        <v>300</v>
      </c>
      <c r="F67" s="1">
        <v>200</v>
      </c>
      <c r="G67" s="1">
        <v>100</v>
      </c>
      <c r="H67" s="22"/>
      <c r="I67" s="22">
        <v>1</v>
      </c>
      <c r="J67" s="22"/>
      <c r="K67" s="22">
        <v>2</v>
      </c>
      <c r="L67" s="22"/>
      <c r="M67" s="22">
        <v>2</v>
      </c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1">
        <f t="array" ref="Y67">SUM(B67:X67*$B$1:$X$1)</f>
        <v>25250</v>
      </c>
      <c r="AA67" s="5">
        <v>25250</v>
      </c>
      <c r="AB67" s="5">
        <f t="shared" si="0"/>
        <v>0</v>
      </c>
    </row>
    <row r="68" spans="1:28" ht="18" customHeight="1" x14ac:dyDescent="0.15">
      <c r="A68" s="1" t="s">
        <v>91</v>
      </c>
      <c r="B68" s="1">
        <v>400</v>
      </c>
      <c r="C68" s="1">
        <v>400</v>
      </c>
      <c r="D68" s="1">
        <v>200</v>
      </c>
      <c r="E68" s="1">
        <v>200</v>
      </c>
      <c r="F68" s="1">
        <v>100</v>
      </c>
      <c r="G68" s="1">
        <v>300</v>
      </c>
      <c r="H68" s="20"/>
      <c r="I68" s="20">
        <v>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1">
        <f t="array" ref="Y68">SUM(B68:X68*$B$1:$X$1)</f>
        <v>19800</v>
      </c>
      <c r="AA68" s="5">
        <v>19800</v>
      </c>
      <c r="AB68" s="5">
        <f t="shared" ref="AB68:AB92" si="1">Y68-AA68</f>
        <v>0</v>
      </c>
    </row>
    <row r="69" spans="1:28" ht="18" customHeight="1" x14ac:dyDescent="0.15">
      <c r="A69" s="1" t="s">
        <v>92</v>
      </c>
      <c r="B69" s="1">
        <v>300</v>
      </c>
      <c r="C69" s="1">
        <v>100</v>
      </c>
      <c r="D69" s="1">
        <v>100</v>
      </c>
      <c r="E69" s="1">
        <v>300</v>
      </c>
      <c r="F69" s="1">
        <v>100</v>
      </c>
      <c r="G69" s="1">
        <v>100</v>
      </c>
      <c r="H69" s="22"/>
      <c r="I69" s="22">
        <v>1</v>
      </c>
      <c r="J69" s="22"/>
      <c r="K69" s="22">
        <v>2</v>
      </c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">
        <f t="array" ref="Y69">SUM(B69:X69*$B$1:$X$1)</f>
        <v>13450</v>
      </c>
      <c r="AA69" s="5">
        <v>13450</v>
      </c>
      <c r="AB69" s="5">
        <f t="shared" si="1"/>
        <v>0</v>
      </c>
    </row>
    <row r="70" spans="1:28" ht="18" customHeight="1" x14ac:dyDescent="0.15">
      <c r="A70" s="1" t="s">
        <v>93</v>
      </c>
      <c r="B70" s="1">
        <v>400</v>
      </c>
      <c r="C70" s="1">
        <v>300</v>
      </c>
      <c r="D70" s="1">
        <v>300</v>
      </c>
      <c r="E70" s="1">
        <v>180</v>
      </c>
      <c r="F70" s="1">
        <v>180</v>
      </c>
      <c r="G70" s="1">
        <v>20</v>
      </c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1">
        <f t="array" ref="Y70">SUM(B70:X70*$B$1:$X$1)</f>
        <v>14460</v>
      </c>
      <c r="AA70" s="5">
        <v>14460</v>
      </c>
      <c r="AB70" s="5">
        <f t="shared" si="1"/>
        <v>0</v>
      </c>
    </row>
    <row r="71" spans="1:28" ht="18" customHeight="1" x14ac:dyDescent="0.15">
      <c r="A71" s="1" t="s">
        <v>94</v>
      </c>
      <c r="B71" s="1">
        <v>200</v>
      </c>
      <c r="C71" s="1">
        <v>100</v>
      </c>
      <c r="D71" s="1">
        <v>100</v>
      </c>
      <c r="E71" s="1">
        <v>100</v>
      </c>
      <c r="F71" s="1">
        <v>200</v>
      </c>
      <c r="G71" s="1">
        <v>100</v>
      </c>
      <c r="H71" s="22"/>
      <c r="I71" s="22">
        <v>0</v>
      </c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1">
        <f t="array" ref="Y71">SUM(B71:X71*$B$1:$X$1)</f>
        <v>11000</v>
      </c>
      <c r="AA71" s="5">
        <v>11000</v>
      </c>
      <c r="AB71" s="5">
        <f t="shared" si="1"/>
        <v>0</v>
      </c>
    </row>
    <row r="72" spans="1:28" ht="18" customHeight="1" x14ac:dyDescent="0.15">
      <c r="A72" s="1" t="s">
        <v>95</v>
      </c>
      <c r="B72" s="1">
        <v>1000</v>
      </c>
      <c r="C72" s="1">
        <v>360</v>
      </c>
      <c r="D72" s="1">
        <v>100</v>
      </c>
      <c r="E72" s="1">
        <v>160</v>
      </c>
      <c r="F72" s="1">
        <v>140</v>
      </c>
      <c r="G72" s="1">
        <v>80</v>
      </c>
      <c r="H72" s="20">
        <v>3</v>
      </c>
      <c r="I72" s="20"/>
      <c r="J72" s="20"/>
      <c r="K72" s="20">
        <v>1</v>
      </c>
      <c r="L72" s="20"/>
      <c r="M72" s="20"/>
      <c r="N72" s="20"/>
      <c r="O72" s="20"/>
      <c r="P72" s="20"/>
      <c r="Q72" s="20">
        <v>6</v>
      </c>
      <c r="R72" s="20"/>
      <c r="S72" s="20"/>
      <c r="T72" s="20"/>
      <c r="U72" s="20"/>
      <c r="V72" s="20"/>
      <c r="W72" s="20"/>
      <c r="X72" s="20"/>
      <c r="Y72" s="1">
        <f t="array" ref="Y72">SUM(B72:X72*$B$1:$X$1)</f>
        <v>16150</v>
      </c>
      <c r="AA72" s="5">
        <v>16150</v>
      </c>
      <c r="AB72" s="5">
        <f t="shared" si="1"/>
        <v>0</v>
      </c>
    </row>
    <row r="73" spans="1:28" ht="18" customHeight="1" x14ac:dyDescent="0.15">
      <c r="A73" s="1" t="s">
        <v>96</v>
      </c>
      <c r="B73" s="1">
        <v>200</v>
      </c>
      <c r="C73" s="1"/>
      <c r="D73" s="1">
        <v>200</v>
      </c>
      <c r="E73" s="1">
        <v>200</v>
      </c>
      <c r="F73" s="1">
        <v>300</v>
      </c>
      <c r="G73" s="1">
        <v>500</v>
      </c>
      <c r="H73" s="20"/>
      <c r="I73" s="20">
        <v>0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1">
        <f t="array" ref="Y73">SUM(B73:X73*$B$1:$X$1)</f>
        <v>25000</v>
      </c>
      <c r="AA73" s="5">
        <v>25000</v>
      </c>
      <c r="AB73" s="5">
        <f t="shared" si="1"/>
        <v>0</v>
      </c>
    </row>
    <row r="74" spans="1:28" ht="18" customHeight="1" x14ac:dyDescent="0.15">
      <c r="A74" s="1" t="s">
        <v>97</v>
      </c>
      <c r="B74" s="1">
        <v>1000</v>
      </c>
      <c r="C74" s="1">
        <v>400</v>
      </c>
      <c r="D74" s="1">
        <v>200</v>
      </c>
      <c r="E74" s="1"/>
      <c r="F74" s="1">
        <v>200</v>
      </c>
      <c r="G74" s="1">
        <v>100</v>
      </c>
      <c r="H74" s="22"/>
      <c r="I74" s="22">
        <v>2</v>
      </c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1">
        <f t="array" ref="Y74">SUM(B74:X74*$B$1:$X$1)</f>
        <v>17600</v>
      </c>
      <c r="AA74" s="5">
        <v>17600</v>
      </c>
      <c r="AB74" s="5">
        <f t="shared" si="1"/>
        <v>0</v>
      </c>
    </row>
    <row r="75" spans="1:28" ht="18" customHeight="1" x14ac:dyDescent="0.15">
      <c r="A75" s="1" t="s">
        <v>98</v>
      </c>
      <c r="B75" s="1">
        <v>400</v>
      </c>
      <c r="C75" s="1">
        <v>400</v>
      </c>
      <c r="D75" s="1">
        <v>300</v>
      </c>
      <c r="E75" s="1">
        <v>200</v>
      </c>
      <c r="F75" s="1">
        <v>200</v>
      </c>
      <c r="G75" s="1">
        <v>200</v>
      </c>
      <c r="H75" s="20"/>
      <c r="I75" s="20"/>
      <c r="J75" s="20"/>
      <c r="K75" s="20"/>
      <c r="L75" s="20"/>
      <c r="M75" s="20">
        <v>2</v>
      </c>
      <c r="N75" s="20"/>
      <c r="O75" s="20"/>
      <c r="P75" s="20"/>
      <c r="Q75" s="20"/>
      <c r="R75" s="20"/>
      <c r="S75" s="20">
        <v>1</v>
      </c>
      <c r="T75" s="20"/>
      <c r="U75" s="20"/>
      <c r="V75" s="20"/>
      <c r="W75" s="20"/>
      <c r="X75" s="20"/>
      <c r="Y75" s="1">
        <f t="array" ref="Y75">SUM(B75:X75*$B$1:$X$1)</f>
        <v>20950</v>
      </c>
      <c r="AA75" s="5">
        <v>20950</v>
      </c>
      <c r="AB75" s="5">
        <f t="shared" si="1"/>
        <v>0</v>
      </c>
    </row>
    <row r="76" spans="1:28" ht="18" customHeight="1" x14ac:dyDescent="0.15">
      <c r="A76" s="1" t="s">
        <v>99</v>
      </c>
      <c r="B76" s="1">
        <v>1000</v>
      </c>
      <c r="C76" s="1">
        <v>480</v>
      </c>
      <c r="D76" s="1">
        <v>420</v>
      </c>
      <c r="E76" s="1">
        <v>400</v>
      </c>
      <c r="F76" s="1">
        <v>160</v>
      </c>
      <c r="G76" s="1">
        <v>160</v>
      </c>
      <c r="H76" s="20">
        <v>6</v>
      </c>
      <c r="I76" s="20"/>
      <c r="J76" s="20">
        <v>2</v>
      </c>
      <c r="K76" s="20">
        <v>3</v>
      </c>
      <c r="L76" s="20"/>
      <c r="M76" s="20"/>
      <c r="N76" s="20"/>
      <c r="O76" s="20"/>
      <c r="P76" s="20"/>
      <c r="Q76" s="20"/>
      <c r="R76" s="20">
        <v>1</v>
      </c>
      <c r="S76" s="20"/>
      <c r="T76" s="20"/>
      <c r="U76" s="20"/>
      <c r="V76" s="20"/>
      <c r="W76" s="20"/>
      <c r="X76" s="20"/>
      <c r="Y76" s="1">
        <f t="array" ref="Y76">SUM(B76:X76*$B$1:$X$1)</f>
        <v>27720</v>
      </c>
      <c r="AA76" s="5">
        <v>27720</v>
      </c>
      <c r="AB76" s="5">
        <f t="shared" si="1"/>
        <v>0</v>
      </c>
    </row>
    <row r="77" spans="1:28" ht="18" customHeight="1" x14ac:dyDescent="0.15">
      <c r="A77" s="1" t="s">
        <v>100</v>
      </c>
      <c r="B77" s="1">
        <v>220</v>
      </c>
      <c r="C77" s="1">
        <v>160</v>
      </c>
      <c r="D77" s="1">
        <v>140</v>
      </c>
      <c r="E77" s="1">
        <v>200</v>
      </c>
      <c r="F77" s="1">
        <v>20</v>
      </c>
      <c r="G77" s="1">
        <v>20</v>
      </c>
      <c r="H77" s="20"/>
      <c r="I77" s="20">
        <v>0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">
        <f t="array" ref="Y77">SUM(B77:X77*$B$1:$X$1)</f>
        <v>7820</v>
      </c>
      <c r="AA77" s="5">
        <v>7820</v>
      </c>
      <c r="AB77" s="5">
        <f t="shared" si="1"/>
        <v>0</v>
      </c>
    </row>
    <row r="78" spans="1:28" ht="18" customHeight="1" x14ac:dyDescent="0.15">
      <c r="A78" s="1" t="s">
        <v>101</v>
      </c>
      <c r="B78" s="1">
        <v>500</v>
      </c>
      <c r="C78" s="1">
        <v>300</v>
      </c>
      <c r="D78" s="1"/>
      <c r="E78" s="1">
        <v>200</v>
      </c>
      <c r="F78" s="1">
        <v>100</v>
      </c>
      <c r="G78" s="1">
        <v>60</v>
      </c>
      <c r="H78" s="22"/>
      <c r="I78" s="22"/>
      <c r="J78" s="22"/>
      <c r="K78" s="22">
        <v>2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1">
        <f t="array" ref="Y78">SUM(B78:X78*$B$1:$X$1)</f>
        <v>11400</v>
      </c>
      <c r="AA78" s="5">
        <v>11200</v>
      </c>
      <c r="AB78" s="5">
        <f t="shared" si="1"/>
        <v>200</v>
      </c>
    </row>
    <row r="79" spans="1:28" ht="18" customHeight="1" x14ac:dyDescent="0.15">
      <c r="A79" s="1" t="s">
        <v>102</v>
      </c>
      <c r="B79" s="1">
        <v>400</v>
      </c>
      <c r="C79" s="1">
        <v>340</v>
      </c>
      <c r="D79" s="1">
        <v>220</v>
      </c>
      <c r="E79" s="1">
        <v>260</v>
      </c>
      <c r="F79" s="1">
        <v>120</v>
      </c>
      <c r="G79" s="1">
        <v>120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1">
        <f t="array" ref="Y79">SUM(B79:X79*$B$1:$X$1)</f>
        <v>16420</v>
      </c>
      <c r="AA79" s="5">
        <v>16420</v>
      </c>
      <c r="AB79" s="5">
        <f t="shared" si="1"/>
        <v>0</v>
      </c>
    </row>
    <row r="80" spans="1:28" ht="18" customHeight="1" x14ac:dyDescent="0.15">
      <c r="A80" s="17" t="s">
        <v>103</v>
      </c>
      <c r="B80" s="17">
        <v>800</v>
      </c>
      <c r="C80" s="17"/>
      <c r="D80" s="17">
        <v>200</v>
      </c>
      <c r="E80" s="17">
        <v>200</v>
      </c>
      <c r="F80" s="17">
        <v>100</v>
      </c>
      <c r="G80" s="17">
        <v>80</v>
      </c>
      <c r="H80" s="20"/>
      <c r="I80" s="20"/>
      <c r="J80" s="20"/>
      <c r="K80" s="20">
        <v>15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1">
        <f t="array" ref="Y80">SUM(B80:X80*$B$1:$X$1)</f>
        <v>14200</v>
      </c>
      <c r="AA80" s="5">
        <v>14200</v>
      </c>
      <c r="AB80" s="5">
        <f t="shared" si="1"/>
        <v>0</v>
      </c>
    </row>
    <row r="81" spans="1:28" ht="18" customHeight="1" x14ac:dyDescent="0.15">
      <c r="A81" s="1" t="s">
        <v>104</v>
      </c>
      <c r="B81" s="1">
        <v>800</v>
      </c>
      <c r="C81" s="1">
        <v>400</v>
      </c>
      <c r="D81" s="1">
        <v>200</v>
      </c>
      <c r="E81" s="1">
        <v>100</v>
      </c>
      <c r="F81" s="1">
        <v>100</v>
      </c>
      <c r="G81" s="1">
        <v>100</v>
      </c>
      <c r="H81" s="22"/>
      <c r="I81" s="22"/>
      <c r="J81" s="22"/>
      <c r="K81" s="22">
        <v>8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1">
        <f t="array" ref="Y81">SUM(B81:X81*$B$1:$X$1)</f>
        <v>15600</v>
      </c>
      <c r="AA81" s="5">
        <v>15600</v>
      </c>
      <c r="AB81" s="5">
        <f t="shared" si="1"/>
        <v>0</v>
      </c>
    </row>
    <row r="82" spans="1:28" ht="18" customHeight="1" x14ac:dyDescent="0.15">
      <c r="A82" s="1" t="s">
        <v>105</v>
      </c>
      <c r="B82" s="1">
        <v>200</v>
      </c>
      <c r="C82" s="1">
        <v>260</v>
      </c>
      <c r="D82" s="1">
        <v>200</v>
      </c>
      <c r="E82" s="1">
        <v>140</v>
      </c>
      <c r="F82" s="1">
        <v>100</v>
      </c>
      <c r="G82" s="1">
        <v>0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1">
        <f t="array" ref="Y82">SUM(B82:X82*$B$1:$X$1)</f>
        <v>9420</v>
      </c>
      <c r="AA82" s="5">
        <v>9420</v>
      </c>
      <c r="AB82" s="5">
        <f t="shared" si="1"/>
        <v>0</v>
      </c>
    </row>
    <row r="83" spans="1:28" ht="18" customHeight="1" x14ac:dyDescent="0.15">
      <c r="A83" s="1" t="s">
        <v>106</v>
      </c>
      <c r="B83" s="1">
        <v>200</v>
      </c>
      <c r="C83" s="1">
        <v>200</v>
      </c>
      <c r="D83" s="1">
        <v>200</v>
      </c>
      <c r="E83" s="1">
        <v>100</v>
      </c>
      <c r="F83" s="1">
        <v>80</v>
      </c>
      <c r="G83" s="1">
        <v>80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1">
        <f t="array" ref="Y83">SUM(B83:X83*$B$1:$X$1)</f>
        <v>9880</v>
      </c>
      <c r="AA83" s="5">
        <v>9880</v>
      </c>
      <c r="AB83" s="5">
        <f t="shared" si="1"/>
        <v>0</v>
      </c>
    </row>
    <row r="84" spans="1:28" ht="18" customHeight="1" x14ac:dyDescent="0.15">
      <c r="A84" s="1" t="s">
        <v>107</v>
      </c>
      <c r="B84" s="1">
        <v>700</v>
      </c>
      <c r="C84" s="1">
        <v>680</v>
      </c>
      <c r="D84" s="1">
        <v>300</v>
      </c>
      <c r="E84" s="1">
        <v>80</v>
      </c>
      <c r="F84" s="1">
        <v>40</v>
      </c>
      <c r="G84" s="1">
        <v>40</v>
      </c>
      <c r="H84" s="22"/>
      <c r="I84" s="22">
        <v>2</v>
      </c>
      <c r="J84" s="22"/>
      <c r="K84" s="22"/>
      <c r="L84" s="22"/>
      <c r="M84" s="22"/>
      <c r="N84" s="22"/>
      <c r="O84" s="22"/>
      <c r="P84" s="22"/>
      <c r="Q84" s="22"/>
      <c r="R84" s="22">
        <v>2</v>
      </c>
      <c r="S84" s="22">
        <v>1</v>
      </c>
      <c r="T84" s="22">
        <v>1</v>
      </c>
      <c r="U84" s="22"/>
      <c r="V84" s="22"/>
      <c r="W84" s="22"/>
      <c r="X84" s="22"/>
      <c r="Y84" s="1">
        <f t="array" ref="Y84">SUM(B84:X84*$B$1:$X$1)</f>
        <v>17710</v>
      </c>
      <c r="AA84" s="5">
        <v>17710</v>
      </c>
      <c r="AB84" s="5">
        <f t="shared" si="1"/>
        <v>0</v>
      </c>
    </row>
    <row r="85" spans="1:28" ht="18" customHeight="1" x14ac:dyDescent="0.15">
      <c r="A85" s="1" t="s">
        <v>120</v>
      </c>
      <c r="B85" s="1">
        <v>500</v>
      </c>
      <c r="C85" s="1">
        <v>500</v>
      </c>
      <c r="D85" s="1">
        <v>400</v>
      </c>
      <c r="E85" s="1">
        <v>400</v>
      </c>
      <c r="F85" s="1">
        <v>200</v>
      </c>
      <c r="G85" s="1">
        <v>200</v>
      </c>
      <c r="H85" s="22"/>
      <c r="I85" s="22"/>
      <c r="J85" s="22"/>
      <c r="K85" s="22">
        <v>3</v>
      </c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1">
        <f t="array" ref="Y85">SUM(B85:X85*$B$1:$X$1)</f>
        <v>26300</v>
      </c>
      <c r="AA85" s="5">
        <v>26300</v>
      </c>
      <c r="AB85" s="5">
        <f t="shared" si="1"/>
        <v>0</v>
      </c>
    </row>
    <row r="86" spans="1:28" ht="18" customHeight="1" x14ac:dyDescent="0.15">
      <c r="A86" s="1" t="s">
        <v>115</v>
      </c>
      <c r="B86" s="1">
        <v>320</v>
      </c>
      <c r="C86" s="1">
        <v>240</v>
      </c>
      <c r="D86" s="1">
        <v>220</v>
      </c>
      <c r="E86" s="1">
        <v>200</v>
      </c>
      <c r="F86" s="1">
        <v>100</v>
      </c>
      <c r="G86" s="1">
        <v>100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">
        <f t="array" ref="Y86">SUM(B86:X86*$B$1:$X$1)</f>
        <v>13420</v>
      </c>
      <c r="AA86" s="5">
        <v>13420</v>
      </c>
      <c r="AB86" s="5">
        <f t="shared" si="1"/>
        <v>0</v>
      </c>
    </row>
    <row r="87" spans="1:28" ht="18" customHeight="1" x14ac:dyDescent="0.15">
      <c r="A87" s="1" t="s">
        <v>121</v>
      </c>
      <c r="B87" s="1"/>
      <c r="C87" s="1"/>
      <c r="D87" s="1"/>
      <c r="E87" s="1"/>
      <c r="F87" s="1"/>
      <c r="G87" s="1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1">
        <f t="array" ref="Y87">SUM(B87:X87*$B$1:$X$1)</f>
        <v>0</v>
      </c>
      <c r="AA87" s="5">
        <v>0</v>
      </c>
      <c r="AB87" s="5">
        <f t="shared" si="1"/>
        <v>0</v>
      </c>
    </row>
    <row r="88" spans="1:28" ht="18" customHeight="1" x14ac:dyDescent="0.15">
      <c r="A88" s="1" t="s">
        <v>123</v>
      </c>
      <c r="B88" s="1"/>
      <c r="C88" s="1"/>
      <c r="D88" s="1"/>
      <c r="E88" s="1"/>
      <c r="F88" s="1"/>
      <c r="G88" s="1"/>
      <c r="H88" s="22"/>
      <c r="I88" s="22">
        <v>1</v>
      </c>
      <c r="J88" s="22">
        <v>4</v>
      </c>
      <c r="K88" s="22"/>
      <c r="L88" s="22">
        <v>10</v>
      </c>
      <c r="M88" s="22">
        <v>6</v>
      </c>
      <c r="N88" s="22"/>
      <c r="O88" s="22"/>
      <c r="P88" s="22"/>
      <c r="Q88" s="22"/>
      <c r="R88" s="22">
        <v>2</v>
      </c>
      <c r="S88" s="22"/>
      <c r="T88" s="22"/>
      <c r="U88" s="22"/>
      <c r="V88" s="22"/>
      <c r="W88" s="22"/>
      <c r="X88" s="22"/>
      <c r="Y88" s="1">
        <f t="array" ref="Y88">SUM(B88:X88*$B$1:$X$1)</f>
        <v>2750</v>
      </c>
      <c r="AA88" s="5">
        <v>2750</v>
      </c>
      <c r="AB88" s="5">
        <f t="shared" si="1"/>
        <v>0</v>
      </c>
    </row>
    <row r="89" spans="1:28" ht="18" customHeight="1" x14ac:dyDescent="0.15">
      <c r="A89" s="1" t="s">
        <v>116</v>
      </c>
      <c r="B89" s="1">
        <v>100</v>
      </c>
      <c r="C89" s="1">
        <v>80</v>
      </c>
      <c r="D89" s="1">
        <v>20</v>
      </c>
      <c r="E89" s="1"/>
      <c r="F89" s="1"/>
      <c r="G89" s="1"/>
      <c r="H89" s="20"/>
      <c r="I89" s="20">
        <v>2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">
        <f t="array" ref="Y89">SUM(B89:X89*$B$1:$X$1)</f>
        <v>2760</v>
      </c>
      <c r="AA89" s="5">
        <v>2760</v>
      </c>
      <c r="AB89" s="5">
        <f t="shared" si="1"/>
        <v>0</v>
      </c>
    </row>
    <row r="90" spans="1:28" ht="18" customHeight="1" x14ac:dyDescent="0.15">
      <c r="A90" s="1" t="s">
        <v>122</v>
      </c>
      <c r="B90" s="1">
        <v>60</v>
      </c>
      <c r="C90" s="1">
        <v>60</v>
      </c>
      <c r="D90" s="1">
        <v>60</v>
      </c>
      <c r="E90" s="1">
        <v>20</v>
      </c>
      <c r="F90" s="1">
        <v>20</v>
      </c>
      <c r="G90" s="1">
        <v>20</v>
      </c>
      <c r="H90" s="22"/>
      <c r="I90" s="22">
        <v>3</v>
      </c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1">
        <f t="array" ref="Y90">SUM(B90:X90*$B$1:$X$1)</f>
        <v>4870</v>
      </c>
      <c r="AA90" s="5">
        <v>4870</v>
      </c>
      <c r="AB90" s="5">
        <f t="shared" si="1"/>
        <v>0</v>
      </c>
    </row>
    <row r="91" spans="1:28" ht="18" customHeight="1" x14ac:dyDescent="0.15">
      <c r="A91" s="1" t="s">
        <v>117</v>
      </c>
      <c r="B91" s="1">
        <v>400</v>
      </c>
      <c r="C91" s="1">
        <v>300</v>
      </c>
      <c r="D91" s="1">
        <v>260</v>
      </c>
      <c r="E91" s="1">
        <v>160</v>
      </c>
      <c r="F91" s="1">
        <v>80</v>
      </c>
      <c r="G91" s="1">
        <v>80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1">
        <f t="array" ref="Y91">SUM(B91:X91*$B$1:$X$1)</f>
        <v>13100</v>
      </c>
      <c r="AA91" s="5">
        <v>13100</v>
      </c>
      <c r="AB91" s="5">
        <f t="shared" si="1"/>
        <v>0</v>
      </c>
    </row>
    <row r="92" spans="1:28" ht="18" customHeight="1" x14ac:dyDescent="0.15">
      <c r="A92" s="1" t="s">
        <v>118</v>
      </c>
      <c r="B92" s="1">
        <v>200</v>
      </c>
      <c r="C92" s="1">
        <v>200</v>
      </c>
      <c r="D92" s="1">
        <v>80</v>
      </c>
      <c r="E92" s="1">
        <v>100</v>
      </c>
      <c r="F92" s="1">
        <v>40</v>
      </c>
      <c r="G92" s="1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>
        <f t="array" ref="Y92">SUM(B92:X92*$B$1:$X$1)</f>
        <v>5720</v>
      </c>
      <c r="AA92" s="5">
        <v>5720</v>
      </c>
      <c r="AB92" s="5">
        <f t="shared" si="1"/>
        <v>0</v>
      </c>
    </row>
    <row r="93" spans="1:28" ht="18" customHeight="1" x14ac:dyDescent="0.15">
      <c r="Y93" s="7">
        <f>SUM(Y3:Y92)</f>
        <v>1786080</v>
      </c>
    </row>
  </sheetData>
  <autoFilter ref="A2:Y93"/>
  <mergeCells count="2">
    <mergeCell ref="A1:A2"/>
    <mergeCell ref="Y1:Y2"/>
  </mergeCells>
  <pageMargins left="0" right="0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EXP</vt:lpstr>
      <vt:lpstr>Jan P</vt:lpstr>
      <vt:lpstr>Jan</vt:lpstr>
      <vt:lpstr>Feb</vt:lpstr>
      <vt:lpstr>Feb P</vt:lpstr>
      <vt:lpstr>Mar P</vt:lpstr>
      <vt:lpstr>Mar</vt:lpstr>
      <vt:lpstr>April P</vt:lpstr>
      <vt:lpstr>April</vt:lpstr>
      <vt:lpstr>April!Print_Area</vt:lpstr>
      <vt:lpstr>EXP!Print_Area</vt:lpstr>
      <vt:lpstr>Feb!Print_Area</vt:lpstr>
      <vt:lpstr>Jan!Print_Area</vt:lpstr>
      <vt:lpstr>Mar!Print_Area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Sararat Jucharoen [TH]</cp:lastModifiedBy>
  <cp:lastPrinted>2017-05-03T08:24:13Z</cp:lastPrinted>
  <dcterms:created xsi:type="dcterms:W3CDTF">2017-02-06T01:26:38Z</dcterms:created>
  <dcterms:modified xsi:type="dcterms:W3CDTF">2017-05-03T08:24:30Z</dcterms:modified>
</cp:coreProperties>
</file>