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Stock\"/>
    </mc:Choice>
  </mc:AlternateContent>
  <bookViews>
    <workbookView xWindow="0" yWindow="0" windowWidth="20490" windowHeight="7560" xr2:uid="{00000000-000D-0000-FFFF-FFFF00000000}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'!$A$2:$BY$108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'!$A:$BU</definedName>
    <definedName name="Status">[5]Info!$A$2:$A$6</definedName>
    <definedName name="Title">[6]Mgr!$B$5:$AA$7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121" i="1" l="1"/>
  <c r="BX122" i="1"/>
  <c r="BX123" i="1"/>
  <c r="BX124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30" i="1"/>
  <c r="BX3" i="1" l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Sararat Jucharoen [TH]</author>
  </authors>
  <commentList>
    <comment ref="M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Sararat Jucharoen [TH]: </t>
        </r>
        <r>
          <rPr>
            <sz val="9"/>
            <color indexed="81"/>
            <rFont val="Tahoma"/>
            <family val="2"/>
          </rPr>
          <t xml:space="preserve">
จากเดิม 50 เพิ่มเป็น 100</t>
        </r>
      </text>
    </comment>
  </commentList>
</comments>
</file>

<file path=xl/sharedStrings.xml><?xml version="1.0" encoding="utf-8"?>
<sst xmlns="http://schemas.openxmlformats.org/spreadsheetml/2006/main" count="328" uniqueCount="206">
  <si>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</si>
  <si>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</si>
  <si>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</si>
  <si>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</si>
  <si>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</si>
  <si>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</si>
  <si>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</si>
  <si>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</si>
  <si>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</si>
  <si>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</si>
  <si>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</si>
  <si>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</si>
  <si>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</si>
  <si>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</si>
  <si>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</si>
  <si>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</si>
  <si>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</si>
  <si>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</si>
  <si>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</si>
  <si>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</si>
  <si>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</si>
  <si>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</si>
  <si>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</si>
  <si>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</si>
  <si>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</si>
  <si>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</si>
  <si>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</si>
  <si>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</si>
  <si>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</si>
  <si>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</si>
  <si>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</si>
  <si>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</si>
  <si>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</si>
  <si>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</si>
  <si>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</si>
  <si>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</si>
  <si>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</si>
  <si>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</si>
  <si>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</si>
  <si>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</si>
  <si>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</si>
  <si>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</si>
  <si>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</si>
  <si>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</si>
  <si>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</si>
  <si>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</si>
  <si>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</si>
  <si>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</si>
  <si>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</si>
  <si>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</si>
  <si>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</si>
  <si>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</si>
  <si>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</si>
  <si>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</si>
  <si>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</si>
  <si>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</si>
  <si>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</si>
  <si>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</si>
  <si>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</si>
  <si>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</si>
  <si>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</si>
  <si>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</si>
  <si>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</si>
  <si>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</si>
  <si>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</si>
  <si>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</si>
  <si>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</si>
  <si>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</si>
  <si>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</si>
  <si>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</si>
  <si>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</si>
  <si>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</si>
  <si>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</si>
  <si>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</si>
  <si>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</si>
  <si>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</si>
  <si>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</si>
  <si>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</si>
  <si>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</si>
  <si>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</si>
  <si>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</si>
  <si>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</si>
  <si>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</si>
  <si>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</si>
  <si>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</si>
  <si>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</si>
  <si>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</si>
  <si>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BPLA</t>
  </si>
  <si>
    <t>BROM</t>
  </si>
  <si>
    <t>BSAE</t>
  </si>
  <si>
    <t>BSTO</t>
  </si>
  <si>
    <t>BTEC</t>
  </si>
  <si>
    <t>BTKH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</si>
  <si>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</si>
  <si>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</si>
  <si>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</si>
  <si>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</si>
  <si>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</si>
  <si>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</si>
  <si>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</si>
  <si>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</si>
  <si>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</si>
  <si>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</si>
  <si>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</si>
  <si>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</si>
  <si>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</si>
  <si>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</si>
  <si>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</si>
  <si>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</si>
  <si>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</si>
  <si>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</si>
  <si>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</si>
  <si>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</si>
  <si>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</si>
  <si>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</si>
  <si>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LTMP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</si>
  <si>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</si>
  <si>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</si>
  <si>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</si>
  <si>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</si>
  <si>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</si>
  <si>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</si>
  <si>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</si>
  <si>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</si>
  <si>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</si>
  <si>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</si>
  <si>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</si>
  <si>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</si>
  <si>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</si>
  <si>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</si>
  <si>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</si>
  <si>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</si>
  <si>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</si>
  <si>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NWA2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</si>
  <si>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</si>
  <si>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</si>
  <si>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</si>
  <si>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</si>
  <si>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</si>
  <si>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</si>
  <si>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</si>
  <si>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</si>
  <si>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</si>
  <si>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</si>
  <si>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PORM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</si>
  <si>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</si>
  <si>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</si>
  <si>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</si>
  <si>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</si>
  <si>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</si>
  <si>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</si>
  <si>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</si>
  <si>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</si>
  <si>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</si>
  <si>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</si>
  <si>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</si>
  <si>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</si>
  <si>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</si>
  <si>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</si>
  <si>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</si>
  <si>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SCBY</t>
  </si>
  <si>
    <t>SCON</t>
  </si>
  <si>
    <t>SIMM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</si>
  <si>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</si>
  <si>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</si>
  <si>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</si>
  <si>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</si>
  <si>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</si>
  <si>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</si>
  <si>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</si>
  <si>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</si>
  <si>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</si>
  <si>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</si>
  <si>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</si>
  <si>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</si>
  <si>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</si>
  <si>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</si>
  <si>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TAPO</t>
  </si>
  <si>
    <t>TEPA</t>
  </si>
  <si>
    <t>TKRU</t>
  </si>
  <si>
    <t>TMDM</t>
  </si>
  <si>
    <t>TMHA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</si>
  <si>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</si>
  <si>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</si>
  <si>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</si>
  <si>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</si>
  <si>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</si>
  <si>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</si>
  <si>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</si>
  <si>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</si>
  <si>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</si>
  <si>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</si>
  <si>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</si>
  <si>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</si>
  <si>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</si>
  <si>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</si>
  <si>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</si>
  <si>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</si>
  <si>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</si>
  <si>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</si>
  <si>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BRO2</t>
  </si>
  <si>
    <t>KAOL</t>
  </si>
  <si>
    <t>MVLD</t>
  </si>
  <si>
    <t>PSJR</t>
  </si>
  <si>
    <t>TLIP</t>
  </si>
  <si>
    <t>WDSR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</si>
</sst>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b/>
      <sz val="8"/>
      <color theme="0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8"/>
      <color theme="0"/>
      <name val="Tahoma"/>
      <family val="2"/>
      <scheme val="minor"/>
    </font>
    <font>
      <sz val="8"/>
      <color theme="0" tint="-0.249977111117893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4" fillId="0" borderId="0" applyFont="0" applyFill="0" applyBorder="0" applyAlignment="0" applyProtection="0"/>
  </cellStyleXfs>
  <cellXfs count="55">
    <xf numFmtId="0" fontId="0" fillId="0" borderId="0" xfId="0"/>
    <xf numFmtId="43" fontId="5" fillId="2" borderId="2" xfId="1" applyFont="1" applyFill="1" applyBorder="1" applyAlignment="1">
      <alignment horizontal="center"/>
    </xf>
    <xf numFmtId="43" fontId="5" fillId="3" borderId="2" xfId="1" applyFont="1" applyFill="1" applyBorder="1" applyAlignment="1">
      <alignment horizontal="center"/>
    </xf>
    <xf numFmtId="43" fontId="5" fillId="2" borderId="3" xfId="1" applyFont="1" applyFill="1" applyBorder="1" applyAlignment="1">
      <alignment horizontal="center"/>
    </xf>
    <xf numFmtId="43" fontId="5" fillId="5" borderId="2" xfId="1" applyFont="1" applyFill="1" applyBorder="1" applyAlignment="1">
      <alignment horizontal="center"/>
    </xf>
    <xf numFmtId="43" fontId="5" fillId="6" borderId="2" xfId="1" applyFont="1" applyFill="1" applyBorder="1" applyAlignment="1">
      <alignment horizontal="center"/>
    </xf>
    <xf numFmtId="43" fontId="5" fillId="6" borderId="3" xfId="1" applyFont="1" applyFill="1" applyBorder="1" applyAlignment="1">
      <alignment horizontal="center"/>
    </xf>
    <xf numFmtId="43" fontId="6" fillId="7" borderId="5" xfId="1" applyFont="1" applyFill="1" applyBorder="1" applyAlignment="1">
      <alignment horizontal="center"/>
    </xf>
    <xf numFmtId="43" fontId="5" fillId="8" borderId="2" xfId="1" applyFont="1" applyFill="1" applyBorder="1" applyAlignment="1">
      <alignment horizontal="center"/>
    </xf>
    <xf numFmtId="43" fontId="7" fillId="0" borderId="0" xfId="1" applyFont="1" applyAlignment="1">
      <alignment horizontal="center"/>
    </xf>
    <xf numFmtId="43" fontId="5" fillId="2" borderId="1" xfId="1" applyFont="1" applyFill="1" applyBorder="1" applyAlignment="1">
      <alignment horizontal="center"/>
    </xf>
    <xf numFmtId="43" fontId="5" fillId="2" borderId="7" xfId="1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43" fontId="5" fillId="5" borderId="1" xfId="1" applyFont="1" applyFill="1" applyBorder="1" applyAlignment="1">
      <alignment horizontal="center"/>
    </xf>
    <xf numFmtId="43" fontId="5" fillId="6" borderId="1" xfId="1" applyFont="1" applyFill="1" applyBorder="1" applyAlignment="1">
      <alignment horizontal="center"/>
    </xf>
    <xf numFmtId="43" fontId="5" fillId="6" borderId="7" xfId="1" applyFont="1" applyFill="1" applyBorder="1" applyAlignment="1">
      <alignment horizontal="center"/>
    </xf>
    <xf numFmtId="43" fontId="6" fillId="7" borderId="8" xfId="1" applyFont="1" applyFill="1" applyBorder="1" applyAlignment="1">
      <alignment horizontal="center"/>
    </xf>
    <xf numFmtId="43" fontId="5" fillId="8" borderId="1" xfId="1" applyFont="1" applyFill="1" applyBorder="1" applyAlignment="1">
      <alignment horizontal="center"/>
    </xf>
    <xf numFmtId="187" fontId="5" fillId="10" borderId="0" xfId="3" applyFont="1" applyFill="1" applyBorder="1" applyAlignment="1">
      <alignment horizontal="center" vertical="center"/>
    </xf>
    <xf numFmtId="43" fontId="8" fillId="0" borderId="0" xfId="1" applyFont="1"/>
    <xf numFmtId="43" fontId="8" fillId="4" borderId="2" xfId="1" applyFont="1" applyFill="1" applyBorder="1" applyAlignment="1">
      <alignment horizontal="center" vertical="center"/>
    </xf>
    <xf numFmtId="1" fontId="8" fillId="4" borderId="2" xfId="1" applyNumberFormat="1" applyFont="1" applyFill="1" applyBorder="1" applyAlignment="1">
      <alignment horizontal="center" vertical="center"/>
    </xf>
    <xf numFmtId="1" fontId="8" fillId="4" borderId="2" xfId="2" applyNumberFormat="1" applyFont="1" applyFill="1" applyBorder="1" applyAlignment="1">
      <alignment horizontal="center" vertical="center"/>
    </xf>
    <xf numFmtId="43" fontId="9" fillId="0" borderId="0" xfId="1" applyFont="1" applyAlignment="1">
      <alignment horizontal="center"/>
    </xf>
    <xf numFmtId="49" fontId="8" fillId="5" borderId="0" xfId="1" applyNumberFormat="1" applyFont="1" applyFill="1" applyAlignment="1">
      <alignment horizontal="center" vertical="center"/>
    </xf>
    <xf numFmtId="43" fontId="10" fillId="0" borderId="0" xfId="1" applyFont="1"/>
    <xf numFmtId="1" fontId="8" fillId="0" borderId="2" xfId="2" applyNumberFormat="1" applyFont="1" applyBorder="1" applyAlignment="1">
      <alignment horizontal="center" vertical="center"/>
    </xf>
    <xf numFmtId="49" fontId="8" fillId="6" borderId="0" xfId="1" applyNumberFormat="1" applyFont="1" applyFill="1" applyAlignment="1">
      <alignment horizontal="center" vertical="center"/>
    </xf>
    <xf numFmtId="49" fontId="11" fillId="7" borderId="0" xfId="1" applyNumberFormat="1" applyFont="1" applyFill="1" applyAlignment="1">
      <alignment horizontal="center" vertical="center"/>
    </xf>
    <xf numFmtId="49" fontId="8" fillId="9" borderId="0" xfId="1" applyNumberFormat="1" applyFont="1" applyFill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1" fontId="8" fillId="0" borderId="2" xfId="1" applyNumberFormat="1" applyFont="1" applyBorder="1" applyAlignment="1">
      <alignment horizontal="center" vertical="center"/>
    </xf>
    <xf numFmtId="43" fontId="8" fillId="0" borderId="2" xfId="1" applyFont="1" applyBorder="1" applyAlignment="1">
      <alignment horizontal="center" vertical="center"/>
    </xf>
    <xf numFmtId="43" fontId="8" fillId="0" borderId="0" xfId="1" applyFont="1" applyAlignment="1">
      <alignment horizontal="center"/>
    </xf>
    <xf numFmtId="187" fontId="8" fillId="0" borderId="0" xfId="3" applyFont="1" applyAlignment="1">
      <alignment horizontal="center"/>
    </xf>
    <xf numFmtId="43" fontId="8" fillId="4" borderId="1" xfId="1" applyFont="1" applyFill="1" applyBorder="1" applyAlignment="1">
      <alignment horizontal="center" vertical="center"/>
    </xf>
    <xf numFmtId="1" fontId="8" fillId="4" borderId="1" xfId="1" applyNumberFormat="1" applyFont="1" applyFill="1" applyBorder="1" applyAlignment="1">
      <alignment horizontal="center" vertical="center"/>
    </xf>
    <xf numFmtId="1" fontId="8" fillId="0" borderId="1" xfId="2" applyNumberFormat="1" applyFont="1" applyBorder="1" applyAlignment="1">
      <alignment horizontal="center" vertical="center"/>
    </xf>
    <xf numFmtId="187" fontId="8" fillId="4" borderId="2" xfId="3" applyFont="1" applyFill="1" applyBorder="1" applyAlignment="1">
      <alignment horizontal="center"/>
    </xf>
    <xf numFmtId="43" fontId="8" fillId="0" borderId="2" xfId="1" applyFont="1" applyBorder="1" applyAlignment="1">
      <alignment horizontal="center"/>
    </xf>
    <xf numFmtId="187" fontId="8" fillId="0" borderId="2" xfId="3" applyFont="1" applyBorder="1" applyAlignment="1">
      <alignment horizontal="center"/>
    </xf>
    <xf numFmtId="187" fontId="8" fillId="4" borderId="1" xfId="3" applyFont="1" applyFill="1" applyBorder="1" applyAlignment="1">
      <alignment horizontal="center"/>
    </xf>
    <xf numFmtId="187" fontId="8" fillId="0" borderId="9" xfId="3" applyFont="1" applyBorder="1" applyAlignment="1">
      <alignment horizontal="center"/>
    </xf>
    <xf numFmtId="43" fontId="5" fillId="2" borderId="1" xfId="1" applyFont="1" applyFill="1" applyBorder="1" applyAlignment="1">
      <alignment horizontal="center"/>
    </xf>
    <xf numFmtId="43" fontId="5" fillId="2" borderId="6" xfId="1" applyFont="1" applyFill="1" applyBorder="1" applyAlignment="1">
      <alignment horizontal="center"/>
    </xf>
    <xf numFmtId="187" fontId="5" fillId="2" borderId="4" xfId="3" applyFont="1" applyFill="1" applyBorder="1" applyAlignment="1">
      <alignment horizontal="center" vertical="center"/>
    </xf>
    <xf numFmtId="187" fontId="5" fillId="2" borderId="9" xfId="3" applyFont="1" applyFill="1" applyBorder="1" applyAlignment="1">
      <alignment horizontal="center" vertical="center"/>
    </xf>
    <xf numFmtId="187" fontId="5" fillId="10" borderId="10" xfId="3" applyFont="1" applyFill="1" applyBorder="1" applyAlignment="1">
      <alignment horizontal="center" vertical="center"/>
    </xf>
    <xf numFmtId="187" fontId="5" fillId="10" borderId="0" xfId="3" applyFont="1" applyFill="1" applyBorder="1" applyAlignment="1">
      <alignment horizontal="center" vertical="center"/>
    </xf>
    <xf numFmtId="187" fontId="12" fillId="4" borderId="12" xfId="3" applyFont="1" applyFill="1" applyBorder="1" applyAlignment="1">
      <alignment horizontal="center"/>
    </xf>
    <xf numFmtId="187" fontId="12" fillId="4" borderId="11" xfId="3" applyFont="1" applyFill="1" applyBorder="1" applyAlignment="1">
      <alignment horizontal="center"/>
    </xf>
    <xf numFmtId="187" fontId="12" fillId="0" borderId="12" xfId="3" applyFont="1" applyBorder="1" applyAlignment="1">
      <alignment horizontal="center"/>
    </xf>
    <xf numFmtId="187" fontId="12" fillId="0" borderId="11" xfId="3" applyFont="1" applyBorder="1" applyAlignment="1">
      <alignment horizontal="center"/>
    </xf>
    <xf numFmtId="43" fontId="12" fillId="0" borderId="0" xfId="1" applyFont="1" applyAlignment="1">
      <alignment horizontal="center"/>
    </xf>
    <xf numFmtId="187" fontId="12" fillId="0" borderId="0" xfId="3" applyFont="1" applyAlignment="1">
      <alignment horizontal="center"/>
    </xf>
  </cellXfs>
  <cellStyles count="4">
    <cellStyle name="Comma 2 2 4" xfId="2" xr:uid="{00000000-0005-0000-0000-000001000000}"/>
    <cellStyle name="Comma 6" xfId="1" xr:uid="{00000000-0005-0000-0000-000002000000}"/>
    <cellStyle name="จุลภาค" xfId="3" builtinId="3"/>
    <cellStyle name="ปกติ" xfId="0" builtinId="0"/>
  </cellStyles>
  <dxfs count="2"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Z12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0.625" defaultRowHeight="18" customHeight="1" x14ac:dyDescent="0.15"/>
  <cols>
    <col min="1" max="1" width="10.625" style="33"/>
    <col min="2" max="24" width="10.625" style="33" customWidth="1"/>
    <col min="25" max="25" width="21.125" style="33" bestFit="1" customWidth="1"/>
    <col min="26" max="26" width="19.625" style="33" bestFit="1" customWidth="1"/>
    <col min="27" max="28" width="10.625" style="33" customWidth="1"/>
    <col min="29" max="29" width="17.125" style="33" bestFit="1" customWidth="1"/>
    <col min="30" max="30" width="13.25" style="33" bestFit="1" customWidth="1"/>
    <col min="31" max="31" width="10.625" style="33" customWidth="1"/>
    <col min="32" max="32" width="13.375" style="33" bestFit="1" customWidth="1"/>
    <col min="33" max="35" width="10.625" style="33" customWidth="1"/>
    <col min="36" max="36" width="16.375" style="33" bestFit="1" customWidth="1"/>
    <col min="37" max="37" width="24.5" style="33" bestFit="1" customWidth="1"/>
    <col min="38" max="46" width="10.625" style="33" customWidth="1"/>
    <col min="47" max="47" width="12.25" style="33" bestFit="1" customWidth="1"/>
    <col min="48" max="53" width="10.625" style="33" customWidth="1"/>
    <col min="54" max="54" width="16" style="33" bestFit="1" customWidth="1"/>
    <col min="55" max="55" width="17.5" style="33" bestFit="1" customWidth="1"/>
    <col min="56" max="72" width="10.625" style="33" customWidth="1"/>
    <col min="73" max="73" width="11.625" style="42" customWidth="1"/>
    <col min="74" max="76" width="11.625" style="34" customWidth="1"/>
    <col min="77" max="77" width="38.625" style="19" customWidth="1"/>
    <col min="78" max="16384" width="10.625" style="19"/>
  </cols>
  <sheetData>
    <row r="1" spans="1:78" s="9" customFormat="1" ht="18" customHeight="1" x14ac:dyDescent="0.15">
      <c r="A1" s="43" t="s">
        <v>0</v>
      </c>
      <c r="B1" s="1">
        <v>4</v>
      </c>
      <c r="C1" s="1">
        <v>8</v>
      </c>
      <c r="D1" s="1">
        <v>11</v>
      </c>
      <c r="E1" s="1">
        <v>16</v>
      </c>
      <c r="F1" s="1">
        <v>21</v>
      </c>
      <c r="G1" s="1">
        <v>25</v>
      </c>
      <c r="H1" s="1">
        <v>100</v>
      </c>
      <c r="I1" s="1">
        <v>750</v>
      </c>
      <c r="J1" s="1">
        <v>150</v>
      </c>
      <c r="K1" s="1">
        <v>100</v>
      </c>
      <c r="L1" s="1">
        <v>50</v>
      </c>
      <c r="M1" s="2">
        <v>100</v>
      </c>
      <c r="N1" s="2">
        <v>900</v>
      </c>
      <c r="O1" s="1">
        <v>250</v>
      </c>
      <c r="P1" s="1">
        <v>300</v>
      </c>
      <c r="Q1" s="1">
        <v>45</v>
      </c>
      <c r="R1" s="1">
        <v>300</v>
      </c>
      <c r="S1" s="1">
        <v>350</v>
      </c>
      <c r="T1" s="1">
        <v>600</v>
      </c>
      <c r="U1" s="1">
        <v>200</v>
      </c>
      <c r="V1" s="3">
        <v>250</v>
      </c>
      <c r="W1" s="1">
        <v>1100</v>
      </c>
      <c r="X1" s="1">
        <v>500</v>
      </c>
      <c r="Y1" s="2">
        <v>250</v>
      </c>
      <c r="Z1" s="2">
        <v>550</v>
      </c>
      <c r="AA1" s="4">
        <v>550</v>
      </c>
      <c r="AB1" s="4">
        <v>20</v>
      </c>
      <c r="AC1" s="4">
        <v>50</v>
      </c>
      <c r="AD1" s="4">
        <v>50</v>
      </c>
      <c r="AE1" s="4">
        <v>300</v>
      </c>
      <c r="AF1" s="4">
        <v>5000</v>
      </c>
      <c r="AG1" s="4">
        <v>4000</v>
      </c>
      <c r="AH1" s="4">
        <v>1000</v>
      </c>
      <c r="AI1" s="4">
        <v>350</v>
      </c>
      <c r="AJ1" s="4">
        <v>50</v>
      </c>
      <c r="AK1" s="4">
        <v>200</v>
      </c>
      <c r="AL1" s="5">
        <v>850</v>
      </c>
      <c r="AM1" s="6">
        <v>300</v>
      </c>
      <c r="AN1" s="6">
        <v>250</v>
      </c>
      <c r="AO1" s="6">
        <v>400</v>
      </c>
      <c r="AP1" s="7">
        <v>1500</v>
      </c>
      <c r="AQ1" s="7">
        <v>50</v>
      </c>
      <c r="AR1" s="7">
        <v>120</v>
      </c>
      <c r="AS1" s="7">
        <v>90</v>
      </c>
      <c r="AT1" s="7">
        <v>15</v>
      </c>
      <c r="AU1" s="7">
        <v>30</v>
      </c>
      <c r="AV1" s="7">
        <v>30</v>
      </c>
      <c r="AW1" s="7">
        <v>90</v>
      </c>
      <c r="AX1" s="7">
        <v>50</v>
      </c>
      <c r="AY1" s="7">
        <v>170</v>
      </c>
      <c r="AZ1" s="7">
        <v>1350</v>
      </c>
      <c r="BA1" s="7">
        <v>550</v>
      </c>
      <c r="BB1" s="7">
        <v>300</v>
      </c>
      <c r="BC1" s="7">
        <v>1000</v>
      </c>
      <c r="BD1" s="7">
        <v>150</v>
      </c>
      <c r="BE1" s="8">
        <v>400</v>
      </c>
      <c r="BF1" s="8">
        <v>1220</v>
      </c>
      <c r="BG1" s="8">
        <v>150</v>
      </c>
      <c r="BH1" s="8">
        <v>70</v>
      </c>
      <c r="BI1" s="8">
        <v>70</v>
      </c>
      <c r="BJ1" s="8">
        <v>50</v>
      </c>
      <c r="BK1" s="8">
        <v>80</v>
      </c>
      <c r="BL1" s="8">
        <v>220</v>
      </c>
      <c r="BM1" s="8">
        <v>170</v>
      </c>
      <c r="BN1" s="8">
        <v>350</v>
      </c>
      <c r="BO1" s="8">
        <v>1000</v>
      </c>
      <c r="BP1" s="8">
        <v>120</v>
      </c>
      <c r="BQ1" s="8">
        <v>260</v>
      </c>
      <c r="BR1" s="8">
        <v>920</v>
      </c>
      <c r="BS1" s="8">
        <v>170</v>
      </c>
      <c r="BT1" s="8">
        <v>260</v>
      </c>
      <c r="BU1" s="45" t="s">
        <v>1</v>
      </c>
      <c r="BV1" s="47" t="s">
        <v>192</v>
      </c>
      <c r="BW1" s="48"/>
      <c r="BX1" s="48"/>
    </row>
    <row r="2" spans="1:78" ht="18" customHeight="1" x14ac:dyDescent="0.15">
      <c r="A2" s="44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37</v>
      </c>
      <c r="T2" s="10" t="s">
        <v>19</v>
      </c>
      <c r="U2" s="10" t="s">
        <v>20</v>
      </c>
      <c r="V2" s="11" t="s">
        <v>21</v>
      </c>
      <c r="W2" s="10" t="s">
        <v>22</v>
      </c>
      <c r="X2" s="10" t="s">
        <v>23</v>
      </c>
      <c r="Y2" s="12" t="s">
        <v>24</v>
      </c>
      <c r="Z2" s="12" t="s">
        <v>64</v>
      </c>
      <c r="AA2" s="13" t="s">
        <v>25</v>
      </c>
      <c r="AB2" s="13" t="s">
        <v>26</v>
      </c>
      <c r="AC2" s="13" t="s">
        <v>27</v>
      </c>
      <c r="AD2" s="13" t="s">
        <v>67</v>
      </c>
      <c r="AE2" s="13" t="s">
        <v>28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33</v>
      </c>
      <c r="AK2" s="13" t="s">
        <v>34</v>
      </c>
      <c r="AL2" s="14" t="s">
        <v>35</v>
      </c>
      <c r="AM2" s="15" t="s">
        <v>36</v>
      </c>
      <c r="AN2" s="15" t="s">
        <v>63</v>
      </c>
      <c r="AO2" s="15" t="s">
        <v>199</v>
      </c>
      <c r="AP2" s="16" t="s">
        <v>65</v>
      </c>
      <c r="AQ2" s="16" t="s">
        <v>38</v>
      </c>
      <c r="AR2" s="16" t="s">
        <v>39</v>
      </c>
      <c r="AS2" s="16" t="s">
        <v>40</v>
      </c>
      <c r="AT2" s="16" t="s">
        <v>41</v>
      </c>
      <c r="AU2" s="16" t="s">
        <v>42</v>
      </c>
      <c r="AV2" s="16" t="s">
        <v>43</v>
      </c>
      <c r="AW2" s="16" t="s">
        <v>44</v>
      </c>
      <c r="AX2" s="16" t="s">
        <v>45</v>
      </c>
      <c r="AY2" s="16" t="s">
        <v>49</v>
      </c>
      <c r="AZ2" s="16" t="s">
        <v>46</v>
      </c>
      <c r="BA2" s="16" t="s">
        <v>47</v>
      </c>
      <c r="BB2" s="16" t="s">
        <v>48</v>
      </c>
      <c r="BC2" s="16" t="s">
        <v>66</v>
      </c>
      <c r="BD2" s="16" t="s">
        <v>75</v>
      </c>
      <c r="BE2" s="17" t="s">
        <v>50</v>
      </c>
      <c r="BF2" s="17" t="s">
        <v>51</v>
      </c>
      <c r="BG2" s="17" t="s">
        <v>52</v>
      </c>
      <c r="BH2" s="17" t="s">
        <v>69</v>
      </c>
      <c r="BI2" s="17" t="s">
        <v>68</v>
      </c>
      <c r="BJ2" s="17" t="s">
        <v>53</v>
      </c>
      <c r="BK2" s="17" t="s">
        <v>54</v>
      </c>
      <c r="BL2" s="17" t="s">
        <v>196</v>
      </c>
      <c r="BM2" s="17" t="s">
        <v>55</v>
      </c>
      <c r="BN2" s="17" t="s">
        <v>56</v>
      </c>
      <c r="BO2" s="17" t="s">
        <v>57</v>
      </c>
      <c r="BP2" s="17" t="s">
        <v>58</v>
      </c>
      <c r="BQ2" s="17" t="s">
        <v>59</v>
      </c>
      <c r="BR2" s="17" t="s">
        <v>60</v>
      </c>
      <c r="BS2" s="17" t="s">
        <v>61</v>
      </c>
      <c r="BT2" s="17" t="s">
        <v>62</v>
      </c>
      <c r="BU2" s="46"/>
      <c r="BV2" s="18" t="s">
        <v>193</v>
      </c>
      <c r="BW2" s="18" t="s">
        <v>194</v>
      </c>
      <c r="BX2" s="18" t="s">
        <v>195</v>
      </c>
    </row>
    <row r="3" spans="1:78" ht="18" customHeight="1" x14ac:dyDescent="0.15">
      <c r="A3" s="20" t="s">
        <v>76</v>
      </c>
      <c r="B3" s="21">
        <v>800</v>
      </c>
      <c r="C3" s="21">
        <v>1000</v>
      </c>
      <c r="D3" s="21">
        <v>500</v>
      </c>
      <c r="E3" s="21">
        <v>340</v>
      </c>
      <c r="F3" s="21">
        <v>200</v>
      </c>
      <c r="G3" s="21">
        <v>160</v>
      </c>
      <c r="H3" s="22">
        <v>0</v>
      </c>
      <c r="I3" s="22">
        <v>0</v>
      </c>
      <c r="J3" s="22">
        <v>2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3</v>
      </c>
      <c r="AK3" s="21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22">
        <v>0</v>
      </c>
      <c r="BM3" s="22">
        <v>0</v>
      </c>
      <c r="BN3" s="22">
        <v>0</v>
      </c>
      <c r="BO3" s="22">
        <v>0</v>
      </c>
      <c r="BP3" s="22">
        <v>0</v>
      </c>
      <c r="BQ3" s="22">
        <v>0</v>
      </c>
      <c r="BR3" s="22">
        <v>0</v>
      </c>
      <c r="BS3" s="22">
        <v>0</v>
      </c>
      <c r="BT3" s="22">
        <v>0</v>
      </c>
      <c r="BU3" s="38">
        <v>30790</v>
      </c>
      <c r="BV3" s="49" t="s">
        <v>76</v>
      </c>
      <c r="BW3" s="50">
        <v>30790</v>
      </c>
      <c r="BX3" s="50">
        <f>SUM(BU3-BW3)</f>
        <v>0</v>
      </c>
    </row>
    <row r="4" spans="1:78" ht="18" customHeight="1" x14ac:dyDescent="0.25">
      <c r="A4" s="20" t="s">
        <v>77</v>
      </c>
      <c r="B4" s="21">
        <v>500</v>
      </c>
      <c r="C4" s="21">
        <v>300</v>
      </c>
      <c r="D4" s="21">
        <v>360</v>
      </c>
      <c r="E4" s="21">
        <v>180</v>
      </c>
      <c r="F4" s="21">
        <v>60</v>
      </c>
      <c r="G4" s="21">
        <v>100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2">
        <v>0</v>
      </c>
      <c r="BN4" s="22">
        <v>0</v>
      </c>
      <c r="BO4" s="22">
        <v>0</v>
      </c>
      <c r="BP4" s="22">
        <v>0</v>
      </c>
      <c r="BQ4" s="22">
        <v>0</v>
      </c>
      <c r="BR4" s="22">
        <v>0</v>
      </c>
      <c r="BS4" s="22">
        <v>0</v>
      </c>
      <c r="BT4" s="22">
        <v>0</v>
      </c>
      <c r="BU4" s="38">
        <v>15000</v>
      </c>
      <c r="BV4" s="49" t="s">
        <v>77</v>
      </c>
      <c r="BW4" s="50">
        <v>15000</v>
      </c>
      <c r="BX4" s="50">
        <f t="shared" ref="BX4:BX50" si="0">SUM(BU4-BW4)</f>
        <v>0</v>
      </c>
      <c r="BY4" s="23" t="s">
        <v>70</v>
      </c>
    </row>
    <row r="5" spans="1:78" ht="18" customHeight="1" x14ac:dyDescent="0.15">
      <c r="A5" s="20" t="s">
        <v>78</v>
      </c>
      <c r="B5" s="21">
        <v>1000</v>
      </c>
      <c r="C5" s="21">
        <v>1000</v>
      </c>
      <c r="D5" s="21">
        <v>600</v>
      </c>
      <c r="E5" s="21">
        <v>600</v>
      </c>
      <c r="F5" s="21">
        <v>400</v>
      </c>
      <c r="G5" s="21">
        <v>200</v>
      </c>
      <c r="H5" s="22">
        <v>3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  <c r="AV5" s="22">
        <v>0</v>
      </c>
      <c r="AW5" s="22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2">
        <v>0</v>
      </c>
      <c r="BN5" s="22">
        <v>0</v>
      </c>
      <c r="BO5" s="22">
        <v>0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38">
        <v>41900</v>
      </c>
      <c r="BV5" s="49" t="s">
        <v>78</v>
      </c>
      <c r="BW5" s="50">
        <v>41900</v>
      </c>
      <c r="BX5" s="50">
        <f t="shared" si="0"/>
        <v>0</v>
      </c>
      <c r="BY5" s="24">
        <v>5</v>
      </c>
      <c r="BZ5" s="25" t="s">
        <v>71</v>
      </c>
    </row>
    <row r="6" spans="1:78" ht="18" customHeight="1" x14ac:dyDescent="0.15">
      <c r="A6" s="20" t="s">
        <v>79</v>
      </c>
      <c r="B6" s="21">
        <v>600</v>
      </c>
      <c r="C6" s="21">
        <v>600</v>
      </c>
      <c r="D6" s="21">
        <v>240</v>
      </c>
      <c r="E6" s="21">
        <v>140</v>
      </c>
      <c r="F6" s="21">
        <v>180</v>
      </c>
      <c r="G6" s="21">
        <v>40</v>
      </c>
      <c r="H6" s="26">
        <v>0</v>
      </c>
      <c r="I6" s="26">
        <v>0</v>
      </c>
      <c r="J6" s="26">
        <v>0</v>
      </c>
      <c r="K6" s="26">
        <v>3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  <c r="BQ6" s="26">
        <v>0</v>
      </c>
      <c r="BR6" s="26">
        <v>0</v>
      </c>
      <c r="BS6" s="26">
        <v>0</v>
      </c>
      <c r="BT6" s="26">
        <v>0</v>
      </c>
      <c r="BU6" s="38">
        <v>17160</v>
      </c>
      <c r="BV6" s="49" t="s">
        <v>79</v>
      </c>
      <c r="BW6" s="50">
        <v>17160</v>
      </c>
      <c r="BX6" s="50">
        <f t="shared" si="0"/>
        <v>0</v>
      </c>
      <c r="BY6" s="27" t="s">
        <v>197</v>
      </c>
      <c r="BZ6" s="25" t="s">
        <v>72</v>
      </c>
    </row>
    <row r="7" spans="1:78" ht="18" customHeight="1" x14ac:dyDescent="0.15">
      <c r="A7" s="20" t="s">
        <v>80</v>
      </c>
      <c r="B7" s="21">
        <v>1100</v>
      </c>
      <c r="C7" s="21">
        <v>900</v>
      </c>
      <c r="D7" s="21">
        <v>500</v>
      </c>
      <c r="E7" s="21">
        <v>600</v>
      </c>
      <c r="F7" s="21">
        <v>340</v>
      </c>
      <c r="G7" s="21">
        <v>460</v>
      </c>
      <c r="H7" s="22">
        <v>6</v>
      </c>
      <c r="I7" s="22">
        <v>2</v>
      </c>
      <c r="J7" s="22">
        <v>0</v>
      </c>
      <c r="K7" s="22">
        <v>6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1</v>
      </c>
      <c r="Y7" s="22">
        <v>0</v>
      </c>
      <c r="Z7" s="22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2">
        <v>0</v>
      </c>
      <c r="BN7" s="22">
        <v>0</v>
      </c>
      <c r="BO7" s="22">
        <v>0</v>
      </c>
      <c r="BP7" s="22">
        <v>0</v>
      </c>
      <c r="BQ7" s="22">
        <v>0</v>
      </c>
      <c r="BR7" s="22">
        <v>0</v>
      </c>
      <c r="BS7" s="22">
        <v>0</v>
      </c>
      <c r="BT7" s="22">
        <v>0</v>
      </c>
      <c r="BU7" s="38">
        <v>48540</v>
      </c>
      <c r="BV7" s="49" t="s">
        <v>80</v>
      </c>
      <c r="BW7" s="50">
        <v>48540</v>
      </c>
      <c r="BX7" s="50">
        <f t="shared" si="0"/>
        <v>0</v>
      </c>
      <c r="BY7" s="28">
        <v>6</v>
      </c>
      <c r="BZ7" s="25" t="s">
        <v>73</v>
      </c>
    </row>
    <row r="8" spans="1:78" ht="18" customHeight="1" x14ac:dyDescent="0.15">
      <c r="A8" s="20" t="s">
        <v>81</v>
      </c>
      <c r="B8" s="21">
        <v>700</v>
      </c>
      <c r="C8" s="21">
        <v>500</v>
      </c>
      <c r="D8" s="21">
        <v>360</v>
      </c>
      <c r="E8" s="21">
        <v>280</v>
      </c>
      <c r="F8" s="21">
        <v>300</v>
      </c>
      <c r="G8" s="21">
        <v>220</v>
      </c>
      <c r="H8" s="22">
        <v>6</v>
      </c>
      <c r="I8" s="22">
        <v>1</v>
      </c>
      <c r="J8" s="22">
        <v>0</v>
      </c>
      <c r="K8" s="22">
        <v>1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0</v>
      </c>
      <c r="BK8" s="22">
        <v>0</v>
      </c>
      <c r="BL8" s="22">
        <v>0</v>
      </c>
      <c r="BM8" s="22">
        <v>0</v>
      </c>
      <c r="BN8" s="22">
        <v>0</v>
      </c>
      <c r="BO8" s="22">
        <v>0</v>
      </c>
      <c r="BP8" s="22">
        <v>0</v>
      </c>
      <c r="BQ8" s="22">
        <v>0</v>
      </c>
      <c r="BR8" s="22">
        <v>0</v>
      </c>
      <c r="BS8" s="22">
        <v>0</v>
      </c>
      <c r="BT8" s="22">
        <v>0</v>
      </c>
      <c r="BU8" s="38">
        <v>28490</v>
      </c>
      <c r="BV8" s="49" t="s">
        <v>81</v>
      </c>
      <c r="BW8" s="50">
        <v>28490</v>
      </c>
      <c r="BX8" s="50">
        <f t="shared" si="0"/>
        <v>0</v>
      </c>
      <c r="BY8" s="29" t="s">
        <v>198</v>
      </c>
      <c r="BZ8" s="25" t="s">
        <v>74</v>
      </c>
    </row>
    <row r="9" spans="1:78" ht="18" customHeight="1" x14ac:dyDescent="0.15">
      <c r="A9" s="20" t="s">
        <v>82</v>
      </c>
      <c r="B9" s="21">
        <v>1500</v>
      </c>
      <c r="C9" s="21">
        <v>1000</v>
      </c>
      <c r="D9" s="21">
        <v>700</v>
      </c>
      <c r="E9" s="21">
        <v>500</v>
      </c>
      <c r="F9" s="21">
        <v>400</v>
      </c>
      <c r="G9" s="21">
        <v>180</v>
      </c>
      <c r="H9" s="30">
        <v>0</v>
      </c>
      <c r="I9" s="30">
        <v>3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1</v>
      </c>
      <c r="AH9" s="21">
        <v>3</v>
      </c>
      <c r="AI9" s="21">
        <v>0</v>
      </c>
      <c r="AJ9" s="21">
        <v>0</v>
      </c>
      <c r="AK9" s="21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8">
        <v>51850</v>
      </c>
      <c r="BV9" s="49" t="s">
        <v>82</v>
      </c>
      <c r="BW9" s="50">
        <v>51850</v>
      </c>
      <c r="BX9" s="50">
        <f t="shared" si="0"/>
        <v>0</v>
      </c>
    </row>
    <row r="10" spans="1:78" ht="18" customHeight="1" x14ac:dyDescent="0.15">
      <c r="A10" s="20" t="s">
        <v>83</v>
      </c>
      <c r="B10" s="21">
        <v>1200</v>
      </c>
      <c r="C10" s="21">
        <v>940</v>
      </c>
      <c r="D10" s="21">
        <v>420</v>
      </c>
      <c r="E10" s="21">
        <v>220</v>
      </c>
      <c r="F10" s="21">
        <v>140</v>
      </c>
      <c r="G10" s="21">
        <v>160</v>
      </c>
      <c r="H10" s="26">
        <v>3</v>
      </c>
      <c r="I10" s="26">
        <v>1</v>
      </c>
      <c r="J10" s="26">
        <v>0</v>
      </c>
      <c r="K10" s="26">
        <v>2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38">
        <v>28650</v>
      </c>
      <c r="BV10" s="49" t="s">
        <v>83</v>
      </c>
      <c r="BW10" s="50">
        <v>28650</v>
      </c>
      <c r="BX10" s="50">
        <f t="shared" si="0"/>
        <v>0</v>
      </c>
    </row>
    <row r="11" spans="1:78" ht="18" customHeight="1" x14ac:dyDescent="0.15">
      <c r="A11" s="20" t="s">
        <v>84</v>
      </c>
      <c r="B11" s="21">
        <v>560</v>
      </c>
      <c r="C11" s="21">
        <v>520</v>
      </c>
      <c r="D11" s="21">
        <v>360</v>
      </c>
      <c r="E11" s="21">
        <v>240</v>
      </c>
      <c r="F11" s="31">
        <v>200</v>
      </c>
      <c r="G11" s="21">
        <v>140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38">
        <v>21900</v>
      </c>
      <c r="BV11" s="49" t="s">
        <v>84</v>
      </c>
      <c r="BW11" s="50">
        <v>21900</v>
      </c>
      <c r="BX11" s="50">
        <f t="shared" si="0"/>
        <v>0</v>
      </c>
    </row>
    <row r="12" spans="1:78" ht="18" customHeight="1" x14ac:dyDescent="0.15">
      <c r="A12" s="20" t="s">
        <v>85</v>
      </c>
      <c r="B12" s="21">
        <v>500</v>
      </c>
      <c r="C12" s="21">
        <v>1000</v>
      </c>
      <c r="D12" s="21">
        <v>500</v>
      </c>
      <c r="E12" s="21">
        <v>400</v>
      </c>
      <c r="F12" s="21">
        <v>200</v>
      </c>
      <c r="G12" s="21">
        <v>200</v>
      </c>
      <c r="H12" s="26">
        <v>0</v>
      </c>
      <c r="I12" s="26">
        <v>0</v>
      </c>
      <c r="J12" s="26">
        <v>0</v>
      </c>
      <c r="K12" s="26">
        <v>15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12</v>
      </c>
      <c r="R12" s="26">
        <v>0</v>
      </c>
      <c r="S12" s="26">
        <v>0</v>
      </c>
      <c r="T12" s="26">
        <v>1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2</v>
      </c>
      <c r="AT12" s="26">
        <v>6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  <c r="BQ12" s="26">
        <v>0</v>
      </c>
      <c r="BR12" s="26">
        <v>0</v>
      </c>
      <c r="BS12" s="26">
        <v>0</v>
      </c>
      <c r="BT12" s="26">
        <v>0</v>
      </c>
      <c r="BU12" s="38">
        <v>34010</v>
      </c>
      <c r="BV12" s="49" t="s">
        <v>85</v>
      </c>
      <c r="BW12" s="50">
        <v>34010</v>
      </c>
      <c r="BX12" s="50">
        <f t="shared" si="0"/>
        <v>0</v>
      </c>
    </row>
    <row r="13" spans="1:78" ht="18" customHeight="1" x14ac:dyDescent="0.15">
      <c r="A13" s="20" t="s">
        <v>86</v>
      </c>
      <c r="B13" s="21">
        <v>1000</v>
      </c>
      <c r="C13" s="21">
        <v>1000</v>
      </c>
      <c r="D13" s="21">
        <v>500</v>
      </c>
      <c r="E13" s="21">
        <v>380</v>
      </c>
      <c r="F13" s="21">
        <v>240</v>
      </c>
      <c r="G13" s="21">
        <v>220</v>
      </c>
      <c r="H13" s="26">
        <v>6</v>
      </c>
      <c r="I13" s="26">
        <v>1</v>
      </c>
      <c r="J13" s="26">
        <v>0</v>
      </c>
      <c r="K13" s="26">
        <v>3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38">
        <v>35770</v>
      </c>
      <c r="BV13" s="49" t="s">
        <v>86</v>
      </c>
      <c r="BW13" s="50">
        <v>35770</v>
      </c>
      <c r="BX13" s="50">
        <f t="shared" si="0"/>
        <v>0</v>
      </c>
    </row>
    <row r="14" spans="1:78" ht="18" customHeight="1" x14ac:dyDescent="0.15">
      <c r="A14" s="20" t="s">
        <v>87</v>
      </c>
      <c r="B14" s="21">
        <v>700</v>
      </c>
      <c r="C14" s="21">
        <v>500</v>
      </c>
      <c r="D14" s="21">
        <v>200</v>
      </c>
      <c r="E14" s="21">
        <v>220</v>
      </c>
      <c r="F14" s="21">
        <v>180</v>
      </c>
      <c r="G14" s="21">
        <v>100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0</v>
      </c>
      <c r="BS14" s="26">
        <v>0</v>
      </c>
      <c r="BT14" s="26">
        <v>0</v>
      </c>
      <c r="BU14" s="38">
        <v>18800</v>
      </c>
      <c r="BV14" s="49" t="s">
        <v>87</v>
      </c>
      <c r="BW14" s="50">
        <v>18800</v>
      </c>
      <c r="BX14" s="50">
        <f t="shared" si="0"/>
        <v>0</v>
      </c>
    </row>
    <row r="15" spans="1:78" ht="18" customHeight="1" x14ac:dyDescent="0.15">
      <c r="A15" s="20" t="s">
        <v>200</v>
      </c>
      <c r="B15" s="21">
        <v>60</v>
      </c>
      <c r="C15" s="21">
        <v>60</v>
      </c>
      <c r="D15" s="21">
        <v>60</v>
      </c>
      <c r="E15" s="21">
        <v>60</v>
      </c>
      <c r="F15" s="21">
        <v>20</v>
      </c>
      <c r="G15" s="21">
        <v>20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38">
        <v>3260</v>
      </c>
      <c r="BV15" s="49" t="s">
        <v>200</v>
      </c>
      <c r="BW15" s="50">
        <v>3260</v>
      </c>
      <c r="BX15" s="50">
        <f t="shared" si="0"/>
        <v>0</v>
      </c>
    </row>
    <row r="16" spans="1:78" ht="18" customHeight="1" x14ac:dyDescent="0.15">
      <c r="A16" s="20" t="s">
        <v>88</v>
      </c>
      <c r="B16" s="21">
        <v>400</v>
      </c>
      <c r="C16" s="21">
        <v>300</v>
      </c>
      <c r="D16" s="21">
        <v>220</v>
      </c>
      <c r="E16" s="21">
        <v>160</v>
      </c>
      <c r="F16" s="21">
        <v>40</v>
      </c>
      <c r="G16" s="21">
        <v>20</v>
      </c>
      <c r="H16" s="26">
        <v>6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</v>
      </c>
      <c r="BQ16" s="26">
        <v>0</v>
      </c>
      <c r="BR16" s="26">
        <v>0</v>
      </c>
      <c r="BS16" s="26">
        <v>0</v>
      </c>
      <c r="BT16" s="26">
        <v>0</v>
      </c>
      <c r="BU16" s="38">
        <v>10920</v>
      </c>
      <c r="BV16" s="49" t="s">
        <v>88</v>
      </c>
      <c r="BW16" s="50">
        <v>10920</v>
      </c>
      <c r="BX16" s="50">
        <f t="shared" si="0"/>
        <v>0</v>
      </c>
    </row>
    <row r="17" spans="1:76" ht="18" customHeight="1" x14ac:dyDescent="0.15">
      <c r="A17" s="20" t="s">
        <v>89</v>
      </c>
      <c r="B17" s="21">
        <v>900</v>
      </c>
      <c r="C17" s="21">
        <v>900</v>
      </c>
      <c r="D17" s="21">
        <v>500</v>
      </c>
      <c r="E17" s="21">
        <v>380</v>
      </c>
      <c r="F17" s="21">
        <v>120</v>
      </c>
      <c r="G17" s="21">
        <v>120</v>
      </c>
      <c r="H17" s="26">
        <v>6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38">
        <v>28500</v>
      </c>
      <c r="BV17" s="49" t="s">
        <v>89</v>
      </c>
      <c r="BW17" s="50">
        <v>28500</v>
      </c>
      <c r="BX17" s="50">
        <f t="shared" si="0"/>
        <v>0</v>
      </c>
    </row>
    <row r="18" spans="1:76" ht="18" customHeight="1" x14ac:dyDescent="0.15">
      <c r="A18" s="20" t="s">
        <v>90</v>
      </c>
      <c r="B18" s="21">
        <v>1000</v>
      </c>
      <c r="C18" s="21">
        <v>1400</v>
      </c>
      <c r="D18" s="21">
        <v>900</v>
      </c>
      <c r="E18" s="21">
        <v>900</v>
      </c>
      <c r="F18" s="21">
        <v>560</v>
      </c>
      <c r="G18" s="21">
        <v>280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2">
        <v>0</v>
      </c>
      <c r="BN18" s="22">
        <v>0</v>
      </c>
      <c r="BO18" s="22">
        <v>0</v>
      </c>
      <c r="BP18" s="22">
        <v>0</v>
      </c>
      <c r="BQ18" s="22">
        <v>0</v>
      </c>
      <c r="BR18" s="22">
        <v>0</v>
      </c>
      <c r="BS18" s="22">
        <v>0</v>
      </c>
      <c r="BT18" s="22">
        <v>0</v>
      </c>
      <c r="BU18" s="38">
        <v>58260</v>
      </c>
      <c r="BV18" s="49" t="s">
        <v>90</v>
      </c>
      <c r="BW18" s="50">
        <v>58260</v>
      </c>
      <c r="BX18" s="50">
        <f t="shared" si="0"/>
        <v>0</v>
      </c>
    </row>
    <row r="19" spans="1:76" ht="18" customHeight="1" x14ac:dyDescent="0.15">
      <c r="A19" s="20" t="s">
        <v>91</v>
      </c>
      <c r="B19" s="21">
        <v>700</v>
      </c>
      <c r="C19" s="21">
        <v>500</v>
      </c>
      <c r="D19" s="21">
        <v>200</v>
      </c>
      <c r="E19" s="21">
        <v>200</v>
      </c>
      <c r="F19" s="21">
        <v>0</v>
      </c>
      <c r="G19" s="21">
        <v>0</v>
      </c>
      <c r="H19" s="22">
        <v>3</v>
      </c>
      <c r="I19" s="22">
        <v>1</v>
      </c>
      <c r="J19" s="22">
        <v>0</v>
      </c>
      <c r="K19" s="22">
        <v>6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38">
        <v>13850</v>
      </c>
      <c r="BV19" s="49" t="s">
        <v>91</v>
      </c>
      <c r="BW19" s="50">
        <v>13850</v>
      </c>
      <c r="BX19" s="50">
        <f t="shared" si="0"/>
        <v>0</v>
      </c>
    </row>
    <row r="20" spans="1:76" ht="18" customHeight="1" x14ac:dyDescent="0.15">
      <c r="A20" s="20" t="s">
        <v>92</v>
      </c>
      <c r="B20" s="21">
        <v>100</v>
      </c>
      <c r="C20" s="21">
        <v>80</v>
      </c>
      <c r="D20" s="21">
        <v>80</v>
      </c>
      <c r="E20" s="21">
        <v>40</v>
      </c>
      <c r="F20" s="21">
        <v>40</v>
      </c>
      <c r="G20" s="21">
        <v>0</v>
      </c>
      <c r="H20" s="22">
        <v>0</v>
      </c>
      <c r="I20" s="22">
        <v>1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1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2</v>
      </c>
      <c r="AI20" s="21">
        <v>0</v>
      </c>
      <c r="AJ20" s="21">
        <v>0</v>
      </c>
      <c r="AK20" s="21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>
        <v>0</v>
      </c>
      <c r="BQ20" s="22">
        <v>0</v>
      </c>
      <c r="BR20" s="22">
        <v>0</v>
      </c>
      <c r="BS20" s="22">
        <v>0</v>
      </c>
      <c r="BT20" s="22">
        <v>0</v>
      </c>
      <c r="BU20" s="38">
        <v>6450</v>
      </c>
      <c r="BV20" s="49" t="s">
        <v>92</v>
      </c>
      <c r="BW20" s="50">
        <v>6450</v>
      </c>
      <c r="BX20" s="50">
        <f t="shared" si="0"/>
        <v>0</v>
      </c>
    </row>
    <row r="21" spans="1:76" ht="18" customHeight="1" x14ac:dyDescent="0.15">
      <c r="A21" s="20" t="s">
        <v>93</v>
      </c>
      <c r="B21" s="21">
        <v>1500</v>
      </c>
      <c r="C21" s="21">
        <v>1500</v>
      </c>
      <c r="D21" s="21">
        <v>700</v>
      </c>
      <c r="E21" s="21">
        <v>700</v>
      </c>
      <c r="F21" s="21">
        <v>400</v>
      </c>
      <c r="G21" s="21">
        <v>400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1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1</v>
      </c>
      <c r="AK21" s="21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38">
        <v>55650</v>
      </c>
      <c r="BV21" s="49" t="s">
        <v>93</v>
      </c>
      <c r="BW21" s="50">
        <v>55650</v>
      </c>
      <c r="BX21" s="50">
        <f t="shared" si="0"/>
        <v>0</v>
      </c>
    </row>
    <row r="22" spans="1:76" ht="18" customHeight="1" x14ac:dyDescent="0.15">
      <c r="A22" s="20" t="s">
        <v>94</v>
      </c>
      <c r="B22" s="21">
        <v>900</v>
      </c>
      <c r="C22" s="21">
        <v>800</v>
      </c>
      <c r="D22" s="21">
        <v>420</v>
      </c>
      <c r="E22" s="21">
        <v>360</v>
      </c>
      <c r="F22" s="21">
        <v>360</v>
      </c>
      <c r="G22" s="21">
        <v>320</v>
      </c>
      <c r="H22" s="22">
        <v>0</v>
      </c>
      <c r="I22" s="22">
        <v>2</v>
      </c>
      <c r="J22" s="22">
        <v>0</v>
      </c>
      <c r="K22" s="22">
        <v>15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4</v>
      </c>
      <c r="T22" s="22">
        <v>0</v>
      </c>
      <c r="U22" s="22">
        <v>2</v>
      </c>
      <c r="V22" s="22">
        <v>2</v>
      </c>
      <c r="W22" s="22">
        <v>2</v>
      </c>
      <c r="X22" s="22">
        <v>2</v>
      </c>
      <c r="Y22" s="22">
        <v>0</v>
      </c>
      <c r="Z22" s="22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5</v>
      </c>
      <c r="AK22" s="21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2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2">
        <v>0</v>
      </c>
      <c r="BN22" s="22">
        <v>0</v>
      </c>
      <c r="BO22" s="22">
        <v>0</v>
      </c>
      <c r="BP22" s="22">
        <v>0</v>
      </c>
      <c r="BQ22" s="22">
        <v>0</v>
      </c>
      <c r="BR22" s="22">
        <v>0</v>
      </c>
      <c r="BS22" s="22">
        <v>0</v>
      </c>
      <c r="BT22" s="22">
        <v>0</v>
      </c>
      <c r="BU22" s="38">
        <v>44990</v>
      </c>
      <c r="BV22" s="49" t="s">
        <v>94</v>
      </c>
      <c r="BW22" s="50">
        <v>44990</v>
      </c>
      <c r="BX22" s="50">
        <f t="shared" si="0"/>
        <v>0</v>
      </c>
    </row>
    <row r="23" spans="1:76" ht="18" customHeight="1" x14ac:dyDescent="0.15">
      <c r="A23" s="20" t="s">
        <v>95</v>
      </c>
      <c r="B23" s="21">
        <v>1300</v>
      </c>
      <c r="C23" s="21">
        <v>1000</v>
      </c>
      <c r="D23" s="21">
        <v>600</v>
      </c>
      <c r="E23" s="21">
        <v>700</v>
      </c>
      <c r="F23" s="21">
        <v>700</v>
      </c>
      <c r="G23" s="21">
        <v>300</v>
      </c>
      <c r="H23" s="26">
        <v>0</v>
      </c>
      <c r="I23" s="26">
        <v>0</v>
      </c>
      <c r="J23" s="26">
        <v>0</v>
      </c>
      <c r="K23" s="26">
        <v>21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6">
        <v>0</v>
      </c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>
        <v>0</v>
      </c>
      <c r="BN23" s="26">
        <v>0</v>
      </c>
      <c r="BO23" s="26">
        <v>0</v>
      </c>
      <c r="BP23" s="26">
        <v>0</v>
      </c>
      <c r="BQ23" s="26">
        <v>0</v>
      </c>
      <c r="BR23" s="26">
        <v>0</v>
      </c>
      <c r="BS23" s="26">
        <v>0</v>
      </c>
      <c r="BT23" s="26">
        <v>0</v>
      </c>
      <c r="BU23" s="38">
        <v>55300</v>
      </c>
      <c r="BV23" s="49" t="s">
        <v>95</v>
      </c>
      <c r="BW23" s="50">
        <v>55300</v>
      </c>
      <c r="BX23" s="50">
        <f t="shared" si="0"/>
        <v>0</v>
      </c>
    </row>
    <row r="24" spans="1:76" ht="18" customHeight="1" x14ac:dyDescent="0.15">
      <c r="A24" s="20" t="s">
        <v>96</v>
      </c>
      <c r="B24" s="21">
        <v>500</v>
      </c>
      <c r="C24" s="21">
        <v>300</v>
      </c>
      <c r="D24" s="21">
        <v>500</v>
      </c>
      <c r="E24" s="21">
        <v>400</v>
      </c>
      <c r="F24" s="21">
        <v>300</v>
      </c>
      <c r="G24" s="21">
        <v>100</v>
      </c>
      <c r="H24" s="22">
        <v>0</v>
      </c>
      <c r="I24" s="22">
        <v>1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2">
        <v>0</v>
      </c>
      <c r="BN24" s="22">
        <v>0</v>
      </c>
      <c r="BO24" s="22">
        <v>0</v>
      </c>
      <c r="BP24" s="22">
        <v>0</v>
      </c>
      <c r="BQ24" s="22">
        <v>0</v>
      </c>
      <c r="BR24" s="22">
        <v>0</v>
      </c>
      <c r="BS24" s="22">
        <v>0</v>
      </c>
      <c r="BT24" s="22">
        <v>0</v>
      </c>
      <c r="BU24" s="38">
        <v>25850</v>
      </c>
      <c r="BV24" s="49" t="s">
        <v>96</v>
      </c>
      <c r="BW24" s="50">
        <v>25850</v>
      </c>
      <c r="BX24" s="50">
        <f t="shared" si="0"/>
        <v>0</v>
      </c>
    </row>
    <row r="25" spans="1:76" ht="18" customHeight="1" x14ac:dyDescent="0.15">
      <c r="A25" s="20" t="s">
        <v>97</v>
      </c>
      <c r="B25" s="21">
        <v>800</v>
      </c>
      <c r="C25" s="21">
        <v>580</v>
      </c>
      <c r="D25" s="21">
        <v>360</v>
      </c>
      <c r="E25" s="21">
        <v>260</v>
      </c>
      <c r="F25" s="21">
        <v>320</v>
      </c>
      <c r="G25" s="21">
        <v>160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38">
        <v>26680</v>
      </c>
      <c r="BV25" s="49" t="s">
        <v>97</v>
      </c>
      <c r="BW25" s="50">
        <v>26680</v>
      </c>
      <c r="BX25" s="50">
        <f t="shared" si="0"/>
        <v>0</v>
      </c>
    </row>
    <row r="26" spans="1:76" ht="18" customHeight="1" x14ac:dyDescent="0.15">
      <c r="A26" s="20" t="s">
        <v>98</v>
      </c>
      <c r="B26" s="21">
        <v>600</v>
      </c>
      <c r="C26" s="21">
        <v>700</v>
      </c>
      <c r="D26" s="21">
        <v>500</v>
      </c>
      <c r="E26" s="21">
        <v>300</v>
      </c>
      <c r="F26" s="21">
        <v>200</v>
      </c>
      <c r="G26" s="21">
        <v>140</v>
      </c>
      <c r="H26" s="26">
        <v>3</v>
      </c>
      <c r="I26" s="26">
        <v>0</v>
      </c>
      <c r="J26" s="26">
        <v>0</v>
      </c>
      <c r="K26" s="26">
        <v>6</v>
      </c>
      <c r="L26" s="26">
        <v>10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2</v>
      </c>
      <c r="AK26" s="21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0</v>
      </c>
      <c r="BS26" s="26">
        <v>0</v>
      </c>
      <c r="BT26" s="26">
        <v>0</v>
      </c>
      <c r="BU26" s="38">
        <v>27500</v>
      </c>
      <c r="BV26" s="49" t="s">
        <v>98</v>
      </c>
      <c r="BW26" s="50">
        <v>27500</v>
      </c>
      <c r="BX26" s="50">
        <f t="shared" si="0"/>
        <v>0</v>
      </c>
    </row>
    <row r="27" spans="1:76" ht="18" customHeight="1" x14ac:dyDescent="0.15">
      <c r="A27" s="20" t="s">
        <v>99</v>
      </c>
      <c r="B27" s="21">
        <v>700</v>
      </c>
      <c r="C27" s="21">
        <v>560</v>
      </c>
      <c r="D27" s="21">
        <v>340</v>
      </c>
      <c r="E27" s="21">
        <v>220</v>
      </c>
      <c r="F27" s="21">
        <v>100</v>
      </c>
      <c r="G27" s="21">
        <v>100</v>
      </c>
      <c r="H27" s="26">
        <v>0</v>
      </c>
      <c r="I27" s="26">
        <v>0</v>
      </c>
      <c r="J27" s="26">
        <v>0</v>
      </c>
      <c r="K27" s="26">
        <v>0</v>
      </c>
      <c r="L27" s="26">
        <v>30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1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38">
        <v>20860</v>
      </c>
      <c r="BV27" s="49" t="s">
        <v>99</v>
      </c>
      <c r="BW27" s="50">
        <v>20860</v>
      </c>
      <c r="BX27" s="50">
        <f t="shared" si="0"/>
        <v>0</v>
      </c>
    </row>
    <row r="28" spans="1:76" ht="18" customHeight="1" x14ac:dyDescent="0.15">
      <c r="A28" s="20" t="s">
        <v>100</v>
      </c>
      <c r="B28" s="21">
        <v>400</v>
      </c>
      <c r="C28" s="21">
        <v>400</v>
      </c>
      <c r="D28" s="21">
        <v>100</v>
      </c>
      <c r="E28" s="21">
        <v>360</v>
      </c>
      <c r="F28" s="21">
        <v>100</v>
      </c>
      <c r="G28" s="21">
        <v>100</v>
      </c>
      <c r="H28" s="26">
        <v>0</v>
      </c>
      <c r="I28" s="26">
        <v>0</v>
      </c>
      <c r="J28" s="26">
        <v>2</v>
      </c>
      <c r="K28" s="26">
        <v>0</v>
      </c>
      <c r="L28" s="26">
        <v>5</v>
      </c>
      <c r="M28" s="26">
        <v>0</v>
      </c>
      <c r="N28" s="26">
        <v>0</v>
      </c>
      <c r="O28" s="26">
        <v>0</v>
      </c>
      <c r="P28" s="26">
        <v>0</v>
      </c>
      <c r="Q28" s="26">
        <v>12</v>
      </c>
      <c r="R28" s="26">
        <v>0</v>
      </c>
      <c r="S28" s="26">
        <v>0</v>
      </c>
      <c r="T28" s="26">
        <v>0</v>
      </c>
      <c r="U28" s="26">
        <v>0</v>
      </c>
      <c r="V28" s="26">
        <v>2</v>
      </c>
      <c r="W28" s="26">
        <v>0</v>
      </c>
      <c r="X28" s="26">
        <v>0</v>
      </c>
      <c r="Y28" s="26">
        <v>0</v>
      </c>
      <c r="Z28" s="26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1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1</v>
      </c>
      <c r="AR28" s="26">
        <v>0</v>
      </c>
      <c r="AS28" s="26">
        <v>0</v>
      </c>
      <c r="AT28" s="26">
        <v>0</v>
      </c>
      <c r="AU28" s="26">
        <v>0</v>
      </c>
      <c r="AV28" s="26">
        <v>2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38">
        <v>18260</v>
      </c>
      <c r="BV28" s="49" t="s">
        <v>100</v>
      </c>
      <c r="BW28" s="50">
        <v>18260</v>
      </c>
      <c r="BX28" s="50">
        <f t="shared" si="0"/>
        <v>0</v>
      </c>
    </row>
    <row r="29" spans="1:76" ht="18" customHeight="1" x14ac:dyDescent="0.15">
      <c r="A29" s="20" t="s">
        <v>101</v>
      </c>
      <c r="B29" s="21">
        <v>200</v>
      </c>
      <c r="C29" s="21">
        <v>100</v>
      </c>
      <c r="D29" s="21">
        <v>0</v>
      </c>
      <c r="E29" s="21">
        <v>500</v>
      </c>
      <c r="F29" s="21">
        <v>100</v>
      </c>
      <c r="G29" s="21">
        <v>0</v>
      </c>
      <c r="H29" s="22">
        <v>3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2">
        <v>0</v>
      </c>
      <c r="BN29" s="22">
        <v>0</v>
      </c>
      <c r="BO29" s="22">
        <v>0</v>
      </c>
      <c r="BP29" s="22">
        <v>0</v>
      </c>
      <c r="BQ29" s="22">
        <v>0</v>
      </c>
      <c r="BR29" s="22">
        <v>0</v>
      </c>
      <c r="BS29" s="22">
        <v>0</v>
      </c>
      <c r="BT29" s="22">
        <v>0</v>
      </c>
      <c r="BU29" s="38">
        <v>12000</v>
      </c>
      <c r="BV29" s="49" t="s">
        <v>101</v>
      </c>
      <c r="BW29" s="50">
        <v>12000</v>
      </c>
      <c r="BX29" s="50">
        <f t="shared" si="0"/>
        <v>0</v>
      </c>
    </row>
    <row r="30" spans="1:76" ht="18" customHeight="1" x14ac:dyDescent="0.15">
      <c r="A30" s="20" t="s">
        <v>102</v>
      </c>
      <c r="B30" s="21">
        <v>800</v>
      </c>
      <c r="C30" s="21">
        <v>700</v>
      </c>
      <c r="D30" s="21">
        <v>600</v>
      </c>
      <c r="E30" s="21">
        <v>560</v>
      </c>
      <c r="F30" s="21">
        <v>360</v>
      </c>
      <c r="G30" s="21">
        <v>240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2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38">
        <v>38120</v>
      </c>
      <c r="BV30" s="49" t="s">
        <v>102</v>
      </c>
      <c r="BW30" s="50">
        <v>38120</v>
      </c>
      <c r="BX30" s="50">
        <f>SUM(BU30-BW30)</f>
        <v>0</v>
      </c>
    </row>
    <row r="31" spans="1:76" ht="18" customHeight="1" x14ac:dyDescent="0.15">
      <c r="A31" s="20" t="s">
        <v>103</v>
      </c>
      <c r="B31" s="21">
        <v>1400</v>
      </c>
      <c r="C31" s="21">
        <v>1200</v>
      </c>
      <c r="D31" s="21">
        <v>700</v>
      </c>
      <c r="E31" s="21">
        <v>600</v>
      </c>
      <c r="F31" s="21">
        <v>400</v>
      </c>
      <c r="G31" s="21">
        <v>400</v>
      </c>
      <c r="H31" s="26">
        <v>6</v>
      </c>
      <c r="I31" s="26">
        <v>0</v>
      </c>
      <c r="J31" s="26">
        <v>0</v>
      </c>
      <c r="K31" s="26">
        <v>0</v>
      </c>
      <c r="L31" s="26">
        <v>0</v>
      </c>
      <c r="M31" s="26">
        <v>4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38">
        <v>51900</v>
      </c>
      <c r="BV31" s="49" t="s">
        <v>103</v>
      </c>
      <c r="BW31" s="50">
        <v>51900</v>
      </c>
      <c r="BX31" s="50">
        <f t="shared" si="0"/>
        <v>0</v>
      </c>
    </row>
    <row r="32" spans="1:76" ht="18" customHeight="1" x14ac:dyDescent="0.15">
      <c r="A32" s="20" t="s">
        <v>201</v>
      </c>
      <c r="B32" s="21">
        <v>40</v>
      </c>
      <c r="C32" s="21">
        <v>60</v>
      </c>
      <c r="D32" s="21">
        <v>60</v>
      </c>
      <c r="E32" s="21">
        <v>60</v>
      </c>
      <c r="F32" s="21">
        <v>60</v>
      </c>
      <c r="G32" s="21">
        <v>40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0</v>
      </c>
      <c r="BT32" s="22">
        <v>0</v>
      </c>
      <c r="BU32" s="38">
        <v>4520</v>
      </c>
      <c r="BV32" s="49" t="s">
        <v>201</v>
      </c>
      <c r="BW32" s="50">
        <v>4520</v>
      </c>
      <c r="BX32" s="50">
        <f t="shared" si="0"/>
        <v>0</v>
      </c>
    </row>
    <row r="33" spans="1:76" ht="18" customHeight="1" x14ac:dyDescent="0.15">
      <c r="A33" s="20" t="s">
        <v>104</v>
      </c>
      <c r="B33" s="21">
        <v>600</v>
      </c>
      <c r="C33" s="21">
        <v>600</v>
      </c>
      <c r="D33" s="21">
        <v>400</v>
      </c>
      <c r="E33" s="21">
        <v>400</v>
      </c>
      <c r="F33" s="21">
        <v>200</v>
      </c>
      <c r="G33" s="21">
        <v>200</v>
      </c>
      <c r="H33" s="26">
        <v>12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38">
        <v>28400</v>
      </c>
      <c r="BV33" s="49" t="s">
        <v>104</v>
      </c>
      <c r="BW33" s="50">
        <v>28400</v>
      </c>
      <c r="BX33" s="50">
        <f t="shared" si="0"/>
        <v>0</v>
      </c>
    </row>
    <row r="34" spans="1:76" ht="18" customHeight="1" x14ac:dyDescent="0.15">
      <c r="A34" s="20" t="s">
        <v>105</v>
      </c>
      <c r="B34" s="21">
        <v>800</v>
      </c>
      <c r="C34" s="21">
        <v>660</v>
      </c>
      <c r="D34" s="21">
        <v>440</v>
      </c>
      <c r="E34" s="21">
        <v>360</v>
      </c>
      <c r="F34" s="21">
        <v>260</v>
      </c>
      <c r="G34" s="21">
        <v>260</v>
      </c>
      <c r="H34" s="26">
        <v>0</v>
      </c>
      <c r="I34" s="26">
        <v>3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38">
        <v>33290</v>
      </c>
      <c r="BV34" s="49" t="s">
        <v>105</v>
      </c>
      <c r="BW34" s="50">
        <v>33290</v>
      </c>
      <c r="BX34" s="50">
        <f t="shared" si="0"/>
        <v>0</v>
      </c>
    </row>
    <row r="35" spans="1:76" ht="18" customHeight="1" x14ac:dyDescent="0.15">
      <c r="A35" s="20" t="s">
        <v>106</v>
      </c>
      <c r="B35" s="21">
        <v>1000</v>
      </c>
      <c r="C35" s="21">
        <v>100</v>
      </c>
      <c r="D35" s="21">
        <v>100</v>
      </c>
      <c r="E35" s="21">
        <v>100</v>
      </c>
      <c r="F35" s="21">
        <v>180</v>
      </c>
      <c r="G35" s="21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38">
        <v>11280</v>
      </c>
      <c r="BV35" s="49" t="s">
        <v>106</v>
      </c>
      <c r="BW35" s="50">
        <v>11280</v>
      </c>
      <c r="BX35" s="50">
        <f t="shared" si="0"/>
        <v>0</v>
      </c>
    </row>
    <row r="36" spans="1:76" ht="18" customHeight="1" x14ac:dyDescent="0.15">
      <c r="A36" s="20" t="s">
        <v>107</v>
      </c>
      <c r="B36" s="21">
        <v>160</v>
      </c>
      <c r="C36" s="21">
        <v>180</v>
      </c>
      <c r="D36" s="21">
        <v>180</v>
      </c>
      <c r="E36" s="21">
        <v>180</v>
      </c>
      <c r="F36" s="21">
        <v>40</v>
      </c>
      <c r="G36" s="21">
        <v>40</v>
      </c>
      <c r="H36" s="26">
        <v>3</v>
      </c>
      <c r="I36" s="26">
        <v>0</v>
      </c>
      <c r="J36" s="26">
        <v>0</v>
      </c>
      <c r="K36" s="26">
        <v>0</v>
      </c>
      <c r="L36" s="26">
        <v>0</v>
      </c>
      <c r="M36" s="26">
        <v>2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38">
        <v>9280</v>
      </c>
      <c r="BV36" s="49" t="s">
        <v>107</v>
      </c>
      <c r="BW36" s="50">
        <v>9280</v>
      </c>
      <c r="BX36" s="50">
        <f t="shared" si="0"/>
        <v>0</v>
      </c>
    </row>
    <row r="37" spans="1:76" ht="18" customHeight="1" x14ac:dyDescent="0.15">
      <c r="A37" s="20" t="s">
        <v>108</v>
      </c>
      <c r="B37" s="21">
        <v>1000</v>
      </c>
      <c r="C37" s="21">
        <v>700</v>
      </c>
      <c r="D37" s="21">
        <v>400</v>
      </c>
      <c r="E37" s="21">
        <v>200</v>
      </c>
      <c r="F37" s="21">
        <v>100</v>
      </c>
      <c r="G37" s="21">
        <v>0</v>
      </c>
      <c r="H37" s="22">
        <v>9</v>
      </c>
      <c r="I37" s="22">
        <v>5</v>
      </c>
      <c r="J37" s="22">
        <v>0</v>
      </c>
      <c r="K37" s="22">
        <v>16</v>
      </c>
      <c r="L37" s="22">
        <v>0</v>
      </c>
      <c r="M37" s="22">
        <v>6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2">
        <v>0</v>
      </c>
      <c r="BN37" s="22">
        <v>0</v>
      </c>
      <c r="BO37" s="22">
        <v>0</v>
      </c>
      <c r="BP37" s="22">
        <v>0</v>
      </c>
      <c r="BQ37" s="22">
        <v>0</v>
      </c>
      <c r="BR37" s="22">
        <v>0</v>
      </c>
      <c r="BS37" s="22">
        <v>0</v>
      </c>
      <c r="BT37" s="22">
        <v>0</v>
      </c>
      <c r="BU37" s="38">
        <v>26150</v>
      </c>
      <c r="BV37" s="49" t="s">
        <v>108</v>
      </c>
      <c r="BW37" s="50">
        <v>26150</v>
      </c>
      <c r="BX37" s="50">
        <f t="shared" si="0"/>
        <v>0</v>
      </c>
    </row>
    <row r="38" spans="1:76" ht="18" customHeight="1" x14ac:dyDescent="0.15">
      <c r="A38" s="20" t="s">
        <v>109</v>
      </c>
      <c r="B38" s="21">
        <v>1200</v>
      </c>
      <c r="C38" s="21">
        <v>600</v>
      </c>
      <c r="D38" s="21">
        <v>280</v>
      </c>
      <c r="E38" s="21">
        <v>220</v>
      </c>
      <c r="F38" s="21">
        <v>200</v>
      </c>
      <c r="G38" s="21">
        <v>120</v>
      </c>
      <c r="H38" s="22">
        <v>3</v>
      </c>
      <c r="I38" s="22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2">
        <v>0</v>
      </c>
      <c r="BN38" s="22">
        <v>0</v>
      </c>
      <c r="BO38" s="22">
        <v>0</v>
      </c>
      <c r="BP38" s="22">
        <v>0</v>
      </c>
      <c r="BQ38" s="22">
        <v>0</v>
      </c>
      <c r="BR38" s="22">
        <v>0</v>
      </c>
      <c r="BS38" s="22">
        <v>0</v>
      </c>
      <c r="BT38" s="22">
        <v>0</v>
      </c>
      <c r="BU38" s="38">
        <v>24450</v>
      </c>
      <c r="BV38" s="49" t="s">
        <v>109</v>
      </c>
      <c r="BW38" s="50">
        <v>24450</v>
      </c>
      <c r="BX38" s="50">
        <f t="shared" si="0"/>
        <v>0</v>
      </c>
    </row>
    <row r="39" spans="1:76" ht="18" customHeight="1" x14ac:dyDescent="0.15">
      <c r="A39" s="20" t="s">
        <v>110</v>
      </c>
      <c r="B39" s="21">
        <v>800</v>
      </c>
      <c r="C39" s="21">
        <v>600</v>
      </c>
      <c r="D39" s="21">
        <v>300</v>
      </c>
      <c r="E39" s="21">
        <v>600</v>
      </c>
      <c r="F39" s="21">
        <v>200</v>
      </c>
      <c r="G39" s="21">
        <v>160</v>
      </c>
      <c r="H39" s="22">
        <v>9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12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2</v>
      </c>
      <c r="AS39" s="22">
        <v>2</v>
      </c>
      <c r="AT39" s="22">
        <v>3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1</v>
      </c>
      <c r="BC39" s="22">
        <v>0</v>
      </c>
      <c r="BD39" s="22">
        <v>4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2">
        <v>0</v>
      </c>
      <c r="BN39" s="22">
        <v>0</v>
      </c>
      <c r="BO39" s="22">
        <v>0</v>
      </c>
      <c r="BP39" s="22">
        <v>0</v>
      </c>
      <c r="BQ39" s="22">
        <v>0</v>
      </c>
      <c r="BR39" s="22">
        <v>0</v>
      </c>
      <c r="BS39" s="22">
        <v>0</v>
      </c>
      <c r="BT39" s="22">
        <v>0</v>
      </c>
      <c r="BU39" s="38">
        <v>31905</v>
      </c>
      <c r="BV39" s="49" t="s">
        <v>110</v>
      </c>
      <c r="BW39" s="50">
        <v>31905</v>
      </c>
      <c r="BX39" s="50">
        <f t="shared" si="0"/>
        <v>0</v>
      </c>
    </row>
    <row r="40" spans="1:76" ht="18" customHeight="1" x14ac:dyDescent="0.15">
      <c r="A40" s="20" t="s">
        <v>111</v>
      </c>
      <c r="B40" s="21">
        <v>900</v>
      </c>
      <c r="C40" s="21">
        <v>800</v>
      </c>
      <c r="D40" s="21">
        <v>400</v>
      </c>
      <c r="E40" s="21">
        <v>400</v>
      </c>
      <c r="F40" s="21">
        <v>280</v>
      </c>
      <c r="G40" s="21">
        <v>300</v>
      </c>
      <c r="H40" s="26">
        <v>3</v>
      </c>
      <c r="I40" s="26">
        <v>0</v>
      </c>
      <c r="J40" s="26">
        <v>0</v>
      </c>
      <c r="K40" s="26">
        <v>3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26">
        <v>0</v>
      </c>
      <c r="BO40" s="26">
        <v>0</v>
      </c>
      <c r="BP40" s="26">
        <v>0</v>
      </c>
      <c r="BQ40" s="26">
        <v>0</v>
      </c>
      <c r="BR40" s="26">
        <v>0</v>
      </c>
      <c r="BS40" s="26">
        <v>0</v>
      </c>
      <c r="BT40" s="26">
        <v>0</v>
      </c>
      <c r="BU40" s="38">
        <v>34780</v>
      </c>
      <c r="BV40" s="49" t="s">
        <v>111</v>
      </c>
      <c r="BW40" s="50">
        <v>34780</v>
      </c>
      <c r="BX40" s="50">
        <f t="shared" si="0"/>
        <v>0</v>
      </c>
    </row>
    <row r="41" spans="1:76" ht="18" customHeight="1" x14ac:dyDescent="0.15">
      <c r="A41" s="20" t="s">
        <v>112</v>
      </c>
      <c r="B41" s="21">
        <v>600</v>
      </c>
      <c r="C41" s="21">
        <v>400</v>
      </c>
      <c r="D41" s="21">
        <v>140</v>
      </c>
      <c r="E41" s="21">
        <v>200</v>
      </c>
      <c r="F41" s="21">
        <v>40</v>
      </c>
      <c r="G41" s="21">
        <v>40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2">
        <v>0</v>
      </c>
      <c r="BN41" s="22">
        <v>0</v>
      </c>
      <c r="BO41" s="22">
        <v>0</v>
      </c>
      <c r="BP41" s="22">
        <v>0</v>
      </c>
      <c r="BQ41" s="22">
        <v>0</v>
      </c>
      <c r="BR41" s="22">
        <v>0</v>
      </c>
      <c r="BS41" s="22">
        <v>0</v>
      </c>
      <c r="BT41" s="22">
        <v>0</v>
      </c>
      <c r="BU41" s="38">
        <v>12180</v>
      </c>
      <c r="BV41" s="49" t="s">
        <v>112</v>
      </c>
      <c r="BW41" s="50">
        <v>12180</v>
      </c>
      <c r="BX41" s="50">
        <f t="shared" si="0"/>
        <v>0</v>
      </c>
    </row>
    <row r="42" spans="1:76" ht="18" customHeight="1" x14ac:dyDescent="0.15">
      <c r="A42" s="20" t="s">
        <v>113</v>
      </c>
      <c r="B42" s="21">
        <v>300</v>
      </c>
      <c r="C42" s="21">
        <v>300</v>
      </c>
      <c r="D42" s="21">
        <v>80</v>
      </c>
      <c r="E42" s="21">
        <v>80</v>
      </c>
      <c r="F42" s="21">
        <v>0</v>
      </c>
      <c r="G42" s="21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  <c r="BP42" s="26">
        <v>0</v>
      </c>
      <c r="BQ42" s="26">
        <v>0</v>
      </c>
      <c r="BR42" s="26">
        <v>0</v>
      </c>
      <c r="BS42" s="26">
        <v>0</v>
      </c>
      <c r="BT42" s="26">
        <v>0</v>
      </c>
      <c r="BU42" s="38">
        <v>5760</v>
      </c>
      <c r="BV42" s="49" t="s">
        <v>113</v>
      </c>
      <c r="BW42" s="50">
        <v>5760</v>
      </c>
      <c r="BX42" s="50">
        <f t="shared" si="0"/>
        <v>0</v>
      </c>
    </row>
    <row r="43" spans="1:76" ht="18" customHeight="1" x14ac:dyDescent="0.15">
      <c r="A43" s="20" t="s">
        <v>114</v>
      </c>
      <c r="B43" s="21">
        <v>1000</v>
      </c>
      <c r="C43" s="21">
        <v>600</v>
      </c>
      <c r="D43" s="21">
        <v>260</v>
      </c>
      <c r="E43" s="21">
        <v>260</v>
      </c>
      <c r="F43" s="21">
        <v>120</v>
      </c>
      <c r="G43" s="21">
        <v>100</v>
      </c>
      <c r="H43" s="30">
        <v>0</v>
      </c>
      <c r="I43" s="30">
        <v>1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8">
        <v>21590</v>
      </c>
      <c r="BV43" s="49" t="s">
        <v>114</v>
      </c>
      <c r="BW43" s="50">
        <v>21590</v>
      </c>
      <c r="BX43" s="50">
        <f t="shared" si="0"/>
        <v>0</v>
      </c>
    </row>
    <row r="44" spans="1:76" ht="18" customHeight="1" x14ac:dyDescent="0.15">
      <c r="A44" s="20" t="s">
        <v>115</v>
      </c>
      <c r="B44" s="21">
        <v>180</v>
      </c>
      <c r="C44" s="21">
        <v>300</v>
      </c>
      <c r="D44" s="21">
        <v>200</v>
      </c>
      <c r="E44" s="21">
        <v>300</v>
      </c>
      <c r="F44" s="21">
        <v>100</v>
      </c>
      <c r="G44" s="21">
        <v>100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1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2">
        <v>0</v>
      </c>
      <c r="BN44" s="22">
        <v>0</v>
      </c>
      <c r="BO44" s="22">
        <v>0</v>
      </c>
      <c r="BP44" s="22">
        <v>0</v>
      </c>
      <c r="BQ44" s="22">
        <v>0</v>
      </c>
      <c r="BR44" s="22">
        <v>0</v>
      </c>
      <c r="BS44" s="22">
        <v>0</v>
      </c>
      <c r="BT44" s="22">
        <v>0</v>
      </c>
      <c r="BU44" s="38">
        <v>14870</v>
      </c>
      <c r="BV44" s="49" t="s">
        <v>115</v>
      </c>
      <c r="BW44" s="50">
        <v>14870</v>
      </c>
      <c r="BX44" s="50">
        <f t="shared" si="0"/>
        <v>0</v>
      </c>
    </row>
    <row r="45" spans="1:76" ht="18" customHeight="1" x14ac:dyDescent="0.15">
      <c r="A45" s="20" t="s">
        <v>116</v>
      </c>
      <c r="B45" s="21">
        <v>600</v>
      </c>
      <c r="C45" s="21">
        <v>300</v>
      </c>
      <c r="D45" s="21">
        <v>400</v>
      </c>
      <c r="E45" s="21">
        <v>160</v>
      </c>
      <c r="F45" s="21">
        <v>200</v>
      </c>
      <c r="G45" s="21">
        <v>140</v>
      </c>
      <c r="H45" s="22">
        <v>3</v>
      </c>
      <c r="I45" s="22">
        <v>1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2">
        <v>0</v>
      </c>
      <c r="BN45" s="22">
        <v>0</v>
      </c>
      <c r="BO45" s="22">
        <v>0</v>
      </c>
      <c r="BP45" s="22">
        <v>0</v>
      </c>
      <c r="BQ45" s="22">
        <v>0</v>
      </c>
      <c r="BR45" s="22">
        <v>0</v>
      </c>
      <c r="BS45" s="22">
        <v>0</v>
      </c>
      <c r="BT45" s="22">
        <v>0</v>
      </c>
      <c r="BU45" s="38">
        <v>20510</v>
      </c>
      <c r="BV45" s="49" t="s">
        <v>116</v>
      </c>
      <c r="BW45" s="50">
        <v>20510</v>
      </c>
      <c r="BX45" s="50">
        <f t="shared" si="0"/>
        <v>0</v>
      </c>
    </row>
    <row r="46" spans="1:76" ht="18" customHeight="1" x14ac:dyDescent="0.15">
      <c r="A46" s="20" t="s">
        <v>117</v>
      </c>
      <c r="B46" s="21">
        <v>500</v>
      </c>
      <c r="C46" s="21">
        <v>500</v>
      </c>
      <c r="D46" s="21">
        <v>300</v>
      </c>
      <c r="E46" s="21">
        <v>300</v>
      </c>
      <c r="F46" s="21">
        <v>160</v>
      </c>
      <c r="G46" s="21">
        <v>40</v>
      </c>
      <c r="H46" s="26">
        <v>0</v>
      </c>
      <c r="I46" s="26">
        <v>3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6">
        <v>0</v>
      </c>
      <c r="AM46" s="26">
        <v>0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>
        <v>0</v>
      </c>
      <c r="AX46" s="26">
        <v>0</v>
      </c>
      <c r="AY46" s="26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>
        <v>0</v>
      </c>
      <c r="BN46" s="26">
        <v>0</v>
      </c>
      <c r="BO46" s="26">
        <v>0</v>
      </c>
      <c r="BP46" s="26">
        <v>0</v>
      </c>
      <c r="BQ46" s="26">
        <v>0</v>
      </c>
      <c r="BR46" s="26">
        <v>0</v>
      </c>
      <c r="BS46" s="26">
        <v>0</v>
      </c>
      <c r="BT46" s="26">
        <v>0</v>
      </c>
      <c r="BU46" s="38">
        <v>20710</v>
      </c>
      <c r="BV46" s="49" t="s">
        <v>117</v>
      </c>
      <c r="BW46" s="50">
        <v>20710</v>
      </c>
      <c r="BX46" s="50">
        <f t="shared" si="0"/>
        <v>0</v>
      </c>
    </row>
    <row r="47" spans="1:76" ht="18" customHeight="1" x14ac:dyDescent="0.15">
      <c r="A47" s="20" t="s">
        <v>118</v>
      </c>
      <c r="B47" s="21">
        <v>700</v>
      </c>
      <c r="C47" s="21">
        <v>700</v>
      </c>
      <c r="D47" s="21">
        <v>400</v>
      </c>
      <c r="E47" s="21">
        <v>400</v>
      </c>
      <c r="F47" s="21">
        <v>200</v>
      </c>
      <c r="G47" s="21">
        <v>200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1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2</v>
      </c>
      <c r="W47" s="22">
        <v>0</v>
      </c>
      <c r="X47" s="22">
        <v>0</v>
      </c>
      <c r="Y47" s="22">
        <v>0</v>
      </c>
      <c r="Z47" s="22">
        <v>1</v>
      </c>
      <c r="AA47" s="21">
        <v>0</v>
      </c>
      <c r="AB47" s="21">
        <v>1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2">
        <v>0</v>
      </c>
      <c r="BN47" s="22">
        <v>0</v>
      </c>
      <c r="BO47" s="22">
        <v>0</v>
      </c>
      <c r="BP47" s="22">
        <v>0</v>
      </c>
      <c r="BQ47" s="22">
        <v>0</v>
      </c>
      <c r="BR47" s="22">
        <v>0</v>
      </c>
      <c r="BS47" s="22">
        <v>0</v>
      </c>
      <c r="BT47" s="22">
        <v>0</v>
      </c>
      <c r="BU47" s="38">
        <v>29770</v>
      </c>
      <c r="BV47" s="49" t="s">
        <v>118</v>
      </c>
      <c r="BW47" s="50">
        <v>29770</v>
      </c>
      <c r="BX47" s="50">
        <f t="shared" si="0"/>
        <v>0</v>
      </c>
    </row>
    <row r="48" spans="1:76" ht="18" customHeight="1" x14ac:dyDescent="0.15">
      <c r="A48" s="20" t="s">
        <v>119</v>
      </c>
      <c r="B48" s="21">
        <v>400</v>
      </c>
      <c r="C48" s="21">
        <v>380</v>
      </c>
      <c r="D48" s="21">
        <v>200</v>
      </c>
      <c r="E48" s="21">
        <v>200</v>
      </c>
      <c r="F48" s="21">
        <v>100</v>
      </c>
      <c r="G48" s="21">
        <v>100</v>
      </c>
      <c r="H48" s="26">
        <v>0</v>
      </c>
      <c r="I48" s="26">
        <v>0</v>
      </c>
      <c r="J48" s="26">
        <v>0</v>
      </c>
      <c r="K48" s="26">
        <v>0</v>
      </c>
      <c r="L48" s="26">
        <v>5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6">
        <v>0</v>
      </c>
      <c r="AM48" s="26">
        <v>0</v>
      </c>
      <c r="AN48" s="26">
        <v>0</v>
      </c>
      <c r="AO48" s="26">
        <v>0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0</v>
      </c>
      <c r="AV48" s="26">
        <v>0</v>
      </c>
      <c r="AW48" s="26">
        <v>1</v>
      </c>
      <c r="AX48" s="26">
        <v>0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6">
        <v>0</v>
      </c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1</v>
      </c>
      <c r="BM48" s="26">
        <v>3</v>
      </c>
      <c r="BN48" s="26">
        <v>0</v>
      </c>
      <c r="BO48" s="26">
        <v>0</v>
      </c>
      <c r="BP48" s="26">
        <v>0</v>
      </c>
      <c r="BQ48" s="26">
        <v>0</v>
      </c>
      <c r="BR48" s="26">
        <v>0</v>
      </c>
      <c r="BS48" s="26">
        <v>0</v>
      </c>
      <c r="BT48" s="26">
        <v>0</v>
      </c>
      <c r="BU48" s="38">
        <v>15710</v>
      </c>
      <c r="BV48" s="49" t="s">
        <v>119</v>
      </c>
      <c r="BW48" s="50">
        <v>15710</v>
      </c>
      <c r="BX48" s="50">
        <f t="shared" si="0"/>
        <v>0</v>
      </c>
    </row>
    <row r="49" spans="1:76" ht="18" customHeight="1" x14ac:dyDescent="0.15">
      <c r="A49" s="20" t="s">
        <v>120</v>
      </c>
      <c r="B49" s="21">
        <v>900</v>
      </c>
      <c r="C49" s="21">
        <v>760</v>
      </c>
      <c r="D49" s="21">
        <v>500</v>
      </c>
      <c r="E49" s="21">
        <v>300</v>
      </c>
      <c r="F49" s="21">
        <v>100</v>
      </c>
      <c r="G49" s="21">
        <v>180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2</v>
      </c>
      <c r="AJ49" s="21">
        <v>0</v>
      </c>
      <c r="AK49" s="21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1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2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2">
        <v>0</v>
      </c>
      <c r="BN49" s="22">
        <v>0</v>
      </c>
      <c r="BO49" s="22">
        <v>0</v>
      </c>
      <c r="BP49" s="22">
        <v>0</v>
      </c>
      <c r="BQ49" s="22">
        <v>0</v>
      </c>
      <c r="BR49" s="22">
        <v>0</v>
      </c>
      <c r="BS49" s="22">
        <v>0</v>
      </c>
      <c r="BT49" s="22">
        <v>0</v>
      </c>
      <c r="BU49" s="38">
        <v>27700</v>
      </c>
      <c r="BV49" s="49" t="s">
        <v>120</v>
      </c>
      <c r="BW49" s="50">
        <v>27700</v>
      </c>
      <c r="BX49" s="50">
        <f t="shared" si="0"/>
        <v>0</v>
      </c>
    </row>
    <row r="50" spans="1:76" ht="18" customHeight="1" x14ac:dyDescent="0.15">
      <c r="A50" s="20" t="s">
        <v>121</v>
      </c>
      <c r="B50" s="21">
        <v>800</v>
      </c>
      <c r="C50" s="21">
        <v>740</v>
      </c>
      <c r="D50" s="21">
        <v>380</v>
      </c>
      <c r="E50" s="21">
        <v>300</v>
      </c>
      <c r="F50" s="21">
        <v>240</v>
      </c>
      <c r="G50" s="21">
        <v>140</v>
      </c>
      <c r="H50" s="26">
        <v>3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6">
        <v>0</v>
      </c>
      <c r="AM50" s="26">
        <v>0</v>
      </c>
      <c r="AN50" s="26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  <c r="AT50" s="26">
        <v>0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6">
        <v>0</v>
      </c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  <c r="BP50" s="26">
        <v>0</v>
      </c>
      <c r="BQ50" s="26">
        <v>0</v>
      </c>
      <c r="BR50" s="26">
        <v>0</v>
      </c>
      <c r="BS50" s="26">
        <v>0</v>
      </c>
      <c r="BT50" s="26">
        <v>0</v>
      </c>
      <c r="BU50" s="38">
        <v>26940</v>
      </c>
      <c r="BV50" s="49" t="s">
        <v>121</v>
      </c>
      <c r="BW50" s="50">
        <v>26940</v>
      </c>
      <c r="BX50" s="50">
        <f t="shared" si="0"/>
        <v>0</v>
      </c>
    </row>
    <row r="51" spans="1:76" ht="18" customHeight="1" x14ac:dyDescent="0.15">
      <c r="A51" s="20" t="s">
        <v>122</v>
      </c>
      <c r="B51" s="21">
        <v>700</v>
      </c>
      <c r="C51" s="21">
        <v>580</v>
      </c>
      <c r="D51" s="21">
        <v>40</v>
      </c>
      <c r="E51" s="21">
        <v>200</v>
      </c>
      <c r="F51" s="21">
        <v>0</v>
      </c>
      <c r="G51" s="21">
        <v>60</v>
      </c>
      <c r="H51" s="22">
        <v>6</v>
      </c>
      <c r="I51" s="22">
        <v>1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1</v>
      </c>
      <c r="Z51" s="22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2">
        <v>0</v>
      </c>
      <c r="BN51" s="22">
        <v>0</v>
      </c>
      <c r="BO51" s="22">
        <v>0</v>
      </c>
      <c r="BP51" s="22">
        <v>0</v>
      </c>
      <c r="BQ51" s="22">
        <v>0</v>
      </c>
      <c r="BR51" s="22">
        <v>0</v>
      </c>
      <c r="BS51" s="22">
        <v>0</v>
      </c>
      <c r="BT51" s="22">
        <v>0</v>
      </c>
      <c r="BU51" s="38">
        <v>14180</v>
      </c>
      <c r="BV51" s="49" t="s">
        <v>122</v>
      </c>
      <c r="BW51" s="50">
        <v>14180</v>
      </c>
      <c r="BX51" s="50">
        <f>SUM(BU51-BW51)</f>
        <v>0</v>
      </c>
    </row>
    <row r="52" spans="1:76" ht="18" customHeight="1" x14ac:dyDescent="0.15">
      <c r="A52" s="20" t="s">
        <v>123</v>
      </c>
      <c r="B52" s="21">
        <v>540</v>
      </c>
      <c r="C52" s="21">
        <v>380</v>
      </c>
      <c r="D52" s="21">
        <v>320</v>
      </c>
      <c r="E52" s="21">
        <v>200</v>
      </c>
      <c r="F52" s="21">
        <v>160</v>
      </c>
      <c r="G52" s="21">
        <v>160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2</v>
      </c>
      <c r="AK52" s="21">
        <v>0</v>
      </c>
      <c r="AL52" s="26">
        <v>0</v>
      </c>
      <c r="AM52" s="26">
        <v>0</v>
      </c>
      <c r="AN52" s="26">
        <v>0</v>
      </c>
      <c r="AO52" s="26">
        <v>0</v>
      </c>
      <c r="AP52" s="26">
        <v>0</v>
      </c>
      <c r="AQ52" s="26">
        <v>0</v>
      </c>
      <c r="AR52" s="26">
        <v>0</v>
      </c>
      <c r="AS52" s="26">
        <v>0</v>
      </c>
      <c r="AT52" s="26">
        <v>0</v>
      </c>
      <c r="AU52" s="26">
        <v>0</v>
      </c>
      <c r="AV52" s="26">
        <v>0</v>
      </c>
      <c r="AW52" s="26">
        <v>0</v>
      </c>
      <c r="AX52" s="26">
        <v>0</v>
      </c>
      <c r="AY52" s="26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6">
        <v>0</v>
      </c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>
        <v>0</v>
      </c>
      <c r="BN52" s="26">
        <v>0</v>
      </c>
      <c r="BO52" s="26">
        <v>0</v>
      </c>
      <c r="BP52" s="26">
        <v>0</v>
      </c>
      <c r="BQ52" s="26">
        <v>0</v>
      </c>
      <c r="BR52" s="26">
        <v>0</v>
      </c>
      <c r="BS52" s="26">
        <v>0</v>
      </c>
      <c r="BT52" s="26">
        <v>0</v>
      </c>
      <c r="BU52" s="38">
        <v>19380</v>
      </c>
      <c r="BV52" s="49" t="s">
        <v>123</v>
      </c>
      <c r="BW52" s="50">
        <v>19380</v>
      </c>
      <c r="BX52" s="50">
        <f t="shared" ref="BX52:BX115" si="1">SUM(BU52-BW52)</f>
        <v>0</v>
      </c>
    </row>
    <row r="53" spans="1:76" ht="18" customHeight="1" x14ac:dyDescent="0.15">
      <c r="A53" s="20" t="s">
        <v>202</v>
      </c>
      <c r="B53" s="21">
        <v>500</v>
      </c>
      <c r="C53" s="21">
        <v>200</v>
      </c>
      <c r="D53" s="21">
        <v>100</v>
      </c>
      <c r="E53" s="21">
        <v>20</v>
      </c>
      <c r="F53" s="21">
        <v>20</v>
      </c>
      <c r="G53" s="21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6">
        <v>0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6">
        <v>0</v>
      </c>
      <c r="AT53" s="26">
        <v>0</v>
      </c>
      <c r="AU53" s="26">
        <v>0</v>
      </c>
      <c r="AV53" s="26">
        <v>0</v>
      </c>
      <c r="AW53" s="26">
        <v>0</v>
      </c>
      <c r="AX53" s="26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6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  <c r="BP53" s="26">
        <v>0</v>
      </c>
      <c r="BQ53" s="26">
        <v>0</v>
      </c>
      <c r="BR53" s="26">
        <v>0</v>
      </c>
      <c r="BS53" s="26">
        <v>0</v>
      </c>
      <c r="BT53" s="26">
        <v>0</v>
      </c>
      <c r="BU53" s="38">
        <v>5440</v>
      </c>
      <c r="BV53" s="49" t="s">
        <v>202</v>
      </c>
      <c r="BW53" s="50">
        <v>5440</v>
      </c>
      <c r="BX53" s="50">
        <f t="shared" si="1"/>
        <v>0</v>
      </c>
    </row>
    <row r="54" spans="1:76" ht="18" customHeight="1" x14ac:dyDescent="0.15">
      <c r="A54" s="20" t="s">
        <v>124</v>
      </c>
      <c r="B54" s="21">
        <v>600</v>
      </c>
      <c r="C54" s="21">
        <v>600</v>
      </c>
      <c r="D54" s="21">
        <v>200</v>
      </c>
      <c r="E54" s="21">
        <v>180</v>
      </c>
      <c r="F54" s="21">
        <v>140</v>
      </c>
      <c r="G54" s="21">
        <v>140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1</v>
      </c>
      <c r="T54" s="22">
        <v>0</v>
      </c>
      <c r="U54" s="22">
        <v>0</v>
      </c>
      <c r="V54" s="22">
        <v>2</v>
      </c>
      <c r="W54" s="22">
        <v>0</v>
      </c>
      <c r="X54" s="22">
        <v>0</v>
      </c>
      <c r="Y54" s="22">
        <v>0</v>
      </c>
      <c r="Z54" s="22">
        <v>0</v>
      </c>
      <c r="AA54" s="21">
        <v>0</v>
      </c>
      <c r="AB54" s="21">
        <v>1</v>
      </c>
      <c r="AC54" s="21">
        <v>0</v>
      </c>
      <c r="AD54" s="21">
        <v>0</v>
      </c>
      <c r="AE54" s="21">
        <v>0</v>
      </c>
      <c r="AF54" s="21">
        <v>0</v>
      </c>
      <c r="AG54" s="21">
        <v>1</v>
      </c>
      <c r="AH54" s="21">
        <v>0</v>
      </c>
      <c r="AI54" s="21">
        <v>0</v>
      </c>
      <c r="AJ54" s="21">
        <v>0</v>
      </c>
      <c r="AK54" s="21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2">
        <v>0</v>
      </c>
      <c r="BN54" s="22">
        <v>0</v>
      </c>
      <c r="BO54" s="22">
        <v>0</v>
      </c>
      <c r="BP54" s="22">
        <v>0</v>
      </c>
      <c r="BQ54" s="22">
        <v>0</v>
      </c>
      <c r="BR54" s="22">
        <v>0</v>
      </c>
      <c r="BS54" s="22">
        <v>0</v>
      </c>
      <c r="BT54" s="22">
        <v>0</v>
      </c>
      <c r="BU54" s="38">
        <v>23590</v>
      </c>
      <c r="BV54" s="49" t="s">
        <v>124</v>
      </c>
      <c r="BW54" s="50">
        <v>23590</v>
      </c>
      <c r="BX54" s="50">
        <f t="shared" si="1"/>
        <v>0</v>
      </c>
    </row>
    <row r="55" spans="1:76" ht="18" customHeight="1" x14ac:dyDescent="0.15">
      <c r="A55" s="20" t="s">
        <v>125</v>
      </c>
      <c r="B55" s="21">
        <v>1440</v>
      </c>
      <c r="C55" s="21">
        <v>840</v>
      </c>
      <c r="D55" s="21">
        <v>340</v>
      </c>
      <c r="E55" s="21">
        <v>380</v>
      </c>
      <c r="F55" s="21">
        <v>380</v>
      </c>
      <c r="G55" s="21">
        <v>220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2">
        <v>0</v>
      </c>
      <c r="BN55" s="22">
        <v>0</v>
      </c>
      <c r="BO55" s="22">
        <v>0</v>
      </c>
      <c r="BP55" s="22">
        <v>0</v>
      </c>
      <c r="BQ55" s="22">
        <v>0</v>
      </c>
      <c r="BR55" s="22">
        <v>0</v>
      </c>
      <c r="BS55" s="22">
        <v>0</v>
      </c>
      <c r="BT55" s="22">
        <v>0</v>
      </c>
      <c r="BU55" s="38">
        <v>35780</v>
      </c>
      <c r="BV55" s="49" t="s">
        <v>125</v>
      </c>
      <c r="BW55" s="50">
        <v>35780</v>
      </c>
      <c r="BX55" s="50">
        <f t="shared" si="1"/>
        <v>0</v>
      </c>
    </row>
    <row r="56" spans="1:76" ht="18" customHeight="1" x14ac:dyDescent="0.15">
      <c r="A56" s="20" t="s">
        <v>126</v>
      </c>
      <c r="B56" s="21">
        <v>300</v>
      </c>
      <c r="C56" s="21">
        <v>300</v>
      </c>
      <c r="D56" s="21">
        <v>0</v>
      </c>
      <c r="E56" s="21">
        <v>0</v>
      </c>
      <c r="F56" s="21">
        <v>0</v>
      </c>
      <c r="G56" s="21">
        <v>0</v>
      </c>
      <c r="H56" s="26">
        <v>0</v>
      </c>
      <c r="I56" s="26">
        <v>0</v>
      </c>
      <c r="J56" s="26">
        <v>0</v>
      </c>
      <c r="K56" s="26">
        <v>2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6">
        <v>0</v>
      </c>
      <c r="AM56" s="26">
        <v>0</v>
      </c>
      <c r="AN56" s="26">
        <v>0</v>
      </c>
      <c r="AO56" s="26">
        <v>0</v>
      </c>
      <c r="AP56" s="26">
        <v>0</v>
      </c>
      <c r="AQ56" s="26">
        <v>0</v>
      </c>
      <c r="AR56" s="26">
        <v>0</v>
      </c>
      <c r="AS56" s="26">
        <v>0</v>
      </c>
      <c r="AT56" s="26">
        <v>0</v>
      </c>
      <c r="AU56" s="26">
        <v>0</v>
      </c>
      <c r="AV56" s="26">
        <v>0</v>
      </c>
      <c r="AW56" s="26">
        <v>0</v>
      </c>
      <c r="AX56" s="26">
        <v>0</v>
      </c>
      <c r="AY56" s="26">
        <v>0</v>
      </c>
      <c r="AZ56" s="26">
        <v>0</v>
      </c>
      <c r="BA56" s="26">
        <v>0</v>
      </c>
      <c r="BB56" s="26">
        <v>0</v>
      </c>
      <c r="BC56" s="26">
        <v>0</v>
      </c>
      <c r="BD56" s="26">
        <v>0</v>
      </c>
      <c r="BE56" s="26">
        <v>0</v>
      </c>
      <c r="BF56" s="26">
        <v>0</v>
      </c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>
        <v>0</v>
      </c>
      <c r="BN56" s="26">
        <v>0</v>
      </c>
      <c r="BO56" s="26">
        <v>0</v>
      </c>
      <c r="BP56" s="26">
        <v>0</v>
      </c>
      <c r="BQ56" s="26">
        <v>0</v>
      </c>
      <c r="BR56" s="26">
        <v>0</v>
      </c>
      <c r="BS56" s="26">
        <v>0</v>
      </c>
      <c r="BT56" s="26">
        <v>0</v>
      </c>
      <c r="BU56" s="38">
        <v>3800</v>
      </c>
      <c r="BV56" s="49" t="s">
        <v>126</v>
      </c>
      <c r="BW56" s="50">
        <v>3800</v>
      </c>
      <c r="BX56" s="50">
        <f t="shared" si="1"/>
        <v>0</v>
      </c>
    </row>
    <row r="57" spans="1:76" ht="18" customHeight="1" x14ac:dyDescent="0.15">
      <c r="A57" s="20" t="s">
        <v>127</v>
      </c>
      <c r="B57" s="21">
        <v>700</v>
      </c>
      <c r="C57" s="21">
        <v>800</v>
      </c>
      <c r="D57" s="21">
        <v>700</v>
      </c>
      <c r="E57" s="21">
        <v>500</v>
      </c>
      <c r="F57" s="21">
        <v>300</v>
      </c>
      <c r="G57" s="21">
        <v>300</v>
      </c>
      <c r="H57" s="26">
        <v>0</v>
      </c>
      <c r="I57" s="26">
        <v>2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6">
        <v>0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E57" s="26">
        <v>0</v>
      </c>
      <c r="BF57" s="26">
        <v>0</v>
      </c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>
        <v>0</v>
      </c>
      <c r="BN57" s="26">
        <v>0</v>
      </c>
      <c r="BO57" s="26">
        <v>0</v>
      </c>
      <c r="BP57" s="26">
        <v>0</v>
      </c>
      <c r="BQ57" s="26">
        <v>0</v>
      </c>
      <c r="BR57" s="26">
        <v>0</v>
      </c>
      <c r="BS57" s="26">
        <v>0</v>
      </c>
      <c r="BT57" s="26">
        <v>0</v>
      </c>
      <c r="BU57" s="38">
        <v>40200</v>
      </c>
      <c r="BV57" s="49" t="s">
        <v>127</v>
      </c>
      <c r="BW57" s="50">
        <v>40200</v>
      </c>
      <c r="BX57" s="50">
        <f t="shared" si="1"/>
        <v>0</v>
      </c>
    </row>
    <row r="58" spans="1:76" ht="18" customHeight="1" x14ac:dyDescent="0.15">
      <c r="A58" s="20" t="s">
        <v>128</v>
      </c>
      <c r="B58" s="21">
        <v>800</v>
      </c>
      <c r="C58" s="21">
        <v>700</v>
      </c>
      <c r="D58" s="21">
        <v>460</v>
      </c>
      <c r="E58" s="21">
        <v>400</v>
      </c>
      <c r="F58" s="21">
        <v>220</v>
      </c>
      <c r="G58" s="21">
        <v>140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6">
        <v>0</v>
      </c>
      <c r="AM58" s="26">
        <v>0</v>
      </c>
      <c r="AN58" s="26">
        <v>0</v>
      </c>
      <c r="AO58" s="26">
        <v>0</v>
      </c>
      <c r="AP58" s="26">
        <v>0</v>
      </c>
      <c r="AQ58" s="26">
        <v>0</v>
      </c>
      <c r="AR58" s="26">
        <v>0</v>
      </c>
      <c r="AS58" s="26">
        <v>0</v>
      </c>
      <c r="AT58" s="26">
        <v>0</v>
      </c>
      <c r="AU58" s="26">
        <v>0</v>
      </c>
      <c r="AV58" s="26">
        <v>0</v>
      </c>
      <c r="AW58" s="26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6">
        <v>0</v>
      </c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  <c r="BP58" s="26">
        <v>0</v>
      </c>
      <c r="BQ58" s="26">
        <v>0</v>
      </c>
      <c r="BR58" s="26">
        <v>0</v>
      </c>
      <c r="BS58" s="26">
        <v>0</v>
      </c>
      <c r="BT58" s="26">
        <v>0</v>
      </c>
      <c r="BU58" s="38">
        <v>28380</v>
      </c>
      <c r="BV58" s="49" t="s">
        <v>128</v>
      </c>
      <c r="BW58" s="50">
        <v>28380</v>
      </c>
      <c r="BX58" s="50">
        <f t="shared" si="1"/>
        <v>0</v>
      </c>
    </row>
    <row r="59" spans="1:76" ht="18" customHeight="1" x14ac:dyDescent="0.15">
      <c r="A59" s="20" t="s">
        <v>129</v>
      </c>
      <c r="B59" s="21">
        <v>700</v>
      </c>
      <c r="C59" s="21">
        <v>340</v>
      </c>
      <c r="D59" s="21">
        <v>200</v>
      </c>
      <c r="E59" s="21">
        <v>180</v>
      </c>
      <c r="F59" s="21">
        <v>120</v>
      </c>
      <c r="G59" s="21">
        <v>120</v>
      </c>
      <c r="H59" s="22">
        <v>3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</v>
      </c>
      <c r="BQ59" s="22">
        <v>0</v>
      </c>
      <c r="BR59" s="22">
        <v>0</v>
      </c>
      <c r="BS59" s="22">
        <v>0</v>
      </c>
      <c r="BT59" s="22">
        <v>0</v>
      </c>
      <c r="BU59" s="38">
        <v>16420</v>
      </c>
      <c r="BV59" s="49" t="s">
        <v>129</v>
      </c>
      <c r="BW59" s="50">
        <v>16420</v>
      </c>
      <c r="BX59" s="50">
        <f t="shared" si="1"/>
        <v>0</v>
      </c>
    </row>
    <row r="60" spans="1:76" ht="18" customHeight="1" x14ac:dyDescent="0.15">
      <c r="A60" s="20" t="s">
        <v>130</v>
      </c>
      <c r="B60" s="21">
        <v>500</v>
      </c>
      <c r="C60" s="21">
        <v>380</v>
      </c>
      <c r="D60" s="21">
        <v>380</v>
      </c>
      <c r="E60" s="21">
        <v>360</v>
      </c>
      <c r="F60" s="21">
        <v>240</v>
      </c>
      <c r="G60" s="21">
        <v>220</v>
      </c>
      <c r="H60" s="22">
        <v>0</v>
      </c>
      <c r="I60" s="22">
        <v>3</v>
      </c>
      <c r="J60" s="22">
        <v>4</v>
      </c>
      <c r="K60" s="22">
        <v>0</v>
      </c>
      <c r="L60" s="22">
        <v>40</v>
      </c>
      <c r="M60" s="22">
        <v>0</v>
      </c>
      <c r="N60" s="22">
        <v>0</v>
      </c>
      <c r="O60" s="22">
        <v>0</v>
      </c>
      <c r="P60" s="22">
        <v>0</v>
      </c>
      <c r="Q60" s="22">
        <v>48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1</v>
      </c>
      <c r="AS60" s="22">
        <v>2</v>
      </c>
      <c r="AT60" s="22">
        <v>6</v>
      </c>
      <c r="AU60" s="22">
        <v>0</v>
      </c>
      <c r="AV60" s="22">
        <v>0</v>
      </c>
      <c r="AW60" s="22">
        <v>1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1</v>
      </c>
      <c r="BM60" s="22">
        <v>0</v>
      </c>
      <c r="BN60" s="22">
        <v>0</v>
      </c>
      <c r="BO60" s="22">
        <v>0</v>
      </c>
      <c r="BP60" s="22">
        <v>0</v>
      </c>
      <c r="BQ60" s="22">
        <v>0</v>
      </c>
      <c r="BR60" s="22">
        <v>0</v>
      </c>
      <c r="BS60" s="22">
        <v>0</v>
      </c>
      <c r="BT60" s="22">
        <v>0</v>
      </c>
      <c r="BU60" s="38">
        <v>33230</v>
      </c>
      <c r="BV60" s="49" t="s">
        <v>130</v>
      </c>
      <c r="BW60" s="50">
        <v>33230</v>
      </c>
      <c r="BX60" s="50">
        <f t="shared" si="1"/>
        <v>0</v>
      </c>
    </row>
    <row r="61" spans="1:76" ht="18" customHeight="1" x14ac:dyDescent="0.15">
      <c r="A61" s="20" t="s">
        <v>131</v>
      </c>
      <c r="B61" s="21">
        <v>700</v>
      </c>
      <c r="C61" s="21">
        <v>640</v>
      </c>
      <c r="D61" s="21">
        <v>300</v>
      </c>
      <c r="E61" s="21">
        <v>400</v>
      </c>
      <c r="F61" s="21">
        <v>320</v>
      </c>
      <c r="G61" s="21">
        <v>220</v>
      </c>
      <c r="H61" s="26">
        <v>0</v>
      </c>
      <c r="I61" s="26">
        <v>0</v>
      </c>
      <c r="J61" s="26">
        <v>0</v>
      </c>
      <c r="K61" s="26">
        <v>45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6">
        <v>0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6">
        <v>0</v>
      </c>
      <c r="AT61" s="26">
        <v>0</v>
      </c>
      <c r="AU61" s="26">
        <v>0</v>
      </c>
      <c r="AV61" s="26">
        <v>0</v>
      </c>
      <c r="AW61" s="26">
        <v>0</v>
      </c>
      <c r="AX61" s="26">
        <v>0</v>
      </c>
      <c r="AY61" s="26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E61" s="26">
        <v>0</v>
      </c>
      <c r="BF61" s="26">
        <v>0</v>
      </c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>
        <v>0</v>
      </c>
      <c r="BN61" s="26">
        <v>0</v>
      </c>
      <c r="BO61" s="26">
        <v>0</v>
      </c>
      <c r="BP61" s="26">
        <v>0</v>
      </c>
      <c r="BQ61" s="26">
        <v>0</v>
      </c>
      <c r="BR61" s="26">
        <v>0</v>
      </c>
      <c r="BS61" s="26">
        <v>0</v>
      </c>
      <c r="BT61" s="26">
        <v>0</v>
      </c>
      <c r="BU61" s="38">
        <v>34340</v>
      </c>
      <c r="BV61" s="49" t="s">
        <v>131</v>
      </c>
      <c r="BW61" s="50">
        <v>34340</v>
      </c>
      <c r="BX61" s="50">
        <f t="shared" si="1"/>
        <v>0</v>
      </c>
    </row>
    <row r="62" spans="1:76" ht="18" customHeight="1" x14ac:dyDescent="0.15">
      <c r="A62" s="20" t="s">
        <v>132</v>
      </c>
      <c r="B62" s="21">
        <v>0</v>
      </c>
      <c r="C62" s="21">
        <v>400</v>
      </c>
      <c r="D62" s="21">
        <v>0</v>
      </c>
      <c r="E62" s="21">
        <v>200</v>
      </c>
      <c r="F62" s="21">
        <v>0</v>
      </c>
      <c r="G62" s="21">
        <v>20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6">
        <v>0</v>
      </c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>
        <v>0</v>
      </c>
      <c r="BN62" s="26">
        <v>0</v>
      </c>
      <c r="BO62" s="26">
        <v>0</v>
      </c>
      <c r="BP62" s="26">
        <v>0</v>
      </c>
      <c r="BQ62" s="26">
        <v>0</v>
      </c>
      <c r="BR62" s="26">
        <v>0</v>
      </c>
      <c r="BS62" s="26">
        <v>0</v>
      </c>
      <c r="BT62" s="26">
        <v>0</v>
      </c>
      <c r="BU62" s="38">
        <v>6900</v>
      </c>
      <c r="BV62" s="49" t="s">
        <v>132</v>
      </c>
      <c r="BW62" s="50">
        <v>6900</v>
      </c>
      <c r="BX62" s="50">
        <f t="shared" si="1"/>
        <v>0</v>
      </c>
    </row>
    <row r="63" spans="1:76" ht="18" customHeight="1" x14ac:dyDescent="0.15">
      <c r="A63" s="20" t="s">
        <v>133</v>
      </c>
      <c r="B63" s="21">
        <v>500</v>
      </c>
      <c r="C63" s="21">
        <v>400</v>
      </c>
      <c r="D63" s="21">
        <v>200</v>
      </c>
      <c r="E63" s="21">
        <v>200</v>
      </c>
      <c r="F63" s="21">
        <v>200</v>
      </c>
      <c r="G63" s="21">
        <v>100</v>
      </c>
      <c r="H63" s="22">
        <v>0</v>
      </c>
      <c r="I63" s="22">
        <v>1</v>
      </c>
      <c r="J63" s="22">
        <v>0</v>
      </c>
      <c r="K63" s="22">
        <v>2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2">
        <v>0</v>
      </c>
      <c r="BN63" s="22">
        <v>0</v>
      </c>
      <c r="BO63" s="22">
        <v>0</v>
      </c>
      <c r="BP63" s="22">
        <v>0</v>
      </c>
      <c r="BQ63" s="22">
        <v>0</v>
      </c>
      <c r="BR63" s="22">
        <v>0</v>
      </c>
      <c r="BS63" s="22">
        <v>0</v>
      </c>
      <c r="BT63" s="22">
        <v>0</v>
      </c>
      <c r="BU63" s="38">
        <v>18250</v>
      </c>
      <c r="BV63" s="49" t="s">
        <v>133</v>
      </c>
      <c r="BW63" s="50">
        <v>18250</v>
      </c>
      <c r="BX63" s="50">
        <f t="shared" si="1"/>
        <v>0</v>
      </c>
    </row>
    <row r="64" spans="1:76" ht="18" customHeight="1" x14ac:dyDescent="0.15">
      <c r="A64" s="20" t="s">
        <v>134</v>
      </c>
      <c r="B64" s="21">
        <v>920</v>
      </c>
      <c r="C64" s="21">
        <v>900</v>
      </c>
      <c r="D64" s="21">
        <v>260</v>
      </c>
      <c r="E64" s="21">
        <v>320</v>
      </c>
      <c r="F64" s="21">
        <v>160</v>
      </c>
      <c r="G64" s="21">
        <v>100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6">
        <v>0</v>
      </c>
      <c r="AM64" s="26">
        <v>0</v>
      </c>
      <c r="AN64" s="26">
        <v>0</v>
      </c>
      <c r="AO64" s="26">
        <v>0</v>
      </c>
      <c r="AP64" s="26">
        <v>0</v>
      </c>
      <c r="AQ64" s="26">
        <v>0</v>
      </c>
      <c r="AR64" s="26">
        <v>0</v>
      </c>
      <c r="AS64" s="26">
        <v>0</v>
      </c>
      <c r="AT64" s="26">
        <v>0</v>
      </c>
      <c r="AU64" s="26">
        <v>0</v>
      </c>
      <c r="AV64" s="26">
        <v>0</v>
      </c>
      <c r="AW64" s="26">
        <v>0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E64" s="26">
        <v>0</v>
      </c>
      <c r="BF64" s="26">
        <v>0</v>
      </c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>
        <v>0</v>
      </c>
      <c r="BN64" s="26">
        <v>0</v>
      </c>
      <c r="BO64" s="26">
        <v>0</v>
      </c>
      <c r="BP64" s="26">
        <v>0</v>
      </c>
      <c r="BQ64" s="26">
        <v>0</v>
      </c>
      <c r="BR64" s="26">
        <v>0</v>
      </c>
      <c r="BS64" s="26">
        <v>0</v>
      </c>
      <c r="BT64" s="26">
        <v>0</v>
      </c>
      <c r="BU64" s="38">
        <v>24720</v>
      </c>
      <c r="BV64" s="49" t="s">
        <v>134</v>
      </c>
      <c r="BW64" s="50">
        <v>24720</v>
      </c>
      <c r="BX64" s="50">
        <f t="shared" si="1"/>
        <v>0</v>
      </c>
    </row>
    <row r="65" spans="1:76" ht="18" customHeight="1" x14ac:dyDescent="0.15">
      <c r="A65" s="20" t="s">
        <v>135</v>
      </c>
      <c r="B65" s="21">
        <v>1200</v>
      </c>
      <c r="C65" s="21">
        <v>700</v>
      </c>
      <c r="D65" s="21">
        <v>400</v>
      </c>
      <c r="E65" s="21">
        <v>320</v>
      </c>
      <c r="F65" s="21">
        <v>200</v>
      </c>
      <c r="G65" s="21">
        <v>180</v>
      </c>
      <c r="H65" s="22">
        <v>0</v>
      </c>
      <c r="I65" s="22">
        <v>0</v>
      </c>
      <c r="J65" s="22">
        <v>0</v>
      </c>
      <c r="K65" s="22">
        <v>8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2</v>
      </c>
      <c r="W65" s="22">
        <v>0</v>
      </c>
      <c r="X65" s="22">
        <v>0</v>
      </c>
      <c r="Y65" s="22">
        <v>0</v>
      </c>
      <c r="Z65" s="22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3</v>
      </c>
      <c r="AK65" s="21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2">
        <v>0</v>
      </c>
      <c r="BN65" s="22">
        <v>0</v>
      </c>
      <c r="BO65" s="22">
        <v>0</v>
      </c>
      <c r="BP65" s="22">
        <v>0</v>
      </c>
      <c r="BQ65" s="22">
        <v>0</v>
      </c>
      <c r="BR65" s="22">
        <v>0</v>
      </c>
      <c r="BS65" s="22">
        <v>0</v>
      </c>
      <c r="BT65" s="22">
        <v>0</v>
      </c>
      <c r="BU65" s="38">
        <v>30070</v>
      </c>
      <c r="BV65" s="49" t="s">
        <v>135</v>
      </c>
      <c r="BW65" s="50">
        <v>30070</v>
      </c>
      <c r="BX65" s="50">
        <f t="shared" si="1"/>
        <v>0</v>
      </c>
    </row>
    <row r="66" spans="1:76" ht="18" customHeight="1" x14ac:dyDescent="0.15">
      <c r="A66" s="20" t="s">
        <v>136</v>
      </c>
      <c r="B66" s="21">
        <v>800</v>
      </c>
      <c r="C66" s="21">
        <v>500</v>
      </c>
      <c r="D66" s="21">
        <v>400</v>
      </c>
      <c r="E66" s="21">
        <v>500</v>
      </c>
      <c r="F66" s="21">
        <v>600</v>
      </c>
      <c r="G66" s="21">
        <v>400</v>
      </c>
      <c r="H66" s="26">
        <v>9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6">
        <v>0</v>
      </c>
      <c r="AM66" s="26">
        <v>0</v>
      </c>
      <c r="AN66" s="26">
        <v>0</v>
      </c>
      <c r="AO66" s="26">
        <v>0</v>
      </c>
      <c r="AP66" s="26">
        <v>0</v>
      </c>
      <c r="AQ66" s="26">
        <v>0</v>
      </c>
      <c r="AR66" s="26">
        <v>0</v>
      </c>
      <c r="AS66" s="26">
        <v>0</v>
      </c>
      <c r="AT66" s="26">
        <v>0</v>
      </c>
      <c r="AU66" s="26">
        <v>0</v>
      </c>
      <c r="AV66" s="26">
        <v>0</v>
      </c>
      <c r="AW66" s="26">
        <v>0</v>
      </c>
      <c r="AX66" s="26">
        <v>0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E66" s="26">
        <v>0</v>
      </c>
      <c r="BF66" s="26">
        <v>0</v>
      </c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>
        <v>0</v>
      </c>
      <c r="BN66" s="26">
        <v>0</v>
      </c>
      <c r="BO66" s="26">
        <v>0</v>
      </c>
      <c r="BP66" s="26">
        <v>0</v>
      </c>
      <c r="BQ66" s="26">
        <v>0</v>
      </c>
      <c r="BR66" s="26">
        <v>0</v>
      </c>
      <c r="BS66" s="26">
        <v>0</v>
      </c>
      <c r="BT66" s="26">
        <v>0</v>
      </c>
      <c r="BU66" s="38">
        <v>43100</v>
      </c>
      <c r="BV66" s="49" t="s">
        <v>136</v>
      </c>
      <c r="BW66" s="50">
        <v>43100</v>
      </c>
      <c r="BX66" s="50">
        <f t="shared" si="1"/>
        <v>0</v>
      </c>
    </row>
    <row r="67" spans="1:76" ht="18" customHeight="1" x14ac:dyDescent="0.15">
      <c r="A67" s="20" t="s">
        <v>137</v>
      </c>
      <c r="B67" s="21">
        <v>280</v>
      </c>
      <c r="C67" s="21">
        <v>320</v>
      </c>
      <c r="D67" s="21">
        <v>260</v>
      </c>
      <c r="E67" s="21">
        <v>320</v>
      </c>
      <c r="F67" s="21">
        <v>200</v>
      </c>
      <c r="G67" s="21">
        <v>140</v>
      </c>
      <c r="H67" s="22">
        <v>0</v>
      </c>
      <c r="I67" s="22">
        <v>1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>
        <v>0</v>
      </c>
      <c r="BN67" s="22">
        <v>0</v>
      </c>
      <c r="BO67" s="22">
        <v>0</v>
      </c>
      <c r="BP67" s="22">
        <v>0</v>
      </c>
      <c r="BQ67" s="22">
        <v>0</v>
      </c>
      <c r="BR67" s="22">
        <v>0</v>
      </c>
      <c r="BS67" s="22">
        <v>0</v>
      </c>
      <c r="BT67" s="22">
        <v>0</v>
      </c>
      <c r="BU67" s="38">
        <v>20110</v>
      </c>
      <c r="BV67" s="49" t="s">
        <v>137</v>
      </c>
      <c r="BW67" s="50">
        <v>20110</v>
      </c>
      <c r="BX67" s="50">
        <f t="shared" si="1"/>
        <v>0</v>
      </c>
    </row>
    <row r="68" spans="1:76" ht="18" customHeight="1" x14ac:dyDescent="0.15">
      <c r="A68" s="20" t="s">
        <v>138</v>
      </c>
      <c r="B68" s="21">
        <v>640</v>
      </c>
      <c r="C68" s="21">
        <v>540</v>
      </c>
      <c r="D68" s="21">
        <v>160</v>
      </c>
      <c r="E68" s="21">
        <v>100</v>
      </c>
      <c r="F68" s="21">
        <v>40</v>
      </c>
      <c r="G68" s="21">
        <v>40</v>
      </c>
      <c r="H68" s="26">
        <v>6</v>
      </c>
      <c r="I68" s="26">
        <v>2</v>
      </c>
      <c r="J68" s="26">
        <v>2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6">
        <v>0</v>
      </c>
      <c r="AM68" s="26">
        <v>0</v>
      </c>
      <c r="AN68" s="26">
        <v>0</v>
      </c>
      <c r="AO68" s="26">
        <v>0</v>
      </c>
      <c r="AP68" s="26">
        <v>0</v>
      </c>
      <c r="AQ68" s="26">
        <v>0</v>
      </c>
      <c r="AR68" s="26">
        <v>0</v>
      </c>
      <c r="AS68" s="26">
        <v>0</v>
      </c>
      <c r="AT68" s="26">
        <v>0</v>
      </c>
      <c r="AU68" s="26">
        <v>0</v>
      </c>
      <c r="AV68" s="26">
        <v>0</v>
      </c>
      <c r="AW68" s="26">
        <v>0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E68" s="26">
        <v>0</v>
      </c>
      <c r="BF68" s="26">
        <v>0</v>
      </c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>
        <v>0</v>
      </c>
      <c r="BN68" s="26">
        <v>0</v>
      </c>
      <c r="BO68" s="26">
        <v>0</v>
      </c>
      <c r="BP68" s="26">
        <v>0</v>
      </c>
      <c r="BQ68" s="26">
        <v>0</v>
      </c>
      <c r="BR68" s="26">
        <v>0</v>
      </c>
      <c r="BS68" s="26">
        <v>0</v>
      </c>
      <c r="BT68" s="26">
        <v>0</v>
      </c>
      <c r="BU68" s="38">
        <v>14480</v>
      </c>
      <c r="BV68" s="49" t="s">
        <v>138</v>
      </c>
      <c r="BW68" s="50">
        <v>14480</v>
      </c>
      <c r="BX68" s="50">
        <f t="shared" si="1"/>
        <v>0</v>
      </c>
    </row>
    <row r="69" spans="1:76" ht="18" customHeight="1" x14ac:dyDescent="0.15">
      <c r="A69" s="20" t="s">
        <v>139</v>
      </c>
      <c r="B69" s="21">
        <v>920</v>
      </c>
      <c r="C69" s="21">
        <v>660</v>
      </c>
      <c r="D69" s="21">
        <v>320</v>
      </c>
      <c r="E69" s="21">
        <v>660</v>
      </c>
      <c r="F69" s="21">
        <v>380</v>
      </c>
      <c r="G69" s="21">
        <v>180</v>
      </c>
      <c r="H69" s="26">
        <v>0</v>
      </c>
      <c r="I69" s="26">
        <v>0</v>
      </c>
      <c r="J69" s="26">
        <v>2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1">
        <v>0</v>
      </c>
      <c r="AB69" s="21">
        <v>1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5</v>
      </c>
      <c r="AK69" s="21">
        <v>0</v>
      </c>
      <c r="AL69" s="26">
        <v>0</v>
      </c>
      <c r="AM69" s="26">
        <v>0</v>
      </c>
      <c r="AN69" s="26">
        <v>0</v>
      </c>
      <c r="AO69" s="26">
        <v>0</v>
      </c>
      <c r="AP69" s="26">
        <v>0</v>
      </c>
      <c r="AQ69" s="26">
        <v>0</v>
      </c>
      <c r="AR69" s="26">
        <v>0</v>
      </c>
      <c r="AS69" s="26">
        <v>0</v>
      </c>
      <c r="AT69" s="26">
        <v>0</v>
      </c>
      <c r="AU69" s="26">
        <v>0</v>
      </c>
      <c r="AV69" s="26">
        <v>0</v>
      </c>
      <c r="AW69" s="26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6">
        <v>0</v>
      </c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>
        <v>0</v>
      </c>
      <c r="BN69" s="26">
        <v>0</v>
      </c>
      <c r="BO69" s="26">
        <v>0</v>
      </c>
      <c r="BP69" s="26">
        <v>0</v>
      </c>
      <c r="BQ69" s="26">
        <v>0</v>
      </c>
      <c r="BR69" s="26">
        <v>0</v>
      </c>
      <c r="BS69" s="26">
        <v>0</v>
      </c>
      <c r="BT69" s="26">
        <v>0</v>
      </c>
      <c r="BU69" s="38">
        <v>36090</v>
      </c>
      <c r="BV69" s="49" t="s">
        <v>139</v>
      </c>
      <c r="BW69" s="50">
        <v>36090</v>
      </c>
      <c r="BX69" s="50">
        <f t="shared" si="1"/>
        <v>0</v>
      </c>
    </row>
    <row r="70" spans="1:76" ht="18" customHeight="1" x14ac:dyDescent="0.15">
      <c r="A70" s="20" t="s">
        <v>140</v>
      </c>
      <c r="B70" s="21">
        <v>1100</v>
      </c>
      <c r="C70" s="21">
        <v>700</v>
      </c>
      <c r="D70" s="21">
        <v>600</v>
      </c>
      <c r="E70" s="21">
        <v>300</v>
      </c>
      <c r="F70" s="21">
        <v>200</v>
      </c>
      <c r="G70" s="21">
        <v>140</v>
      </c>
      <c r="H70" s="26">
        <v>9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26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6">
        <v>0</v>
      </c>
      <c r="AM70" s="26">
        <v>0</v>
      </c>
      <c r="AN70" s="26">
        <v>0</v>
      </c>
      <c r="AO70" s="26">
        <v>0</v>
      </c>
      <c r="AP70" s="26">
        <v>0</v>
      </c>
      <c r="AQ70" s="26">
        <v>0</v>
      </c>
      <c r="AR70" s="26">
        <v>0</v>
      </c>
      <c r="AS70" s="26">
        <v>0</v>
      </c>
      <c r="AT70" s="26">
        <v>0</v>
      </c>
      <c r="AU70" s="26">
        <v>0</v>
      </c>
      <c r="AV70" s="26">
        <v>0</v>
      </c>
      <c r="AW70" s="26">
        <v>0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E70" s="26">
        <v>0</v>
      </c>
      <c r="BF70" s="26">
        <v>0</v>
      </c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>
        <v>0</v>
      </c>
      <c r="BN70" s="26">
        <v>0</v>
      </c>
      <c r="BO70" s="26">
        <v>0</v>
      </c>
      <c r="BP70" s="26">
        <v>0</v>
      </c>
      <c r="BQ70" s="26">
        <v>0</v>
      </c>
      <c r="BR70" s="26">
        <v>0</v>
      </c>
      <c r="BS70" s="26">
        <v>0</v>
      </c>
      <c r="BT70" s="26">
        <v>0</v>
      </c>
      <c r="BU70" s="38">
        <v>30000</v>
      </c>
      <c r="BV70" s="49" t="s">
        <v>140</v>
      </c>
      <c r="BW70" s="50">
        <v>30000</v>
      </c>
      <c r="BX70" s="50">
        <f t="shared" si="1"/>
        <v>0</v>
      </c>
    </row>
    <row r="71" spans="1:76" ht="18" customHeight="1" x14ac:dyDescent="0.15">
      <c r="A71" s="20" t="s">
        <v>141</v>
      </c>
      <c r="B71" s="21">
        <v>600</v>
      </c>
      <c r="C71" s="21">
        <v>300</v>
      </c>
      <c r="D71" s="21">
        <v>100</v>
      </c>
      <c r="E71" s="21">
        <v>100</v>
      </c>
      <c r="F71" s="21">
        <v>80</v>
      </c>
      <c r="G71" s="21">
        <v>40</v>
      </c>
      <c r="H71" s="22">
        <v>6</v>
      </c>
      <c r="I71" s="22">
        <v>0</v>
      </c>
      <c r="J71" s="22">
        <v>0</v>
      </c>
      <c r="K71" s="22">
        <v>0</v>
      </c>
      <c r="L71" s="22">
        <v>0</v>
      </c>
      <c r="M71" s="22">
        <v>4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1</v>
      </c>
      <c r="Y71" s="22">
        <v>0</v>
      </c>
      <c r="Z71" s="22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>
        <v>0</v>
      </c>
      <c r="BN71" s="22">
        <v>0</v>
      </c>
      <c r="BO71" s="22">
        <v>0</v>
      </c>
      <c r="BP71" s="22">
        <v>0</v>
      </c>
      <c r="BQ71" s="22">
        <v>0</v>
      </c>
      <c r="BR71" s="22">
        <v>0</v>
      </c>
      <c r="BS71" s="22">
        <v>0</v>
      </c>
      <c r="BT71" s="22">
        <v>0</v>
      </c>
      <c r="BU71" s="38">
        <v>11680</v>
      </c>
      <c r="BV71" s="49" t="s">
        <v>141</v>
      </c>
      <c r="BW71" s="50">
        <v>11680</v>
      </c>
      <c r="BX71" s="50">
        <f t="shared" si="1"/>
        <v>0</v>
      </c>
    </row>
    <row r="72" spans="1:76" ht="18" customHeight="1" x14ac:dyDescent="0.15">
      <c r="A72" s="20" t="s">
        <v>142</v>
      </c>
      <c r="B72" s="21">
        <v>500</v>
      </c>
      <c r="C72" s="21">
        <v>680</v>
      </c>
      <c r="D72" s="21">
        <v>300</v>
      </c>
      <c r="E72" s="21">
        <v>260</v>
      </c>
      <c r="F72" s="21">
        <v>160</v>
      </c>
      <c r="G72" s="21">
        <v>120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</v>
      </c>
      <c r="BR72" s="22">
        <v>0</v>
      </c>
      <c r="BS72" s="22">
        <v>0</v>
      </c>
      <c r="BT72" s="22">
        <v>0</v>
      </c>
      <c r="BU72" s="38">
        <v>21260</v>
      </c>
      <c r="BV72" s="49" t="s">
        <v>142</v>
      </c>
      <c r="BW72" s="50">
        <v>21260</v>
      </c>
      <c r="BX72" s="50">
        <f t="shared" si="1"/>
        <v>0</v>
      </c>
    </row>
    <row r="73" spans="1:76" ht="18" customHeight="1" x14ac:dyDescent="0.15">
      <c r="A73" s="20" t="s">
        <v>143</v>
      </c>
      <c r="B73" s="21">
        <v>600</v>
      </c>
      <c r="C73" s="21">
        <v>300</v>
      </c>
      <c r="D73" s="21">
        <v>260</v>
      </c>
      <c r="E73" s="21">
        <v>280</v>
      </c>
      <c r="F73" s="21">
        <v>320</v>
      </c>
      <c r="G73" s="21">
        <v>200</v>
      </c>
      <c r="H73" s="26">
        <v>0</v>
      </c>
      <c r="I73" s="26">
        <v>0</v>
      </c>
      <c r="J73" s="26">
        <v>2</v>
      </c>
      <c r="K73" s="26">
        <v>15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1</v>
      </c>
      <c r="S73" s="26">
        <v>1</v>
      </c>
      <c r="T73" s="26">
        <v>1</v>
      </c>
      <c r="U73" s="26">
        <v>1</v>
      </c>
      <c r="V73" s="26">
        <v>1</v>
      </c>
      <c r="W73" s="26">
        <v>1</v>
      </c>
      <c r="X73" s="26">
        <v>1</v>
      </c>
      <c r="Y73" s="26">
        <v>0</v>
      </c>
      <c r="Z73" s="26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4</v>
      </c>
      <c r="AK73" s="21">
        <v>0</v>
      </c>
      <c r="AL73" s="26">
        <v>0</v>
      </c>
      <c r="AM73" s="26">
        <v>0</v>
      </c>
      <c r="AN73" s="26">
        <v>0</v>
      </c>
      <c r="AO73" s="26">
        <v>0</v>
      </c>
      <c r="AP73" s="26">
        <v>0</v>
      </c>
      <c r="AQ73" s="26">
        <v>1</v>
      </c>
      <c r="AR73" s="26">
        <v>1</v>
      </c>
      <c r="AS73" s="26">
        <v>0</v>
      </c>
      <c r="AT73" s="26">
        <v>0</v>
      </c>
      <c r="AU73" s="26">
        <v>0</v>
      </c>
      <c r="AV73" s="26">
        <v>2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>
        <v>0</v>
      </c>
      <c r="BN73" s="26">
        <v>0</v>
      </c>
      <c r="BO73" s="26">
        <v>0</v>
      </c>
      <c r="BP73" s="26">
        <v>0</v>
      </c>
      <c r="BQ73" s="26">
        <v>0</v>
      </c>
      <c r="BR73" s="26">
        <v>0</v>
      </c>
      <c r="BS73" s="26">
        <v>0</v>
      </c>
      <c r="BT73" s="26">
        <v>0</v>
      </c>
      <c r="BU73" s="38">
        <v>29390</v>
      </c>
      <c r="BV73" s="49" t="s">
        <v>143</v>
      </c>
      <c r="BW73" s="50">
        <v>29390</v>
      </c>
      <c r="BX73" s="50">
        <f t="shared" si="1"/>
        <v>0</v>
      </c>
    </row>
    <row r="74" spans="1:76" ht="18" customHeight="1" x14ac:dyDescent="0.15">
      <c r="A74" s="20" t="s">
        <v>144</v>
      </c>
      <c r="B74" s="21">
        <v>200</v>
      </c>
      <c r="C74" s="21">
        <v>160</v>
      </c>
      <c r="D74" s="21">
        <v>80</v>
      </c>
      <c r="E74" s="21">
        <v>80</v>
      </c>
      <c r="F74" s="21">
        <v>40</v>
      </c>
      <c r="G74" s="21">
        <v>80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</v>
      </c>
      <c r="BQ74" s="22">
        <v>0</v>
      </c>
      <c r="BR74" s="22">
        <v>0</v>
      </c>
      <c r="BS74" s="22">
        <v>0</v>
      </c>
      <c r="BT74" s="22">
        <v>0</v>
      </c>
      <c r="BU74" s="38">
        <v>7080</v>
      </c>
      <c r="BV74" s="49" t="s">
        <v>144</v>
      </c>
      <c r="BW74" s="50">
        <v>7080</v>
      </c>
      <c r="BX74" s="50">
        <f t="shared" si="1"/>
        <v>0</v>
      </c>
    </row>
    <row r="75" spans="1:76" ht="18" customHeight="1" x14ac:dyDescent="0.15">
      <c r="A75" s="20" t="s">
        <v>145</v>
      </c>
      <c r="B75" s="21">
        <v>580</v>
      </c>
      <c r="C75" s="21">
        <v>300</v>
      </c>
      <c r="D75" s="21">
        <v>160</v>
      </c>
      <c r="E75" s="21">
        <v>140</v>
      </c>
      <c r="F75" s="21">
        <v>180</v>
      </c>
      <c r="G75" s="21">
        <v>80</v>
      </c>
      <c r="H75" s="22">
        <v>0</v>
      </c>
      <c r="I75" s="22">
        <v>0</v>
      </c>
      <c r="J75" s="22">
        <v>0</v>
      </c>
      <c r="K75" s="22">
        <v>5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</v>
      </c>
      <c r="BR75" s="22">
        <v>0</v>
      </c>
      <c r="BS75" s="22">
        <v>0</v>
      </c>
      <c r="BT75" s="22">
        <v>0</v>
      </c>
      <c r="BU75" s="38">
        <v>15000</v>
      </c>
      <c r="BV75" s="49" t="s">
        <v>145</v>
      </c>
      <c r="BW75" s="50">
        <v>15000</v>
      </c>
      <c r="BX75" s="50">
        <f t="shared" si="1"/>
        <v>0</v>
      </c>
    </row>
    <row r="76" spans="1:76" ht="18" customHeight="1" x14ac:dyDescent="0.15">
      <c r="A76" s="20" t="s">
        <v>203</v>
      </c>
      <c r="B76" s="21">
        <v>500</v>
      </c>
      <c r="C76" s="21">
        <v>500</v>
      </c>
      <c r="D76" s="21">
        <v>300</v>
      </c>
      <c r="E76" s="21">
        <v>400</v>
      </c>
      <c r="F76" s="21">
        <v>300</v>
      </c>
      <c r="G76" s="21">
        <v>300</v>
      </c>
      <c r="H76" s="22">
        <v>0</v>
      </c>
      <c r="I76" s="22">
        <v>4</v>
      </c>
      <c r="J76" s="22">
        <v>0</v>
      </c>
      <c r="K76" s="22">
        <v>9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1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2</v>
      </c>
      <c r="AI76" s="21">
        <v>0</v>
      </c>
      <c r="AJ76" s="21">
        <v>1</v>
      </c>
      <c r="AK76" s="21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2">
        <v>0</v>
      </c>
      <c r="BN76" s="22">
        <v>0</v>
      </c>
      <c r="BO76" s="22">
        <v>0</v>
      </c>
      <c r="BP76" s="22">
        <v>0</v>
      </c>
      <c r="BQ76" s="22">
        <v>0</v>
      </c>
      <c r="BR76" s="22">
        <v>0</v>
      </c>
      <c r="BS76" s="22">
        <v>0</v>
      </c>
      <c r="BT76" s="22">
        <v>0</v>
      </c>
      <c r="BU76" s="38">
        <v>35750</v>
      </c>
      <c r="BV76" s="49" t="s">
        <v>203</v>
      </c>
      <c r="BW76" s="50">
        <v>35750</v>
      </c>
      <c r="BX76" s="50">
        <f t="shared" si="1"/>
        <v>0</v>
      </c>
    </row>
    <row r="77" spans="1:76" ht="18" customHeight="1" x14ac:dyDescent="0.15">
      <c r="A77" s="20" t="s">
        <v>146</v>
      </c>
      <c r="B77" s="21">
        <v>700</v>
      </c>
      <c r="C77" s="21">
        <v>560</v>
      </c>
      <c r="D77" s="21">
        <v>360</v>
      </c>
      <c r="E77" s="21">
        <v>260</v>
      </c>
      <c r="F77" s="21">
        <v>220</v>
      </c>
      <c r="G77" s="21">
        <v>220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6">
        <v>0</v>
      </c>
      <c r="AM77" s="26">
        <v>0</v>
      </c>
      <c r="AN77" s="26">
        <v>0</v>
      </c>
      <c r="AO77" s="26">
        <v>0</v>
      </c>
      <c r="AP77" s="26">
        <v>0</v>
      </c>
      <c r="AQ77" s="26">
        <v>0</v>
      </c>
      <c r="AR77" s="26">
        <v>0</v>
      </c>
      <c r="AS77" s="26">
        <v>0</v>
      </c>
      <c r="AT77" s="26">
        <v>0</v>
      </c>
      <c r="AU77" s="26">
        <v>0</v>
      </c>
      <c r="AV77" s="26">
        <v>0</v>
      </c>
      <c r="AW77" s="26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E77" s="26">
        <v>0</v>
      </c>
      <c r="BF77" s="26">
        <v>0</v>
      </c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>
        <v>0</v>
      </c>
      <c r="BN77" s="26">
        <v>0</v>
      </c>
      <c r="BO77" s="26">
        <v>0</v>
      </c>
      <c r="BP77" s="26">
        <v>0</v>
      </c>
      <c r="BQ77" s="26">
        <v>0</v>
      </c>
      <c r="BR77" s="26">
        <v>0</v>
      </c>
      <c r="BS77" s="26">
        <v>0</v>
      </c>
      <c r="BT77" s="26">
        <v>0</v>
      </c>
      <c r="BU77" s="38">
        <v>25520</v>
      </c>
      <c r="BV77" s="49" t="s">
        <v>146</v>
      </c>
      <c r="BW77" s="50">
        <v>25520</v>
      </c>
      <c r="BX77" s="50">
        <f t="shared" si="1"/>
        <v>0</v>
      </c>
    </row>
    <row r="78" spans="1:76" ht="18" customHeight="1" x14ac:dyDescent="0.15">
      <c r="A78" s="20" t="s">
        <v>147</v>
      </c>
      <c r="B78" s="21">
        <v>400</v>
      </c>
      <c r="C78" s="21">
        <v>440</v>
      </c>
      <c r="D78" s="21">
        <v>260</v>
      </c>
      <c r="E78" s="21">
        <v>300</v>
      </c>
      <c r="F78" s="21">
        <v>200</v>
      </c>
      <c r="G78" s="21">
        <v>140</v>
      </c>
      <c r="H78" s="26">
        <v>3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1</v>
      </c>
      <c r="W78" s="26">
        <v>0</v>
      </c>
      <c r="X78" s="26">
        <v>0</v>
      </c>
      <c r="Y78" s="26">
        <v>1</v>
      </c>
      <c r="Z78" s="26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5</v>
      </c>
      <c r="AK78" s="21">
        <v>0</v>
      </c>
      <c r="AL78" s="26">
        <v>0</v>
      </c>
      <c r="AM78" s="26">
        <v>0</v>
      </c>
      <c r="AN78" s="26">
        <v>0</v>
      </c>
      <c r="AO78" s="26">
        <v>0</v>
      </c>
      <c r="AP78" s="26">
        <v>0</v>
      </c>
      <c r="AQ78" s="26">
        <v>0</v>
      </c>
      <c r="AR78" s="26">
        <v>0</v>
      </c>
      <c r="AS78" s="26">
        <v>0</v>
      </c>
      <c r="AT78" s="26">
        <v>0</v>
      </c>
      <c r="AU78" s="26">
        <v>0</v>
      </c>
      <c r="AV78" s="26">
        <v>0</v>
      </c>
      <c r="AW78" s="26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E78" s="26">
        <v>0</v>
      </c>
      <c r="BF78" s="26">
        <v>0</v>
      </c>
      <c r="BG78" s="26">
        <v>0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>
        <v>0</v>
      </c>
      <c r="BN78" s="26">
        <v>0</v>
      </c>
      <c r="BO78" s="26">
        <v>0</v>
      </c>
      <c r="BP78" s="26">
        <v>0</v>
      </c>
      <c r="BQ78" s="26">
        <v>0</v>
      </c>
      <c r="BR78" s="26">
        <v>0</v>
      </c>
      <c r="BS78" s="26">
        <v>0</v>
      </c>
      <c r="BT78" s="26">
        <v>0</v>
      </c>
      <c r="BU78" s="38">
        <v>21530</v>
      </c>
      <c r="BV78" s="49" t="s">
        <v>147</v>
      </c>
      <c r="BW78" s="50">
        <v>21530</v>
      </c>
      <c r="BX78" s="50">
        <f t="shared" si="1"/>
        <v>0</v>
      </c>
    </row>
    <row r="79" spans="1:76" ht="18" customHeight="1" x14ac:dyDescent="0.15">
      <c r="A79" s="32" t="s">
        <v>148</v>
      </c>
      <c r="B79" s="31">
        <v>800</v>
      </c>
      <c r="C79" s="31">
        <v>400</v>
      </c>
      <c r="D79" s="31">
        <v>380</v>
      </c>
      <c r="E79" s="31">
        <v>360</v>
      </c>
      <c r="F79" s="31">
        <v>700</v>
      </c>
      <c r="G79" s="31">
        <v>220</v>
      </c>
      <c r="H79" s="22">
        <v>9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0</v>
      </c>
      <c r="BN79" s="22">
        <v>0</v>
      </c>
      <c r="BO79" s="22">
        <v>0</v>
      </c>
      <c r="BP79" s="22">
        <v>0</v>
      </c>
      <c r="BQ79" s="22">
        <v>0</v>
      </c>
      <c r="BR79" s="22">
        <v>0</v>
      </c>
      <c r="BS79" s="22">
        <v>0</v>
      </c>
      <c r="BT79" s="22">
        <v>0</v>
      </c>
      <c r="BU79" s="38">
        <v>37440</v>
      </c>
      <c r="BV79" s="49" t="s">
        <v>148</v>
      </c>
      <c r="BW79" s="50">
        <v>37440</v>
      </c>
      <c r="BX79" s="50">
        <f t="shared" si="1"/>
        <v>0</v>
      </c>
    </row>
    <row r="80" spans="1:76" ht="18" customHeight="1" x14ac:dyDescent="0.15">
      <c r="A80" s="20" t="s">
        <v>149</v>
      </c>
      <c r="B80" s="21">
        <v>1300</v>
      </c>
      <c r="C80" s="21">
        <v>1200</v>
      </c>
      <c r="D80" s="21">
        <v>600</v>
      </c>
      <c r="E80" s="21">
        <v>500</v>
      </c>
      <c r="F80" s="21">
        <v>300</v>
      </c>
      <c r="G80" s="21">
        <v>500</v>
      </c>
      <c r="H80" s="26">
        <v>6</v>
      </c>
      <c r="I80" s="26">
        <v>0</v>
      </c>
      <c r="J80" s="26">
        <v>0</v>
      </c>
      <c r="K80" s="26">
        <v>3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6">
        <v>0</v>
      </c>
      <c r="AM80" s="26">
        <v>0</v>
      </c>
      <c r="AN80" s="26">
        <v>0</v>
      </c>
      <c r="AO80" s="26">
        <v>0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0</v>
      </c>
      <c r="AW80" s="26">
        <v>0</v>
      </c>
      <c r="AX80" s="26">
        <v>0</v>
      </c>
      <c r="AY80" s="26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0</v>
      </c>
      <c r="BE80" s="26">
        <v>0</v>
      </c>
      <c r="BF80" s="26">
        <v>0</v>
      </c>
      <c r="BG80" s="26">
        <v>0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>
        <v>0</v>
      </c>
      <c r="BN80" s="26">
        <v>0</v>
      </c>
      <c r="BO80" s="26">
        <v>0</v>
      </c>
      <c r="BP80" s="26">
        <v>0</v>
      </c>
      <c r="BQ80" s="26">
        <v>0</v>
      </c>
      <c r="BR80" s="26">
        <v>0</v>
      </c>
      <c r="BS80" s="26">
        <v>0</v>
      </c>
      <c r="BT80" s="26">
        <v>0</v>
      </c>
      <c r="BU80" s="38">
        <v>49100</v>
      </c>
      <c r="BV80" s="49" t="s">
        <v>149</v>
      </c>
      <c r="BW80" s="50">
        <v>49100</v>
      </c>
      <c r="BX80" s="50">
        <f t="shared" si="1"/>
        <v>0</v>
      </c>
    </row>
    <row r="81" spans="1:76" ht="18" customHeight="1" x14ac:dyDescent="0.15">
      <c r="A81" s="20" t="s">
        <v>150</v>
      </c>
      <c r="B81" s="21">
        <v>700</v>
      </c>
      <c r="C81" s="21">
        <v>400</v>
      </c>
      <c r="D81" s="21">
        <v>300</v>
      </c>
      <c r="E81" s="21">
        <v>260</v>
      </c>
      <c r="F81" s="21">
        <v>200</v>
      </c>
      <c r="G81" s="21">
        <v>140</v>
      </c>
      <c r="H81" s="22">
        <v>6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0</v>
      </c>
      <c r="BN81" s="22">
        <v>0</v>
      </c>
      <c r="BO81" s="22">
        <v>0</v>
      </c>
      <c r="BP81" s="22">
        <v>0</v>
      </c>
      <c r="BQ81" s="22">
        <v>0</v>
      </c>
      <c r="BR81" s="22">
        <v>0</v>
      </c>
      <c r="BS81" s="22">
        <v>0</v>
      </c>
      <c r="BT81" s="22">
        <v>0</v>
      </c>
      <c r="BU81" s="38">
        <v>21760</v>
      </c>
      <c r="BV81" s="49" t="s">
        <v>150</v>
      </c>
      <c r="BW81" s="50">
        <v>21760</v>
      </c>
      <c r="BX81" s="50">
        <f t="shared" si="1"/>
        <v>0</v>
      </c>
    </row>
    <row r="82" spans="1:76" ht="18" customHeight="1" x14ac:dyDescent="0.15">
      <c r="A82" s="20" t="s">
        <v>151</v>
      </c>
      <c r="B82" s="21">
        <v>300</v>
      </c>
      <c r="C82" s="21">
        <v>500</v>
      </c>
      <c r="D82" s="21">
        <v>100</v>
      </c>
      <c r="E82" s="21">
        <v>200</v>
      </c>
      <c r="F82" s="21">
        <v>100</v>
      </c>
      <c r="G82" s="21">
        <v>0</v>
      </c>
      <c r="H82" s="26">
        <v>9</v>
      </c>
      <c r="I82" s="26">
        <v>1</v>
      </c>
      <c r="J82" s="26">
        <v>0</v>
      </c>
      <c r="K82" s="26">
        <v>0</v>
      </c>
      <c r="L82" s="26">
        <v>0</v>
      </c>
      <c r="M82" s="26">
        <v>4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</v>
      </c>
      <c r="W82" s="26">
        <v>0</v>
      </c>
      <c r="X82" s="26">
        <v>0</v>
      </c>
      <c r="Y82" s="26">
        <v>0</v>
      </c>
      <c r="Z82" s="26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3</v>
      </c>
      <c r="AK82" s="21">
        <v>0</v>
      </c>
      <c r="AL82" s="26">
        <v>0</v>
      </c>
      <c r="AM82" s="26">
        <v>0</v>
      </c>
      <c r="AN82" s="26">
        <v>0</v>
      </c>
      <c r="AO82" s="26">
        <v>0</v>
      </c>
      <c r="AP82" s="26">
        <v>0</v>
      </c>
      <c r="AQ82" s="26">
        <v>0</v>
      </c>
      <c r="AR82" s="26">
        <v>0</v>
      </c>
      <c r="AS82" s="26">
        <v>0</v>
      </c>
      <c r="AT82" s="26">
        <v>0</v>
      </c>
      <c r="AU82" s="26">
        <v>0</v>
      </c>
      <c r="AV82" s="26">
        <v>0</v>
      </c>
      <c r="AW82" s="26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0</v>
      </c>
      <c r="BE82" s="26">
        <v>0</v>
      </c>
      <c r="BF82" s="26">
        <v>0</v>
      </c>
      <c r="BG82" s="26">
        <v>0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  <c r="BP82" s="26">
        <v>0</v>
      </c>
      <c r="BQ82" s="26">
        <v>0</v>
      </c>
      <c r="BR82" s="26">
        <v>0</v>
      </c>
      <c r="BS82" s="26">
        <v>0</v>
      </c>
      <c r="BT82" s="26">
        <v>0</v>
      </c>
      <c r="BU82" s="38">
        <v>14050</v>
      </c>
      <c r="BV82" s="49" t="s">
        <v>151</v>
      </c>
      <c r="BW82" s="50">
        <v>14050</v>
      </c>
      <c r="BX82" s="50">
        <f t="shared" si="1"/>
        <v>0</v>
      </c>
    </row>
    <row r="83" spans="1:76" ht="18" customHeight="1" x14ac:dyDescent="0.15">
      <c r="A83" s="20" t="s">
        <v>152</v>
      </c>
      <c r="B83" s="21">
        <v>500</v>
      </c>
      <c r="C83" s="21">
        <v>700</v>
      </c>
      <c r="D83" s="21">
        <v>700</v>
      </c>
      <c r="E83" s="21">
        <v>800</v>
      </c>
      <c r="F83" s="21">
        <v>0</v>
      </c>
      <c r="G83" s="21">
        <v>700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</v>
      </c>
      <c r="W83" s="26">
        <v>0</v>
      </c>
      <c r="X83" s="26">
        <v>0</v>
      </c>
      <c r="Y83" s="26">
        <v>0</v>
      </c>
      <c r="Z83" s="26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3</v>
      </c>
      <c r="AK83" s="21">
        <v>0</v>
      </c>
      <c r="AL83" s="26">
        <v>0</v>
      </c>
      <c r="AM83" s="26">
        <v>0</v>
      </c>
      <c r="AN83" s="26">
        <v>0</v>
      </c>
      <c r="AO83" s="26">
        <v>0</v>
      </c>
      <c r="AP83" s="26">
        <v>0</v>
      </c>
      <c r="AQ83" s="26">
        <v>0</v>
      </c>
      <c r="AR83" s="26">
        <v>0</v>
      </c>
      <c r="AS83" s="26">
        <v>0</v>
      </c>
      <c r="AT83" s="26">
        <v>0</v>
      </c>
      <c r="AU83" s="26">
        <v>0</v>
      </c>
      <c r="AV83" s="26">
        <v>0</v>
      </c>
      <c r="AW83" s="26">
        <v>0</v>
      </c>
      <c r="AX83" s="26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</v>
      </c>
      <c r="BD83" s="26">
        <v>0</v>
      </c>
      <c r="BE83" s="26">
        <v>0</v>
      </c>
      <c r="BF83" s="26">
        <v>0</v>
      </c>
      <c r="BG83" s="26">
        <v>0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  <c r="BP83" s="26">
        <v>0</v>
      </c>
      <c r="BQ83" s="26">
        <v>0</v>
      </c>
      <c r="BR83" s="26">
        <v>0</v>
      </c>
      <c r="BS83" s="26">
        <v>0</v>
      </c>
      <c r="BT83" s="26">
        <v>0</v>
      </c>
      <c r="BU83" s="38">
        <v>46000</v>
      </c>
      <c r="BV83" s="49" t="s">
        <v>152</v>
      </c>
      <c r="BW83" s="50">
        <v>46000</v>
      </c>
      <c r="BX83" s="50">
        <f t="shared" si="1"/>
        <v>0</v>
      </c>
    </row>
    <row r="84" spans="1:76" ht="18" customHeight="1" x14ac:dyDescent="0.15">
      <c r="A84" s="20" t="s">
        <v>153</v>
      </c>
      <c r="B84" s="21">
        <v>1000</v>
      </c>
      <c r="C84" s="21">
        <v>1100</v>
      </c>
      <c r="D84" s="21">
        <v>300</v>
      </c>
      <c r="E84" s="21">
        <v>300</v>
      </c>
      <c r="F84" s="21">
        <v>800</v>
      </c>
      <c r="G84" s="21">
        <v>300</v>
      </c>
      <c r="H84" s="26">
        <v>0</v>
      </c>
      <c r="I84" s="26">
        <v>0</v>
      </c>
      <c r="J84" s="26">
        <v>0</v>
      </c>
      <c r="K84" s="26">
        <v>15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2</v>
      </c>
      <c r="AK84" s="21">
        <v>0</v>
      </c>
      <c r="AL84" s="26">
        <v>0</v>
      </c>
      <c r="AM84" s="26">
        <v>0</v>
      </c>
      <c r="AN84" s="26">
        <v>0</v>
      </c>
      <c r="AO84" s="26">
        <v>0</v>
      </c>
      <c r="AP84" s="26">
        <v>0</v>
      </c>
      <c r="AQ84" s="26">
        <v>0</v>
      </c>
      <c r="AR84" s="26">
        <v>0</v>
      </c>
      <c r="AS84" s="26">
        <v>0</v>
      </c>
      <c r="AT84" s="26">
        <v>0</v>
      </c>
      <c r="AU84" s="26">
        <v>0</v>
      </c>
      <c r="AV84" s="26">
        <v>0</v>
      </c>
      <c r="AW84" s="26">
        <v>0</v>
      </c>
      <c r="AX84" s="26">
        <v>0</v>
      </c>
      <c r="AY84" s="26">
        <v>0</v>
      </c>
      <c r="AZ84" s="26">
        <v>0</v>
      </c>
      <c r="BA84" s="26">
        <v>0</v>
      </c>
      <c r="BB84" s="26">
        <v>0</v>
      </c>
      <c r="BC84" s="26">
        <v>0</v>
      </c>
      <c r="BD84" s="26">
        <v>0</v>
      </c>
      <c r="BE84" s="26">
        <v>0</v>
      </c>
      <c r="BF84" s="26">
        <v>0</v>
      </c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>
        <v>0</v>
      </c>
      <c r="BN84" s="26">
        <v>0</v>
      </c>
      <c r="BO84" s="26">
        <v>0</v>
      </c>
      <c r="BP84" s="26">
        <v>0</v>
      </c>
      <c r="BQ84" s="26">
        <v>0</v>
      </c>
      <c r="BR84" s="26">
        <v>0</v>
      </c>
      <c r="BS84" s="26">
        <v>0</v>
      </c>
      <c r="BT84" s="26">
        <v>0</v>
      </c>
      <c r="BU84" s="38">
        <v>46800</v>
      </c>
      <c r="BV84" s="49" t="s">
        <v>153</v>
      </c>
      <c r="BW84" s="50">
        <v>46800</v>
      </c>
      <c r="BX84" s="50">
        <f t="shared" si="1"/>
        <v>0</v>
      </c>
    </row>
    <row r="85" spans="1:76" ht="18" customHeight="1" x14ac:dyDescent="0.15">
      <c r="A85" s="20" t="s">
        <v>154</v>
      </c>
      <c r="B85" s="21">
        <v>500</v>
      </c>
      <c r="C85" s="21">
        <v>500</v>
      </c>
      <c r="D85" s="21">
        <v>400</v>
      </c>
      <c r="E85" s="21">
        <v>300</v>
      </c>
      <c r="F85" s="21">
        <v>200</v>
      </c>
      <c r="G85" s="21">
        <v>140</v>
      </c>
      <c r="H85" s="22">
        <v>15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22">
        <v>0</v>
      </c>
      <c r="BR85" s="22">
        <v>0</v>
      </c>
      <c r="BS85" s="22">
        <v>0</v>
      </c>
      <c r="BT85" s="22">
        <v>0</v>
      </c>
      <c r="BU85" s="38">
        <v>24400</v>
      </c>
      <c r="BV85" s="49" t="s">
        <v>154</v>
      </c>
      <c r="BW85" s="50">
        <v>24400</v>
      </c>
      <c r="BX85" s="50">
        <f t="shared" si="1"/>
        <v>0</v>
      </c>
    </row>
    <row r="86" spans="1:76" ht="18" customHeight="1" x14ac:dyDescent="0.15">
      <c r="A86" s="20" t="s">
        <v>155</v>
      </c>
      <c r="B86" s="21">
        <v>1200</v>
      </c>
      <c r="C86" s="21">
        <v>800</v>
      </c>
      <c r="D86" s="21">
        <v>560</v>
      </c>
      <c r="E86" s="21">
        <v>300</v>
      </c>
      <c r="F86" s="21">
        <v>200</v>
      </c>
      <c r="G86" s="21">
        <v>220</v>
      </c>
      <c r="H86" s="26">
        <v>0</v>
      </c>
      <c r="I86" s="26">
        <v>0</v>
      </c>
      <c r="J86" s="26">
        <v>2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26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6">
        <v>0</v>
      </c>
      <c r="AM86" s="26">
        <v>0</v>
      </c>
      <c r="AN86" s="26">
        <v>0</v>
      </c>
      <c r="AO86" s="26">
        <v>0</v>
      </c>
      <c r="AP86" s="26">
        <v>0</v>
      </c>
      <c r="AQ86" s="26">
        <v>0</v>
      </c>
      <c r="AR86" s="26">
        <v>0</v>
      </c>
      <c r="AS86" s="26">
        <v>0</v>
      </c>
      <c r="AT86" s="26">
        <v>0</v>
      </c>
      <c r="AU86" s="26">
        <v>0</v>
      </c>
      <c r="AV86" s="26">
        <v>0</v>
      </c>
      <c r="AW86" s="26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0</v>
      </c>
      <c r="BD86" s="26">
        <v>0</v>
      </c>
      <c r="BE86" s="26">
        <v>0</v>
      </c>
      <c r="BF86" s="26">
        <v>0</v>
      </c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>
        <v>0</v>
      </c>
      <c r="BN86" s="26">
        <v>0</v>
      </c>
      <c r="BO86" s="26">
        <v>0</v>
      </c>
      <c r="BP86" s="26">
        <v>0</v>
      </c>
      <c r="BQ86" s="26">
        <v>0</v>
      </c>
      <c r="BR86" s="26">
        <v>0</v>
      </c>
      <c r="BS86" s="26">
        <v>0</v>
      </c>
      <c r="BT86" s="26">
        <v>0</v>
      </c>
      <c r="BU86" s="38">
        <v>32160</v>
      </c>
      <c r="BV86" s="49" t="s">
        <v>155</v>
      </c>
      <c r="BW86" s="50">
        <v>32160</v>
      </c>
      <c r="BX86" s="50">
        <f t="shared" si="1"/>
        <v>0</v>
      </c>
    </row>
    <row r="87" spans="1:76" ht="18" customHeight="1" x14ac:dyDescent="0.15">
      <c r="A87" s="20" t="s">
        <v>156</v>
      </c>
      <c r="B87" s="21">
        <v>500</v>
      </c>
      <c r="C87" s="21">
        <v>500</v>
      </c>
      <c r="D87" s="21">
        <v>300</v>
      </c>
      <c r="E87" s="21">
        <v>300</v>
      </c>
      <c r="F87" s="21">
        <v>300</v>
      </c>
      <c r="G87" s="21">
        <v>200</v>
      </c>
      <c r="H87" s="26">
        <v>6</v>
      </c>
      <c r="I87" s="26">
        <v>1</v>
      </c>
      <c r="J87" s="26">
        <v>0</v>
      </c>
      <c r="K87" s="26">
        <v>5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6">
        <v>0</v>
      </c>
      <c r="AM87" s="26">
        <v>0</v>
      </c>
      <c r="AN87" s="26">
        <v>0</v>
      </c>
      <c r="AO87" s="26">
        <v>0</v>
      </c>
      <c r="AP87" s="26">
        <v>0</v>
      </c>
      <c r="AQ87" s="26">
        <v>0</v>
      </c>
      <c r="AR87" s="26">
        <v>0</v>
      </c>
      <c r="AS87" s="26">
        <v>0</v>
      </c>
      <c r="AT87" s="26">
        <v>0</v>
      </c>
      <c r="AU87" s="26">
        <v>0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6">
        <v>0</v>
      </c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  <c r="BP87" s="26">
        <v>0</v>
      </c>
      <c r="BQ87" s="26">
        <v>0</v>
      </c>
      <c r="BR87" s="26">
        <v>0</v>
      </c>
      <c r="BS87" s="26">
        <v>0</v>
      </c>
      <c r="BT87" s="26">
        <v>0</v>
      </c>
      <c r="BU87" s="38">
        <v>27250</v>
      </c>
      <c r="BV87" s="49" t="s">
        <v>156</v>
      </c>
      <c r="BW87" s="50">
        <v>27250</v>
      </c>
      <c r="BX87" s="50">
        <f t="shared" si="1"/>
        <v>0</v>
      </c>
    </row>
    <row r="88" spans="1:76" ht="18" customHeight="1" x14ac:dyDescent="0.15">
      <c r="A88" s="20" t="s">
        <v>157</v>
      </c>
      <c r="B88" s="21">
        <v>200</v>
      </c>
      <c r="C88" s="21">
        <v>200</v>
      </c>
      <c r="D88" s="21">
        <v>200</v>
      </c>
      <c r="E88" s="21">
        <v>100</v>
      </c>
      <c r="F88" s="21">
        <v>0</v>
      </c>
      <c r="G88" s="21">
        <v>100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2">
        <v>0</v>
      </c>
      <c r="BN88" s="22">
        <v>0</v>
      </c>
      <c r="BO88" s="22">
        <v>0</v>
      </c>
      <c r="BP88" s="22">
        <v>0</v>
      </c>
      <c r="BQ88" s="22">
        <v>0</v>
      </c>
      <c r="BR88" s="22">
        <v>0</v>
      </c>
      <c r="BS88" s="22">
        <v>0</v>
      </c>
      <c r="BT88" s="22">
        <v>0</v>
      </c>
      <c r="BU88" s="38">
        <v>8700</v>
      </c>
      <c r="BV88" s="49" t="s">
        <v>157</v>
      </c>
      <c r="BW88" s="50">
        <v>8700</v>
      </c>
      <c r="BX88" s="50">
        <f t="shared" si="1"/>
        <v>0</v>
      </c>
    </row>
    <row r="89" spans="1:76" ht="18" customHeight="1" x14ac:dyDescent="0.15">
      <c r="A89" s="35" t="s">
        <v>158</v>
      </c>
      <c r="B89" s="36">
        <v>700</v>
      </c>
      <c r="C89" s="36">
        <v>500</v>
      </c>
      <c r="D89" s="36">
        <v>400</v>
      </c>
      <c r="E89" s="36">
        <v>300</v>
      </c>
      <c r="F89" s="36">
        <v>300</v>
      </c>
      <c r="G89" s="36">
        <v>200</v>
      </c>
      <c r="H89" s="37">
        <v>6</v>
      </c>
      <c r="I89" s="37">
        <v>0</v>
      </c>
      <c r="J89" s="37">
        <v>0</v>
      </c>
      <c r="K89" s="37">
        <v>2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7">
        <v>0</v>
      </c>
      <c r="AM89" s="37">
        <v>0</v>
      </c>
      <c r="AN89" s="37">
        <v>0</v>
      </c>
      <c r="AO89" s="37">
        <v>0</v>
      </c>
      <c r="AP89" s="37">
        <v>0</v>
      </c>
      <c r="AQ89" s="37">
        <v>0</v>
      </c>
      <c r="AR89" s="37">
        <v>0</v>
      </c>
      <c r="AS89" s="37">
        <v>0</v>
      </c>
      <c r="AT89" s="37">
        <v>0</v>
      </c>
      <c r="AU89" s="37">
        <v>0</v>
      </c>
      <c r="AV89" s="37">
        <v>0</v>
      </c>
      <c r="AW89" s="37">
        <v>0</v>
      </c>
      <c r="AX89" s="37">
        <v>0</v>
      </c>
      <c r="AY89" s="37">
        <v>0</v>
      </c>
      <c r="AZ89" s="37">
        <v>0</v>
      </c>
      <c r="BA89" s="37">
        <v>0</v>
      </c>
      <c r="BB89" s="37">
        <v>0</v>
      </c>
      <c r="BC89" s="37">
        <v>0</v>
      </c>
      <c r="BD89" s="37">
        <v>0</v>
      </c>
      <c r="BE89" s="37">
        <v>0</v>
      </c>
      <c r="BF89" s="37">
        <v>0</v>
      </c>
      <c r="BG89" s="37">
        <v>0</v>
      </c>
      <c r="BH89" s="37">
        <v>0</v>
      </c>
      <c r="BI89" s="37">
        <v>0</v>
      </c>
      <c r="BJ89" s="37">
        <v>0</v>
      </c>
      <c r="BK89" s="37">
        <v>0</v>
      </c>
      <c r="BL89" s="37">
        <v>0</v>
      </c>
      <c r="BM89" s="37">
        <v>0</v>
      </c>
      <c r="BN89" s="37">
        <v>0</v>
      </c>
      <c r="BO89" s="37">
        <v>0</v>
      </c>
      <c r="BP89" s="37">
        <v>0</v>
      </c>
      <c r="BQ89" s="37">
        <v>0</v>
      </c>
      <c r="BR89" s="37">
        <v>0</v>
      </c>
      <c r="BS89" s="37">
        <v>0</v>
      </c>
      <c r="BT89" s="37">
        <v>0</v>
      </c>
      <c r="BU89" s="41">
        <v>28100</v>
      </c>
      <c r="BV89" s="49" t="s">
        <v>158</v>
      </c>
      <c r="BW89" s="50">
        <v>28100</v>
      </c>
      <c r="BX89" s="50">
        <f t="shared" si="1"/>
        <v>0</v>
      </c>
    </row>
    <row r="90" spans="1:76" ht="18" customHeight="1" x14ac:dyDescent="0.15">
      <c r="A90" s="20" t="s">
        <v>159</v>
      </c>
      <c r="B90" s="21">
        <v>1020</v>
      </c>
      <c r="C90" s="21">
        <v>580</v>
      </c>
      <c r="D90" s="21">
        <v>480</v>
      </c>
      <c r="E90" s="21">
        <v>420</v>
      </c>
      <c r="F90" s="21">
        <v>320</v>
      </c>
      <c r="G90" s="21">
        <v>240</v>
      </c>
      <c r="H90" s="22">
        <v>0</v>
      </c>
      <c r="I90" s="22">
        <v>0</v>
      </c>
      <c r="J90" s="22">
        <v>2</v>
      </c>
      <c r="K90" s="22">
        <v>0</v>
      </c>
      <c r="L90" s="22">
        <v>15</v>
      </c>
      <c r="M90" s="22">
        <v>0</v>
      </c>
      <c r="N90" s="22">
        <v>0</v>
      </c>
      <c r="O90" s="22">
        <v>0</v>
      </c>
      <c r="P90" s="22">
        <v>0</v>
      </c>
      <c r="Q90" s="22">
        <v>30</v>
      </c>
      <c r="R90" s="22">
        <v>2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1</v>
      </c>
      <c r="Z90" s="22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1</v>
      </c>
      <c r="AT90" s="22">
        <v>9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2</v>
      </c>
      <c r="BL90" s="22">
        <v>1</v>
      </c>
      <c r="BM90" s="22">
        <v>0</v>
      </c>
      <c r="BN90" s="22">
        <v>0</v>
      </c>
      <c r="BO90" s="22">
        <v>0</v>
      </c>
      <c r="BP90" s="22">
        <v>0</v>
      </c>
      <c r="BQ90" s="22">
        <v>0</v>
      </c>
      <c r="BR90" s="22">
        <v>0</v>
      </c>
      <c r="BS90" s="22">
        <v>0</v>
      </c>
      <c r="BT90" s="22">
        <v>0</v>
      </c>
      <c r="BU90" s="38">
        <v>37295</v>
      </c>
      <c r="BV90" s="49" t="s">
        <v>159</v>
      </c>
      <c r="BW90" s="50">
        <v>37295</v>
      </c>
      <c r="BX90" s="50">
        <f t="shared" si="1"/>
        <v>0</v>
      </c>
    </row>
    <row r="91" spans="1:76" ht="18" customHeight="1" x14ac:dyDescent="0.15">
      <c r="A91" s="20" t="s">
        <v>160</v>
      </c>
      <c r="B91" s="21">
        <v>100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2">
        <v>0</v>
      </c>
      <c r="BN91" s="22">
        <v>0</v>
      </c>
      <c r="BO91" s="22">
        <v>0</v>
      </c>
      <c r="BP91" s="22">
        <v>0</v>
      </c>
      <c r="BQ91" s="22">
        <v>0</v>
      </c>
      <c r="BR91" s="22">
        <v>0</v>
      </c>
      <c r="BS91" s="22">
        <v>0</v>
      </c>
      <c r="BT91" s="22">
        <v>0</v>
      </c>
      <c r="BU91" s="38">
        <v>400</v>
      </c>
      <c r="BV91" s="49" t="s">
        <v>160</v>
      </c>
      <c r="BW91" s="50">
        <v>400</v>
      </c>
      <c r="BX91" s="50">
        <f t="shared" si="1"/>
        <v>0</v>
      </c>
    </row>
    <row r="92" spans="1:76" ht="18" customHeight="1" x14ac:dyDescent="0.15">
      <c r="A92" s="20" t="s">
        <v>161</v>
      </c>
      <c r="B92" s="21">
        <v>3000</v>
      </c>
      <c r="C92" s="21">
        <v>2300</v>
      </c>
      <c r="D92" s="21">
        <v>1280</v>
      </c>
      <c r="E92" s="21">
        <v>1100</v>
      </c>
      <c r="F92" s="21">
        <v>700</v>
      </c>
      <c r="G92" s="21">
        <v>560</v>
      </c>
      <c r="H92" s="22">
        <v>30</v>
      </c>
      <c r="I92" s="22">
        <v>3</v>
      </c>
      <c r="J92" s="22">
        <v>0</v>
      </c>
      <c r="K92" s="22">
        <v>21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</v>
      </c>
      <c r="BR92" s="22">
        <v>0</v>
      </c>
      <c r="BS92" s="22">
        <v>0</v>
      </c>
      <c r="BT92" s="22">
        <v>0</v>
      </c>
      <c r="BU92" s="38">
        <v>98130</v>
      </c>
      <c r="BV92" s="49" t="s">
        <v>161</v>
      </c>
      <c r="BW92" s="50">
        <v>98130</v>
      </c>
      <c r="BX92" s="50">
        <f t="shared" si="1"/>
        <v>0</v>
      </c>
    </row>
    <row r="93" spans="1:76" ht="18" customHeight="1" x14ac:dyDescent="0.15">
      <c r="A93" s="20" t="s">
        <v>162</v>
      </c>
      <c r="B93" s="21">
        <v>300</v>
      </c>
      <c r="C93" s="21">
        <v>300</v>
      </c>
      <c r="D93" s="21">
        <v>160</v>
      </c>
      <c r="E93" s="21">
        <v>80</v>
      </c>
      <c r="F93" s="21">
        <v>120</v>
      </c>
      <c r="G93" s="21">
        <v>100</v>
      </c>
      <c r="H93" s="22">
        <v>0</v>
      </c>
      <c r="I93" s="22">
        <v>1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12</v>
      </c>
      <c r="R93" s="22">
        <v>0</v>
      </c>
      <c r="S93" s="22">
        <v>0</v>
      </c>
      <c r="T93" s="22">
        <v>1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1</v>
      </c>
      <c r="AI93" s="21">
        <v>0</v>
      </c>
      <c r="AJ93" s="21">
        <v>0</v>
      </c>
      <c r="AK93" s="21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2">
        <v>0</v>
      </c>
      <c r="BN93" s="22">
        <v>0</v>
      </c>
      <c r="BO93" s="22">
        <v>0</v>
      </c>
      <c r="BP93" s="22">
        <v>0</v>
      </c>
      <c r="BQ93" s="22">
        <v>0</v>
      </c>
      <c r="BR93" s="22">
        <v>0</v>
      </c>
      <c r="BS93" s="22">
        <v>0</v>
      </c>
      <c r="BT93" s="22">
        <v>0</v>
      </c>
      <c r="BU93" s="38">
        <v>14550</v>
      </c>
      <c r="BV93" s="49" t="s">
        <v>162</v>
      </c>
      <c r="BW93" s="50">
        <v>14550</v>
      </c>
      <c r="BX93" s="50">
        <f t="shared" si="1"/>
        <v>0</v>
      </c>
    </row>
    <row r="94" spans="1:76" ht="18" customHeight="1" x14ac:dyDescent="0.15">
      <c r="A94" s="20" t="s">
        <v>163</v>
      </c>
      <c r="B94" s="21">
        <v>100</v>
      </c>
      <c r="C94" s="21">
        <v>100</v>
      </c>
      <c r="D94" s="21">
        <v>0</v>
      </c>
      <c r="E94" s="21">
        <v>100</v>
      </c>
      <c r="F94" s="21">
        <v>100</v>
      </c>
      <c r="G94" s="21">
        <v>0</v>
      </c>
      <c r="H94" s="22">
        <v>3</v>
      </c>
      <c r="I94" s="22">
        <v>3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12</v>
      </c>
      <c r="R94" s="22">
        <v>0</v>
      </c>
      <c r="S94" s="22">
        <v>0</v>
      </c>
      <c r="T94" s="22">
        <v>0</v>
      </c>
      <c r="U94" s="22">
        <v>0</v>
      </c>
      <c r="V94" s="22">
        <v>2</v>
      </c>
      <c r="W94" s="22">
        <v>0</v>
      </c>
      <c r="X94" s="22">
        <v>0</v>
      </c>
      <c r="Y94" s="22">
        <v>0</v>
      </c>
      <c r="Z94" s="22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3</v>
      </c>
      <c r="AK94" s="21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2</v>
      </c>
      <c r="BE94" s="22">
        <v>0</v>
      </c>
      <c r="BF94" s="22">
        <v>0</v>
      </c>
      <c r="BG94" s="22">
        <v>0</v>
      </c>
      <c r="BH94" s="22">
        <v>2</v>
      </c>
      <c r="BI94" s="22">
        <v>0</v>
      </c>
      <c r="BJ94" s="22">
        <v>0</v>
      </c>
      <c r="BK94" s="22">
        <v>0</v>
      </c>
      <c r="BL94" s="22">
        <v>1</v>
      </c>
      <c r="BM94" s="22">
        <v>0</v>
      </c>
      <c r="BN94" s="22">
        <v>0</v>
      </c>
      <c r="BO94" s="22">
        <v>0</v>
      </c>
      <c r="BP94" s="22">
        <v>0</v>
      </c>
      <c r="BQ94" s="22">
        <v>0</v>
      </c>
      <c r="BR94" s="22">
        <v>0</v>
      </c>
      <c r="BS94" s="22">
        <v>0</v>
      </c>
      <c r="BT94" s="22">
        <v>0</v>
      </c>
      <c r="BU94" s="38">
        <v>9300</v>
      </c>
      <c r="BV94" s="49" t="s">
        <v>163</v>
      </c>
      <c r="BW94" s="50">
        <v>9300</v>
      </c>
      <c r="BX94" s="50">
        <f t="shared" si="1"/>
        <v>0</v>
      </c>
    </row>
    <row r="95" spans="1:76" ht="18" customHeight="1" x14ac:dyDescent="0.15">
      <c r="A95" s="20" t="s">
        <v>164</v>
      </c>
      <c r="B95" s="21">
        <v>360</v>
      </c>
      <c r="C95" s="21">
        <v>440</v>
      </c>
      <c r="D95" s="21">
        <v>260</v>
      </c>
      <c r="E95" s="21">
        <v>160</v>
      </c>
      <c r="F95" s="21">
        <v>60</v>
      </c>
      <c r="G95" s="21">
        <v>100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2">
        <v>0</v>
      </c>
      <c r="BN95" s="22">
        <v>0</v>
      </c>
      <c r="BO95" s="22">
        <v>0</v>
      </c>
      <c r="BP95" s="22">
        <v>0</v>
      </c>
      <c r="BQ95" s="22">
        <v>0</v>
      </c>
      <c r="BR95" s="22">
        <v>0</v>
      </c>
      <c r="BS95" s="22">
        <v>0</v>
      </c>
      <c r="BT95" s="22">
        <v>0</v>
      </c>
      <c r="BU95" s="38">
        <v>14140</v>
      </c>
      <c r="BV95" s="49" t="s">
        <v>164</v>
      </c>
      <c r="BW95" s="50">
        <v>14140</v>
      </c>
      <c r="BX95" s="50">
        <f t="shared" si="1"/>
        <v>0</v>
      </c>
    </row>
    <row r="96" spans="1:76" ht="18" customHeight="1" x14ac:dyDescent="0.15">
      <c r="A96" s="20" t="s">
        <v>165</v>
      </c>
      <c r="B96" s="21">
        <v>1000</v>
      </c>
      <c r="C96" s="21">
        <v>800</v>
      </c>
      <c r="D96" s="21">
        <v>600</v>
      </c>
      <c r="E96" s="21">
        <v>500</v>
      </c>
      <c r="F96" s="21">
        <v>180</v>
      </c>
      <c r="G96" s="21">
        <v>140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1</v>
      </c>
      <c r="Y96" s="22">
        <v>0</v>
      </c>
      <c r="Z96" s="22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2</v>
      </c>
      <c r="AK96" s="21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>
        <v>0</v>
      </c>
      <c r="BN96" s="22">
        <v>0</v>
      </c>
      <c r="BO96" s="22">
        <v>0</v>
      </c>
      <c r="BP96" s="22">
        <v>0</v>
      </c>
      <c r="BQ96" s="22">
        <v>0</v>
      </c>
      <c r="BR96" s="22">
        <v>0</v>
      </c>
      <c r="BS96" s="22">
        <v>0</v>
      </c>
      <c r="BT96" s="22">
        <v>0</v>
      </c>
      <c r="BU96" s="38">
        <v>32880</v>
      </c>
      <c r="BV96" s="49" t="s">
        <v>165</v>
      </c>
      <c r="BW96" s="50">
        <v>32880</v>
      </c>
      <c r="BX96" s="50">
        <f t="shared" si="1"/>
        <v>0</v>
      </c>
    </row>
    <row r="97" spans="1:76" ht="18" customHeight="1" x14ac:dyDescent="0.15">
      <c r="A97" s="20" t="s">
        <v>166</v>
      </c>
      <c r="B97" s="21">
        <v>700</v>
      </c>
      <c r="C97" s="21">
        <v>700</v>
      </c>
      <c r="D97" s="21">
        <v>300</v>
      </c>
      <c r="E97" s="21">
        <v>300</v>
      </c>
      <c r="F97" s="21">
        <v>200</v>
      </c>
      <c r="G97" s="21">
        <v>160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>
        <v>0</v>
      </c>
      <c r="BR97" s="22">
        <v>0</v>
      </c>
      <c r="BS97" s="22">
        <v>0</v>
      </c>
      <c r="BT97" s="22">
        <v>0</v>
      </c>
      <c r="BU97" s="38">
        <v>24700</v>
      </c>
      <c r="BV97" s="49" t="s">
        <v>166</v>
      </c>
      <c r="BW97" s="50">
        <v>24700</v>
      </c>
      <c r="BX97" s="50">
        <f t="shared" si="1"/>
        <v>0</v>
      </c>
    </row>
    <row r="98" spans="1:76" ht="18" customHeight="1" x14ac:dyDescent="0.15">
      <c r="A98" s="20" t="s">
        <v>167</v>
      </c>
      <c r="B98" s="21">
        <v>1000</v>
      </c>
      <c r="C98" s="21">
        <v>500</v>
      </c>
      <c r="D98" s="21">
        <v>300</v>
      </c>
      <c r="E98" s="21">
        <v>400</v>
      </c>
      <c r="F98" s="21">
        <v>100</v>
      </c>
      <c r="G98" s="21">
        <v>100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0</v>
      </c>
      <c r="BO98" s="22">
        <v>0</v>
      </c>
      <c r="BP98" s="22">
        <v>0</v>
      </c>
      <c r="BQ98" s="22">
        <v>0</v>
      </c>
      <c r="BR98" s="22">
        <v>0</v>
      </c>
      <c r="BS98" s="22">
        <v>0</v>
      </c>
      <c r="BT98" s="22">
        <v>0</v>
      </c>
      <c r="BU98" s="38">
        <v>22300</v>
      </c>
      <c r="BV98" s="49" t="s">
        <v>167</v>
      </c>
      <c r="BW98" s="50">
        <v>22300</v>
      </c>
      <c r="BX98" s="50">
        <f t="shared" si="1"/>
        <v>0</v>
      </c>
    </row>
    <row r="99" spans="1:76" ht="18" customHeight="1" x14ac:dyDescent="0.15">
      <c r="A99" s="20" t="s">
        <v>168</v>
      </c>
      <c r="B99" s="21">
        <v>1600</v>
      </c>
      <c r="C99" s="21">
        <v>800</v>
      </c>
      <c r="D99" s="21">
        <v>900</v>
      </c>
      <c r="E99" s="21">
        <v>1800</v>
      </c>
      <c r="F99" s="21">
        <v>500</v>
      </c>
      <c r="G99" s="21">
        <v>400</v>
      </c>
      <c r="H99" s="22">
        <v>9</v>
      </c>
      <c r="I99" s="22">
        <v>3</v>
      </c>
      <c r="J99" s="22">
        <v>0</v>
      </c>
      <c r="K99" s="22">
        <v>2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>
        <v>0</v>
      </c>
      <c r="BR99" s="22">
        <v>0</v>
      </c>
      <c r="BS99" s="22">
        <v>0</v>
      </c>
      <c r="BT99" s="22">
        <v>0</v>
      </c>
      <c r="BU99" s="38">
        <v>75350</v>
      </c>
      <c r="BV99" s="49" t="s">
        <v>168</v>
      </c>
      <c r="BW99" s="50">
        <v>75350</v>
      </c>
      <c r="BX99" s="50">
        <f t="shared" si="1"/>
        <v>0</v>
      </c>
    </row>
    <row r="100" spans="1:76" ht="18" customHeight="1" x14ac:dyDescent="0.15">
      <c r="A100" s="20" t="s">
        <v>169</v>
      </c>
      <c r="B100" s="21">
        <v>1000</v>
      </c>
      <c r="C100" s="21">
        <v>660</v>
      </c>
      <c r="D100" s="21">
        <v>340</v>
      </c>
      <c r="E100" s="21">
        <v>280</v>
      </c>
      <c r="F100" s="21">
        <v>140</v>
      </c>
      <c r="G100" s="21">
        <v>80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2">
        <v>0</v>
      </c>
      <c r="BN100" s="22">
        <v>0</v>
      </c>
      <c r="BO100" s="22">
        <v>0</v>
      </c>
      <c r="BP100" s="22">
        <v>0</v>
      </c>
      <c r="BQ100" s="22">
        <v>0</v>
      </c>
      <c r="BR100" s="22">
        <v>0</v>
      </c>
      <c r="BS100" s="22">
        <v>0</v>
      </c>
      <c r="BT100" s="22">
        <v>0</v>
      </c>
      <c r="BU100" s="38">
        <v>22440</v>
      </c>
      <c r="BV100" s="49" t="s">
        <v>169</v>
      </c>
      <c r="BW100" s="50">
        <v>22440</v>
      </c>
      <c r="BX100" s="50">
        <f t="shared" si="1"/>
        <v>0</v>
      </c>
    </row>
    <row r="101" spans="1:76" ht="18" customHeight="1" x14ac:dyDescent="0.15">
      <c r="A101" s="20" t="s">
        <v>170</v>
      </c>
      <c r="B101" s="21">
        <v>500</v>
      </c>
      <c r="C101" s="21">
        <v>400</v>
      </c>
      <c r="D101" s="21">
        <v>120</v>
      </c>
      <c r="E101" s="21">
        <v>20</v>
      </c>
      <c r="F101" s="21">
        <v>200</v>
      </c>
      <c r="G101" s="21">
        <v>60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22">
        <v>0</v>
      </c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0</v>
      </c>
      <c r="BG101" s="22">
        <v>0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2">
        <v>0</v>
      </c>
      <c r="BN101" s="22">
        <v>0</v>
      </c>
      <c r="BO101" s="22">
        <v>0</v>
      </c>
      <c r="BP101" s="22">
        <v>0</v>
      </c>
      <c r="BQ101" s="22">
        <v>0</v>
      </c>
      <c r="BR101" s="22">
        <v>0</v>
      </c>
      <c r="BS101" s="22">
        <v>0</v>
      </c>
      <c r="BT101" s="22">
        <v>0</v>
      </c>
      <c r="BU101" s="38">
        <v>12540</v>
      </c>
      <c r="BV101" s="49" t="s">
        <v>170</v>
      </c>
      <c r="BW101" s="50">
        <v>12540</v>
      </c>
      <c r="BX101" s="50">
        <f t="shared" si="1"/>
        <v>0</v>
      </c>
    </row>
    <row r="102" spans="1:76" ht="18" customHeight="1" x14ac:dyDescent="0.15">
      <c r="A102" s="20" t="s">
        <v>171</v>
      </c>
      <c r="B102" s="21">
        <v>280</v>
      </c>
      <c r="C102" s="21">
        <v>360</v>
      </c>
      <c r="D102" s="21">
        <v>140</v>
      </c>
      <c r="E102" s="21">
        <v>120</v>
      </c>
      <c r="F102" s="21">
        <v>40</v>
      </c>
      <c r="G102" s="21">
        <v>40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22">
        <v>0</v>
      </c>
      <c r="AX102" s="22">
        <v>0</v>
      </c>
      <c r="AY102" s="22">
        <v>0</v>
      </c>
      <c r="AZ102" s="22">
        <v>0</v>
      </c>
      <c r="BA102" s="22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>
        <v>0</v>
      </c>
      <c r="BN102" s="22">
        <v>0</v>
      </c>
      <c r="BO102" s="22">
        <v>0</v>
      </c>
      <c r="BP102" s="22">
        <v>0</v>
      </c>
      <c r="BQ102" s="22">
        <v>0</v>
      </c>
      <c r="BR102" s="22">
        <v>0</v>
      </c>
      <c r="BS102" s="22">
        <v>0</v>
      </c>
      <c r="BT102" s="22">
        <v>0</v>
      </c>
      <c r="BU102" s="38">
        <v>9300</v>
      </c>
      <c r="BV102" s="49" t="s">
        <v>171</v>
      </c>
      <c r="BW102" s="50">
        <v>9300</v>
      </c>
      <c r="BX102" s="50">
        <f t="shared" si="1"/>
        <v>0</v>
      </c>
    </row>
    <row r="103" spans="1:76" ht="18" customHeight="1" x14ac:dyDescent="0.15">
      <c r="A103" s="20" t="s">
        <v>172</v>
      </c>
      <c r="B103" s="21">
        <v>500</v>
      </c>
      <c r="C103" s="21">
        <v>560</v>
      </c>
      <c r="D103" s="21">
        <v>400</v>
      </c>
      <c r="E103" s="21">
        <v>400</v>
      </c>
      <c r="F103" s="21">
        <v>300</v>
      </c>
      <c r="G103" s="21">
        <v>200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2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22">
        <v>0</v>
      </c>
      <c r="AX103" s="22">
        <v>0</v>
      </c>
      <c r="AY103" s="22">
        <v>0</v>
      </c>
      <c r="AZ103" s="22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0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2">
        <v>0</v>
      </c>
      <c r="BN103" s="22">
        <v>0</v>
      </c>
      <c r="BO103" s="22">
        <v>0</v>
      </c>
      <c r="BP103" s="22">
        <v>0</v>
      </c>
      <c r="BQ103" s="22">
        <v>0</v>
      </c>
      <c r="BR103" s="22">
        <v>0</v>
      </c>
      <c r="BS103" s="22">
        <v>0</v>
      </c>
      <c r="BT103" s="22">
        <v>0</v>
      </c>
      <c r="BU103" s="38">
        <v>28780</v>
      </c>
      <c r="BV103" s="49" t="s">
        <v>172</v>
      </c>
      <c r="BW103" s="50">
        <v>28780</v>
      </c>
      <c r="BX103" s="50">
        <f t="shared" si="1"/>
        <v>0</v>
      </c>
    </row>
    <row r="104" spans="1:76" ht="18" customHeight="1" x14ac:dyDescent="0.15">
      <c r="A104" s="20" t="s">
        <v>173</v>
      </c>
      <c r="B104" s="21">
        <v>100</v>
      </c>
      <c r="C104" s="21">
        <v>280</v>
      </c>
      <c r="D104" s="21">
        <v>260</v>
      </c>
      <c r="E104" s="21">
        <v>180</v>
      </c>
      <c r="F104" s="21">
        <v>160</v>
      </c>
      <c r="G104" s="21">
        <v>180</v>
      </c>
      <c r="H104" s="22">
        <v>0</v>
      </c>
      <c r="I104" s="22">
        <v>3</v>
      </c>
      <c r="J104" s="22">
        <v>0</v>
      </c>
      <c r="K104" s="22">
        <v>2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22">
        <v>0</v>
      </c>
      <c r="AX104" s="22">
        <v>0</v>
      </c>
      <c r="AY104" s="22">
        <v>0</v>
      </c>
      <c r="AZ104" s="22">
        <v>0</v>
      </c>
      <c r="BA104" s="22">
        <v>0</v>
      </c>
      <c r="BB104" s="22">
        <v>0</v>
      </c>
      <c r="BC104" s="22">
        <v>0</v>
      </c>
      <c r="BD104" s="22">
        <v>0</v>
      </c>
      <c r="BE104" s="22">
        <v>0</v>
      </c>
      <c r="BF104" s="22">
        <v>0</v>
      </c>
      <c r="BG104" s="22">
        <v>0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2">
        <v>0</v>
      </c>
      <c r="BN104" s="22">
        <v>0</v>
      </c>
      <c r="BO104" s="22">
        <v>0</v>
      </c>
      <c r="BP104" s="22">
        <v>0</v>
      </c>
      <c r="BQ104" s="22">
        <v>0</v>
      </c>
      <c r="BR104" s="22">
        <v>0</v>
      </c>
      <c r="BS104" s="22">
        <v>0</v>
      </c>
      <c r="BT104" s="22">
        <v>0</v>
      </c>
      <c r="BU104" s="38">
        <v>18690</v>
      </c>
      <c r="BV104" s="49" t="s">
        <v>173</v>
      </c>
      <c r="BW104" s="50">
        <v>18690</v>
      </c>
      <c r="BX104" s="50">
        <f t="shared" si="1"/>
        <v>0</v>
      </c>
    </row>
    <row r="105" spans="1:76" ht="18" customHeight="1" x14ac:dyDescent="0.15">
      <c r="A105" s="20" t="s">
        <v>174</v>
      </c>
      <c r="B105" s="21">
        <v>700</v>
      </c>
      <c r="C105" s="21">
        <v>700</v>
      </c>
      <c r="D105" s="21">
        <v>300</v>
      </c>
      <c r="E105" s="21">
        <v>300</v>
      </c>
      <c r="F105" s="21">
        <v>0</v>
      </c>
      <c r="G105" s="21">
        <v>300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2</v>
      </c>
      <c r="W105" s="22">
        <v>0</v>
      </c>
      <c r="X105" s="22">
        <v>0</v>
      </c>
      <c r="Y105" s="22">
        <v>0</v>
      </c>
      <c r="Z105" s="22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22">
        <v>0</v>
      </c>
      <c r="AX105" s="22">
        <v>0</v>
      </c>
      <c r="AY105" s="22">
        <v>0</v>
      </c>
      <c r="AZ105" s="22">
        <v>0</v>
      </c>
      <c r="BA105" s="22">
        <v>0</v>
      </c>
      <c r="BB105" s="22">
        <v>0</v>
      </c>
      <c r="BC105" s="22">
        <v>0</v>
      </c>
      <c r="BD105" s="22">
        <v>0</v>
      </c>
      <c r="BE105" s="22">
        <v>0</v>
      </c>
      <c r="BF105" s="22">
        <v>0</v>
      </c>
      <c r="BG105" s="22">
        <v>0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2">
        <v>0</v>
      </c>
      <c r="BN105" s="22">
        <v>0</v>
      </c>
      <c r="BO105" s="22">
        <v>0</v>
      </c>
      <c r="BP105" s="22">
        <v>0</v>
      </c>
      <c r="BQ105" s="22">
        <v>0</v>
      </c>
      <c r="BR105" s="22">
        <v>0</v>
      </c>
      <c r="BS105" s="22">
        <v>0</v>
      </c>
      <c r="BT105" s="22">
        <v>0</v>
      </c>
      <c r="BU105" s="38">
        <v>24500</v>
      </c>
      <c r="BV105" s="49" t="s">
        <v>174</v>
      </c>
      <c r="BW105" s="50">
        <v>24500</v>
      </c>
      <c r="BX105" s="50">
        <f t="shared" si="1"/>
        <v>0</v>
      </c>
    </row>
    <row r="106" spans="1:76" ht="18" customHeight="1" x14ac:dyDescent="0.15">
      <c r="A106" s="20" t="s">
        <v>175</v>
      </c>
      <c r="B106" s="21">
        <v>500</v>
      </c>
      <c r="C106" s="21">
        <v>1000</v>
      </c>
      <c r="D106" s="21">
        <v>300</v>
      </c>
      <c r="E106" s="21">
        <v>200</v>
      </c>
      <c r="F106" s="21">
        <v>400</v>
      </c>
      <c r="G106" s="21">
        <v>0</v>
      </c>
      <c r="H106" s="22">
        <v>6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2">
        <v>0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0</v>
      </c>
      <c r="AT106" s="22">
        <v>0</v>
      </c>
      <c r="AU106" s="22">
        <v>0</v>
      </c>
      <c r="AV106" s="22">
        <v>0</v>
      </c>
      <c r="AW106" s="22">
        <v>0</v>
      </c>
      <c r="AX106" s="22">
        <v>0</v>
      </c>
      <c r="AY106" s="22">
        <v>0</v>
      </c>
      <c r="AZ106" s="22">
        <v>0</v>
      </c>
      <c r="BA106" s="22">
        <v>0</v>
      </c>
      <c r="BB106" s="22">
        <v>0</v>
      </c>
      <c r="BC106" s="22">
        <v>0</v>
      </c>
      <c r="BD106" s="22">
        <v>0</v>
      </c>
      <c r="BE106" s="22">
        <v>0</v>
      </c>
      <c r="BF106" s="22">
        <v>0</v>
      </c>
      <c r="BG106" s="22">
        <v>0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2">
        <v>0</v>
      </c>
      <c r="BN106" s="22">
        <v>0</v>
      </c>
      <c r="BO106" s="22">
        <v>0</v>
      </c>
      <c r="BP106" s="22">
        <v>0</v>
      </c>
      <c r="BQ106" s="22">
        <v>0</v>
      </c>
      <c r="BR106" s="22">
        <v>0</v>
      </c>
      <c r="BS106" s="22">
        <v>0</v>
      </c>
      <c r="BT106" s="22">
        <v>0</v>
      </c>
      <c r="BU106" s="38">
        <v>25500</v>
      </c>
      <c r="BV106" s="49" t="s">
        <v>175</v>
      </c>
      <c r="BW106" s="50">
        <v>25500</v>
      </c>
      <c r="BX106" s="50">
        <f t="shared" si="1"/>
        <v>0</v>
      </c>
    </row>
    <row r="107" spans="1:76" ht="18" customHeight="1" x14ac:dyDescent="0.15">
      <c r="A107" s="20" t="s">
        <v>176</v>
      </c>
      <c r="B107" s="21">
        <v>900</v>
      </c>
      <c r="C107" s="21">
        <v>560</v>
      </c>
      <c r="D107" s="21">
        <v>360</v>
      </c>
      <c r="E107" s="21">
        <v>420</v>
      </c>
      <c r="F107" s="21">
        <v>420</v>
      </c>
      <c r="G107" s="21">
        <v>260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2</v>
      </c>
      <c r="W107" s="22">
        <v>0</v>
      </c>
      <c r="X107" s="22">
        <v>0</v>
      </c>
      <c r="Y107" s="22">
        <v>0</v>
      </c>
      <c r="Z107" s="22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</v>
      </c>
      <c r="AU107" s="22">
        <v>0</v>
      </c>
      <c r="AV107" s="22">
        <v>0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</v>
      </c>
      <c r="BD107" s="22">
        <v>0</v>
      </c>
      <c r="BE107" s="22">
        <v>0</v>
      </c>
      <c r="BF107" s="22">
        <v>0</v>
      </c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0</v>
      </c>
      <c r="BO107" s="22">
        <v>0</v>
      </c>
      <c r="BP107" s="22">
        <v>0</v>
      </c>
      <c r="BQ107" s="22">
        <v>0</v>
      </c>
      <c r="BR107" s="22">
        <v>0</v>
      </c>
      <c r="BS107" s="22">
        <v>0</v>
      </c>
      <c r="BT107" s="22">
        <v>0</v>
      </c>
      <c r="BU107" s="38">
        <v>34580</v>
      </c>
      <c r="BV107" s="49" t="s">
        <v>176</v>
      </c>
      <c r="BW107" s="50">
        <v>34580</v>
      </c>
      <c r="BX107" s="50">
        <f t="shared" si="1"/>
        <v>0</v>
      </c>
    </row>
    <row r="108" spans="1:76" ht="18" customHeight="1" x14ac:dyDescent="0.15">
      <c r="A108" s="32" t="s">
        <v>177</v>
      </c>
      <c r="B108" s="31">
        <v>700</v>
      </c>
      <c r="C108" s="31">
        <v>300</v>
      </c>
      <c r="D108" s="31">
        <v>160</v>
      </c>
      <c r="E108" s="31">
        <v>160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1</v>
      </c>
      <c r="W108" s="31">
        <v>0</v>
      </c>
      <c r="X108" s="31">
        <v>0</v>
      </c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0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8">
        <v>9770</v>
      </c>
      <c r="BV108" s="49" t="s">
        <v>177</v>
      </c>
      <c r="BW108" s="50">
        <v>9770</v>
      </c>
      <c r="BX108" s="50">
        <f t="shared" si="1"/>
        <v>0</v>
      </c>
    </row>
    <row r="109" spans="1:76" ht="18" customHeight="1" x14ac:dyDescent="0.15">
      <c r="A109" s="32" t="s">
        <v>178</v>
      </c>
      <c r="B109" s="31">
        <v>2000</v>
      </c>
      <c r="C109" s="31">
        <v>2000</v>
      </c>
      <c r="D109" s="31">
        <v>0</v>
      </c>
      <c r="E109" s="31">
        <v>600</v>
      </c>
      <c r="F109" s="31">
        <v>200</v>
      </c>
      <c r="G109" s="31">
        <v>300</v>
      </c>
      <c r="H109" s="31">
        <v>6</v>
      </c>
      <c r="I109" s="31">
        <v>2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1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8">
        <v>47900</v>
      </c>
      <c r="BV109" s="51" t="s">
        <v>178</v>
      </c>
      <c r="BW109" s="52">
        <v>47900</v>
      </c>
      <c r="BX109" s="50">
        <f t="shared" si="1"/>
        <v>0</v>
      </c>
    </row>
    <row r="110" spans="1:76" ht="18" customHeight="1" x14ac:dyDescent="0.15">
      <c r="A110" s="32" t="s">
        <v>179</v>
      </c>
      <c r="B110" s="31">
        <v>1000</v>
      </c>
      <c r="C110" s="31">
        <v>400</v>
      </c>
      <c r="D110" s="31">
        <v>200</v>
      </c>
      <c r="E110" s="31">
        <v>160</v>
      </c>
      <c r="F110" s="31">
        <v>120</v>
      </c>
      <c r="G110" s="31">
        <v>60</v>
      </c>
      <c r="H110" s="31">
        <v>6</v>
      </c>
      <c r="I110" s="31">
        <v>0</v>
      </c>
      <c r="J110" s="31">
        <v>0</v>
      </c>
      <c r="K110" s="31">
        <v>2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8">
        <v>16780</v>
      </c>
      <c r="BV110" s="51" t="s">
        <v>179</v>
      </c>
      <c r="BW110" s="52">
        <v>16780</v>
      </c>
      <c r="BX110" s="50">
        <f t="shared" si="1"/>
        <v>0</v>
      </c>
    </row>
    <row r="111" spans="1:76" ht="18" customHeight="1" x14ac:dyDescent="0.15">
      <c r="A111" s="32" t="s">
        <v>204</v>
      </c>
      <c r="B111" s="31">
        <v>400</v>
      </c>
      <c r="C111" s="31">
        <v>280</v>
      </c>
      <c r="D111" s="31">
        <v>100</v>
      </c>
      <c r="E111" s="31">
        <v>100</v>
      </c>
      <c r="F111" s="31">
        <v>40</v>
      </c>
      <c r="G111" s="31">
        <v>0</v>
      </c>
      <c r="H111" s="31">
        <v>0</v>
      </c>
      <c r="I111" s="31">
        <v>0</v>
      </c>
      <c r="J111" s="31">
        <v>2</v>
      </c>
      <c r="K111" s="31">
        <v>0</v>
      </c>
      <c r="L111" s="31">
        <v>10</v>
      </c>
      <c r="M111" s="31">
        <v>0</v>
      </c>
      <c r="N111" s="31">
        <v>0</v>
      </c>
      <c r="O111" s="31">
        <v>0</v>
      </c>
      <c r="P111" s="31">
        <v>0</v>
      </c>
      <c r="Q111" s="31">
        <v>6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3</v>
      </c>
      <c r="AT111" s="31">
        <v>3</v>
      </c>
      <c r="AU111" s="31">
        <v>0</v>
      </c>
      <c r="AV111" s="31">
        <v>2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0</v>
      </c>
      <c r="BS111" s="31">
        <v>0</v>
      </c>
      <c r="BT111" s="31">
        <v>0</v>
      </c>
      <c r="BU111" s="38">
        <v>8825</v>
      </c>
      <c r="BV111" s="51" t="s">
        <v>204</v>
      </c>
      <c r="BW111" s="52">
        <v>8825</v>
      </c>
      <c r="BX111" s="50">
        <f t="shared" si="1"/>
        <v>0</v>
      </c>
    </row>
    <row r="112" spans="1:76" ht="18" customHeight="1" x14ac:dyDescent="0.15">
      <c r="A112" s="32" t="s">
        <v>180</v>
      </c>
      <c r="B112" s="31">
        <v>300</v>
      </c>
      <c r="C112" s="31">
        <v>200</v>
      </c>
      <c r="D112" s="31">
        <v>140</v>
      </c>
      <c r="E112" s="31">
        <v>60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0</v>
      </c>
      <c r="BS112" s="31">
        <v>0</v>
      </c>
      <c r="BT112" s="31">
        <v>0</v>
      </c>
      <c r="BU112" s="38">
        <v>5300</v>
      </c>
      <c r="BV112" s="51" t="s">
        <v>180</v>
      </c>
      <c r="BW112" s="52">
        <v>5300</v>
      </c>
      <c r="BX112" s="50">
        <f t="shared" si="1"/>
        <v>0</v>
      </c>
    </row>
    <row r="113" spans="1:76" ht="18" customHeight="1" x14ac:dyDescent="0.15">
      <c r="A113" s="32" t="s">
        <v>181</v>
      </c>
      <c r="B113" s="31">
        <v>300</v>
      </c>
      <c r="C113" s="31">
        <v>260</v>
      </c>
      <c r="D113" s="31">
        <v>180</v>
      </c>
      <c r="E113" s="31">
        <v>180</v>
      </c>
      <c r="F113" s="31">
        <v>60</v>
      </c>
      <c r="G113" s="31">
        <v>60</v>
      </c>
      <c r="H113" s="31">
        <v>3</v>
      </c>
      <c r="I113" s="31">
        <v>1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1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0</v>
      </c>
      <c r="BU113" s="38">
        <v>12200</v>
      </c>
      <c r="BV113" s="51" t="s">
        <v>181</v>
      </c>
      <c r="BW113" s="52">
        <v>12200</v>
      </c>
      <c r="BX113" s="50">
        <f t="shared" si="1"/>
        <v>0</v>
      </c>
    </row>
    <row r="114" spans="1:76" ht="18" customHeight="1" x14ac:dyDescent="0.15">
      <c r="A114" s="32" t="s">
        <v>182</v>
      </c>
      <c r="B114" s="31">
        <v>1100</v>
      </c>
      <c r="C114" s="31">
        <v>700</v>
      </c>
      <c r="D114" s="31">
        <v>460</v>
      </c>
      <c r="E114" s="31">
        <v>240</v>
      </c>
      <c r="F114" s="31">
        <v>120</v>
      </c>
      <c r="G114" s="31">
        <v>160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0</v>
      </c>
      <c r="BS114" s="31">
        <v>0</v>
      </c>
      <c r="BT114" s="31">
        <v>0</v>
      </c>
      <c r="BU114" s="38">
        <v>25670</v>
      </c>
      <c r="BV114" s="51" t="s">
        <v>182</v>
      </c>
      <c r="BW114" s="52">
        <v>25670</v>
      </c>
      <c r="BX114" s="50">
        <f t="shared" si="1"/>
        <v>0</v>
      </c>
    </row>
    <row r="115" spans="1:76" ht="18" customHeight="1" x14ac:dyDescent="0.15">
      <c r="A115" s="32" t="s">
        <v>183</v>
      </c>
      <c r="B115" s="31">
        <v>200</v>
      </c>
      <c r="C115" s="31">
        <v>200</v>
      </c>
      <c r="D115" s="31">
        <v>100</v>
      </c>
      <c r="E115" s="31">
        <v>300</v>
      </c>
      <c r="F115" s="31">
        <v>0</v>
      </c>
      <c r="G115" s="31">
        <v>60</v>
      </c>
      <c r="H115" s="31">
        <v>3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0</v>
      </c>
      <c r="BS115" s="31">
        <v>0</v>
      </c>
      <c r="BT115" s="31">
        <v>0</v>
      </c>
      <c r="BU115" s="38">
        <v>10100</v>
      </c>
      <c r="BV115" s="51" t="s">
        <v>183</v>
      </c>
      <c r="BW115" s="52">
        <v>10100</v>
      </c>
      <c r="BX115" s="50">
        <f t="shared" si="1"/>
        <v>0</v>
      </c>
    </row>
    <row r="116" spans="1:76" ht="18" customHeight="1" x14ac:dyDescent="0.15">
      <c r="A116" s="32" t="s">
        <v>184</v>
      </c>
      <c r="B116" s="31">
        <v>1100</v>
      </c>
      <c r="C116" s="31">
        <v>780</v>
      </c>
      <c r="D116" s="31">
        <v>540</v>
      </c>
      <c r="E116" s="31">
        <v>520</v>
      </c>
      <c r="F116" s="31">
        <v>340</v>
      </c>
      <c r="G116" s="31">
        <v>200</v>
      </c>
      <c r="H116" s="31">
        <v>3</v>
      </c>
      <c r="I116" s="31">
        <v>0</v>
      </c>
      <c r="J116" s="31">
        <v>0</v>
      </c>
      <c r="K116" s="31">
        <v>39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1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0</v>
      </c>
      <c r="BO116" s="31">
        <v>0</v>
      </c>
      <c r="BP116" s="31">
        <v>0</v>
      </c>
      <c r="BQ116" s="31">
        <v>0</v>
      </c>
      <c r="BR116" s="31">
        <v>0</v>
      </c>
      <c r="BS116" s="31">
        <v>0</v>
      </c>
      <c r="BT116" s="31">
        <v>0</v>
      </c>
      <c r="BU116" s="38">
        <v>41740</v>
      </c>
      <c r="BV116" s="51" t="s">
        <v>184</v>
      </c>
      <c r="BW116" s="52">
        <v>41740</v>
      </c>
      <c r="BX116" s="50">
        <f t="shared" ref="BX116:BX124" si="2">SUM(BU116-BW116)</f>
        <v>0</v>
      </c>
    </row>
    <row r="117" spans="1:76" ht="18" customHeight="1" x14ac:dyDescent="0.15">
      <c r="A117" s="32" t="s">
        <v>185</v>
      </c>
      <c r="B117" s="31">
        <v>1000</v>
      </c>
      <c r="C117" s="31">
        <v>500</v>
      </c>
      <c r="D117" s="31">
        <v>200</v>
      </c>
      <c r="E117" s="31">
        <v>360</v>
      </c>
      <c r="F117" s="31">
        <v>220</v>
      </c>
      <c r="G117" s="31">
        <v>80</v>
      </c>
      <c r="H117" s="31">
        <v>3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</v>
      </c>
      <c r="BT117" s="31">
        <v>0</v>
      </c>
      <c r="BU117" s="38">
        <v>22880</v>
      </c>
      <c r="BV117" s="51" t="s">
        <v>185</v>
      </c>
      <c r="BW117" s="52">
        <v>22880</v>
      </c>
      <c r="BX117" s="50">
        <f t="shared" si="2"/>
        <v>0</v>
      </c>
    </row>
    <row r="118" spans="1:76" ht="18" customHeight="1" x14ac:dyDescent="0.15">
      <c r="A118" s="32" t="s">
        <v>186</v>
      </c>
      <c r="B118" s="31">
        <v>800</v>
      </c>
      <c r="C118" s="31">
        <v>700</v>
      </c>
      <c r="D118" s="31">
        <v>400</v>
      </c>
      <c r="E118" s="31">
        <v>240</v>
      </c>
      <c r="F118" s="31">
        <v>100</v>
      </c>
      <c r="G118" s="31">
        <v>200</v>
      </c>
      <c r="H118" s="31">
        <v>0</v>
      </c>
      <c r="I118" s="31">
        <v>2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2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  <c r="BC118" s="31">
        <v>0</v>
      </c>
      <c r="BD118" s="31">
        <v>1</v>
      </c>
      <c r="BE118" s="31">
        <v>0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0</v>
      </c>
      <c r="BU118" s="38">
        <v>26290</v>
      </c>
      <c r="BV118" s="51" t="s">
        <v>186</v>
      </c>
      <c r="BW118" s="52">
        <v>26290</v>
      </c>
      <c r="BX118" s="50">
        <f t="shared" si="2"/>
        <v>0</v>
      </c>
    </row>
    <row r="119" spans="1:76" ht="18" customHeight="1" x14ac:dyDescent="0.15">
      <c r="A119" s="32" t="s">
        <v>187</v>
      </c>
      <c r="B119" s="31">
        <v>800</v>
      </c>
      <c r="C119" s="31">
        <v>1000</v>
      </c>
      <c r="D119" s="31">
        <v>500</v>
      </c>
      <c r="E119" s="31">
        <v>380</v>
      </c>
      <c r="F119" s="31">
        <v>300</v>
      </c>
      <c r="G119" s="31">
        <v>100</v>
      </c>
      <c r="H119" s="31">
        <v>0</v>
      </c>
      <c r="I119" s="31">
        <v>0</v>
      </c>
      <c r="J119" s="31">
        <v>2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1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8">
        <v>31930</v>
      </c>
      <c r="BV119" s="51" t="s">
        <v>187</v>
      </c>
      <c r="BW119" s="52">
        <v>31930</v>
      </c>
      <c r="BX119" s="50">
        <f t="shared" si="2"/>
        <v>0</v>
      </c>
    </row>
    <row r="120" spans="1:76" ht="18" customHeight="1" x14ac:dyDescent="0.15">
      <c r="A120" s="39" t="s">
        <v>188</v>
      </c>
      <c r="B120" s="39">
        <v>400</v>
      </c>
      <c r="C120" s="39">
        <v>600</v>
      </c>
      <c r="D120" s="39">
        <v>300</v>
      </c>
      <c r="E120" s="39">
        <v>300</v>
      </c>
      <c r="F120" s="39">
        <v>1200</v>
      </c>
      <c r="G120" s="39">
        <v>300</v>
      </c>
      <c r="H120" s="39">
        <v>6</v>
      </c>
      <c r="I120" s="39">
        <v>0</v>
      </c>
      <c r="J120" s="39">
        <v>0</v>
      </c>
      <c r="K120" s="39">
        <v>15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0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9">
        <v>0</v>
      </c>
      <c r="BU120" s="40">
        <v>49300</v>
      </c>
      <c r="BV120" s="51" t="s">
        <v>188</v>
      </c>
      <c r="BW120" s="52">
        <v>49300</v>
      </c>
      <c r="BX120" s="50">
        <f t="shared" si="2"/>
        <v>0</v>
      </c>
    </row>
    <row r="121" spans="1:76" ht="18" customHeight="1" x14ac:dyDescent="0.15">
      <c r="A121" s="39" t="s">
        <v>189</v>
      </c>
      <c r="B121" s="39">
        <v>1000</v>
      </c>
      <c r="C121" s="39">
        <v>1000</v>
      </c>
      <c r="D121" s="39">
        <v>780</v>
      </c>
      <c r="E121" s="39">
        <v>640</v>
      </c>
      <c r="F121" s="39">
        <v>600</v>
      </c>
      <c r="G121" s="39">
        <v>240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 s="39">
        <v>0</v>
      </c>
      <c r="BM121" s="39">
        <v>0</v>
      </c>
      <c r="BN121" s="39">
        <v>0</v>
      </c>
      <c r="BO121" s="39">
        <v>0</v>
      </c>
      <c r="BP121" s="39">
        <v>0</v>
      </c>
      <c r="BQ121" s="39">
        <v>0</v>
      </c>
      <c r="BR121" s="39">
        <v>0</v>
      </c>
      <c r="BS121" s="39">
        <v>0</v>
      </c>
      <c r="BT121" s="39">
        <v>0</v>
      </c>
      <c r="BU121" s="40">
        <v>49420</v>
      </c>
      <c r="BV121" s="53" t="s">
        <v>189</v>
      </c>
      <c r="BW121" s="53">
        <v>49420</v>
      </c>
      <c r="BX121" s="50">
        <f t="shared" si="2"/>
        <v>0</v>
      </c>
    </row>
    <row r="122" spans="1:76" ht="18" customHeight="1" x14ac:dyDescent="0.15">
      <c r="A122" s="39" t="s">
        <v>190</v>
      </c>
      <c r="B122" s="39">
        <v>1500</v>
      </c>
      <c r="C122" s="39">
        <v>800</v>
      </c>
      <c r="D122" s="39">
        <v>400</v>
      </c>
      <c r="E122" s="39">
        <v>240</v>
      </c>
      <c r="F122" s="39">
        <v>220</v>
      </c>
      <c r="G122" s="39">
        <v>220</v>
      </c>
      <c r="H122" s="39">
        <v>0</v>
      </c>
      <c r="I122" s="39">
        <v>0</v>
      </c>
      <c r="J122" s="39">
        <v>0</v>
      </c>
      <c r="K122" s="39">
        <v>1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0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  <c r="AR122" s="39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0</v>
      </c>
      <c r="AX122" s="39">
        <v>0</v>
      </c>
      <c r="AY122" s="39">
        <v>0</v>
      </c>
      <c r="AZ122" s="39">
        <v>0</v>
      </c>
      <c r="BA122" s="39">
        <v>0</v>
      </c>
      <c r="BB122" s="39">
        <v>0</v>
      </c>
      <c r="BC122" s="39">
        <v>0</v>
      </c>
      <c r="BD122" s="39">
        <v>0</v>
      </c>
      <c r="BE122" s="39">
        <v>0</v>
      </c>
      <c r="BF122" s="39">
        <v>0</v>
      </c>
      <c r="BG122" s="39">
        <v>0</v>
      </c>
      <c r="BH122" s="39">
        <v>0</v>
      </c>
      <c r="BI122" s="39">
        <v>0</v>
      </c>
      <c r="BJ122" s="39">
        <v>0</v>
      </c>
      <c r="BK122" s="39">
        <v>0</v>
      </c>
      <c r="BL122" s="39">
        <v>0</v>
      </c>
      <c r="BM122" s="39">
        <v>0</v>
      </c>
      <c r="BN122" s="39">
        <v>0</v>
      </c>
      <c r="BO122" s="39">
        <v>0</v>
      </c>
      <c r="BP122" s="39">
        <v>0</v>
      </c>
      <c r="BQ122" s="39">
        <v>0</v>
      </c>
      <c r="BR122" s="39">
        <v>0</v>
      </c>
      <c r="BS122" s="39">
        <v>0</v>
      </c>
      <c r="BT122" s="39">
        <v>0</v>
      </c>
      <c r="BU122" s="40">
        <v>30860</v>
      </c>
      <c r="BV122" s="54" t="s">
        <v>190</v>
      </c>
      <c r="BW122" s="54">
        <v>30860</v>
      </c>
      <c r="BX122" s="50">
        <f t="shared" si="2"/>
        <v>0</v>
      </c>
    </row>
    <row r="123" spans="1:76" ht="18" customHeight="1" x14ac:dyDescent="0.15">
      <c r="A123" s="39" t="s">
        <v>191</v>
      </c>
      <c r="B123" s="39">
        <v>1300</v>
      </c>
      <c r="C123" s="39">
        <v>1200</v>
      </c>
      <c r="D123" s="39">
        <v>700</v>
      </c>
      <c r="E123" s="39">
        <v>900</v>
      </c>
      <c r="F123" s="39">
        <v>300</v>
      </c>
      <c r="G123" s="39">
        <v>200</v>
      </c>
      <c r="H123" s="39">
        <v>0</v>
      </c>
      <c r="I123" s="39">
        <v>0</v>
      </c>
      <c r="J123" s="39">
        <v>2</v>
      </c>
      <c r="K123" s="39">
        <v>0</v>
      </c>
      <c r="L123" s="39">
        <v>20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1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3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1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40">
        <v>51150</v>
      </c>
      <c r="BV123" s="54" t="s">
        <v>191</v>
      </c>
      <c r="BW123" s="54">
        <v>51150</v>
      </c>
      <c r="BX123" s="50">
        <f t="shared" si="2"/>
        <v>0</v>
      </c>
    </row>
    <row r="124" spans="1:76" ht="18" customHeight="1" x14ac:dyDescent="0.15">
      <c r="A124" s="39" t="s">
        <v>205</v>
      </c>
      <c r="B124" s="39">
        <v>500</v>
      </c>
      <c r="C124" s="39">
        <v>500</v>
      </c>
      <c r="D124" s="39">
        <v>200</v>
      </c>
      <c r="E124" s="39">
        <v>200</v>
      </c>
      <c r="F124" s="39">
        <v>100</v>
      </c>
      <c r="G124" s="39">
        <v>100</v>
      </c>
      <c r="H124" s="39">
        <v>0</v>
      </c>
      <c r="I124" s="39">
        <v>0</v>
      </c>
      <c r="J124" s="39">
        <v>0</v>
      </c>
      <c r="K124" s="39">
        <v>9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39">
        <v>0</v>
      </c>
      <c r="AA124" s="39">
        <v>0</v>
      </c>
      <c r="AB124" s="39">
        <v>0</v>
      </c>
      <c r="AC124" s="39">
        <v>0</v>
      </c>
      <c r="AD124" s="39">
        <v>0</v>
      </c>
      <c r="AE124" s="39">
        <v>0</v>
      </c>
      <c r="AF124" s="39">
        <v>0</v>
      </c>
      <c r="AG124" s="39">
        <v>0</v>
      </c>
      <c r="AH124" s="39">
        <v>0</v>
      </c>
      <c r="AI124" s="39">
        <v>0</v>
      </c>
      <c r="AJ124" s="39">
        <v>0</v>
      </c>
      <c r="AK124" s="39">
        <v>0</v>
      </c>
      <c r="AL124" s="39">
        <v>0</v>
      </c>
      <c r="AM124" s="39">
        <v>0</v>
      </c>
      <c r="AN124" s="39">
        <v>0</v>
      </c>
      <c r="AO124" s="39">
        <v>0</v>
      </c>
      <c r="AP124" s="39">
        <v>0</v>
      </c>
      <c r="AQ124" s="39">
        <v>0</v>
      </c>
      <c r="AR124" s="39">
        <v>0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9">
        <v>0</v>
      </c>
      <c r="AZ124" s="39">
        <v>0</v>
      </c>
      <c r="BA124" s="39">
        <v>0</v>
      </c>
      <c r="BB124" s="39">
        <v>0</v>
      </c>
      <c r="BC124" s="39">
        <v>0</v>
      </c>
      <c r="BD124" s="39">
        <v>0</v>
      </c>
      <c r="BE124" s="39">
        <v>0</v>
      </c>
      <c r="BF124" s="39">
        <v>0</v>
      </c>
      <c r="BG124" s="39">
        <v>0</v>
      </c>
      <c r="BH124" s="39">
        <v>0</v>
      </c>
      <c r="BI124" s="39">
        <v>0</v>
      </c>
      <c r="BJ124" s="39">
        <v>0</v>
      </c>
      <c r="BK124" s="39">
        <v>0</v>
      </c>
      <c r="BL124" s="39">
        <v>0</v>
      </c>
      <c r="BM124" s="39">
        <v>0</v>
      </c>
      <c r="BN124" s="39">
        <v>0</v>
      </c>
      <c r="BO124" s="39">
        <v>0</v>
      </c>
      <c r="BP124" s="39">
        <v>0</v>
      </c>
      <c r="BQ124" s="39">
        <v>0</v>
      </c>
      <c r="BR124" s="39">
        <v>0</v>
      </c>
      <c r="BS124" s="39">
        <v>0</v>
      </c>
      <c r="BT124" s="39">
        <v>0</v>
      </c>
      <c r="BU124" s="40">
        <v>16900</v>
      </c>
      <c r="BV124" s="54" t="s">
        <v>205</v>
      </c>
      <c r="BW124" s="54">
        <v>16900</v>
      </c>
      <c r="BX124" s="50">
        <f t="shared" si="2"/>
        <v>0</v>
      </c>
    </row>
    <row r="125" spans="1:76" ht="18" customHeight="1" x14ac:dyDescent="0.15">
      <c r="BV125" s="19"/>
      <c r="BW125" s="19"/>
      <c r="BX125" s="19"/>
    </row>
  </sheetData>
  <autoFilter ref="A2:BY108" xr:uid="{00000000-0009-0000-0000-000000000000}"/>
  <mergeCells count="3">
    <mergeCell ref="A1:A2"/>
    <mergeCell ref="BU1:BU2"/>
    <mergeCell ref="BV1:BX1"/>
  </mergeCells>
  <conditionalFormatting sqref="B3:BT584">
    <cfRule type="cellIs" dxfId="1" priority="3" operator="greaterThan">
      <formula>0</formula>
    </cfRule>
  </conditionalFormatting>
  <conditionalFormatting sqref="BX126:BX197 BV125 BX3:BX124">
    <cfRule type="cellIs" dxfId="0" priority="1" operator="notEqual">
      <formula>0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2017-10-03T07:38:27Z</dcterms:modified>
</cp:coreProperties>
</file>