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<sst xmlns="http://schemas.openxmlformats.org/spreadsheetml/2006/main" count="134" uniqueCount="102">
  <si>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</si>
  <si>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</si>
  <si>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</si>
  <si>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</si>
  <si>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</si>
  <si>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</si>
  <si>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</si>
  <si>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</si>
  <si>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</si>
  <si>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</si>
  <si>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</si>
  <si>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</si>
  <si>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</si>
  <si>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</si>
  <si>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</si>
  <si>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</si>
  <si>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</si>
  <si>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</si>
  <si>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</si>
  <si>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</si>
  <si>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</si>
  <si>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</si>
  <si>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</si>
  <si>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</si>
  <si>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</si>
  <si>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</si>
  <si>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</si>
  <si>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</si>
  <si>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</si>
  <si>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</si>
  <si>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</si>
  <si>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</si>
  <si>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</si>
  <si>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</si>
  <si>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</si>
  <si>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</si>
  <si>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</si>
  <si>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</si>
  <si>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</si>
  <si>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</si>
  <si>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</si>
  <si>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</si>
  <si>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</si>
  <si>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</si>
  <si>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</si>
  <si>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</si>
  <si>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</si>
  <si>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</si>
  <si>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</si>
  <si>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</si>
  <si>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</si>
  <si>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</si>
  <si>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</si>
  <si>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</si>
  <si>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</si>
  <si>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</si>
  <si>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</si>
  <si>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</si>
  <si>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</si>
  <si>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</si>
  <si>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</si>
  <si>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</si>
  <si>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</si>
  <si>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</si>
  <si>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</si>
  <si>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</si>
  <si>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</si>
  <si>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</si>
  <si>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</si>
  <si>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</si>
  <si>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</si>
  <si>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</si>
  <si>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</si>
  <si>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</si>
  <si>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</si>
  <si>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</si>
  <si>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</si>
  <si>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</si>
  <si>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</si>
  <si>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</si>
  <si>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</si>
  <si>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</si>
  <si>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</si>
  <si>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</si>
  <si>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</si>
  <si>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</si>
  <si>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</si>
  <si>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</si>
  <si>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</si>
  <si>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</si>
  <si>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</si>
  <si>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</si>
  <si>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Student Name: Brennan Rodriguez</t>
  </si>
  <si>
    <t>Student Git Address: https://github.com/Kertic/Graphics2Project.git</t>
  </si>
  <si>
    <t>I</t>
  </si>
  <si>
    <t>X</t>
  </si>
  <si>
    <t>https://www.opengl.org/discussion_boards/showthread.php/198728-loading-obj-file-how-to-triangularize-polygons - Dealing with non-triangulated OBJs</t>
  </si>
  <si>
    <t>https://www.braynzarsoft.net/viewtutorial/q16390-33-instancing-with-indexed-primitives - Instanced Drawing of shapes</t>
  </si>
  <si>
    <t>II</t>
  </si>
  <si>
    <t>https://docs.microsoft.com/en-us/windows/uwp/gaming/applying-textures-to-primitives - Setting up sampler discription</t>
  </si>
  <si>
    <t>III</t>
  </si>
  <si>
    <t>http://richardssoftware.net/Home/Post/19 - Billboarding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</si>
</sst>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A25" workbookViewId="0">
      <selection activeCell="A92" sqref="A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95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15</v>
      </c>
      <c r="I4" s="17">
        <f>IF(SUMIF(E4:E81,"=II",G4:G81) + SUMIF(D83:D84, "X",B83:B84) &gt; 18, 18, SUMIF(E4:E81,"=II",G4:G81) + SUMIF(D83:D84, "X",B83:B84))</f>
        <v>17</v>
      </c>
      <c r="J4" s="17">
        <f>IF(SUMIF(E4:E81,"=III",G4:G81) + SUMIF(E83:E84, "X",B83:B84) &gt; 18, 18, SUMIF(E4:E81,"=III",G4:G81) + SUMIF(E83:E84, "X",B83:B84))</f>
        <v>8</v>
      </c>
      <c r="K4" s="17">
        <f>SUM(H6,I6,J6)</f>
        <v>0</v>
      </c>
      <c r="L4" s="17">
        <f>SUM(G4:G81) + SUMIF(C83:C84, "X",B83:B84) + SUMIF(D83:D84, "X",B83:B84) + SUMIF(E83:E84, "X",B83:B84)</f>
        <v>40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94</v>
      </c>
      <c r="F6" s="3" t="s">
        <v>95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100</v>
      </c>
      <c r="F7" s="3" t="s">
        <v>95</v>
      </c>
      <c r="G7" s="16">
        <f t="shared" si="0"/>
        <v>3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15</v>
      </c>
      <c r="I8" s="17">
        <f>I4+IF(I4 &lt; 18, IF(H10+I4 &gt; 18, 18- I4, H10),0)</f>
        <v>17</v>
      </c>
      <c r="J8" s="17">
        <f>J4+IF(J4 &lt; 18, IF(I10+J4 &gt; 18, 18- J4, I10),0)</f>
        <v>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100</v>
      </c>
      <c r="F17" s="3" t="s">
        <v>95</v>
      </c>
      <c r="G17" s="16">
        <f t="shared" si="0"/>
        <v>2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95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95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95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95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95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95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98</v>
      </c>
      <c r="F35" s="3" t="s">
        <v>95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 t="s">
        <v>91</v>
      </c>
      <c r="B50" s="1">
        <v>3</v>
      </c>
      <c r="C50" s="1">
        <v>3</v>
      </c>
      <c r="D50" s="1">
        <v>3</v>
      </c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95</v>
      </c>
      <c r="D83" s="3" t="s">
        <v>95</v>
      </c>
      <c r="E83" s="3" t="s">
        <v>95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95</v>
      </c>
      <c r="D84" s="3" t="s">
        <v>95</v>
      </c>
      <c r="E84" s="3" t="s">
        <v>95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96</v>
      </c>
    </row>
    <row r="89" spans="1:12" x14ac:dyDescent="0.25">
      <c r="A89" s="12" t="s">
        <v>97</v>
      </c>
    </row>
    <row r="90" spans="1:12" x14ac:dyDescent="0.25">
      <c r="A90" s="12" t="s">
        <v>99</v>
      </c>
    </row>
    <row r="91" spans="1:12" x14ac:dyDescent="0.25">
      <c r="A91" s="12" t="s">
        <v>101</v>
      </c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2017-11-12T23:02:57Z</dcterms:modified>
</cp:coreProperties>
</file>