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esha\Downloads\"/>
    </mc:Choice>
  </mc:AlternateContent>
  <xr:revisionPtr revIDLastSave="0" documentId="13_ncr:1_{F0CAEA7B-5F14-4739-819A-743725F41E9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Clues" sheetId="1" r:id="rId1"/>
    <sheet name="Data for Puzz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J6" i="2"/>
  <c r="I15" i="2" s="1"/>
</calcChain>
</file>

<file path=xl/sharedStrings.xml><?xml version="1.0" encoding="utf-8"?>
<sst xmlns="http://schemas.openxmlformats.org/spreadsheetml/2006/main" count="39" uniqueCount="39">
  <si>
    <t>Puzzle</t>
  </si>
  <si>
    <r>
      <t xml:space="preserve">The police recoverd a hard disk during a raid and caught a few suspects. The Hard-disk contains details of a gang that is involved in financial fraud. But there is one problem: </t>
    </r>
    <r>
      <rPr>
        <b/>
        <sz val="14"/>
        <color theme="1"/>
        <rFont val="Calibri"/>
        <family val="2"/>
        <scheme val="minor"/>
      </rPr>
      <t>The disk is password protected!</t>
    </r>
  </si>
  <si>
    <t>After many days of interrogating the suspects, the police could not get the password. But they got the following clues.</t>
  </si>
  <si>
    <t>Details of the Case</t>
  </si>
  <si>
    <t>The password is a 12 digit number. It is divided into three parts of 4 digits each.</t>
  </si>
  <si>
    <t>All the suspects had a 4-digit number tattooed on their left arm.</t>
  </si>
  <si>
    <t>This number is a badge number, which is related to the password.</t>
  </si>
  <si>
    <t>The year of birth of the suspects also seems to be linked to the password.</t>
  </si>
  <si>
    <t>Clues</t>
  </si>
  <si>
    <t>The first four digits are the first four digits (leftmost four) of the sum of all badge numbers.</t>
  </si>
  <si>
    <t xml:space="preserve">The middle four digits are the maximum of the badge numbers. </t>
  </si>
  <si>
    <r>
      <t xml:space="preserve">The last four digits are the average of the badge numbers belonging to year </t>
    </r>
    <r>
      <rPr>
        <b/>
        <sz val="14"/>
        <color rgb="FF000000"/>
        <rFont val="Calibri"/>
        <family val="2"/>
        <scheme val="minor"/>
      </rPr>
      <t>1992 (Round it off to the nearest 1000)</t>
    </r>
  </si>
  <si>
    <t>If the maximum badge number is greater than the average badge number by 2000 or more, then the earliest year of birth will be used as the middle 4 digits of the password.</t>
  </si>
  <si>
    <t>The police reached out to you to help them crack these clues, as you are the Excel &amp; Data Analysis expert in town.</t>
  </si>
  <si>
    <t>Suspects</t>
  </si>
  <si>
    <t>Badge Number</t>
  </si>
  <si>
    <t>Year of Birth</t>
  </si>
  <si>
    <t>Calculations</t>
  </si>
  <si>
    <t xml:space="preserve">Password </t>
  </si>
  <si>
    <t>Amit</t>
  </si>
  <si>
    <t>Clue 1</t>
  </si>
  <si>
    <t>First 4 Digits</t>
  </si>
  <si>
    <t>Bharat</t>
  </si>
  <si>
    <t>Clue 2</t>
  </si>
  <si>
    <t>Second 4 Digits</t>
  </si>
  <si>
    <t>Charles</t>
  </si>
  <si>
    <t>Clue 3</t>
  </si>
  <si>
    <t>Third 4 Digits</t>
  </si>
  <si>
    <t>Dhwani</t>
  </si>
  <si>
    <t>Clue 4</t>
  </si>
  <si>
    <t>Erik</t>
  </si>
  <si>
    <t>The password is:</t>
  </si>
  <si>
    <t>Faizal</t>
  </si>
  <si>
    <t>Giri</t>
  </si>
  <si>
    <t>Harry</t>
  </si>
  <si>
    <t>Indu</t>
  </si>
  <si>
    <t>Janaki</t>
  </si>
  <si>
    <t>Kartik</t>
  </si>
  <si>
    <t>Lokesh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</si>
</sst>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0" borderId="0" xfId="0" applyFont="1"/>
    <xf numFmtId="0" fontId="6" fillId="0" borderId="0" xfId="0" applyFont="1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wrapText="1"/>
    </xf>
    <xf numFmtId="0" fontId="0" fillId="0" borderId="4" xfId="0" applyBorder="1" applyAlignment="1">
      <alignment horizontal="center" wrapText="1"/>
    </xf>
    <xf numFmtId="0" fontId="7" fillId="0" borderId="5" xfId="0" applyFont="1" applyBorder="1" applyAlignment="1">
      <alignment horizontal="right" wrapText="1"/>
    </xf>
    <xf numFmtId="0" fontId="0" fillId="0" borderId="5" xfId="0" applyBorder="1" applyAlignment="1">
      <alignment horizontal="center" wrapText="1"/>
    </xf>
    <xf numFmtId="0" fontId="0" fillId="0" borderId="1" xfId="0" applyBorder="1"/>
    <xf numFmtId="0" fontId="0" fillId="5" borderId="1" xfId="0" applyFill="1" applyBorder="1"/>
    <xf numFmtId="0" fontId="8" fillId="3" borderId="6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opLeftCell="A4" workbookViewId="0">
      <selection activeCell="T20" sqref="T20"/>
    </sheetView>
  </sheetViews>
  <sheetFormatPr defaultRowHeight="14.4" x14ac:dyDescent="0.3"/>
  <sheetData>
    <row r="1" spans="1:7" x14ac:dyDescent="0.3">
      <c r="A1" s="11" t="s">
        <v>0</v>
      </c>
      <c r="B1" s="11"/>
      <c r="C1" s="11"/>
      <c r="D1" s="11"/>
      <c r="E1" s="11"/>
      <c r="F1" s="11"/>
      <c r="G1" s="11"/>
    </row>
    <row r="2" spans="1:7" x14ac:dyDescent="0.3">
      <c r="A2" s="11"/>
      <c r="B2" s="11"/>
      <c r="C2" s="11"/>
      <c r="D2" s="11"/>
      <c r="E2" s="11"/>
      <c r="F2" s="11"/>
      <c r="G2" s="11"/>
    </row>
    <row r="3" spans="1:7" ht="18.75" customHeight="1" x14ac:dyDescent="0.3">
      <c r="A3" s="12" t="s">
        <v>1</v>
      </c>
      <c r="B3" s="12"/>
      <c r="C3" s="12"/>
      <c r="D3" s="12"/>
      <c r="E3" s="12"/>
      <c r="F3" s="12"/>
      <c r="G3" s="12"/>
    </row>
    <row r="4" spans="1:7" ht="36.75" customHeight="1" x14ac:dyDescent="0.3">
      <c r="A4" s="12"/>
      <c r="B4" s="12"/>
      <c r="C4" s="12"/>
      <c r="D4" s="12"/>
      <c r="E4" s="12"/>
      <c r="F4" s="12"/>
      <c r="G4" s="12"/>
    </row>
    <row r="5" spans="1:7" ht="45.75" customHeight="1" x14ac:dyDescent="0.3">
      <c r="A5" s="12"/>
      <c r="B5" s="12"/>
      <c r="C5" s="12"/>
      <c r="D5" s="12"/>
      <c r="E5" s="12"/>
      <c r="F5" s="12"/>
      <c r="G5" s="12"/>
    </row>
    <row r="6" spans="1:7" ht="18.75" customHeight="1" x14ac:dyDescent="0.3">
      <c r="A6" s="12" t="s">
        <v>2</v>
      </c>
      <c r="B6" s="12"/>
      <c r="C6" s="12"/>
      <c r="D6" s="12"/>
      <c r="E6" s="12"/>
      <c r="F6" s="12"/>
      <c r="G6" s="12"/>
    </row>
    <row r="7" spans="1:7" ht="21.75" customHeight="1" x14ac:dyDescent="0.3">
      <c r="A7" s="12"/>
      <c r="B7" s="12"/>
      <c r="C7" s="12"/>
      <c r="D7" s="12"/>
      <c r="E7" s="12"/>
      <c r="F7" s="12"/>
      <c r="G7" s="12"/>
    </row>
    <row r="8" spans="1:7" ht="25.5" customHeight="1" x14ac:dyDescent="0.3">
      <c r="A8" s="12"/>
      <c r="B8" s="12"/>
      <c r="C8" s="12"/>
      <c r="D8" s="12"/>
      <c r="E8" s="12"/>
      <c r="F8" s="12"/>
      <c r="G8" s="12"/>
    </row>
    <row r="10" spans="1:7" ht="18" x14ac:dyDescent="0.35">
      <c r="A10" s="1" t="s">
        <v>3</v>
      </c>
    </row>
    <row r="11" spans="1:7" ht="18" x14ac:dyDescent="0.35">
      <c r="A11" s="2" t="s">
        <v>4</v>
      </c>
    </row>
    <row r="12" spans="1:7" ht="18" x14ac:dyDescent="0.35">
      <c r="A12" s="2" t="s">
        <v>5</v>
      </c>
    </row>
    <row r="13" spans="1:7" ht="18" x14ac:dyDescent="0.35">
      <c r="A13" s="2" t="s">
        <v>6</v>
      </c>
    </row>
    <row r="14" spans="1:7" ht="18" x14ac:dyDescent="0.35">
      <c r="A14" s="2" t="s">
        <v>7</v>
      </c>
    </row>
    <row r="16" spans="1:7" ht="18" x14ac:dyDescent="0.35">
      <c r="A16" s="1" t="s">
        <v>8</v>
      </c>
    </row>
    <row r="17" spans="1:7" ht="18" x14ac:dyDescent="0.35">
      <c r="A17" s="2" t="s">
        <v>9</v>
      </c>
    </row>
    <row r="18" spans="1:7" ht="18" x14ac:dyDescent="0.35">
      <c r="A18" s="2" t="s">
        <v>10</v>
      </c>
    </row>
    <row r="19" spans="1:7" ht="18" x14ac:dyDescent="0.35">
      <c r="A19" s="2" t="s">
        <v>11</v>
      </c>
    </row>
    <row r="20" spans="1:7" ht="18" x14ac:dyDescent="0.35">
      <c r="A20" s="2" t="s">
        <v>12</v>
      </c>
    </row>
    <row r="22" spans="1:7" ht="24.75" customHeight="1" x14ac:dyDescent="0.3">
      <c r="A22" s="13" t="s">
        <v>13</v>
      </c>
      <c r="B22" s="13"/>
      <c r="C22" s="13"/>
      <c r="D22" s="13"/>
      <c r="E22" s="13"/>
      <c r="F22" s="13"/>
      <c r="G22" s="13"/>
    </row>
    <row r="23" spans="1:7" ht="20.25" customHeight="1" x14ac:dyDescent="0.3">
      <c r="A23" s="13"/>
      <c r="B23" s="13"/>
      <c r="C23" s="13"/>
      <c r="D23" s="13"/>
      <c r="E23" s="13"/>
      <c r="F23" s="13"/>
      <c r="G23" s="13"/>
    </row>
    <row r="24" spans="1:7" x14ac:dyDescent="0.3">
      <c r="A24" s="13"/>
      <c r="B24" s="13"/>
      <c r="C24" s="13"/>
      <c r="D24" s="13"/>
      <c r="E24" s="13"/>
      <c r="F24" s="13"/>
      <c r="G24" s="13"/>
    </row>
  </sheetData>
  <mergeCells count="4">
    <mergeCell ref="A1:G2"/>
    <mergeCell ref="A3:G5"/>
    <mergeCell ref="A6:G8"/>
    <mergeCell ref="A22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DC06-9ECC-4D25-8221-A512FED62498}">
  <dimension ref="A1:M19"/>
  <sheetViews>
    <sheetView showGridLines="0" tabSelected="1" workbookViewId="0">
      <selection activeCell="J8" sqref="J8"/>
    </sheetView>
  </sheetViews>
  <sheetFormatPr defaultRowHeight="14.4" x14ac:dyDescent="0.3"/>
  <cols>
    <col min="9" max="9" width="14.33203125" customWidth="1"/>
    <col min="10" max="10" width="25.44140625" customWidth="1"/>
    <col min="13" max="13" width="50.33203125" customWidth="1"/>
  </cols>
  <sheetData>
    <row r="1" spans="1:13" ht="29.4" thickBot="1" x14ac:dyDescent="0.35">
      <c r="A1" s="3" t="s">
        <v>14</v>
      </c>
      <c r="B1" s="4" t="s">
        <v>15</v>
      </c>
      <c r="C1" s="4" t="s">
        <v>16</v>
      </c>
      <c r="F1" s="14" t="s">
        <v>17</v>
      </c>
      <c r="G1" s="14"/>
      <c r="I1" s="14" t="s">
        <v>18</v>
      </c>
      <c r="J1" s="14"/>
    </row>
    <row r="2" spans="1:13" x14ac:dyDescent="0.3">
      <c r="A2" s="5" t="s">
        <v>19</v>
      </c>
      <c r="B2" s="6">
        <v>2396</v>
      </c>
      <c r="C2" s="7">
        <v>1992</v>
      </c>
      <c r="F2" s="8" t="s">
        <v>20</v>
      </c>
      <c r="G2" s="9">
        <f>SUM(B2:B13)</f>
        <v>57708</v>
      </c>
      <c r="I2" s="8" t="s">
        <v>21</v>
      </c>
      <c r="J2" s="9">
        <v>5770</v>
      </c>
    </row>
    <row r="3" spans="1:13" ht="15" thickBot="1" x14ac:dyDescent="0.35">
      <c r="A3" s="5" t="s">
        <v>22</v>
      </c>
      <c r="B3" s="6">
        <v>5251</v>
      </c>
      <c r="C3" s="7">
        <v>2002</v>
      </c>
      <c r="F3" s="8" t="s">
        <v>23</v>
      </c>
      <c r="G3" s="9">
        <f>MAX(B2:B13)</f>
        <v>7501</v>
      </c>
      <c r="I3" s="8" t="s">
        <v>24</v>
      </c>
      <c r="J3" s="9">
        <v>1982</v>
      </c>
    </row>
    <row r="4" spans="1:13" ht="15" thickBot="1" x14ac:dyDescent="0.35">
      <c r="A4" s="5" t="s">
        <v>25</v>
      </c>
      <c r="B4" s="6">
        <v>3405</v>
      </c>
      <c r="C4" s="7">
        <v>1982</v>
      </c>
      <c r="F4" s="8" t="s">
        <v>26</v>
      </c>
      <c r="G4" s="9">
        <f>MIN(C2:C13)</f>
        <v>1982</v>
      </c>
      <c r="I4" s="8" t="s">
        <v>27</v>
      </c>
      <c r="J4" s="9">
        <v>4000</v>
      </c>
    </row>
    <row r="5" spans="1:13" ht="15" thickBot="1" x14ac:dyDescent="0.35">
      <c r="A5" s="5" t="s">
        <v>28</v>
      </c>
      <c r="B5" s="6">
        <v>2794</v>
      </c>
      <c r="C5" s="7">
        <v>1992</v>
      </c>
      <c r="F5" s="8" t="s">
        <v>29</v>
      </c>
      <c r="G5" s="9">
        <f>ROUND(AVERAGEIF(C2:C13,1992,B2:B13),-3)</f>
        <v>4000</v>
      </c>
    </row>
    <row r="6" spans="1:13" ht="15" thickBot="1" x14ac:dyDescent="0.35">
      <c r="A6" s="5" t="s">
        <v>30</v>
      </c>
      <c r="B6" s="6">
        <v>1982</v>
      </c>
      <c r="C6" s="7">
        <v>1985</v>
      </c>
      <c r="I6" s="10" t="s">
        <v>31</v>
      </c>
      <c r="J6" s="10" t="str">
        <f>J2&amp;J3&amp;J4</f>
        <v>577019824000</v>
      </c>
    </row>
    <row r="7" spans="1:13" ht="39.75" customHeight="1" thickBot="1" x14ac:dyDescent="0.35">
      <c r="A7" s="5" t="s">
        <v>32</v>
      </c>
      <c r="B7" s="6">
        <v>7109</v>
      </c>
      <c r="C7" s="7">
        <v>1997</v>
      </c>
    </row>
    <row r="8" spans="1:13" ht="15" thickBot="1" x14ac:dyDescent="0.35">
      <c r="A8" s="5" t="s">
        <v>33</v>
      </c>
      <c r="B8" s="6">
        <v>6779</v>
      </c>
      <c r="C8" s="7">
        <v>1992</v>
      </c>
    </row>
    <row r="9" spans="1:13" ht="15" thickBot="1" x14ac:dyDescent="0.35">
      <c r="A9" s="5" t="s">
        <v>34</v>
      </c>
      <c r="B9" s="6">
        <v>5297</v>
      </c>
      <c r="C9" s="7">
        <v>2001</v>
      </c>
    </row>
    <row r="10" spans="1:13" ht="15" thickBot="1" x14ac:dyDescent="0.35">
      <c r="A10" s="5" t="s">
        <v>35</v>
      </c>
      <c r="B10" s="6">
        <v>7501</v>
      </c>
      <c r="C10" s="7">
        <v>1987</v>
      </c>
    </row>
    <row r="11" spans="1:13" ht="15" thickBot="1" x14ac:dyDescent="0.35">
      <c r="A11" s="5" t="s">
        <v>36</v>
      </c>
      <c r="B11" s="6">
        <v>4402</v>
      </c>
      <c r="C11" s="7">
        <v>1984</v>
      </c>
    </row>
    <row r="12" spans="1:13" ht="15" thickBot="1" x14ac:dyDescent="0.35">
      <c r="A12" s="5" t="s">
        <v>37</v>
      </c>
      <c r="B12" s="6">
        <v>3701</v>
      </c>
      <c r="C12" s="7">
        <v>1995</v>
      </c>
    </row>
    <row r="13" spans="1:13" ht="15" thickBot="1" x14ac:dyDescent="0.35">
      <c r="A13" s="5" t="s">
        <v>38</v>
      </c>
      <c r="B13" s="6">
        <v>7091</v>
      </c>
      <c r="C13" s="7">
        <v>1999</v>
      </c>
    </row>
    <row r="15" spans="1:13" x14ac:dyDescent="0.3">
      <c r="I15" s="15" t="str">
        <f>IF(J6="577019824000", "Congratulations! You have unlocked the disk!", "Keep Trying")</f>
        <v>Congratulations! You have unlocked the disk!</v>
      </c>
      <c r="J15" s="15"/>
      <c r="K15" s="15"/>
      <c r="L15" s="15"/>
      <c r="M15" s="15"/>
    </row>
    <row r="16" spans="1:13" x14ac:dyDescent="0.3">
      <c r="I16" s="15"/>
      <c r="J16" s="15"/>
      <c r="K16" s="15"/>
      <c r="L16" s="15"/>
      <c r="M16" s="15"/>
    </row>
    <row r="17" spans="9:13" x14ac:dyDescent="0.3">
      <c r="I17" s="15"/>
      <c r="J17" s="15"/>
      <c r="K17" s="15"/>
      <c r="L17" s="15"/>
      <c r="M17" s="15"/>
    </row>
    <row r="18" spans="9:13" x14ac:dyDescent="0.3">
      <c r="I18" s="15"/>
      <c r="J18" s="15"/>
      <c r="K18" s="15"/>
      <c r="L18" s="15"/>
      <c r="M18" s="15"/>
    </row>
    <row r="19" spans="9:13" x14ac:dyDescent="0.3">
      <c r="I19" s="15"/>
      <c r="J19" s="15"/>
      <c r="K19" s="15"/>
      <c r="L19" s="15"/>
      <c r="M19" s="15"/>
    </row>
  </sheetData>
  <mergeCells count="3">
    <mergeCell ref="F1:G1"/>
    <mergeCell ref="I1:J1"/>
    <mergeCell ref="I15:M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C6EDF2177314BBC371DC108053EE1" ma:contentTypeVersion="8" ma:contentTypeDescription="Create a new document." ma:contentTypeScope="" ma:versionID="47910605c7ef5741c3b956bdd2dfe747">
  <xsd:schema xmlns:xsd="http://www.w3.org/2001/XMLSchema" xmlns:xs="http://www.w3.org/2001/XMLSchema" xmlns:p="http://schemas.microsoft.com/office/2006/metadata/properties" xmlns:ns2="4af21e6f-bc32-471d-82c5-339e1718249e" targetNamespace="http://schemas.microsoft.com/office/2006/metadata/properties" ma:root="true" ma:fieldsID="421449da32ffa7267c27cc07f52186fc" ns2:_="">
    <xsd:import namespace="4af21e6f-bc32-471d-82c5-339e171824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21e6f-bc32-471d-82c5-339e171824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1D5F0B-AEA4-4FDC-989D-EF0D6EEFAE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F67D70-ED22-40E6-80A7-3FB7394A2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f21e6f-bc32-471d-82c5-339e17182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080F2A-6E68-43EB-B7FB-23126E17411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Clues</vt:lpstr>
      <vt:lpstr>Data for Puzzle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 Sundar</dc:creator>
  <cp:keywords/>
  <dc:description/>
  <cp:lastModifiedBy>KESHAB KUMAR</cp:lastModifiedBy>
  <cp:revision/>
  <dcterms:created xsi:type="dcterms:W3CDTF">2015-06-05T18:17:20Z</dcterms:created>
  <dcterms:modified xsi:type="dcterms:W3CDTF">2025-01-17T14:24:46Z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0x010100B22C6EDF2177314BBC371DC108053EE1</vt:lpwstr>
  </property>
</Properties>
</file>