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7\Documents\Keshav 10-11\"/>
    </mc:Choice>
  </mc:AlternateContent>
  <xr:revisionPtr revIDLastSave="0" documentId="13_ncr:1_{84A682BC-6F9B-446F-9FBF-E4AF7E02B795}" xr6:coauthVersionLast="47" xr6:coauthVersionMax="47" xr10:uidLastSave="{00000000-0000-0000-0000-000000000000}"/>
  <bookViews>
    <workbookView xWindow="-110" yWindow="-110" windowWidth="19420" windowHeight="10300" xr2:uid="{697245D3-F23F-49CB-BAA1-61C61725D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J8" i="1"/>
  <c r="J9" i="1"/>
  <c r="O3" i="1"/>
  <c r="O4" i="1"/>
  <c r="O5" i="1"/>
  <c r="O6" i="1"/>
  <c r="O7" i="1"/>
  <c r="O8" i="1"/>
  <c r="O9" i="1"/>
  <c r="O10" i="1"/>
  <c r="O11" i="1"/>
  <c r="O12" i="1"/>
  <c r="K3" i="1"/>
  <c r="L3" i="1" s="1"/>
</calcChain>
</file>

<file path=xl/sharedStrings.xml><?xml version="1.0" encoding="utf-8"?>
<sst xmlns="http://schemas.openxmlformats.org/spreadsheetml/2006/main" count="39" uniqueCount="30">
  <si>
    <t>s. no.</t>
  </si>
  <si>
    <t>Name</t>
  </si>
  <si>
    <t>Class</t>
  </si>
  <si>
    <t>Roll no.</t>
  </si>
  <si>
    <t>History</t>
  </si>
  <si>
    <t xml:space="preserve">Geography </t>
  </si>
  <si>
    <t>Sociology</t>
  </si>
  <si>
    <t>Hindi</t>
  </si>
  <si>
    <t>English</t>
  </si>
  <si>
    <t>Total Marks</t>
  </si>
  <si>
    <t>Percentage</t>
  </si>
  <si>
    <t>Grade</t>
  </si>
  <si>
    <t>Ayush</t>
  </si>
  <si>
    <t>Rahul</t>
  </si>
  <si>
    <t>Abhishek</t>
  </si>
  <si>
    <t>Vinay</t>
  </si>
  <si>
    <t>Ajay</t>
  </si>
  <si>
    <t>Vijay</t>
  </si>
  <si>
    <t xml:space="preserve">rohan </t>
  </si>
  <si>
    <t xml:space="preserve">mohan </t>
  </si>
  <si>
    <t xml:space="preserve">sonu </t>
  </si>
  <si>
    <t xml:space="preserve">om </t>
  </si>
  <si>
    <t>12th</t>
  </si>
  <si>
    <t>Marksheet</t>
  </si>
  <si>
    <t>Maximum marks</t>
  </si>
  <si>
    <t>Average marks</t>
  </si>
  <si>
    <t>Total marks</t>
  </si>
  <si>
    <t>Minimum marks</t>
  </si>
  <si>
    <t>Age</t>
  </si>
  <si>
    <t>Eligiblity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</si>
</sst>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AA2D-2F80-4ADB-934B-E524F25D653A}">
  <dimension ref="A1:O17"/>
  <sheetViews>
    <sheetView tabSelected="1" workbookViewId="0">
      <selection activeCell="K17" sqref="K17"/>
    </sheetView>
  </sheetViews>
  <sheetFormatPr defaultRowHeight="14.5" x14ac:dyDescent="0.35"/>
  <cols>
    <col min="1" max="1" width="9.08984375" customWidth="1"/>
    <col min="4" max="4" width="16.26953125" customWidth="1"/>
    <col min="5" max="5" width="9.81640625" customWidth="1"/>
    <col min="6" max="6" width="13.90625" customWidth="1"/>
    <col min="7" max="7" width="13.26953125" customWidth="1"/>
    <col min="10" max="10" width="14.54296875" customWidth="1"/>
    <col min="11" max="11" width="12.90625" customWidth="1"/>
    <col min="12" max="12" width="11.26953125" customWidth="1"/>
    <col min="15" max="15" width="9.90625" customWidth="1"/>
  </cols>
  <sheetData>
    <row r="1" spans="1:15" x14ac:dyDescent="0.35">
      <c r="A1" s="1"/>
      <c r="B1" s="6" t="s">
        <v>23</v>
      </c>
      <c r="C1" s="4"/>
      <c r="D1" s="4"/>
      <c r="E1" s="4"/>
      <c r="F1" s="4"/>
      <c r="G1" s="4"/>
      <c r="H1" s="4"/>
      <c r="I1" s="4"/>
      <c r="J1" s="4"/>
      <c r="K1" s="4"/>
      <c r="L1" s="5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N2" s="3" t="s">
        <v>28</v>
      </c>
      <c r="O2" s="3" t="s">
        <v>29</v>
      </c>
    </row>
    <row r="3" spans="1:15" x14ac:dyDescent="0.35">
      <c r="A3" s="2">
        <v>1</v>
      </c>
      <c r="B3" s="1" t="s">
        <v>12</v>
      </c>
      <c r="C3" s="1" t="s">
        <v>22</v>
      </c>
      <c r="D3" s="2">
        <v>1201</v>
      </c>
      <c r="E3" s="2">
        <v>81</v>
      </c>
      <c r="F3" s="2">
        <v>86</v>
      </c>
      <c r="G3" s="2">
        <v>62</v>
      </c>
      <c r="H3" s="2">
        <v>90</v>
      </c>
      <c r="I3" s="2">
        <v>80</v>
      </c>
      <c r="J3" s="2">
        <v>412</v>
      </c>
      <c r="K3" s="2">
        <f>J3/5</f>
        <v>82.4</v>
      </c>
      <c r="L3" s="2" t="str">
        <f>_xlfn.IFS(K3&gt;90,"A",K3&gt;80,"B",K3&gt;70,"C",K3&gt;60,"D",K3&gt;50,"E",K3&lt;50,"fail")</f>
        <v>B</v>
      </c>
      <c r="N3" s="2">
        <v>17</v>
      </c>
      <c r="O3" s="2" t="str">
        <f>_xlfn.IFS(N3&gt;=18,"yes",N3&lt;18,"no")</f>
        <v>no</v>
      </c>
    </row>
    <row r="4" spans="1:15" x14ac:dyDescent="0.35">
      <c r="A4" s="2">
        <v>2</v>
      </c>
      <c r="B4" s="1" t="s">
        <v>13</v>
      </c>
      <c r="C4" s="1" t="s">
        <v>22</v>
      </c>
      <c r="D4" s="2">
        <v>1202</v>
      </c>
      <c r="E4" s="2">
        <v>75</v>
      </c>
      <c r="F4" s="2">
        <v>80</v>
      </c>
      <c r="G4" s="2">
        <v>87</v>
      </c>
      <c r="H4" s="2">
        <v>80</v>
      </c>
      <c r="I4" s="2">
        <v>60</v>
      </c>
      <c r="J4" s="2">
        <v>382</v>
      </c>
      <c r="K4" s="2">
        <f t="shared" ref="K4:K12" si="0">J4/5</f>
        <v>76.400000000000006</v>
      </c>
      <c r="L4" s="2" t="str">
        <f t="shared" ref="L4:L12" si="1">_xlfn.IFS(K4&gt;90,"A",K4&gt;80,"B",K4&gt;70,"C",K4&gt;60,"D",K4&gt;50,"E",K4&lt;50,"fail")</f>
        <v>C</v>
      </c>
      <c r="N4" s="2">
        <v>18</v>
      </c>
      <c r="O4" s="2" t="str">
        <f t="shared" ref="O4:O12" si="2">_xlfn.IFS(N4&gt;=18,"yes",N4&lt;18,"no")</f>
        <v>yes</v>
      </c>
    </row>
    <row r="5" spans="1:15" x14ac:dyDescent="0.35">
      <c r="A5" s="2">
        <v>3</v>
      </c>
      <c r="B5" s="1" t="s">
        <v>14</v>
      </c>
      <c r="C5" s="1" t="s">
        <v>22</v>
      </c>
      <c r="D5" s="2">
        <v>1203</v>
      </c>
      <c r="E5" s="2">
        <v>73</v>
      </c>
      <c r="F5" s="2">
        <v>74</v>
      </c>
      <c r="G5" s="2">
        <v>68</v>
      </c>
      <c r="H5" s="2">
        <v>61</v>
      </c>
      <c r="I5" s="2">
        <v>68</v>
      </c>
      <c r="J5" s="2">
        <v>344</v>
      </c>
      <c r="K5" s="2">
        <f t="shared" si="0"/>
        <v>68.8</v>
      </c>
      <c r="L5" s="2" t="str">
        <f t="shared" si="1"/>
        <v>D</v>
      </c>
      <c r="N5" s="2">
        <v>19</v>
      </c>
      <c r="O5" s="2" t="str">
        <f t="shared" si="2"/>
        <v>yes</v>
      </c>
    </row>
    <row r="6" spans="1:15" x14ac:dyDescent="0.35">
      <c r="A6" s="2">
        <v>4</v>
      </c>
      <c r="B6" s="1" t="s">
        <v>15</v>
      </c>
      <c r="C6" s="1" t="s">
        <v>22</v>
      </c>
      <c r="D6" s="2">
        <v>1204</v>
      </c>
      <c r="E6" s="2">
        <v>90</v>
      </c>
      <c r="F6" s="2">
        <v>82</v>
      </c>
      <c r="G6" s="2">
        <v>94</v>
      </c>
      <c r="H6" s="2">
        <v>71</v>
      </c>
      <c r="I6" s="2">
        <v>91</v>
      </c>
      <c r="J6" s="2">
        <v>428</v>
      </c>
      <c r="K6" s="2">
        <f t="shared" si="0"/>
        <v>85.6</v>
      </c>
      <c r="L6" s="2" t="str">
        <f t="shared" si="1"/>
        <v>B</v>
      </c>
      <c r="N6" s="2">
        <v>20</v>
      </c>
      <c r="O6" s="2" t="str">
        <f t="shared" si="2"/>
        <v>yes</v>
      </c>
    </row>
    <row r="7" spans="1:15" x14ac:dyDescent="0.35">
      <c r="A7" s="2">
        <v>5</v>
      </c>
      <c r="B7" s="1" t="s">
        <v>16</v>
      </c>
      <c r="C7" s="1" t="s">
        <v>22</v>
      </c>
      <c r="D7" s="2">
        <v>1205</v>
      </c>
      <c r="E7" s="2">
        <v>85</v>
      </c>
      <c r="F7" s="2">
        <v>87</v>
      </c>
      <c r="G7" s="2">
        <v>87</v>
      </c>
      <c r="H7" s="2">
        <v>58</v>
      </c>
      <c r="I7" s="2">
        <v>57</v>
      </c>
      <c r="J7" s="2">
        <v>385</v>
      </c>
      <c r="K7" s="2">
        <f t="shared" si="0"/>
        <v>77</v>
      </c>
      <c r="L7" s="2" t="str">
        <f t="shared" si="1"/>
        <v>C</v>
      </c>
      <c r="N7" s="2">
        <v>16</v>
      </c>
      <c r="O7" s="2" t="str">
        <f t="shared" si="2"/>
        <v>no</v>
      </c>
    </row>
    <row r="8" spans="1:15" x14ac:dyDescent="0.35">
      <c r="A8" s="2">
        <v>6</v>
      </c>
      <c r="B8" s="1" t="s">
        <v>17</v>
      </c>
      <c r="C8" s="1" t="s">
        <v>22</v>
      </c>
      <c r="D8" s="2">
        <v>1206</v>
      </c>
      <c r="E8" s="2">
        <v>50</v>
      </c>
      <c r="F8" s="2">
        <v>75</v>
      </c>
      <c r="G8" s="2">
        <v>57</v>
      </c>
      <c r="H8" s="2">
        <v>57</v>
      </c>
      <c r="I8" s="2">
        <v>53</v>
      </c>
      <c r="J8" s="2">
        <f>SUM(E8:I8)</f>
        <v>292</v>
      </c>
      <c r="K8" s="2">
        <f t="shared" si="0"/>
        <v>58.4</v>
      </c>
      <c r="L8" s="2" t="str">
        <f t="shared" si="1"/>
        <v>E</v>
      </c>
      <c r="N8" s="2">
        <v>17</v>
      </c>
      <c r="O8" s="2" t="str">
        <f t="shared" si="2"/>
        <v>no</v>
      </c>
    </row>
    <row r="9" spans="1:15" x14ac:dyDescent="0.35">
      <c r="A9" s="2">
        <v>7</v>
      </c>
      <c r="B9" s="1" t="s">
        <v>18</v>
      </c>
      <c r="C9" s="1" t="s">
        <v>22</v>
      </c>
      <c r="D9" s="2">
        <v>1207</v>
      </c>
      <c r="E9" s="2">
        <v>60</v>
      </c>
      <c r="F9" s="2">
        <v>56</v>
      </c>
      <c r="G9" s="2">
        <v>71</v>
      </c>
      <c r="H9" s="2">
        <v>76</v>
      </c>
      <c r="I9" s="2">
        <v>89</v>
      </c>
      <c r="J9" s="2">
        <f>SUM(E9:I9)</f>
        <v>352</v>
      </c>
      <c r="K9" s="2">
        <f t="shared" si="0"/>
        <v>70.400000000000006</v>
      </c>
      <c r="L9" s="2" t="str">
        <f t="shared" si="1"/>
        <v>C</v>
      </c>
      <c r="N9" s="2">
        <v>18</v>
      </c>
      <c r="O9" s="2" t="str">
        <f t="shared" si="2"/>
        <v>yes</v>
      </c>
    </row>
    <row r="10" spans="1:15" x14ac:dyDescent="0.35">
      <c r="A10" s="2">
        <v>8</v>
      </c>
      <c r="B10" s="1" t="s">
        <v>19</v>
      </c>
      <c r="C10" s="1" t="s">
        <v>22</v>
      </c>
      <c r="D10" s="2">
        <v>1208</v>
      </c>
      <c r="E10" s="2">
        <v>81</v>
      </c>
      <c r="F10" s="2">
        <v>89</v>
      </c>
      <c r="G10" s="2">
        <v>82</v>
      </c>
      <c r="H10" s="2">
        <v>67</v>
      </c>
      <c r="I10" s="2">
        <v>52</v>
      </c>
      <c r="J10" s="2">
        <v>381</v>
      </c>
      <c r="K10" s="2">
        <f t="shared" si="0"/>
        <v>76.2</v>
      </c>
      <c r="L10" s="2" t="str">
        <f t="shared" si="1"/>
        <v>C</v>
      </c>
      <c r="N10" s="2">
        <v>19</v>
      </c>
      <c r="O10" s="2" t="str">
        <f t="shared" si="2"/>
        <v>yes</v>
      </c>
    </row>
    <row r="11" spans="1:15" x14ac:dyDescent="0.35">
      <c r="A11" s="2">
        <v>9</v>
      </c>
      <c r="B11" s="1" t="s">
        <v>20</v>
      </c>
      <c r="C11" s="1" t="s">
        <v>22</v>
      </c>
      <c r="D11" s="2">
        <v>1209</v>
      </c>
      <c r="E11" s="2">
        <v>66</v>
      </c>
      <c r="F11" s="2">
        <v>66</v>
      </c>
      <c r="G11" s="2">
        <v>95</v>
      </c>
      <c r="H11" s="2">
        <v>62</v>
      </c>
      <c r="I11" s="2">
        <v>64</v>
      </c>
      <c r="J11" s="2">
        <v>353</v>
      </c>
      <c r="K11" s="2">
        <f t="shared" si="0"/>
        <v>70.599999999999994</v>
      </c>
      <c r="L11" s="2" t="str">
        <f t="shared" si="1"/>
        <v>C</v>
      </c>
      <c r="N11" s="2">
        <v>18</v>
      </c>
      <c r="O11" s="2" t="str">
        <f t="shared" si="2"/>
        <v>yes</v>
      </c>
    </row>
    <row r="12" spans="1:15" x14ac:dyDescent="0.35">
      <c r="A12" s="2">
        <v>10</v>
      </c>
      <c r="B12" s="1" t="s">
        <v>21</v>
      </c>
      <c r="C12" s="1" t="s">
        <v>22</v>
      </c>
      <c r="D12" s="2">
        <v>1210</v>
      </c>
      <c r="E12" s="2">
        <v>65</v>
      </c>
      <c r="F12" s="2">
        <v>72</v>
      </c>
      <c r="G12" s="2">
        <v>69</v>
      </c>
      <c r="H12" s="2">
        <v>55</v>
      </c>
      <c r="I12" s="2">
        <v>64</v>
      </c>
      <c r="J12" s="2">
        <v>325</v>
      </c>
      <c r="K12" s="2">
        <f t="shared" si="0"/>
        <v>65</v>
      </c>
      <c r="L12" s="2" t="str">
        <f t="shared" si="1"/>
        <v>D</v>
      </c>
      <c r="N12" s="2">
        <v>18</v>
      </c>
      <c r="O12" s="2" t="str">
        <f t="shared" si="2"/>
        <v>yes</v>
      </c>
    </row>
    <row r="14" spans="1:15" x14ac:dyDescent="0.35">
      <c r="D14" s="1" t="s">
        <v>24</v>
      </c>
      <c r="E14" s="1">
        <v>90</v>
      </c>
      <c r="F14" s="1">
        <v>89</v>
      </c>
      <c r="G14" s="1">
        <v>95</v>
      </c>
      <c r="H14" s="1">
        <v>90</v>
      </c>
      <c r="I14" s="1">
        <v>91</v>
      </c>
    </row>
    <row r="15" spans="1:15" x14ac:dyDescent="0.35">
      <c r="D15" s="1" t="s">
        <v>25</v>
      </c>
      <c r="E15" s="1">
        <v>72.599999999999994</v>
      </c>
      <c r="F15" s="1">
        <v>76.7</v>
      </c>
      <c r="G15" s="1">
        <v>77.2</v>
      </c>
      <c r="H15" s="1">
        <v>67.7</v>
      </c>
      <c r="I15" s="1">
        <v>67.8</v>
      </c>
    </row>
    <row r="16" spans="1:15" x14ac:dyDescent="0.35">
      <c r="D16" s="1" t="s">
        <v>27</v>
      </c>
      <c r="E16" s="1">
        <v>50</v>
      </c>
      <c r="F16" s="1">
        <v>56</v>
      </c>
      <c r="G16" s="1">
        <v>57</v>
      </c>
      <c r="H16" s="1">
        <v>55</v>
      </c>
      <c r="I16" s="1">
        <v>52</v>
      </c>
    </row>
    <row r="17" spans="4:9" x14ac:dyDescent="0.35">
      <c r="D17" s="1" t="s">
        <v>26</v>
      </c>
      <c r="E17" s="1">
        <v>726</v>
      </c>
      <c r="F17" s="1">
        <v>767</v>
      </c>
      <c r="G17" s="1">
        <v>772</v>
      </c>
      <c r="H17" s="1">
        <v>677</v>
      </c>
      <c r="I17" s="1">
        <v>678</v>
      </c>
    </row>
  </sheetData>
  <mergeCells count="1">
    <mergeCell ref="B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BIJWASAN7</dc:creator>
  <cp:lastModifiedBy>BIJWASAN7</cp:lastModifiedBy>
  <dcterms:created xsi:type="dcterms:W3CDTF">2025-06-09T04:36:04Z</dcterms:created>
  <dcterms:modified xsi:type="dcterms:W3CDTF">2025-06-09T07:00:00Z</dcterms:modified>
</cp:coreProperties>
</file>