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7795" windowHeight="12600" activeTab="6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  <sheet name="outstandingAll" sheetId="12" r:id="rId12"/>
  </sheets>
  <definedNames>
    <definedName name="_xlnm._FilterDatabase" localSheetId="1" hidden="1">'2014'!#REF!</definedName>
    <definedName name="_xlnm._FilterDatabase" localSheetId="2" hidden="1">'2015'!#REF!</definedName>
    <definedName name="_xlnm._FilterDatabase" localSheetId="3" hidden="1">'2016'!#REF!</definedName>
    <definedName name="_xlnm._FilterDatabase" localSheetId="4" hidden="1">'2017'!#REF!</definedName>
    <definedName name="_xlnm._FilterDatabase" localSheetId="5" hidden="1">'2018'!#REF!</definedName>
    <definedName name="_xlnm._FilterDatabase" localSheetId="6" hidden="1">'2019'!#REF!</definedName>
    <definedName name="_xlnm._FilterDatabase" localSheetId="7" hidden="1">'2020'!#REF!</definedName>
    <definedName name="_xlnm._FilterDatabase" localSheetId="8" hidden="1">'2021'!#REF!</definedName>
    <definedName name="_xlnm._FilterDatabase" localSheetId="9" hidden="1">'2022'!#REF!</definedName>
    <definedName name="_xlnm._FilterDatabase" localSheetId="10" hidden="1">'2023'!#REF!</definedName>
    <definedName name="yearlyData">'2013'!#REF!</definedName>
  </definedNames>
  <calcPr calcId="144525"/>
</workbook>
</file>

<file path=xl/calcChain.xml><?xml version="1.0" encoding="utf-8"?>
<calcChain xmlns="http://schemas.openxmlformats.org/spreadsheetml/2006/main">
  <c r="B2" i="7" l="1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2" i="6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2" i="8"/>
</calcChain>
</file>

<file path=xl/sharedStrings.xml><?xml version="1.0" encoding="utf-8"?>
<sst xmlns="http://schemas.openxmlformats.org/spreadsheetml/2006/main" count="680" uniqueCount="146">
  <si>
    <t>ACC</t>
  </si>
  <si>
    <t>AMBUJACEM</t>
  </si>
  <si>
    <t>ASIANPAINT</t>
  </si>
  <si>
    <t>AXISBANK</t>
  </si>
  <si>
    <t>BAJAJ-AUTO</t>
  </si>
  <si>
    <t>BANKBARODA</t>
  </si>
  <si>
    <t>BHARTIARTL</t>
  </si>
  <si>
    <t>BHEL</t>
  </si>
  <si>
    <t>BPCL</t>
  </si>
  <si>
    <t>CAIRN</t>
  </si>
  <si>
    <t>CIPLA</t>
  </si>
  <si>
    <t>COALINDIA</t>
  </si>
  <si>
    <t>DLF</t>
  </si>
  <si>
    <t>DRREDDY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</si>
  <si>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</si>
  <si>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</si>
  <si>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</si>
  <si>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</si>
  <si>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</si>
  <si>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</si>
  <si>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</si>
  <si>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</si>
  <si>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ICICIBANK</t>
  </si>
  <si>
    <t>IDFC</t>
  </si>
  <si>
    <t>INDUSINDBK</t>
  </si>
  <si>
    <t>INFY</t>
  </si>
  <si>
    <t>ITC</t>
  </si>
  <si>
    <t>JINDALSTEL</t>
  </si>
  <si>
    <t>JPASSOCIAT</t>
  </si>
  <si>
    <t>KOTAKBANK</t>
  </si>
  <si>
    <t>LT</t>
  </si>
  <si>
    <t>LUPIN</t>
  </si>
  <si>
    <t>M&amp;M</t>
  </si>
  <si>
    <t>MARUTI</t>
  </si>
  <si>
    <t>NMDC</t>
  </si>
  <si>
    <t>NTPC</t>
  </si>
  <si>
    <t>ONGC</t>
  </si>
  <si>
    <t>PNB</t>
  </si>
  <si>
    <t>POWERGRID</t>
  </si>
  <si>
    <t>RANBAXY</t>
  </si>
  <si>
    <t>RELIANCE</t>
  </si>
  <si>
    <t>RELINFRA</t>
  </si>
  <si>
    <t>SBIN</t>
  </si>
  <si>
    <t>SESAGOA</t>
  </si>
  <si>
    <t>SUNPHARMA</t>
  </si>
  <si>
    <t>TATAMOTORS</t>
  </si>
  <si>
    <t>TATAPOWER</t>
  </si>
  <si>
    <t>TATASTEEL</t>
  </si>
  <si>
    <t>TCS</t>
  </si>
  <si>
    <t>ULTRACEMCO</t>
  </si>
  <si>
    <t>MCDOWELL-N</t>
  </si>
  <si>
    <t>SSLT</t>
  </si>
  <si>
    <t>TECHM</t>
  </si>
  <si>
    <t>WIPRO</t>
  </si>
  <si>
    <t>IDEA</t>
  </si>
  <si>
    <t>YESBANK</t>
  </si>
  <si>
    <t>ZEEL</t>
  </si>
  <si>
    <t>ADANIPORTS</t>
  </si>
  <si>
    <t>BOSCHLTD</t>
  </si>
  <si>
    <t>VEDL</t>
  </si>
  <si>
    <t>AUROPHARMA</t>
  </si>
  <si>
    <t>EICHERMOT</t>
  </si>
  <si>
    <t>IBULHSGFIN</t>
  </si>
  <si>
    <t>INFRATEL</t>
  </si>
  <si>
    <t>IOC</t>
  </si>
  <si>
    <t>TATAMTRDVR</t>
  </si>
  <si>
    <t>BAJFINANCE</t>
  </si>
  <si>
    <t>HINDPETRO</t>
  </si>
  <si>
    <t>UPL</t>
  </si>
  <si>
    <t>BAJAJFINSV</t>
  </si>
  <si>
    <t>BRITANNIA</t>
  </si>
  <si>
    <t>JSWSTEEL</t>
  </si>
  <si>
    <t>TITAN</t>
  </si>
  <si>
    <t>NESTLEIND</t>
  </si>
  <si>
    <t>SHREECEM</t>
  </si>
  <si>
    <t>DIVISLAB</t>
  </si>
  <si>
    <t>HDFCLIFE</t>
  </si>
  <si>
    <t>SBILIFE</t>
  </si>
  <si>
    <t>TATACONSUM</t>
  </si>
  <si>
    <t>APOLLOHOSP</t>
  </si>
  <si>
    <t>ADANIENT</t>
  </si>
  <si>
    <t>all_companies</t>
  </si>
  <si>
    <t>symbol</t>
  </si>
  <si>
    <t>Outstanding shares</t>
  </si>
  <si>
    <t>ADANIPORTS.NS</t>
  </si>
  <si>
    <t>AMBUJACEM.NS</t>
  </si>
  <si>
    <t>ASIANPAINT.NS</t>
  </si>
  <si>
    <t>AUROPHARMA.NS</t>
  </si>
  <si>
    <t>AXISBANK.NS</t>
  </si>
  <si>
    <t>BAJAJ-AUTO.NS</t>
  </si>
  <si>
    <t>BAJFINANCE.NS</t>
  </si>
  <si>
    <t>BPCL.NS</t>
  </si>
  <si>
    <t>BHARTIARTL.NS</t>
  </si>
  <si>
    <t>BOSCHLTD.NS</t>
  </si>
  <si>
    <t>CIPLA.NS</t>
  </si>
  <si>
    <t>COALINDIA.NS</t>
  </si>
  <si>
    <t>DRREDDY.NS</t>
  </si>
  <si>
    <t>EICHERMOT.NS</t>
  </si>
  <si>
    <t>GAIL.NS</t>
  </si>
  <si>
    <t>HCLTECH.NS</t>
  </si>
  <si>
    <t>HDFCBANK.NS</t>
  </si>
  <si>
    <t>HEROMOTOCO.NS</t>
  </si>
  <si>
    <t>HINDALCO.NS</t>
  </si>
  <si>
    <t>HINDPETRO.NS</t>
  </si>
  <si>
    <t>HINDUNILVR.NS</t>
  </si>
  <si>
    <t>HDFC.NS</t>
  </si>
  <si>
    <t>ITC.NS</t>
  </si>
  <si>
    <t>ICICIBANK.NS</t>
  </si>
  <si>
    <t>IBULHSGFIN.NS</t>
  </si>
  <si>
    <t>IOC.NS</t>
  </si>
  <si>
    <t>INDUSINDBK.NS</t>
  </si>
  <si>
    <t>INFY.NS</t>
  </si>
  <si>
    <t>KOTAKBANK.NS</t>
  </si>
  <si>
    <t>LT.NS</t>
  </si>
  <si>
    <t>LUPIN.NS</t>
  </si>
  <si>
    <t>M&amp;M.NS</t>
  </si>
  <si>
    <t>MARUTI.NS</t>
  </si>
  <si>
    <t>NTPC.NS</t>
  </si>
  <si>
    <t>ONGC.NS</t>
  </si>
  <si>
    <t>POWERGRID.NS</t>
  </si>
  <si>
    <t>RELIANCE.NS</t>
  </si>
  <si>
    <t>SBIN.NS</t>
  </si>
  <si>
    <t>SUNPHARMA.NS</t>
  </si>
  <si>
    <t>TCS.NS</t>
  </si>
  <si>
    <t>TATAMOTORS.NS</t>
  </si>
  <si>
    <t>TATASTEEL.NS</t>
  </si>
  <si>
    <t>TECHM.NS</t>
  </si>
  <si>
    <t>UPL.NS</t>
  </si>
  <si>
    <t>ULTRACEMCO.NS</t>
  </si>
  <si>
    <t>VEDL.NS</t>
  </si>
  <si>
    <t>WIPRO.NS</t>
  </si>
  <si>
    <t>YESBANK.NS</t>
  </si>
  <si>
    <t>ZEEL.NS</t>
  </si>
  <si>
    <t>BAJAJFINSV.NS</t>
  </si>
  <si>
    <t>BRITANNIA.NS</t>
  </si>
  <si>
    <t>GRASIM.NS</t>
  </si>
  <si>
    <t>JSWSTEEL.NS</t>
  </si>
  <si>
    <t>TITAN.NS</t>
  </si>
  <si>
    <t>NESTLEIND.NS</t>
  </si>
  <si>
    <t>SHREECEM.NS</t>
  </si>
  <si>
    <t>DIVISLAB.NS</t>
  </si>
  <si>
    <t>HDFCLIFE.NS</t>
  </si>
  <si>
    <t>SBILIFE.NS</t>
  </si>
  <si>
    <t>TATACONSUM.NS</t>
  </si>
  <si>
    <t>APOLLOHOSP.NS</t>
  </si>
  <si>
    <t>ADANIENT.NS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</si>
</sst>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zoomScale="115" zoomScaleNormal="115" workbookViewId="0">
      <selection activeCell="A50" sqref="A50"/>
    </sheetView>
  </sheetViews>
  <sheetFormatPr defaultRowHeight="15" x14ac:dyDescent="0.25"/>
  <cols>
    <col min="1" max="1" width="16" customWidth="1"/>
    <col min="2" max="2" width="24.28515625" customWidth="1"/>
  </cols>
  <sheetData>
    <row r="1" spans="1:1" x14ac:dyDescent="0.25">
      <c r="A1" s="1" t="s">
        <v>26</v>
      </c>
    </row>
    <row r="2" spans="1:1" x14ac:dyDescent="0.25">
      <c r="A2" s="1" t="s">
        <v>40</v>
      </c>
    </row>
    <row r="3" spans="1:1" x14ac:dyDescent="0.25">
      <c r="A3" s="1" t="s">
        <v>17</v>
      </c>
    </row>
    <row r="4" spans="1:1" x14ac:dyDescent="0.25">
      <c r="A4" s="1" t="s">
        <v>22</v>
      </c>
    </row>
    <row r="5" spans="1:1" x14ac:dyDescent="0.25">
      <c r="A5" s="1" t="s">
        <v>18</v>
      </c>
    </row>
    <row r="6" spans="1:1" x14ac:dyDescent="0.25">
      <c r="A6" s="1" t="s">
        <v>25</v>
      </c>
    </row>
    <row r="7" spans="1:1" x14ac:dyDescent="0.25">
      <c r="A7" s="1" t="s">
        <v>48</v>
      </c>
    </row>
    <row r="8" spans="1:1" x14ac:dyDescent="0.25">
      <c r="A8" s="1" t="s">
        <v>30</v>
      </c>
    </row>
    <row r="9" spans="1:1" x14ac:dyDescent="0.25">
      <c r="A9" s="1" t="s">
        <v>21</v>
      </c>
    </row>
    <row r="10" spans="1:1" x14ac:dyDescent="0.25">
      <c r="A10" s="1" t="s">
        <v>36</v>
      </c>
    </row>
    <row r="11" spans="1:1" x14ac:dyDescent="0.25">
      <c r="A11" s="1" t="s">
        <v>42</v>
      </c>
    </row>
    <row r="12" spans="1:1" x14ac:dyDescent="0.25">
      <c r="A12" s="1" t="s">
        <v>45</v>
      </c>
    </row>
    <row r="13" spans="1:1" x14ac:dyDescent="0.25">
      <c r="A13" s="1" t="s">
        <v>32</v>
      </c>
    </row>
    <row r="14" spans="1:1" x14ac:dyDescent="0.25">
      <c r="A14" s="1" t="s">
        <v>3</v>
      </c>
    </row>
    <row r="15" spans="1:1" x14ac:dyDescent="0.25">
      <c r="A15" s="1" t="s">
        <v>44</v>
      </c>
    </row>
    <row r="16" spans="1:1" x14ac:dyDescent="0.25">
      <c r="A16" s="1" t="s">
        <v>6</v>
      </c>
    </row>
    <row r="17" spans="1:1" x14ac:dyDescent="0.25">
      <c r="A17" s="1" t="s">
        <v>35</v>
      </c>
    </row>
    <row r="18" spans="1:1" x14ac:dyDescent="0.25">
      <c r="A18" s="1" t="s">
        <v>29</v>
      </c>
    </row>
    <row r="19" spans="1:1" x14ac:dyDescent="0.25">
      <c r="A19" s="1" t="s">
        <v>13</v>
      </c>
    </row>
    <row r="20" spans="1:1" x14ac:dyDescent="0.25">
      <c r="A20" s="1" t="s">
        <v>4</v>
      </c>
    </row>
    <row r="21" spans="1:1" x14ac:dyDescent="0.25">
      <c r="A21" s="1" t="s">
        <v>2</v>
      </c>
    </row>
    <row r="22" spans="1:1" x14ac:dyDescent="0.25">
      <c r="A22" s="1" t="s">
        <v>16</v>
      </c>
    </row>
    <row r="23" spans="1:1" x14ac:dyDescent="0.25">
      <c r="A23" s="1" t="s">
        <v>33</v>
      </c>
    </row>
    <row r="24" spans="1:1" x14ac:dyDescent="0.25">
      <c r="A24" s="1" t="s">
        <v>10</v>
      </c>
    </row>
    <row r="25" spans="1:1" x14ac:dyDescent="0.25">
      <c r="A25" s="1" t="s">
        <v>24</v>
      </c>
    </row>
    <row r="26" spans="1:1" x14ac:dyDescent="0.25">
      <c r="A26" s="1" t="s">
        <v>11</v>
      </c>
    </row>
    <row r="27" spans="1:1" x14ac:dyDescent="0.25">
      <c r="A27" s="1" t="s">
        <v>49</v>
      </c>
    </row>
    <row r="28" spans="1:1" x14ac:dyDescent="0.25">
      <c r="A28" s="1" t="s">
        <v>31</v>
      </c>
    </row>
    <row r="29" spans="1:1" x14ac:dyDescent="0.25">
      <c r="A29" s="1" t="s">
        <v>47</v>
      </c>
    </row>
    <row r="30" spans="1:1" x14ac:dyDescent="0.25">
      <c r="A30" s="1" t="s">
        <v>15</v>
      </c>
    </row>
    <row r="31" spans="1:1" x14ac:dyDescent="0.25">
      <c r="A31" s="1" t="s">
        <v>9</v>
      </c>
    </row>
    <row r="32" spans="1:1" x14ac:dyDescent="0.25">
      <c r="A32" s="1" t="s">
        <v>19</v>
      </c>
    </row>
    <row r="33" spans="1:1" x14ac:dyDescent="0.25">
      <c r="A33" s="1" t="s">
        <v>23</v>
      </c>
    </row>
    <row r="34" spans="1:1" x14ac:dyDescent="0.25">
      <c r="A34" s="1" t="s">
        <v>38</v>
      </c>
    </row>
    <row r="35" spans="1:1" x14ac:dyDescent="0.25">
      <c r="A35" s="1" t="s">
        <v>1</v>
      </c>
    </row>
    <row r="36" spans="1:1" x14ac:dyDescent="0.25">
      <c r="A36" s="1" t="s">
        <v>14</v>
      </c>
    </row>
    <row r="37" spans="1:1" x14ac:dyDescent="0.25">
      <c r="A37" s="1" t="s">
        <v>46</v>
      </c>
    </row>
    <row r="38" spans="1:1" x14ac:dyDescent="0.25">
      <c r="A38" s="1" t="s">
        <v>7</v>
      </c>
    </row>
    <row r="39" spans="1:1" x14ac:dyDescent="0.25">
      <c r="A39" s="1" t="s">
        <v>20</v>
      </c>
    </row>
    <row r="40" spans="1:1" x14ac:dyDescent="0.25">
      <c r="A40" s="1" t="s">
        <v>0</v>
      </c>
    </row>
    <row r="41" spans="1:1" x14ac:dyDescent="0.25">
      <c r="A41" s="1" t="s">
        <v>5</v>
      </c>
    </row>
    <row r="42" spans="1:1" x14ac:dyDescent="0.25">
      <c r="A42" s="1" t="s">
        <v>37</v>
      </c>
    </row>
    <row r="43" spans="1:1" x14ac:dyDescent="0.25">
      <c r="A43" s="1" t="s">
        <v>8</v>
      </c>
    </row>
    <row r="44" spans="1:1" x14ac:dyDescent="0.25">
      <c r="A44" s="1" t="s">
        <v>34</v>
      </c>
    </row>
    <row r="45" spans="1:1" x14ac:dyDescent="0.25">
      <c r="A45" s="1" t="s">
        <v>27</v>
      </c>
    </row>
    <row r="46" spans="1:1" x14ac:dyDescent="0.25">
      <c r="A46" s="1" t="s">
        <v>12</v>
      </c>
    </row>
    <row r="47" spans="1:1" x14ac:dyDescent="0.25">
      <c r="A47" s="1" t="s">
        <v>28</v>
      </c>
    </row>
    <row r="48" spans="1:1" x14ac:dyDescent="0.25">
      <c r="A48" s="1" t="s">
        <v>43</v>
      </c>
    </row>
    <row r="49" spans="1:1" x14ac:dyDescent="0.25">
      <c r="A49" s="1" t="s">
        <v>39</v>
      </c>
    </row>
    <row r="50" spans="1:1" x14ac:dyDescent="0.25">
      <c r="A50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zoomScaleNormal="100" workbookViewId="0">
      <selection sqref="A1:XFD1"/>
    </sheetView>
  </sheetViews>
  <sheetFormatPr defaultRowHeight="15" x14ac:dyDescent="0.25"/>
  <cols>
    <col min="1" max="1" width="25.28515625" customWidth="1"/>
    <col min="2" max="2" width="12.5703125" customWidth="1"/>
  </cols>
  <sheetData>
    <row r="1" spans="1:1" x14ac:dyDescent="0.25">
      <c r="A1" s="1" t="s">
        <v>26</v>
      </c>
    </row>
    <row r="2" spans="1:1" x14ac:dyDescent="0.25">
      <c r="A2" s="1" t="s">
        <v>25</v>
      </c>
    </row>
    <row r="3" spans="1:1" x14ac:dyDescent="0.25">
      <c r="A3" s="1" t="s">
        <v>40</v>
      </c>
    </row>
    <row r="4" spans="1:1" x14ac:dyDescent="0.25">
      <c r="A4" s="1" t="s">
        <v>22</v>
      </c>
    </row>
    <row r="5" spans="1:1" x14ac:dyDescent="0.25">
      <c r="A5" s="1" t="s">
        <v>18</v>
      </c>
    </row>
    <row r="6" spans="1:1" x14ac:dyDescent="0.25">
      <c r="A6" s="1" t="s">
        <v>17</v>
      </c>
    </row>
    <row r="7" spans="1:1" x14ac:dyDescent="0.25">
      <c r="A7" s="1" t="s">
        <v>48</v>
      </c>
    </row>
    <row r="8" spans="1:1" x14ac:dyDescent="0.25">
      <c r="A8" s="1" t="s">
        <v>30</v>
      </c>
    </row>
    <row r="9" spans="1:1" x14ac:dyDescent="0.25">
      <c r="A9" s="1" t="s">
        <v>45</v>
      </c>
    </row>
    <row r="10" spans="1:1" x14ac:dyDescent="0.25">
      <c r="A10" s="1" t="s">
        <v>42</v>
      </c>
    </row>
    <row r="11" spans="1:1" x14ac:dyDescent="0.25">
      <c r="A11" s="1" t="s">
        <v>36</v>
      </c>
    </row>
    <row r="12" spans="1:1" x14ac:dyDescent="0.25">
      <c r="A12" s="1" t="s">
        <v>3</v>
      </c>
    </row>
    <row r="13" spans="1:1" x14ac:dyDescent="0.25">
      <c r="A13" s="1" t="s">
        <v>32</v>
      </c>
    </row>
    <row r="14" spans="1:1" x14ac:dyDescent="0.25">
      <c r="A14" s="1" t="s">
        <v>44</v>
      </c>
    </row>
    <row r="15" spans="1:1" x14ac:dyDescent="0.25">
      <c r="A15" s="1" t="s">
        <v>21</v>
      </c>
    </row>
    <row r="16" spans="1:1" x14ac:dyDescent="0.25">
      <c r="A16" s="1" t="s">
        <v>6</v>
      </c>
    </row>
    <row r="17" spans="1:1" x14ac:dyDescent="0.25">
      <c r="A17" s="1" t="s">
        <v>16</v>
      </c>
    </row>
    <row r="18" spans="1:1" x14ac:dyDescent="0.25">
      <c r="A18" s="1" t="s">
        <v>53</v>
      </c>
    </row>
    <row r="19" spans="1:1" x14ac:dyDescent="0.25">
      <c r="A19" s="1" t="s">
        <v>13</v>
      </c>
    </row>
    <row r="20" spans="1:1" x14ac:dyDescent="0.25">
      <c r="A20" s="1" t="s">
        <v>29</v>
      </c>
    </row>
    <row r="21" spans="1:1" x14ac:dyDescent="0.25">
      <c r="A21" s="1" t="s">
        <v>4</v>
      </c>
    </row>
    <row r="22" spans="1:1" x14ac:dyDescent="0.25">
      <c r="A22" s="1" t="s">
        <v>19</v>
      </c>
    </row>
    <row r="23" spans="1:1" x14ac:dyDescent="0.25">
      <c r="A23" s="1" t="s">
        <v>52</v>
      </c>
    </row>
    <row r="24" spans="1:1" x14ac:dyDescent="0.25">
      <c r="A24" s="1" t="s">
        <v>47</v>
      </c>
    </row>
    <row r="25" spans="1:1" x14ac:dyDescent="0.25">
      <c r="A25" s="1" t="s">
        <v>33</v>
      </c>
    </row>
    <row r="26" spans="1:1" x14ac:dyDescent="0.25">
      <c r="A26" s="1" t="s">
        <v>2</v>
      </c>
    </row>
    <row r="27" spans="1:1" x14ac:dyDescent="0.25">
      <c r="A27" s="1" t="s">
        <v>35</v>
      </c>
    </row>
    <row r="28" spans="1:1" x14ac:dyDescent="0.25">
      <c r="A28" s="1" t="s">
        <v>51</v>
      </c>
    </row>
    <row r="29" spans="1:1" x14ac:dyDescent="0.25">
      <c r="A29" s="1" t="s">
        <v>38</v>
      </c>
    </row>
    <row r="30" spans="1:1" x14ac:dyDescent="0.25">
      <c r="A30" s="1" t="s">
        <v>31</v>
      </c>
    </row>
    <row r="31" spans="1:1" x14ac:dyDescent="0.25">
      <c r="A31" s="1" t="s">
        <v>49</v>
      </c>
    </row>
    <row r="32" spans="1:1" x14ac:dyDescent="0.25">
      <c r="A32" s="1" t="s">
        <v>24</v>
      </c>
    </row>
    <row r="33" spans="1:1" x14ac:dyDescent="0.25">
      <c r="A33" s="1" t="s">
        <v>50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15</v>
      </c>
    </row>
    <row r="37" spans="1:1" x14ac:dyDescent="0.25">
      <c r="A37" s="1" t="s">
        <v>11</v>
      </c>
    </row>
    <row r="38" spans="1:1" x14ac:dyDescent="0.25">
      <c r="A38" s="1" t="s">
        <v>20</v>
      </c>
    </row>
    <row r="39" spans="1:1" x14ac:dyDescent="0.25">
      <c r="A39" s="1" t="s">
        <v>14</v>
      </c>
    </row>
    <row r="40" spans="1:1" x14ac:dyDescent="0.25">
      <c r="A40" s="1" t="s">
        <v>46</v>
      </c>
    </row>
    <row r="41" spans="1:1" x14ac:dyDescent="0.25">
      <c r="A41" s="1" t="s">
        <v>7</v>
      </c>
    </row>
    <row r="42" spans="1:1" x14ac:dyDescent="0.25">
      <c r="A42" s="1" t="s">
        <v>1</v>
      </c>
    </row>
    <row r="43" spans="1:1" x14ac:dyDescent="0.25">
      <c r="A43" s="1" t="s">
        <v>23</v>
      </c>
    </row>
    <row r="44" spans="1:1" x14ac:dyDescent="0.25">
      <c r="A44" s="1" t="s">
        <v>5</v>
      </c>
    </row>
    <row r="45" spans="1:1" x14ac:dyDescent="0.25">
      <c r="A45" s="1" t="s">
        <v>0</v>
      </c>
    </row>
    <row r="46" spans="1:1" x14ac:dyDescent="0.25">
      <c r="A46" s="1" t="s">
        <v>8</v>
      </c>
    </row>
    <row r="47" spans="1:1" x14ac:dyDescent="0.25">
      <c r="A47" s="1" t="s">
        <v>37</v>
      </c>
    </row>
    <row r="48" spans="1:1" x14ac:dyDescent="0.25">
      <c r="A48" s="1" t="s">
        <v>34</v>
      </c>
    </row>
    <row r="49" spans="1:1" x14ac:dyDescent="0.25">
      <c r="A49" s="1" t="s">
        <v>27</v>
      </c>
    </row>
    <row r="50" spans="1:1" x14ac:dyDescent="0.25">
      <c r="A50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B49" sqref="B49"/>
    </sheetView>
  </sheetViews>
  <sheetFormatPr defaultRowHeight="15" x14ac:dyDescent="0.25"/>
  <cols>
    <col min="1" max="1" width="30.5703125" customWidth="1"/>
    <col min="2" max="2" width="14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54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40</v>
      </c>
    </row>
    <row r="39" spans="1:1" x14ac:dyDescent="0.25">
      <c r="A39" s="1" t="s">
        <v>42</v>
      </c>
    </row>
    <row r="40" spans="1:1" x14ac:dyDescent="0.25">
      <c r="A40" s="1" t="s">
        <v>51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52</v>
      </c>
    </row>
    <row r="47" spans="1:1" x14ac:dyDescent="0.25">
      <c r="A47" s="1" t="s">
        <v>49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sqref="A1:XFD1"/>
    </sheetView>
  </sheetViews>
  <sheetFormatPr defaultRowHeight="15" x14ac:dyDescent="0.25"/>
  <cols>
    <col min="1" max="1" width="25.5703125" customWidth="1"/>
    <col min="2" max="2" width="17.42578125" customWidth="1"/>
  </cols>
  <sheetData>
    <row r="1" spans="1:1" x14ac:dyDescent="0.25">
      <c r="A1" s="1" t="s">
        <v>0</v>
      </c>
    </row>
    <row r="2" spans="1:1" x14ac:dyDescent="0.25">
      <c r="A2" s="1" t="s">
        <v>57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58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54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40</v>
      </c>
    </row>
    <row r="39" spans="1:1" x14ac:dyDescent="0.25">
      <c r="A39" s="1" t="s">
        <v>42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52</v>
      </c>
    </row>
    <row r="46" spans="1:1" x14ac:dyDescent="0.25">
      <c r="A46" s="1" t="s">
        <v>49</v>
      </c>
    </row>
    <row r="47" spans="1:1" x14ac:dyDescent="0.25">
      <c r="A47" s="1" t="s">
        <v>59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zoomScaleNormal="100" workbookViewId="0">
      <selection activeCell="A27" sqref="A27"/>
    </sheetView>
  </sheetViews>
  <sheetFormatPr defaultRowHeight="15" x14ac:dyDescent="0.25"/>
  <cols>
    <col min="1" max="1" width="25.28515625" customWidth="1"/>
    <col min="2" max="2" width="15.85546875" customWidth="1"/>
  </cols>
  <sheetData>
    <row r="1" spans="1:1" x14ac:dyDescent="0.25">
      <c r="A1" s="1" t="s">
        <v>0</v>
      </c>
    </row>
    <row r="2" spans="1:1" x14ac:dyDescent="0.25">
      <c r="A2" s="1" t="s">
        <v>57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60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58</v>
      </c>
    </row>
    <row r="11" spans="1:1" x14ac:dyDescent="0.25">
      <c r="A11" s="1" t="s">
        <v>8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13</v>
      </c>
    </row>
    <row r="15" spans="1:1" x14ac:dyDescent="0.25">
      <c r="A15" s="1" t="s">
        <v>61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62</v>
      </c>
    </row>
    <row r="25" spans="1:1" x14ac:dyDescent="0.25">
      <c r="A25" s="1" t="s">
        <v>22</v>
      </c>
    </row>
    <row r="26" spans="1:1" x14ac:dyDescent="0.25">
      <c r="A26" s="1" t="s">
        <v>24</v>
      </c>
    </row>
    <row r="27" spans="1:1" x14ac:dyDescent="0.25">
      <c r="A27" s="1" t="s">
        <v>63</v>
      </c>
    </row>
    <row r="28" spans="1:1" x14ac:dyDescent="0.25">
      <c r="A28" s="1" t="s">
        <v>25</v>
      </c>
    </row>
    <row r="29" spans="1:1" x14ac:dyDescent="0.25">
      <c r="A29" s="1" t="s">
        <v>64</v>
      </c>
    </row>
    <row r="30" spans="1:1" x14ac:dyDescent="0.25">
      <c r="A30" s="1" t="s">
        <v>26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38</v>
      </c>
    </row>
    <row r="39" spans="1:1" x14ac:dyDescent="0.25">
      <c r="A39" s="1" t="s">
        <v>40</v>
      </c>
    </row>
    <row r="40" spans="1:1" x14ac:dyDescent="0.25">
      <c r="A40" s="1" t="s">
        <v>42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65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52</v>
      </c>
    </row>
    <row r="48" spans="1:1" x14ac:dyDescent="0.25">
      <c r="A48" s="1" t="s">
        <v>49</v>
      </c>
    </row>
    <row r="49" spans="1:1" x14ac:dyDescent="0.25">
      <c r="A49" s="1" t="s">
        <v>53</v>
      </c>
    </row>
    <row r="50" spans="1:1" x14ac:dyDescent="0.25">
      <c r="A50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1" workbookViewId="0">
      <selection activeCell="K46" sqref="K46"/>
    </sheetView>
  </sheetViews>
  <sheetFormatPr defaultRowHeight="15" x14ac:dyDescent="0.25"/>
  <cols>
    <col min="1" max="1" width="22.140625" customWidth="1"/>
    <col min="2" max="2" width="19.42578125" customWidth="1"/>
  </cols>
  <sheetData>
    <row r="1" spans="1:2" s="2" customFormat="1" x14ac:dyDescent="0.25">
      <c r="A1" s="2" t="s">
        <v>82</v>
      </c>
      <c r="B1" s="2" t="s">
        <v>83</v>
      </c>
    </row>
    <row r="2" spans="1:2" x14ac:dyDescent="0.25">
      <c r="A2" s="1" t="s">
        <v>57</v>
      </c>
      <c r="B2">
        <f>VLOOKUP(A2,outstandingAll!$A$2:$C$63,3,0)</f>
        <v>2160140032</v>
      </c>
    </row>
    <row r="3" spans="1:2" x14ac:dyDescent="0.25">
      <c r="A3" s="1" t="s">
        <v>1</v>
      </c>
      <c r="B3" s="2">
        <f>VLOOKUP(A3,outstandingAll!$A$2:$C$63,3,0)</f>
        <v>1985650048</v>
      </c>
    </row>
    <row r="4" spans="1:2" x14ac:dyDescent="0.25">
      <c r="A4" s="1" t="s">
        <v>2</v>
      </c>
      <c r="B4" s="2">
        <f>VLOOKUP(A4,outstandingAll!$A$2:$C$63,3,0)</f>
        <v>958840000</v>
      </c>
    </row>
    <row r="5" spans="1:2" x14ac:dyDescent="0.25">
      <c r="A5" s="1" t="s">
        <v>60</v>
      </c>
      <c r="B5" s="2">
        <f>VLOOKUP(A5,outstandingAll!$A$2:$C$63,3,0)</f>
        <v>585939008</v>
      </c>
    </row>
    <row r="6" spans="1:2" x14ac:dyDescent="0.25">
      <c r="A6" s="1" t="s">
        <v>3</v>
      </c>
      <c r="B6" s="2">
        <f>VLOOKUP(A6,outstandingAll!$A$2:$C$63,3,0)</f>
        <v>3079739904</v>
      </c>
    </row>
    <row r="7" spans="1:2" x14ac:dyDescent="0.25">
      <c r="A7" s="1" t="s">
        <v>4</v>
      </c>
      <c r="B7" s="2">
        <f>VLOOKUP(A7,outstandingAll!$A$2:$C$63,3,0)</f>
        <v>282956992</v>
      </c>
    </row>
    <row r="8" spans="1:2" x14ac:dyDescent="0.25">
      <c r="A8" s="1" t="s">
        <v>66</v>
      </c>
      <c r="B8" s="2">
        <f>VLOOKUP(A8,outstandingAll!$A$2:$C$63,3,0)</f>
        <v>605918976</v>
      </c>
    </row>
    <row r="9" spans="1:2" x14ac:dyDescent="0.25">
      <c r="A9" s="1" t="s">
        <v>8</v>
      </c>
      <c r="B9" s="2">
        <f>VLOOKUP(A9,outstandingAll!$A$2:$C$63,3,0)</f>
        <v>2169250048</v>
      </c>
    </row>
    <row r="10" spans="1:2" x14ac:dyDescent="0.25">
      <c r="A10" s="1" t="s">
        <v>6</v>
      </c>
      <c r="B10" s="2">
        <f>VLOOKUP(A10,outstandingAll!$A$2:$C$63,3,0)</f>
        <v>5578529792</v>
      </c>
    </row>
    <row r="11" spans="1:2" x14ac:dyDescent="0.25">
      <c r="A11" s="1" t="s">
        <v>58</v>
      </c>
      <c r="B11" s="2">
        <f>VLOOKUP(A11,outstandingAll!$A$2:$C$63,3,0)</f>
        <v>29493600</v>
      </c>
    </row>
    <row r="12" spans="1:2" x14ac:dyDescent="0.25">
      <c r="A12" s="1" t="s">
        <v>10</v>
      </c>
      <c r="B12" s="2">
        <f>VLOOKUP(A12,outstandingAll!$A$2:$C$63,3,0)</f>
        <v>807238976</v>
      </c>
    </row>
    <row r="13" spans="1:2" x14ac:dyDescent="0.25">
      <c r="A13" s="1" t="s">
        <v>11</v>
      </c>
      <c r="B13" s="2">
        <f>VLOOKUP(A13,outstandingAll!$A$2:$C$63,3,0)</f>
        <v>6162729984</v>
      </c>
    </row>
    <row r="14" spans="1:2" x14ac:dyDescent="0.25">
      <c r="A14" s="1" t="s">
        <v>13</v>
      </c>
      <c r="B14" s="2">
        <f>VLOOKUP(A14,outstandingAll!$A$2:$C$63,3,0)</f>
        <v>166184000</v>
      </c>
    </row>
    <row r="15" spans="1:2" x14ac:dyDescent="0.25">
      <c r="A15" s="1" t="s">
        <v>61</v>
      </c>
      <c r="B15" s="2">
        <f>VLOOKUP(A15,outstandingAll!$A$2:$C$63,3,0)</f>
        <v>273654016</v>
      </c>
    </row>
    <row r="16" spans="1:2" x14ac:dyDescent="0.25">
      <c r="A16" s="1" t="s">
        <v>14</v>
      </c>
      <c r="B16" s="2">
        <f>VLOOKUP(A16,outstandingAll!$A$2:$C$63,3,0)</f>
        <v>6575099904</v>
      </c>
    </row>
    <row r="17" spans="1:2" x14ac:dyDescent="0.25">
      <c r="A17" s="1" t="s">
        <v>16</v>
      </c>
      <c r="B17" s="2">
        <f>VLOOKUP(A17,outstandingAll!$A$2:$C$63,3,0)</f>
        <v>2707350016</v>
      </c>
    </row>
    <row r="18" spans="1:2" x14ac:dyDescent="0.25">
      <c r="A18" s="1" t="s">
        <v>18</v>
      </c>
      <c r="B18" s="2">
        <f>VLOOKUP(A18,outstandingAll!$A$2:$C$63,3,0)</f>
        <v>5591799808</v>
      </c>
    </row>
    <row r="19" spans="1:2" x14ac:dyDescent="0.25">
      <c r="A19" s="1" t="s">
        <v>19</v>
      </c>
      <c r="B19" s="2">
        <f>VLOOKUP(A19,outstandingAll!$A$2:$C$63,3,0)</f>
        <v>199842000</v>
      </c>
    </row>
    <row r="20" spans="1:2" x14ac:dyDescent="0.25">
      <c r="A20" s="1" t="s">
        <v>20</v>
      </c>
      <c r="B20" s="2">
        <f>VLOOKUP(A20,outstandingAll!$A$2:$C$63,3,0)</f>
        <v>2230880000</v>
      </c>
    </row>
    <row r="21" spans="1:2" x14ac:dyDescent="0.25">
      <c r="A21" s="1" t="s">
        <v>67</v>
      </c>
      <c r="B21" s="2">
        <f>VLOOKUP(A21,outstandingAll!$A$2:$C$63,3,0)</f>
        <v>1418550016</v>
      </c>
    </row>
    <row r="22" spans="1:2" x14ac:dyDescent="0.25">
      <c r="A22" s="1" t="s">
        <v>21</v>
      </c>
      <c r="B22" s="2">
        <f>VLOOKUP(A22,outstandingAll!$A$2:$C$63,3,0)</f>
        <v>2349590016</v>
      </c>
    </row>
    <row r="23" spans="1:2" x14ac:dyDescent="0.25">
      <c r="A23" s="1" t="s">
        <v>17</v>
      </c>
      <c r="B23" s="2">
        <f>VLOOKUP(A23,outstandingAll!$A$2:$C$63,3,0)</f>
        <v>1851430016</v>
      </c>
    </row>
    <row r="24" spans="1:2" x14ac:dyDescent="0.25">
      <c r="A24" s="1" t="s">
        <v>26</v>
      </c>
      <c r="B24" s="2">
        <f>VLOOKUP(A24,outstandingAll!$A$2:$C$63,3,0)</f>
        <v>12428000256</v>
      </c>
    </row>
    <row r="25" spans="1:2" x14ac:dyDescent="0.25">
      <c r="A25" s="1" t="s">
        <v>22</v>
      </c>
      <c r="B25" s="2">
        <f>VLOOKUP(A25,outstandingAll!$A$2:$C$63,3,0)</f>
        <v>6995729920</v>
      </c>
    </row>
    <row r="26" spans="1:2" x14ac:dyDescent="0.25">
      <c r="A26" s="1" t="s">
        <v>62</v>
      </c>
      <c r="B26" s="2">
        <f>VLOOKUP(A26,outstandingAll!$A$2:$C$63,3,0)</f>
        <v>471596992</v>
      </c>
    </row>
    <row r="27" spans="1:2" x14ac:dyDescent="0.25">
      <c r="A27" s="1" t="s">
        <v>64</v>
      </c>
      <c r="B27" s="2">
        <f>VLOOKUP(A27,outstandingAll!$A$2:$C$63,3,0)</f>
        <v>14121199616</v>
      </c>
    </row>
    <row r="28" spans="1:2" x14ac:dyDescent="0.25">
      <c r="A28" s="1" t="s">
        <v>24</v>
      </c>
      <c r="B28" s="2">
        <f>VLOOKUP(A28,outstandingAll!$A$2:$C$63,3,0)</f>
        <v>776022976</v>
      </c>
    </row>
    <row r="29" spans="1:2" x14ac:dyDescent="0.25">
      <c r="A29" s="1" t="s">
        <v>25</v>
      </c>
      <c r="B29" s="2">
        <f>VLOOKUP(A29,outstandingAll!$A$2:$C$63,3,0)</f>
        <v>4138020096</v>
      </c>
    </row>
    <row r="30" spans="1:2" x14ac:dyDescent="0.25">
      <c r="A30" s="1" t="s">
        <v>29</v>
      </c>
      <c r="B30" s="2">
        <f>VLOOKUP(A30,outstandingAll!$A$2:$C$63,3,0)</f>
        <v>1986620032</v>
      </c>
    </row>
    <row r="31" spans="1:2" x14ac:dyDescent="0.25">
      <c r="A31" s="1" t="s">
        <v>30</v>
      </c>
      <c r="B31" s="2">
        <f>VLOOKUP(A31,outstandingAll!$A$2:$C$63,3,0)</f>
        <v>1405479936</v>
      </c>
    </row>
    <row r="32" spans="1:2" x14ac:dyDescent="0.25">
      <c r="A32" s="1" t="s">
        <v>31</v>
      </c>
      <c r="B32" s="2">
        <f>VLOOKUP(A32,outstandingAll!$A$2:$C$63,3,0)</f>
        <v>455080000</v>
      </c>
    </row>
    <row r="33" spans="1:2" x14ac:dyDescent="0.25">
      <c r="A33" s="1" t="s">
        <v>32</v>
      </c>
      <c r="B33" s="2">
        <f>VLOOKUP(A33,outstandingAll!$A$2:$C$63,3,0)</f>
        <v>1243529984</v>
      </c>
    </row>
    <row r="34" spans="1:2" x14ac:dyDescent="0.25">
      <c r="A34" s="1" t="s">
        <v>33</v>
      </c>
      <c r="B34" s="2">
        <f>VLOOKUP(A34,outstandingAll!$A$2:$C$63,3,0)</f>
        <v>302080000</v>
      </c>
    </row>
    <row r="35" spans="1:2" x14ac:dyDescent="0.25">
      <c r="A35" s="1" t="s">
        <v>35</v>
      </c>
      <c r="B35" s="2">
        <f>VLOOKUP(A35,outstandingAll!$A$2:$C$63,3,0)</f>
        <v>9696669696</v>
      </c>
    </row>
    <row r="36" spans="1:2" x14ac:dyDescent="0.25">
      <c r="A36" s="1" t="s">
        <v>36</v>
      </c>
      <c r="B36" s="2">
        <f>VLOOKUP(A36,outstandingAll!$A$2:$C$63,3,0)</f>
        <v>12580299776</v>
      </c>
    </row>
    <row r="37" spans="1:2" x14ac:dyDescent="0.25">
      <c r="A37" s="1" t="s">
        <v>38</v>
      </c>
      <c r="B37" s="2">
        <f>VLOOKUP(A37,outstandingAll!$A$2:$C$63,3,0)</f>
        <v>6975450112</v>
      </c>
    </row>
    <row r="38" spans="1:2" x14ac:dyDescent="0.25">
      <c r="A38" s="1" t="s">
        <v>40</v>
      </c>
      <c r="B38" s="2">
        <f>VLOOKUP(A38,outstandingAll!$A$2:$C$63,3,0)</f>
        <v>6729321244</v>
      </c>
    </row>
    <row r="39" spans="1:2" x14ac:dyDescent="0.25">
      <c r="A39" s="1" t="s">
        <v>42</v>
      </c>
      <c r="B39" s="2">
        <f>VLOOKUP(A39,outstandingAll!$A$2:$C$63,3,0)</f>
        <v>8924609536</v>
      </c>
    </row>
    <row r="40" spans="1:2" x14ac:dyDescent="0.25">
      <c r="A40" s="1" t="s">
        <v>44</v>
      </c>
      <c r="B40" s="2">
        <f>VLOOKUP(A40,outstandingAll!$A$2:$C$63,3,0)</f>
        <v>2399330048</v>
      </c>
    </row>
    <row r="41" spans="1:2" x14ac:dyDescent="0.25">
      <c r="A41" s="1" t="s">
        <v>48</v>
      </c>
      <c r="B41" s="2">
        <f>VLOOKUP(A41,outstandingAll!$A$2:$C$63,3,0)</f>
        <v>3659049984</v>
      </c>
    </row>
    <row r="42" spans="1:2" x14ac:dyDescent="0.25">
      <c r="A42" s="1" t="s">
        <v>45</v>
      </c>
      <c r="B42" s="2">
        <f>VLOOKUP(A42,outstandingAll!$A$2:$C$63,3,0)</f>
        <v>3321489920</v>
      </c>
    </row>
    <row r="43" spans="1:2" x14ac:dyDescent="0.25">
      <c r="A43" s="1" t="s">
        <v>47</v>
      </c>
      <c r="B43" s="2">
        <f>VLOOKUP(A43,outstandingAll!$A$2:$C$63,3,0)</f>
        <v>12221500416</v>
      </c>
    </row>
    <row r="44" spans="1:2" x14ac:dyDescent="0.25">
      <c r="A44" s="1" t="s">
        <v>52</v>
      </c>
      <c r="B44" s="2">
        <f>VLOOKUP(A44,outstandingAll!$A$2:$C$63,3,0)</f>
        <v>974699008</v>
      </c>
    </row>
    <row r="45" spans="1:2" x14ac:dyDescent="0.25">
      <c r="A45" s="1" t="s">
        <v>68</v>
      </c>
      <c r="B45" s="2">
        <f>VLOOKUP(A45,outstandingAll!$A$2:$C$63,3,0)</f>
        <v>750608000</v>
      </c>
    </row>
    <row r="46" spans="1:2" x14ac:dyDescent="0.25">
      <c r="A46" s="1" t="s">
        <v>49</v>
      </c>
      <c r="B46" s="2">
        <f>VLOOKUP(A46,outstandingAll!$A$2:$C$63,3,0)</f>
        <v>288303008</v>
      </c>
    </row>
    <row r="47" spans="1:2" x14ac:dyDescent="0.25">
      <c r="A47" s="1" t="s">
        <v>59</v>
      </c>
      <c r="B47" s="2">
        <f>VLOOKUP(A47,outstandingAll!$A$2:$C$63,3,0)</f>
        <v>3708509952</v>
      </c>
    </row>
    <row r="48" spans="1:2" x14ac:dyDescent="0.25">
      <c r="A48" s="1" t="s">
        <v>53</v>
      </c>
      <c r="B48" s="2">
        <f>VLOOKUP(A48,outstandingAll!$A$2:$C$63,3,0)</f>
        <v>5478949888</v>
      </c>
    </row>
    <row r="49" spans="1:2" x14ac:dyDescent="0.25">
      <c r="A49" s="1" t="s">
        <v>56</v>
      </c>
      <c r="B49" s="2">
        <f>VLOOKUP(A49,outstandingAll!$A$2:$C$63,3,0)</f>
        <v>960518976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0" workbookViewId="0">
      <selection activeCell="K46" sqref="K46"/>
    </sheetView>
  </sheetViews>
  <sheetFormatPr defaultRowHeight="15" x14ac:dyDescent="0.25"/>
  <cols>
    <col min="1" max="1" width="25" customWidth="1"/>
    <col min="2" max="2" width="16.140625" customWidth="1"/>
  </cols>
  <sheetData>
    <row r="1" spans="1:2" s="2" customFormat="1" x14ac:dyDescent="0.25">
      <c r="A1" s="2" t="s">
        <v>82</v>
      </c>
      <c r="B1" s="2" t="s">
        <v>83</v>
      </c>
    </row>
    <row r="2" spans="1:2" x14ac:dyDescent="0.25">
      <c r="A2" s="1" t="s">
        <v>57</v>
      </c>
      <c r="B2" s="2">
        <f>VLOOKUP(A2,outstandingAll!$A$2:$C$63,3,0)</f>
        <v>2160140032</v>
      </c>
    </row>
    <row r="3" spans="1:2" x14ac:dyDescent="0.25">
      <c r="A3" s="1" t="s">
        <v>2</v>
      </c>
      <c r="B3" s="2">
        <f>VLOOKUP(A3,outstandingAll!$A$2:$C$63,3,0)</f>
        <v>958840000</v>
      </c>
    </row>
    <row r="4" spans="1:2" x14ac:dyDescent="0.25">
      <c r="A4" s="1" t="s">
        <v>3</v>
      </c>
      <c r="B4" s="2">
        <f>VLOOKUP(A4,outstandingAll!$A$2:$C$63,3,0)</f>
        <v>3079739904</v>
      </c>
    </row>
    <row r="5" spans="1:2" x14ac:dyDescent="0.25">
      <c r="A5" s="1" t="s">
        <v>4</v>
      </c>
      <c r="B5" s="2">
        <f>VLOOKUP(A5,outstandingAll!$A$2:$C$63,3,0)</f>
        <v>282956992</v>
      </c>
    </row>
    <row r="6" spans="1:2" x14ac:dyDescent="0.25">
      <c r="A6" s="1" t="s">
        <v>66</v>
      </c>
      <c r="B6" s="2">
        <f>VLOOKUP(A6,outstandingAll!$A$2:$C$63,3,0)</f>
        <v>605918976</v>
      </c>
    </row>
    <row r="7" spans="1:2" x14ac:dyDescent="0.25">
      <c r="A7" s="1" t="s">
        <v>69</v>
      </c>
      <c r="B7" s="2">
        <f>VLOOKUP(A7,outstandingAll!$A$2:$C$63,3,0)</f>
        <v>1592819968</v>
      </c>
    </row>
    <row r="8" spans="1:2" x14ac:dyDescent="0.25">
      <c r="A8" s="1" t="s">
        <v>8</v>
      </c>
      <c r="B8" s="2">
        <f>VLOOKUP(A8,outstandingAll!$A$2:$C$63,3,0)</f>
        <v>2169250048</v>
      </c>
    </row>
    <row r="9" spans="1:2" x14ac:dyDescent="0.25">
      <c r="A9" s="1" t="s">
        <v>6</v>
      </c>
      <c r="B9" s="2">
        <f>VLOOKUP(A9,outstandingAll!$A$2:$C$63,3,0)</f>
        <v>5578529792</v>
      </c>
    </row>
    <row r="10" spans="1:2" x14ac:dyDescent="0.25">
      <c r="A10" s="1" t="s">
        <v>70</v>
      </c>
      <c r="B10" s="2">
        <f>VLOOKUP(A10,outstandingAll!$A$2:$C$63,3,0)</f>
        <v>240868000</v>
      </c>
    </row>
    <row r="11" spans="1:2" x14ac:dyDescent="0.25">
      <c r="A11" s="1" t="s">
        <v>10</v>
      </c>
      <c r="B11" s="2">
        <f>VLOOKUP(A11,outstandingAll!$A$2:$C$63,3,0)</f>
        <v>807238976</v>
      </c>
    </row>
    <row r="12" spans="1:2" x14ac:dyDescent="0.25">
      <c r="A12" s="1" t="s">
        <v>11</v>
      </c>
      <c r="B12" s="2">
        <f>VLOOKUP(A12,outstandingAll!$A$2:$C$63,3,0)</f>
        <v>6162729984</v>
      </c>
    </row>
    <row r="13" spans="1:2" x14ac:dyDescent="0.25">
      <c r="A13" s="1" t="s">
        <v>13</v>
      </c>
      <c r="B13" s="2">
        <f>VLOOKUP(A13,outstandingAll!$A$2:$C$63,3,0)</f>
        <v>166184000</v>
      </c>
    </row>
    <row r="14" spans="1:2" x14ac:dyDescent="0.25">
      <c r="A14" s="1" t="s">
        <v>61</v>
      </c>
      <c r="B14" s="2">
        <f>VLOOKUP(A14,outstandingAll!$A$2:$C$63,3,0)</f>
        <v>273654016</v>
      </c>
    </row>
    <row r="15" spans="1:2" x14ac:dyDescent="0.25">
      <c r="A15" s="1" t="s">
        <v>14</v>
      </c>
      <c r="B15" s="2">
        <f>VLOOKUP(A15,outstandingAll!$A$2:$C$63,3,0)</f>
        <v>6575099904</v>
      </c>
    </row>
    <row r="16" spans="1:2" x14ac:dyDescent="0.25">
      <c r="A16" s="1" t="s">
        <v>15</v>
      </c>
      <c r="B16" s="2">
        <f>VLOOKUP(A16,outstandingAll!$A$2:$C$63,3,0)</f>
        <v>658432000</v>
      </c>
    </row>
    <row r="17" spans="1:2" x14ac:dyDescent="0.25">
      <c r="A17" s="1" t="s">
        <v>16</v>
      </c>
      <c r="B17" s="2">
        <f>VLOOKUP(A17,outstandingAll!$A$2:$C$63,3,0)</f>
        <v>2707350016</v>
      </c>
    </row>
    <row r="18" spans="1:2" x14ac:dyDescent="0.25">
      <c r="A18" s="1" t="s">
        <v>18</v>
      </c>
      <c r="B18" s="2">
        <f>VLOOKUP(A18,outstandingAll!$A$2:$C$63,3,0)</f>
        <v>5591799808</v>
      </c>
    </row>
    <row r="19" spans="1:2" x14ac:dyDescent="0.25">
      <c r="A19" s="1" t="s">
        <v>19</v>
      </c>
      <c r="B19" s="2">
        <f>VLOOKUP(A19,outstandingAll!$A$2:$C$63,3,0)</f>
        <v>199842000</v>
      </c>
    </row>
    <row r="20" spans="1:2" x14ac:dyDescent="0.25">
      <c r="A20" s="1" t="s">
        <v>20</v>
      </c>
      <c r="B20" s="2">
        <f>VLOOKUP(A20,outstandingAll!$A$2:$C$63,3,0)</f>
        <v>2230880000</v>
      </c>
    </row>
    <row r="21" spans="1:2" x14ac:dyDescent="0.25">
      <c r="A21" s="1" t="s">
        <v>21</v>
      </c>
      <c r="B21" s="2">
        <f>VLOOKUP(A21,outstandingAll!$A$2:$C$63,3,0)</f>
        <v>2349590016</v>
      </c>
    </row>
    <row r="22" spans="1:2" x14ac:dyDescent="0.25">
      <c r="A22" s="1" t="s">
        <v>17</v>
      </c>
      <c r="B22" s="2">
        <f>VLOOKUP(A22,outstandingAll!$A$2:$C$63,3,0)</f>
        <v>1851430016</v>
      </c>
    </row>
    <row r="23" spans="1:2" x14ac:dyDescent="0.25">
      <c r="A23" s="1" t="s">
        <v>26</v>
      </c>
      <c r="B23" s="2">
        <f>VLOOKUP(A23,outstandingAll!$A$2:$C$63,3,0)</f>
        <v>12428000256</v>
      </c>
    </row>
    <row r="24" spans="1:2" x14ac:dyDescent="0.25">
      <c r="A24" s="1" t="s">
        <v>22</v>
      </c>
      <c r="B24" s="2">
        <f>VLOOKUP(A24,outstandingAll!$A$2:$C$63,3,0)</f>
        <v>6995729920</v>
      </c>
    </row>
    <row r="25" spans="1:2" x14ac:dyDescent="0.25">
      <c r="A25" s="1" t="s">
        <v>62</v>
      </c>
      <c r="B25" s="2">
        <f>VLOOKUP(A25,outstandingAll!$A$2:$C$63,3,0)</f>
        <v>471596992</v>
      </c>
    </row>
    <row r="26" spans="1:2" x14ac:dyDescent="0.25">
      <c r="A26" s="1" t="s">
        <v>64</v>
      </c>
      <c r="B26" s="2">
        <f>VLOOKUP(A26,outstandingAll!$A$2:$C$63,3,0)</f>
        <v>14121199616</v>
      </c>
    </row>
    <row r="27" spans="1:2" x14ac:dyDescent="0.25">
      <c r="A27" s="1" t="s">
        <v>24</v>
      </c>
      <c r="B27" s="2">
        <f>VLOOKUP(A27,outstandingAll!$A$2:$C$63,3,0)</f>
        <v>776022976</v>
      </c>
    </row>
    <row r="28" spans="1:2" x14ac:dyDescent="0.25">
      <c r="A28" s="1" t="s">
        <v>25</v>
      </c>
      <c r="B28" s="2">
        <f>VLOOKUP(A28,outstandingAll!$A$2:$C$63,3,0)</f>
        <v>4138020096</v>
      </c>
    </row>
    <row r="29" spans="1:2" x14ac:dyDescent="0.25">
      <c r="A29" s="1" t="s">
        <v>71</v>
      </c>
      <c r="B29" s="2">
        <f>VLOOKUP(A29,outstandingAll!$A$2:$C$63,3,0)</f>
        <v>2409720064</v>
      </c>
    </row>
    <row r="30" spans="1:2" x14ac:dyDescent="0.25">
      <c r="A30" s="1" t="s">
        <v>29</v>
      </c>
      <c r="B30" s="2">
        <f>VLOOKUP(A30,outstandingAll!$A$2:$C$63,3,0)</f>
        <v>1986620032</v>
      </c>
    </row>
    <row r="31" spans="1:2" x14ac:dyDescent="0.25">
      <c r="A31" s="1" t="s">
        <v>30</v>
      </c>
      <c r="B31" s="2">
        <f>VLOOKUP(A31,outstandingAll!$A$2:$C$63,3,0)</f>
        <v>1405479936</v>
      </c>
    </row>
    <row r="32" spans="1:2" x14ac:dyDescent="0.25">
      <c r="A32" s="1" t="s">
        <v>32</v>
      </c>
      <c r="B32" s="2">
        <f>VLOOKUP(A32,outstandingAll!$A$2:$C$63,3,0)</f>
        <v>1243529984</v>
      </c>
    </row>
    <row r="33" spans="1:2" x14ac:dyDescent="0.25">
      <c r="A33" s="1" t="s">
        <v>33</v>
      </c>
      <c r="B33" s="2">
        <f>VLOOKUP(A33,outstandingAll!$A$2:$C$63,3,0)</f>
        <v>302080000</v>
      </c>
    </row>
    <row r="34" spans="1:2" x14ac:dyDescent="0.25">
      <c r="A34" s="1" t="s">
        <v>35</v>
      </c>
      <c r="B34" s="2">
        <f>VLOOKUP(A34,outstandingAll!$A$2:$C$63,3,0)</f>
        <v>9696669696</v>
      </c>
    </row>
    <row r="35" spans="1:2" x14ac:dyDescent="0.25">
      <c r="A35" s="1" t="s">
        <v>36</v>
      </c>
      <c r="B35" s="2">
        <f>VLOOKUP(A35,outstandingAll!$A$2:$C$63,3,0)</f>
        <v>12580299776</v>
      </c>
    </row>
    <row r="36" spans="1:2" x14ac:dyDescent="0.25">
      <c r="A36" s="1" t="s">
        <v>38</v>
      </c>
      <c r="B36" s="2">
        <f>VLOOKUP(A36,outstandingAll!$A$2:$C$63,3,0)</f>
        <v>6975450112</v>
      </c>
    </row>
    <row r="37" spans="1:2" x14ac:dyDescent="0.25">
      <c r="A37" s="1" t="s">
        <v>40</v>
      </c>
      <c r="B37" s="2">
        <f>VLOOKUP(A37,outstandingAll!$A$2:$C$63,3,0)</f>
        <v>6729321244</v>
      </c>
    </row>
    <row r="38" spans="1:2" x14ac:dyDescent="0.25">
      <c r="A38" s="1" t="s">
        <v>42</v>
      </c>
      <c r="B38" s="2">
        <f>VLOOKUP(A38,outstandingAll!$A$2:$C$63,3,0)</f>
        <v>8924609536</v>
      </c>
    </row>
    <row r="39" spans="1:2" x14ac:dyDescent="0.25">
      <c r="A39" s="1" t="s">
        <v>44</v>
      </c>
      <c r="B39" s="2">
        <f>VLOOKUP(A39,outstandingAll!$A$2:$C$63,3,0)</f>
        <v>2399330048</v>
      </c>
    </row>
    <row r="40" spans="1:2" x14ac:dyDescent="0.25">
      <c r="A40" s="1" t="s">
        <v>48</v>
      </c>
      <c r="B40" s="2">
        <f>VLOOKUP(A40,outstandingAll!$A$2:$C$63,3,0)</f>
        <v>3659049984</v>
      </c>
    </row>
    <row r="41" spans="1:2" x14ac:dyDescent="0.25">
      <c r="A41" s="1" t="s">
        <v>45</v>
      </c>
      <c r="B41" s="2">
        <f>VLOOKUP(A41,outstandingAll!$A$2:$C$63,3,0)</f>
        <v>3321489920</v>
      </c>
    </row>
    <row r="42" spans="1:2" x14ac:dyDescent="0.25">
      <c r="A42" s="1" t="s">
        <v>47</v>
      </c>
      <c r="B42" s="2">
        <f>VLOOKUP(A42,outstandingAll!$A$2:$C$63,3,0)</f>
        <v>12221500416</v>
      </c>
    </row>
    <row r="43" spans="1:2" x14ac:dyDescent="0.25">
      <c r="A43" s="1" t="s">
        <v>52</v>
      </c>
      <c r="B43" s="2">
        <f>VLOOKUP(A43,outstandingAll!$A$2:$C$63,3,0)</f>
        <v>974699008</v>
      </c>
    </row>
    <row r="44" spans="1:2" x14ac:dyDescent="0.25">
      <c r="A44" s="1" t="s">
        <v>72</v>
      </c>
      <c r="B44" s="2">
        <f>VLOOKUP(A44,outstandingAll!$A$2:$C$63,3,0)</f>
        <v>887785984</v>
      </c>
    </row>
    <row r="45" spans="1:2" x14ac:dyDescent="0.25">
      <c r="A45" s="1" t="s">
        <v>68</v>
      </c>
      <c r="B45" s="2">
        <f>VLOOKUP(A45,outstandingAll!$A$2:$C$63,3,0)</f>
        <v>750608000</v>
      </c>
    </row>
    <row r="46" spans="1:2" x14ac:dyDescent="0.25">
      <c r="A46" s="1" t="s">
        <v>49</v>
      </c>
      <c r="B46" s="2">
        <f>VLOOKUP(A46,outstandingAll!$A$2:$C$63,3,0)</f>
        <v>288303008</v>
      </c>
    </row>
    <row r="47" spans="1:2" x14ac:dyDescent="0.25">
      <c r="A47" s="1" t="s">
        <v>59</v>
      </c>
      <c r="B47" s="2">
        <f>VLOOKUP(A47,outstandingAll!$A$2:$C$63,3,0)</f>
        <v>3708509952</v>
      </c>
    </row>
    <row r="48" spans="1:2" x14ac:dyDescent="0.25">
      <c r="A48" s="1" t="s">
        <v>53</v>
      </c>
      <c r="B48" s="2">
        <f>VLOOKUP(A48,outstandingAll!$A$2:$C$63,3,0)</f>
        <v>5478949888</v>
      </c>
    </row>
    <row r="49" spans="1:2" x14ac:dyDescent="0.25">
      <c r="A49" s="1" t="s">
        <v>56</v>
      </c>
      <c r="B49" s="2">
        <f>VLOOKUP(A49,outstandingAll!$A$2:$C$63,3,0)</f>
        <v>960518976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Normal="100" workbookViewId="0">
      <selection activeCell="K46" sqref="K46"/>
    </sheetView>
  </sheetViews>
  <sheetFormatPr defaultRowHeight="15" x14ac:dyDescent="0.25"/>
  <cols>
    <col min="1" max="1" width="23.7109375" customWidth="1"/>
    <col min="2" max="2" width="14.140625" customWidth="1"/>
  </cols>
  <sheetData>
    <row r="1" spans="1:2" s="2" customFormat="1" x14ac:dyDescent="0.25">
      <c r="A1" s="2" t="s">
        <v>82</v>
      </c>
      <c r="B1" s="2" t="s">
        <v>83</v>
      </c>
    </row>
    <row r="2" spans="1:2" x14ac:dyDescent="0.25">
      <c r="A2" s="1" t="s">
        <v>57</v>
      </c>
      <c r="B2" s="2">
        <f>VLOOKUP(A2,outstandingAll!$A$2:$C$63,3,0)</f>
        <v>2160140032</v>
      </c>
    </row>
    <row r="3" spans="1:2" x14ac:dyDescent="0.25">
      <c r="A3" s="1" t="s">
        <v>2</v>
      </c>
      <c r="B3" s="2">
        <f>VLOOKUP(A3,outstandingAll!$A$2:$C$63,3,0)</f>
        <v>958840000</v>
      </c>
    </row>
    <row r="4" spans="1:2" x14ac:dyDescent="0.25">
      <c r="A4" s="1" t="s">
        <v>3</v>
      </c>
      <c r="B4" s="2">
        <f>VLOOKUP(A4,outstandingAll!$A$2:$C$63,3,0)</f>
        <v>3079739904</v>
      </c>
    </row>
    <row r="5" spans="1:2" x14ac:dyDescent="0.25">
      <c r="A5" s="1" t="s">
        <v>4</v>
      </c>
      <c r="B5" s="2">
        <f>VLOOKUP(A5,outstandingAll!$A$2:$C$63,3,0)</f>
        <v>282956992</v>
      </c>
    </row>
    <row r="6" spans="1:2" x14ac:dyDescent="0.25">
      <c r="A6" s="1" t="s">
        <v>66</v>
      </c>
      <c r="B6" s="2">
        <f>VLOOKUP(A6,outstandingAll!$A$2:$C$63,3,0)</f>
        <v>605918976</v>
      </c>
    </row>
    <row r="7" spans="1:2" x14ac:dyDescent="0.25">
      <c r="A7" s="1" t="s">
        <v>69</v>
      </c>
      <c r="B7" s="2">
        <f>VLOOKUP(A7,outstandingAll!$A$2:$C$63,3,0)</f>
        <v>1592819968</v>
      </c>
    </row>
    <row r="8" spans="1:2" x14ac:dyDescent="0.25">
      <c r="A8" s="1" t="s">
        <v>8</v>
      </c>
      <c r="B8" s="2">
        <f>VLOOKUP(A8,outstandingAll!$A$2:$C$63,3,0)</f>
        <v>2169250048</v>
      </c>
    </row>
    <row r="9" spans="1:2" x14ac:dyDescent="0.25">
      <c r="A9" s="1" t="s">
        <v>6</v>
      </c>
      <c r="B9" s="2">
        <f>VLOOKUP(A9,outstandingAll!$A$2:$C$63,3,0)</f>
        <v>5578529792</v>
      </c>
    </row>
    <row r="10" spans="1:2" x14ac:dyDescent="0.25">
      <c r="A10" s="1" t="s">
        <v>70</v>
      </c>
      <c r="B10" s="2">
        <f>VLOOKUP(A10,outstandingAll!$A$2:$C$63,3,0)</f>
        <v>240868000</v>
      </c>
    </row>
    <row r="11" spans="1:2" x14ac:dyDescent="0.25">
      <c r="A11" s="1" t="s">
        <v>10</v>
      </c>
      <c r="B11" s="2">
        <f>VLOOKUP(A11,outstandingAll!$A$2:$C$63,3,0)</f>
        <v>807238976</v>
      </c>
    </row>
    <row r="12" spans="1:2" x14ac:dyDescent="0.25">
      <c r="A12" s="1" t="s">
        <v>11</v>
      </c>
      <c r="B12" s="2">
        <f>VLOOKUP(A12,outstandingAll!$A$2:$C$63,3,0)</f>
        <v>6162729984</v>
      </c>
    </row>
    <row r="13" spans="1:2" x14ac:dyDescent="0.25">
      <c r="A13" s="1" t="s">
        <v>13</v>
      </c>
      <c r="B13" s="2">
        <f>VLOOKUP(A13,outstandingAll!$A$2:$C$63,3,0)</f>
        <v>166184000</v>
      </c>
    </row>
    <row r="14" spans="1:2" x14ac:dyDescent="0.25">
      <c r="A14" s="1" t="s">
        <v>61</v>
      </c>
      <c r="B14" s="2">
        <f>VLOOKUP(A14,outstandingAll!$A$2:$C$63,3,0)</f>
        <v>273654016</v>
      </c>
    </row>
    <row r="15" spans="1:2" x14ac:dyDescent="0.25">
      <c r="A15" s="1" t="s">
        <v>14</v>
      </c>
      <c r="B15" s="2">
        <f>VLOOKUP(A15,outstandingAll!$A$2:$C$63,3,0)</f>
        <v>6575099904</v>
      </c>
    </row>
    <row r="16" spans="1:2" x14ac:dyDescent="0.25">
      <c r="A16" s="1" t="s">
        <v>15</v>
      </c>
      <c r="B16" s="2">
        <f>VLOOKUP(A16,outstandingAll!$A$2:$C$63,3,0)</f>
        <v>658432000</v>
      </c>
    </row>
    <row r="17" spans="1:2" x14ac:dyDescent="0.25">
      <c r="A17" s="1" t="s">
        <v>16</v>
      </c>
      <c r="B17" s="2">
        <f>VLOOKUP(A17,outstandingAll!$A$2:$C$63,3,0)</f>
        <v>2707350016</v>
      </c>
    </row>
    <row r="18" spans="1:2" x14ac:dyDescent="0.25">
      <c r="A18" s="1" t="s">
        <v>18</v>
      </c>
      <c r="B18" s="2">
        <f>VLOOKUP(A18,outstandingAll!$A$2:$C$63,3,0)</f>
        <v>5591799808</v>
      </c>
    </row>
    <row r="19" spans="1:2" x14ac:dyDescent="0.25">
      <c r="A19" s="1" t="s">
        <v>19</v>
      </c>
      <c r="B19" s="2">
        <f>VLOOKUP(A19,outstandingAll!$A$2:$C$63,3,0)</f>
        <v>199842000</v>
      </c>
    </row>
    <row r="20" spans="1:2" x14ac:dyDescent="0.25">
      <c r="A20" s="1" t="s">
        <v>20</v>
      </c>
      <c r="B20" s="2">
        <f>VLOOKUP(A20,outstandingAll!$A$2:$C$63,3,0)</f>
        <v>2230880000</v>
      </c>
    </row>
    <row r="21" spans="1:2" x14ac:dyDescent="0.25">
      <c r="A21" s="1" t="s">
        <v>21</v>
      </c>
      <c r="B21" s="2">
        <f>VLOOKUP(A21,outstandingAll!$A$2:$C$63,3,0)</f>
        <v>2349590016</v>
      </c>
    </row>
    <row r="22" spans="1:2" x14ac:dyDescent="0.25">
      <c r="A22" s="1" t="s">
        <v>17</v>
      </c>
      <c r="B22" s="2">
        <f>VLOOKUP(A22,outstandingAll!$A$2:$C$63,3,0)</f>
        <v>1851430016</v>
      </c>
    </row>
    <row r="23" spans="1:2" x14ac:dyDescent="0.25">
      <c r="A23" s="1" t="s">
        <v>22</v>
      </c>
      <c r="B23" s="2">
        <f>VLOOKUP(A23,outstandingAll!$A$2:$C$63,3,0)</f>
        <v>6995729920</v>
      </c>
    </row>
    <row r="24" spans="1:2" x14ac:dyDescent="0.25">
      <c r="A24" s="1" t="s">
        <v>26</v>
      </c>
      <c r="B24" s="2">
        <f>VLOOKUP(A24,outstandingAll!$A$2:$C$63,3,0)</f>
        <v>12428000256</v>
      </c>
    </row>
    <row r="25" spans="1:2" x14ac:dyDescent="0.25">
      <c r="A25" s="1" t="s">
        <v>64</v>
      </c>
      <c r="B25" s="2">
        <f>VLOOKUP(A25,outstandingAll!$A$2:$C$63,3,0)</f>
        <v>14121199616</v>
      </c>
    </row>
    <row r="26" spans="1:2" x14ac:dyDescent="0.25">
      <c r="A26" s="1" t="s">
        <v>24</v>
      </c>
      <c r="B26" s="2">
        <f>VLOOKUP(A26,outstandingAll!$A$2:$C$63,3,0)</f>
        <v>776022976</v>
      </c>
    </row>
    <row r="27" spans="1:2" x14ac:dyDescent="0.25">
      <c r="A27" s="1" t="s">
        <v>25</v>
      </c>
      <c r="B27" s="2">
        <f>VLOOKUP(A27,outstandingAll!$A$2:$C$63,3,0)</f>
        <v>4138020096</v>
      </c>
    </row>
    <row r="28" spans="1:2" x14ac:dyDescent="0.25">
      <c r="A28" s="1" t="s">
        <v>71</v>
      </c>
      <c r="B28" s="2">
        <f>VLOOKUP(A28,outstandingAll!$A$2:$C$63,3,0)</f>
        <v>2409720064</v>
      </c>
    </row>
    <row r="29" spans="1:2" x14ac:dyDescent="0.25">
      <c r="A29" s="1" t="s">
        <v>29</v>
      </c>
      <c r="B29" s="2">
        <f>VLOOKUP(A29,outstandingAll!$A$2:$C$63,3,0)</f>
        <v>1986620032</v>
      </c>
    </row>
    <row r="30" spans="1:2" x14ac:dyDescent="0.25">
      <c r="A30" s="1" t="s">
        <v>30</v>
      </c>
      <c r="B30" s="2">
        <f>VLOOKUP(A30,outstandingAll!$A$2:$C$63,3,0)</f>
        <v>1405479936</v>
      </c>
    </row>
    <row r="31" spans="1:2" x14ac:dyDescent="0.25">
      <c r="A31" s="1" t="s">
        <v>32</v>
      </c>
      <c r="B31" s="2">
        <f>VLOOKUP(A31,outstandingAll!$A$2:$C$63,3,0)</f>
        <v>1243529984</v>
      </c>
    </row>
    <row r="32" spans="1:2" x14ac:dyDescent="0.25">
      <c r="A32" s="1" t="s">
        <v>33</v>
      </c>
      <c r="B32" s="2">
        <f>VLOOKUP(A32,outstandingAll!$A$2:$C$63,3,0)</f>
        <v>302080000</v>
      </c>
    </row>
    <row r="33" spans="1:2" x14ac:dyDescent="0.25">
      <c r="A33" s="1" t="s">
        <v>35</v>
      </c>
      <c r="B33" s="2">
        <f>VLOOKUP(A33,outstandingAll!$A$2:$C$63,3,0)</f>
        <v>9696669696</v>
      </c>
    </row>
    <row r="34" spans="1:2" x14ac:dyDescent="0.25">
      <c r="A34" s="1" t="s">
        <v>73</v>
      </c>
      <c r="B34" s="2">
        <f>VLOOKUP(A34,outstandingAll!$A$2:$C$63,3,0)</f>
        <v>96415696</v>
      </c>
    </row>
    <row r="35" spans="1:2" x14ac:dyDescent="0.25">
      <c r="A35" s="1" t="s">
        <v>36</v>
      </c>
      <c r="B35" s="2">
        <f>VLOOKUP(A35,outstandingAll!$A$2:$C$63,3,0)</f>
        <v>12580299776</v>
      </c>
    </row>
    <row r="36" spans="1:2" x14ac:dyDescent="0.25">
      <c r="A36" s="1" t="s">
        <v>38</v>
      </c>
      <c r="B36" s="2">
        <f>VLOOKUP(A36,outstandingAll!$A$2:$C$63,3,0)</f>
        <v>6975450112</v>
      </c>
    </row>
    <row r="37" spans="1:2" x14ac:dyDescent="0.25">
      <c r="A37" s="1" t="s">
        <v>40</v>
      </c>
      <c r="B37" s="2">
        <f>VLOOKUP(A37,outstandingAll!$A$2:$C$63,3,0)</f>
        <v>6729321244</v>
      </c>
    </row>
    <row r="38" spans="1:2" x14ac:dyDescent="0.25">
      <c r="A38" s="1" t="s">
        <v>74</v>
      </c>
      <c r="B38" s="2">
        <f>VLOOKUP(A38,outstandingAll!$A$2:$C$63,3,0)</f>
        <v>36080700</v>
      </c>
    </row>
    <row r="39" spans="1:2" x14ac:dyDescent="0.25">
      <c r="A39" s="1" t="s">
        <v>42</v>
      </c>
      <c r="B39" s="2">
        <f>VLOOKUP(A39,outstandingAll!$A$2:$C$63,3,0)</f>
        <v>8924609536</v>
      </c>
    </row>
    <row r="40" spans="1:2" x14ac:dyDescent="0.25">
      <c r="A40" s="1" t="s">
        <v>44</v>
      </c>
      <c r="B40" s="2">
        <f>VLOOKUP(A40,outstandingAll!$A$2:$C$63,3,0)</f>
        <v>2399330048</v>
      </c>
    </row>
    <row r="41" spans="1:2" x14ac:dyDescent="0.25">
      <c r="A41" s="1" t="s">
        <v>48</v>
      </c>
      <c r="B41" s="2">
        <f>VLOOKUP(A41,outstandingAll!$A$2:$C$63,3,0)</f>
        <v>3659049984</v>
      </c>
    </row>
    <row r="42" spans="1:2" x14ac:dyDescent="0.25">
      <c r="A42" s="1" t="s">
        <v>45</v>
      </c>
      <c r="B42" s="2">
        <f>VLOOKUP(A42,outstandingAll!$A$2:$C$63,3,0)</f>
        <v>3321489920</v>
      </c>
    </row>
    <row r="43" spans="1:2" x14ac:dyDescent="0.25">
      <c r="A43" s="1" t="s">
        <v>47</v>
      </c>
      <c r="B43" s="2">
        <f>VLOOKUP(A43,outstandingAll!$A$2:$C$63,3,0)</f>
        <v>12221500416</v>
      </c>
    </row>
    <row r="44" spans="1:2" x14ac:dyDescent="0.25">
      <c r="A44" s="1" t="s">
        <v>52</v>
      </c>
      <c r="B44" s="2">
        <f>VLOOKUP(A44,outstandingAll!$A$2:$C$63,3,0)</f>
        <v>974699008</v>
      </c>
    </row>
    <row r="45" spans="1:2" x14ac:dyDescent="0.25">
      <c r="A45" s="1" t="s">
        <v>72</v>
      </c>
      <c r="B45" s="2">
        <f>VLOOKUP(A45,outstandingAll!$A$2:$C$63,3,0)</f>
        <v>887785984</v>
      </c>
    </row>
    <row r="46" spans="1:2" x14ac:dyDescent="0.25">
      <c r="A46" s="1" t="s">
        <v>68</v>
      </c>
      <c r="B46" s="2">
        <f>VLOOKUP(A46,outstandingAll!$A$2:$C$63,3,0)</f>
        <v>750608000</v>
      </c>
    </row>
    <row r="47" spans="1:2" x14ac:dyDescent="0.25">
      <c r="A47" s="1" t="s">
        <v>49</v>
      </c>
      <c r="B47" s="2">
        <f>VLOOKUP(A47,outstandingAll!$A$2:$C$63,3,0)</f>
        <v>288303008</v>
      </c>
    </row>
    <row r="48" spans="1:2" x14ac:dyDescent="0.25">
      <c r="A48" s="1" t="s">
        <v>59</v>
      </c>
      <c r="B48" s="2">
        <f>VLOOKUP(A48,outstandingAll!$A$2:$C$63,3,0)</f>
        <v>3708509952</v>
      </c>
    </row>
    <row r="49" spans="1:2" x14ac:dyDescent="0.25">
      <c r="A49" s="1" t="s">
        <v>56</v>
      </c>
      <c r="B49" s="2">
        <f>VLOOKUP(A49,outstandingAll!$A$2:$C$63,3,0)</f>
        <v>960518976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K46" sqref="K46"/>
    </sheetView>
  </sheetViews>
  <sheetFormatPr defaultRowHeight="15" x14ac:dyDescent="0.25"/>
  <cols>
    <col min="1" max="1" width="21.7109375" customWidth="1"/>
    <col min="2" max="2" width="18" customWidth="1"/>
  </cols>
  <sheetData>
    <row r="1" spans="1:2" s="2" customFormat="1" x14ac:dyDescent="0.25">
      <c r="A1" s="2" t="s">
        <v>82</v>
      </c>
      <c r="B1" s="2" t="s">
        <v>83</v>
      </c>
    </row>
    <row r="2" spans="1:2" x14ac:dyDescent="0.25">
      <c r="A2" s="1" t="s">
        <v>57</v>
      </c>
      <c r="B2" s="2">
        <f>VLOOKUP(A2,outstandingAll!$A$2:$C$63,3,0)</f>
        <v>2160140032</v>
      </c>
    </row>
    <row r="3" spans="1:2" x14ac:dyDescent="0.25">
      <c r="A3" s="1" t="s">
        <v>2</v>
      </c>
      <c r="B3" s="2">
        <f>VLOOKUP(A3,outstandingAll!$A$2:$C$63,3,0)</f>
        <v>958840000</v>
      </c>
    </row>
    <row r="4" spans="1:2" x14ac:dyDescent="0.25">
      <c r="A4" s="1" t="s">
        <v>3</v>
      </c>
      <c r="B4" s="2">
        <f>VLOOKUP(A4,outstandingAll!$A$2:$C$63,3,0)</f>
        <v>3079739904</v>
      </c>
    </row>
    <row r="5" spans="1:2" x14ac:dyDescent="0.25">
      <c r="A5" s="1" t="s">
        <v>4</v>
      </c>
      <c r="B5" s="2">
        <f>VLOOKUP(A5,outstandingAll!$A$2:$C$63,3,0)</f>
        <v>282956992</v>
      </c>
    </row>
    <row r="6" spans="1:2" x14ac:dyDescent="0.25">
      <c r="A6" s="1" t="s">
        <v>66</v>
      </c>
      <c r="B6" s="2">
        <f>VLOOKUP(A6,outstandingAll!$A$2:$C$63,3,0)</f>
        <v>605918976</v>
      </c>
    </row>
    <row r="7" spans="1:2" x14ac:dyDescent="0.25">
      <c r="A7" s="1" t="s">
        <v>69</v>
      </c>
      <c r="B7" s="2">
        <f>VLOOKUP(A7,outstandingAll!$A$2:$C$63,3,0)</f>
        <v>1592819968</v>
      </c>
    </row>
    <row r="8" spans="1:2" x14ac:dyDescent="0.25">
      <c r="A8" s="1" t="s">
        <v>8</v>
      </c>
      <c r="B8" s="2">
        <f>VLOOKUP(A8,outstandingAll!$A$2:$C$63,3,0)</f>
        <v>2169250048</v>
      </c>
    </row>
    <row r="9" spans="1:2" x14ac:dyDescent="0.25">
      <c r="A9" s="1" t="s">
        <v>6</v>
      </c>
      <c r="B9" s="2">
        <f>VLOOKUP(A9,outstandingAll!$A$2:$C$63,3,0)</f>
        <v>5578529792</v>
      </c>
    </row>
    <row r="10" spans="1:2" x14ac:dyDescent="0.25">
      <c r="A10" s="1" t="s">
        <v>70</v>
      </c>
      <c r="B10" s="2">
        <f>VLOOKUP(A10,outstandingAll!$A$2:$C$63,3,0)</f>
        <v>240868000</v>
      </c>
    </row>
    <row r="11" spans="1:2" x14ac:dyDescent="0.25">
      <c r="A11" s="1" t="s">
        <v>10</v>
      </c>
      <c r="B11" s="2">
        <f>VLOOKUP(A11,outstandingAll!$A$2:$C$63,3,0)</f>
        <v>807238976</v>
      </c>
    </row>
    <row r="12" spans="1:2" x14ac:dyDescent="0.25">
      <c r="A12" s="1" t="s">
        <v>11</v>
      </c>
      <c r="B12" s="2">
        <f>VLOOKUP(A12,outstandingAll!$A$2:$C$63,3,0)</f>
        <v>6162729984</v>
      </c>
    </row>
    <row r="13" spans="1:2" x14ac:dyDescent="0.25">
      <c r="A13" s="1" t="s">
        <v>75</v>
      </c>
      <c r="B13" s="2">
        <f>VLOOKUP(A13,outstandingAll!$A$2:$C$63,3,0)</f>
        <v>265468992</v>
      </c>
    </row>
    <row r="14" spans="1:2" x14ac:dyDescent="0.25">
      <c r="A14" s="1" t="s">
        <v>13</v>
      </c>
      <c r="B14" s="2">
        <f>VLOOKUP(A14,outstandingAll!$A$2:$C$63,3,0)</f>
        <v>166184000</v>
      </c>
    </row>
    <row r="15" spans="1:2" x14ac:dyDescent="0.25">
      <c r="A15" s="1" t="s">
        <v>61</v>
      </c>
      <c r="B15" s="2">
        <f>VLOOKUP(A15,outstandingAll!$A$2:$C$63,3,0)</f>
        <v>273654016</v>
      </c>
    </row>
    <row r="16" spans="1:2" x14ac:dyDescent="0.25">
      <c r="A16" s="1" t="s">
        <v>15</v>
      </c>
      <c r="B16" s="2">
        <f>VLOOKUP(A16,outstandingAll!$A$2:$C$63,3,0)</f>
        <v>658432000</v>
      </c>
    </row>
    <row r="17" spans="1:2" x14ac:dyDescent="0.25">
      <c r="A17" s="1" t="s">
        <v>16</v>
      </c>
      <c r="B17" s="2">
        <f>VLOOKUP(A17,outstandingAll!$A$2:$C$63,3,0)</f>
        <v>2707350016</v>
      </c>
    </row>
    <row r="18" spans="1:2" x14ac:dyDescent="0.25">
      <c r="A18" s="1" t="s">
        <v>18</v>
      </c>
      <c r="B18" s="2">
        <f>VLOOKUP(A18,outstandingAll!$A$2:$C$63,3,0)</f>
        <v>5591799808</v>
      </c>
    </row>
    <row r="19" spans="1:2" x14ac:dyDescent="0.25">
      <c r="A19" s="1" t="s">
        <v>76</v>
      </c>
      <c r="B19" s="2">
        <f>VLOOKUP(A19,outstandingAll!$A$2:$C$63,3,0)</f>
        <v>2149680128</v>
      </c>
    </row>
    <row r="20" spans="1:2" x14ac:dyDescent="0.25">
      <c r="A20" s="1" t="s">
        <v>19</v>
      </c>
      <c r="B20" s="2">
        <f>VLOOKUP(A20,outstandingAll!$A$2:$C$63,3,0)</f>
        <v>199842000</v>
      </c>
    </row>
    <row r="21" spans="1:2" x14ac:dyDescent="0.25">
      <c r="A21" s="1" t="s">
        <v>20</v>
      </c>
      <c r="B21" s="2">
        <f>VLOOKUP(A21,outstandingAll!$A$2:$C$63,3,0)</f>
        <v>2230880000</v>
      </c>
    </row>
    <row r="22" spans="1:2" x14ac:dyDescent="0.25">
      <c r="A22" s="1" t="s">
        <v>21</v>
      </c>
      <c r="B22" s="2">
        <f>VLOOKUP(A22,outstandingAll!$A$2:$C$63,3,0)</f>
        <v>2349590016</v>
      </c>
    </row>
    <row r="23" spans="1:2" x14ac:dyDescent="0.25">
      <c r="A23" s="1" t="s">
        <v>17</v>
      </c>
      <c r="B23" s="2">
        <f>VLOOKUP(A23,outstandingAll!$A$2:$C$63,3,0)</f>
        <v>1851430016</v>
      </c>
    </row>
    <row r="24" spans="1:2" x14ac:dyDescent="0.25">
      <c r="A24" s="1" t="s">
        <v>22</v>
      </c>
      <c r="B24" s="2">
        <f>VLOOKUP(A24,outstandingAll!$A$2:$C$63,3,0)</f>
        <v>6995729920</v>
      </c>
    </row>
    <row r="25" spans="1:2" x14ac:dyDescent="0.25">
      <c r="A25" s="1" t="s">
        <v>26</v>
      </c>
      <c r="B25" s="2">
        <f>VLOOKUP(A25,outstandingAll!$A$2:$C$63,3,0)</f>
        <v>12428000256</v>
      </c>
    </row>
    <row r="26" spans="1:2" x14ac:dyDescent="0.25">
      <c r="A26" s="1" t="s">
        <v>64</v>
      </c>
      <c r="B26" s="2">
        <f>VLOOKUP(A26,outstandingAll!$A$2:$C$63,3,0)</f>
        <v>14121199616</v>
      </c>
    </row>
    <row r="27" spans="1:2" x14ac:dyDescent="0.25">
      <c r="A27" s="1" t="s">
        <v>24</v>
      </c>
      <c r="B27" s="2">
        <f>VLOOKUP(A27,outstandingAll!$A$2:$C$63,3,0)</f>
        <v>776022976</v>
      </c>
    </row>
    <row r="28" spans="1:2" x14ac:dyDescent="0.25">
      <c r="A28" s="1" t="s">
        <v>25</v>
      </c>
      <c r="B28" s="2">
        <f>VLOOKUP(A28,outstandingAll!$A$2:$C$63,3,0)</f>
        <v>4138020096</v>
      </c>
    </row>
    <row r="29" spans="1:2" x14ac:dyDescent="0.25">
      <c r="A29" s="1" t="s">
        <v>71</v>
      </c>
      <c r="B29" s="2">
        <f>VLOOKUP(A29,outstandingAll!$A$2:$C$63,3,0)</f>
        <v>2409720064</v>
      </c>
    </row>
    <row r="30" spans="1:2" x14ac:dyDescent="0.25">
      <c r="A30" s="1" t="s">
        <v>29</v>
      </c>
      <c r="B30" s="2">
        <f>VLOOKUP(A30,outstandingAll!$A$2:$C$63,3,0)</f>
        <v>1986620032</v>
      </c>
    </row>
    <row r="31" spans="1:2" x14ac:dyDescent="0.25">
      <c r="A31" s="1" t="s">
        <v>30</v>
      </c>
      <c r="B31" s="2">
        <f>VLOOKUP(A31,outstandingAll!$A$2:$C$63,3,0)</f>
        <v>1405479936</v>
      </c>
    </row>
    <row r="32" spans="1:2" x14ac:dyDescent="0.25">
      <c r="A32" s="1" t="s">
        <v>32</v>
      </c>
      <c r="B32" s="2">
        <f>VLOOKUP(A32,outstandingAll!$A$2:$C$63,3,0)</f>
        <v>1243529984</v>
      </c>
    </row>
    <row r="33" spans="1:2" x14ac:dyDescent="0.25">
      <c r="A33" s="1" t="s">
        <v>33</v>
      </c>
      <c r="B33" s="2">
        <f>VLOOKUP(A33,outstandingAll!$A$2:$C$63,3,0)</f>
        <v>302080000</v>
      </c>
    </row>
    <row r="34" spans="1:2" x14ac:dyDescent="0.25">
      <c r="A34" s="1" t="s">
        <v>35</v>
      </c>
      <c r="B34" s="2">
        <f>VLOOKUP(A34,outstandingAll!$A$2:$C$63,3,0)</f>
        <v>9696669696</v>
      </c>
    </row>
    <row r="35" spans="1:2" x14ac:dyDescent="0.25">
      <c r="A35" s="1" t="s">
        <v>73</v>
      </c>
      <c r="B35" s="2">
        <f>VLOOKUP(A35,outstandingAll!$A$2:$C$63,3,0)</f>
        <v>96415696</v>
      </c>
    </row>
    <row r="36" spans="1:2" x14ac:dyDescent="0.25">
      <c r="A36" s="1" t="s">
        <v>36</v>
      </c>
      <c r="B36" s="2">
        <f>VLOOKUP(A36,outstandingAll!$A$2:$C$63,3,0)</f>
        <v>12580299776</v>
      </c>
    </row>
    <row r="37" spans="1:2" x14ac:dyDescent="0.25">
      <c r="A37" s="1" t="s">
        <v>38</v>
      </c>
      <c r="B37" s="2">
        <f>VLOOKUP(A37,outstandingAll!$A$2:$C$63,3,0)</f>
        <v>6975450112</v>
      </c>
    </row>
    <row r="38" spans="1:2" x14ac:dyDescent="0.25">
      <c r="A38" s="1" t="s">
        <v>40</v>
      </c>
      <c r="B38" s="2">
        <f>VLOOKUP(A38,outstandingAll!$A$2:$C$63,3,0)</f>
        <v>6729321244</v>
      </c>
    </row>
    <row r="39" spans="1:2" x14ac:dyDescent="0.25">
      <c r="A39" s="1" t="s">
        <v>77</v>
      </c>
      <c r="B39" s="2">
        <f>VLOOKUP(A39,outstandingAll!$A$2:$C$63,3,0)</f>
        <v>1000969984</v>
      </c>
    </row>
    <row r="40" spans="1:2" x14ac:dyDescent="0.25">
      <c r="A40" s="1" t="s">
        <v>74</v>
      </c>
      <c r="B40" s="2">
        <f>VLOOKUP(A40,outstandingAll!$A$2:$C$63,3,0)</f>
        <v>36080700</v>
      </c>
    </row>
    <row r="41" spans="1:2" x14ac:dyDescent="0.25">
      <c r="A41" s="1" t="s">
        <v>42</v>
      </c>
      <c r="B41" s="2">
        <f>VLOOKUP(A41,outstandingAll!$A$2:$C$63,3,0)</f>
        <v>8924609536</v>
      </c>
    </row>
    <row r="42" spans="1:2" x14ac:dyDescent="0.25">
      <c r="A42" s="1" t="s">
        <v>44</v>
      </c>
      <c r="B42" s="2">
        <f>VLOOKUP(A42,outstandingAll!$A$2:$C$63,3,0)</f>
        <v>2399330048</v>
      </c>
    </row>
    <row r="43" spans="1:2" x14ac:dyDescent="0.25">
      <c r="A43" s="1" t="s">
        <v>48</v>
      </c>
      <c r="B43" s="2">
        <f>VLOOKUP(A43,outstandingAll!$A$2:$C$63,3,0)</f>
        <v>3659049984</v>
      </c>
    </row>
    <row r="44" spans="1:2" x14ac:dyDescent="0.25">
      <c r="A44" s="1" t="s">
        <v>78</v>
      </c>
      <c r="B44" s="2">
        <f>VLOOKUP(A44,outstandingAll!$A$2:$C$63,3,0)</f>
        <v>929011968</v>
      </c>
    </row>
    <row r="45" spans="1:2" x14ac:dyDescent="0.25">
      <c r="A45" s="1" t="s">
        <v>45</v>
      </c>
      <c r="B45" s="2">
        <f>VLOOKUP(A45,outstandingAll!$A$2:$C$63,3,0)</f>
        <v>3321489920</v>
      </c>
    </row>
    <row r="46" spans="1:2" x14ac:dyDescent="0.25">
      <c r="A46" s="1" t="s">
        <v>47</v>
      </c>
      <c r="B46" s="2">
        <f>VLOOKUP(A46,outstandingAll!$A$2:$C$63,3,0)</f>
        <v>12221500416</v>
      </c>
    </row>
    <row r="47" spans="1:2" x14ac:dyDescent="0.25">
      <c r="A47" s="1" t="s">
        <v>52</v>
      </c>
      <c r="B47" s="2">
        <f>VLOOKUP(A47,outstandingAll!$A$2:$C$63,3,0)</f>
        <v>974699008</v>
      </c>
    </row>
    <row r="48" spans="1:2" x14ac:dyDescent="0.25">
      <c r="A48" s="1" t="s">
        <v>72</v>
      </c>
      <c r="B48" s="2">
        <f>VLOOKUP(A48,outstandingAll!$A$2:$C$63,3,0)</f>
        <v>887785984</v>
      </c>
    </row>
    <row r="49" spans="1:2" x14ac:dyDescent="0.25">
      <c r="A49" s="1" t="s">
        <v>49</v>
      </c>
      <c r="B49" s="2">
        <f>VLOOKUP(A49,outstandingAll!$A$2:$C$63,3,0)</f>
        <v>288303008</v>
      </c>
    </row>
    <row r="50" spans="1:2" x14ac:dyDescent="0.25">
      <c r="A50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K46" sqref="K46"/>
    </sheetView>
  </sheetViews>
  <sheetFormatPr defaultRowHeight="15" x14ac:dyDescent="0.25"/>
  <cols>
    <col min="1" max="1" width="22.140625" customWidth="1"/>
    <col min="2" max="2" width="17" customWidth="1"/>
  </cols>
  <sheetData>
    <row r="1" spans="1:2" s="2" customFormat="1" x14ac:dyDescent="0.25">
      <c r="A1" s="2" t="s">
        <v>82</v>
      </c>
      <c r="B1" s="2" t="s">
        <v>83</v>
      </c>
    </row>
    <row r="2" spans="1:2" x14ac:dyDescent="0.25">
      <c r="A2" s="1" t="s">
        <v>57</v>
      </c>
      <c r="B2" s="2">
        <f>VLOOKUP(A2,outstandingAll!$A$2:$C$63,3,0)</f>
        <v>2160140032</v>
      </c>
    </row>
    <row r="3" spans="1:2" x14ac:dyDescent="0.25">
      <c r="A3" s="1" t="s">
        <v>79</v>
      </c>
      <c r="B3" s="2">
        <f>VLOOKUP(A3,outstandingAll!$A$2:$C$63,3,0)</f>
        <v>143784992</v>
      </c>
    </row>
    <row r="4" spans="1:2" x14ac:dyDescent="0.25">
      <c r="A4" s="1" t="s">
        <v>2</v>
      </c>
      <c r="B4" s="2">
        <f>VLOOKUP(A4,outstandingAll!$A$2:$C$63,3,0)</f>
        <v>958840000</v>
      </c>
    </row>
    <row r="5" spans="1:2" x14ac:dyDescent="0.25">
      <c r="A5" s="1" t="s">
        <v>3</v>
      </c>
      <c r="B5" s="2">
        <f>VLOOKUP(A5,outstandingAll!$A$2:$C$63,3,0)</f>
        <v>3079739904</v>
      </c>
    </row>
    <row r="6" spans="1:2" x14ac:dyDescent="0.25">
      <c r="A6" s="1" t="s">
        <v>4</v>
      </c>
      <c r="B6" s="2">
        <f>VLOOKUP(A6,outstandingAll!$A$2:$C$63,3,0)</f>
        <v>282956992</v>
      </c>
    </row>
    <row r="7" spans="1:2" x14ac:dyDescent="0.25">
      <c r="A7" s="1" t="s">
        <v>66</v>
      </c>
      <c r="B7" s="2">
        <f>VLOOKUP(A7,outstandingAll!$A$2:$C$63,3,0)</f>
        <v>605918976</v>
      </c>
    </row>
    <row r="8" spans="1:2" x14ac:dyDescent="0.25">
      <c r="A8" s="1" t="s">
        <v>69</v>
      </c>
      <c r="B8" s="2">
        <f>VLOOKUP(A8,outstandingAll!$A$2:$C$63,3,0)</f>
        <v>1592819968</v>
      </c>
    </row>
    <row r="9" spans="1:2" x14ac:dyDescent="0.25">
      <c r="A9" s="1" t="s">
        <v>8</v>
      </c>
      <c r="B9" s="2">
        <f>VLOOKUP(A9,outstandingAll!$A$2:$C$63,3,0)</f>
        <v>2169250048</v>
      </c>
    </row>
    <row r="10" spans="1:2" x14ac:dyDescent="0.25">
      <c r="A10" s="1" t="s">
        <v>6</v>
      </c>
      <c r="B10" s="2">
        <f>VLOOKUP(A10,outstandingAll!$A$2:$C$63,3,0)</f>
        <v>5578529792</v>
      </c>
    </row>
    <row r="11" spans="1:2" x14ac:dyDescent="0.25">
      <c r="A11" s="1" t="s">
        <v>70</v>
      </c>
      <c r="B11" s="2">
        <f>VLOOKUP(A11,outstandingAll!$A$2:$C$63,3,0)</f>
        <v>240868000</v>
      </c>
    </row>
    <row r="12" spans="1:2" x14ac:dyDescent="0.25">
      <c r="A12" s="1" t="s">
        <v>10</v>
      </c>
      <c r="B12" s="2">
        <f>VLOOKUP(A12,outstandingAll!$A$2:$C$63,3,0)</f>
        <v>807238976</v>
      </c>
    </row>
    <row r="13" spans="1:2" x14ac:dyDescent="0.25">
      <c r="A13" s="1" t="s">
        <v>11</v>
      </c>
      <c r="B13" s="2">
        <f>VLOOKUP(A13,outstandingAll!$A$2:$C$63,3,0)</f>
        <v>6162729984</v>
      </c>
    </row>
    <row r="14" spans="1:2" x14ac:dyDescent="0.25">
      <c r="A14" s="1" t="s">
        <v>75</v>
      </c>
      <c r="B14" s="2">
        <f>VLOOKUP(A14,outstandingAll!$A$2:$C$63,3,0)</f>
        <v>265468992</v>
      </c>
    </row>
    <row r="15" spans="1:2" x14ac:dyDescent="0.25">
      <c r="A15" s="1" t="s">
        <v>13</v>
      </c>
      <c r="B15" s="2">
        <f>VLOOKUP(A15,outstandingAll!$A$2:$C$63,3,0)</f>
        <v>166184000</v>
      </c>
    </row>
    <row r="16" spans="1:2" x14ac:dyDescent="0.25">
      <c r="A16" s="1" t="s">
        <v>61</v>
      </c>
      <c r="B16" s="2">
        <f>VLOOKUP(A16,outstandingAll!$A$2:$C$63,3,0)</f>
        <v>273654016</v>
      </c>
    </row>
    <row r="17" spans="1:2" x14ac:dyDescent="0.25">
      <c r="A17" s="1" t="s">
        <v>15</v>
      </c>
      <c r="B17" s="2">
        <f>VLOOKUP(A17,outstandingAll!$A$2:$C$63,3,0)</f>
        <v>658432000</v>
      </c>
    </row>
    <row r="18" spans="1:2" x14ac:dyDescent="0.25">
      <c r="A18" s="1" t="s">
        <v>16</v>
      </c>
      <c r="B18" s="2">
        <f>VLOOKUP(A18,outstandingAll!$A$2:$C$63,3,0)</f>
        <v>2707350016</v>
      </c>
    </row>
    <row r="19" spans="1:2" x14ac:dyDescent="0.25">
      <c r="A19" s="1" t="s">
        <v>18</v>
      </c>
      <c r="B19" s="2">
        <f>VLOOKUP(A19,outstandingAll!$A$2:$C$63,3,0)</f>
        <v>5591799808</v>
      </c>
    </row>
    <row r="20" spans="1:2" x14ac:dyDescent="0.25">
      <c r="A20" s="1" t="s">
        <v>76</v>
      </c>
      <c r="B20" s="2">
        <f>VLOOKUP(A20,outstandingAll!$A$2:$C$63,3,0)</f>
        <v>2149680128</v>
      </c>
    </row>
    <row r="21" spans="1:2" x14ac:dyDescent="0.25">
      <c r="A21" s="1" t="s">
        <v>19</v>
      </c>
      <c r="B21" s="2">
        <f>VLOOKUP(A21,outstandingAll!$A$2:$C$63,3,0)</f>
        <v>199842000</v>
      </c>
    </row>
    <row r="22" spans="1:2" x14ac:dyDescent="0.25">
      <c r="A22" s="1" t="s">
        <v>20</v>
      </c>
      <c r="B22" s="2">
        <f>VLOOKUP(A22,outstandingAll!$A$2:$C$63,3,0)</f>
        <v>2230880000</v>
      </c>
    </row>
    <row r="23" spans="1:2" x14ac:dyDescent="0.25">
      <c r="A23" s="1" t="s">
        <v>21</v>
      </c>
      <c r="B23" s="2">
        <f>VLOOKUP(A23,outstandingAll!$A$2:$C$63,3,0)</f>
        <v>2349590016</v>
      </c>
    </row>
    <row r="24" spans="1:2" x14ac:dyDescent="0.25">
      <c r="A24" s="1" t="s">
        <v>17</v>
      </c>
      <c r="B24" s="2">
        <f>VLOOKUP(A24,outstandingAll!$A$2:$C$63,3,0)</f>
        <v>1851430016</v>
      </c>
    </row>
    <row r="25" spans="1:2" x14ac:dyDescent="0.25">
      <c r="A25" s="1" t="s">
        <v>22</v>
      </c>
      <c r="B25" s="2">
        <f>VLOOKUP(A25,outstandingAll!$A$2:$C$63,3,0)</f>
        <v>6995729920</v>
      </c>
    </row>
    <row r="26" spans="1:2" x14ac:dyDescent="0.25">
      <c r="A26" s="1" t="s">
        <v>26</v>
      </c>
      <c r="B26" s="2">
        <f>VLOOKUP(A26,outstandingAll!$A$2:$C$63,3,0)</f>
        <v>12428000256</v>
      </c>
    </row>
    <row r="27" spans="1:2" x14ac:dyDescent="0.25">
      <c r="A27" s="1" t="s">
        <v>24</v>
      </c>
      <c r="B27" s="2">
        <f>VLOOKUP(A27,outstandingAll!$A$2:$C$63,3,0)</f>
        <v>776022976</v>
      </c>
    </row>
    <row r="28" spans="1:2" x14ac:dyDescent="0.25">
      <c r="A28" s="1" t="s">
        <v>25</v>
      </c>
      <c r="B28" s="2">
        <f>VLOOKUP(A28,outstandingAll!$A$2:$C$63,3,0)</f>
        <v>4138020096</v>
      </c>
    </row>
    <row r="29" spans="1:2" x14ac:dyDescent="0.25">
      <c r="A29" s="1" t="s">
        <v>71</v>
      </c>
      <c r="B29" s="2">
        <f>VLOOKUP(A29,outstandingAll!$A$2:$C$63,3,0)</f>
        <v>2409720064</v>
      </c>
    </row>
    <row r="30" spans="1:2" x14ac:dyDescent="0.25">
      <c r="A30" s="1" t="s">
        <v>29</v>
      </c>
      <c r="B30" s="2">
        <f>VLOOKUP(A30,outstandingAll!$A$2:$C$63,3,0)</f>
        <v>1986620032</v>
      </c>
    </row>
    <row r="31" spans="1:2" x14ac:dyDescent="0.25">
      <c r="A31" s="1" t="s">
        <v>30</v>
      </c>
      <c r="B31" s="2">
        <f>VLOOKUP(A31,outstandingAll!$A$2:$C$63,3,0)</f>
        <v>1405479936</v>
      </c>
    </row>
    <row r="32" spans="1:2" x14ac:dyDescent="0.25">
      <c r="A32" s="1" t="s">
        <v>32</v>
      </c>
      <c r="B32" s="2">
        <f>VLOOKUP(A32,outstandingAll!$A$2:$C$63,3,0)</f>
        <v>1243529984</v>
      </c>
    </row>
    <row r="33" spans="1:2" x14ac:dyDescent="0.25">
      <c r="A33" s="1" t="s">
        <v>33</v>
      </c>
      <c r="B33" s="2">
        <f>VLOOKUP(A33,outstandingAll!$A$2:$C$63,3,0)</f>
        <v>302080000</v>
      </c>
    </row>
    <row r="34" spans="1:2" x14ac:dyDescent="0.25">
      <c r="A34" s="1" t="s">
        <v>35</v>
      </c>
      <c r="B34" s="2">
        <f>VLOOKUP(A34,outstandingAll!$A$2:$C$63,3,0)</f>
        <v>9696669696</v>
      </c>
    </row>
    <row r="35" spans="1:2" x14ac:dyDescent="0.25">
      <c r="A35" s="1" t="s">
        <v>73</v>
      </c>
      <c r="B35" s="2">
        <f>VLOOKUP(A35,outstandingAll!$A$2:$C$63,3,0)</f>
        <v>96415696</v>
      </c>
    </row>
    <row r="36" spans="1:2" x14ac:dyDescent="0.25">
      <c r="A36" s="1" t="s">
        <v>36</v>
      </c>
      <c r="B36" s="2">
        <f>VLOOKUP(A36,outstandingAll!$A$2:$C$63,3,0)</f>
        <v>12580299776</v>
      </c>
    </row>
    <row r="37" spans="1:2" x14ac:dyDescent="0.25">
      <c r="A37" s="1" t="s">
        <v>38</v>
      </c>
      <c r="B37" s="2">
        <f>VLOOKUP(A37,outstandingAll!$A$2:$C$63,3,0)</f>
        <v>6975450112</v>
      </c>
    </row>
    <row r="38" spans="1:2" x14ac:dyDescent="0.25">
      <c r="A38" s="1" t="s">
        <v>40</v>
      </c>
      <c r="B38" s="2">
        <f>VLOOKUP(A38,outstandingAll!$A$2:$C$63,3,0)</f>
        <v>6729321244</v>
      </c>
    </row>
    <row r="39" spans="1:2" x14ac:dyDescent="0.25">
      <c r="A39" s="1" t="s">
        <v>77</v>
      </c>
      <c r="B39" s="2">
        <f>VLOOKUP(A39,outstandingAll!$A$2:$C$63,3,0)</f>
        <v>1000969984</v>
      </c>
    </row>
    <row r="40" spans="1:2" x14ac:dyDescent="0.25">
      <c r="A40" s="1" t="s">
        <v>74</v>
      </c>
      <c r="B40" s="2">
        <f>VLOOKUP(A40,outstandingAll!$A$2:$C$63,3,0)</f>
        <v>36080700</v>
      </c>
    </row>
    <row r="41" spans="1:2" x14ac:dyDescent="0.25">
      <c r="A41" s="1" t="s">
        <v>42</v>
      </c>
      <c r="B41" s="2">
        <f>VLOOKUP(A41,outstandingAll!$A$2:$C$63,3,0)</f>
        <v>8924609536</v>
      </c>
    </row>
    <row r="42" spans="1:2" x14ac:dyDescent="0.25">
      <c r="A42" s="1" t="s">
        <v>44</v>
      </c>
      <c r="B42" s="2">
        <f>VLOOKUP(A42,outstandingAll!$A$2:$C$63,3,0)</f>
        <v>2399330048</v>
      </c>
    </row>
    <row r="43" spans="1:2" x14ac:dyDescent="0.25">
      <c r="A43" s="1" t="s">
        <v>48</v>
      </c>
      <c r="B43" s="2">
        <f>VLOOKUP(A43,outstandingAll!$A$2:$C$63,3,0)</f>
        <v>3659049984</v>
      </c>
    </row>
    <row r="44" spans="1:2" x14ac:dyDescent="0.25">
      <c r="A44" s="1" t="s">
        <v>78</v>
      </c>
      <c r="B44" s="2">
        <f>VLOOKUP(A44,outstandingAll!$A$2:$C$63,3,0)</f>
        <v>929011968</v>
      </c>
    </row>
    <row r="45" spans="1:2" x14ac:dyDescent="0.25">
      <c r="A45" s="1" t="s">
        <v>45</v>
      </c>
      <c r="B45" s="2">
        <f>VLOOKUP(A45,outstandingAll!$A$2:$C$63,3,0)</f>
        <v>3321489920</v>
      </c>
    </row>
    <row r="46" spans="1:2" x14ac:dyDescent="0.25">
      <c r="A46" s="1" t="s">
        <v>47</v>
      </c>
      <c r="B46" s="2">
        <f>VLOOKUP(A46,outstandingAll!$A$2:$C$63,3,0)</f>
        <v>12221500416</v>
      </c>
    </row>
    <row r="47" spans="1:2" x14ac:dyDescent="0.25">
      <c r="A47" s="1" t="s">
        <v>52</v>
      </c>
      <c r="B47" s="2">
        <f>VLOOKUP(A47,outstandingAll!$A$2:$C$63,3,0)</f>
        <v>974699008</v>
      </c>
    </row>
    <row r="48" spans="1:2" x14ac:dyDescent="0.25">
      <c r="A48" s="1" t="s">
        <v>72</v>
      </c>
      <c r="B48" s="2">
        <f>VLOOKUP(A48,outstandingAll!$A$2:$C$63,3,0)</f>
        <v>887785984</v>
      </c>
    </row>
    <row r="49" spans="1:2" x14ac:dyDescent="0.25">
      <c r="A49" s="1" t="s">
        <v>49</v>
      </c>
      <c r="B49" s="2">
        <f>VLOOKUP(A49,outstandingAll!$A$2:$C$63,3,0)</f>
        <v>288303008</v>
      </c>
    </row>
    <row r="50" spans="1:2" x14ac:dyDescent="0.25">
      <c r="A50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K46" sqref="K46"/>
    </sheetView>
  </sheetViews>
  <sheetFormatPr defaultRowHeight="15" x14ac:dyDescent="0.25"/>
  <cols>
    <col min="1" max="1" width="23.7109375" customWidth="1"/>
    <col min="2" max="2" width="16" customWidth="1"/>
  </cols>
  <sheetData>
    <row r="1" spans="1:2" s="2" customFormat="1" x14ac:dyDescent="0.25">
      <c r="A1" s="2" t="s">
        <v>82</v>
      </c>
      <c r="B1" s="2" t="s">
        <v>83</v>
      </c>
    </row>
    <row r="2" spans="1:2" x14ac:dyDescent="0.25">
      <c r="A2" s="1" t="s">
        <v>19</v>
      </c>
      <c r="B2" s="2">
        <f>VLOOKUP(A2,outstandingAll!$A$2:$C$63,3,0)</f>
        <v>199842000</v>
      </c>
    </row>
    <row r="3" spans="1:2" x14ac:dyDescent="0.25">
      <c r="A3" s="1" t="s">
        <v>8</v>
      </c>
      <c r="B3" s="2">
        <f>VLOOKUP(A3,outstandingAll!$A$2:$C$63,3,0)</f>
        <v>2169250048</v>
      </c>
    </row>
    <row r="4" spans="1:2" x14ac:dyDescent="0.25">
      <c r="A4" s="1" t="s">
        <v>75</v>
      </c>
      <c r="B4" s="2">
        <f>VLOOKUP(A4,outstandingAll!$A$2:$C$63,3,0)</f>
        <v>265468992</v>
      </c>
    </row>
    <row r="5" spans="1:2" x14ac:dyDescent="0.25">
      <c r="A5" s="1" t="s">
        <v>68</v>
      </c>
      <c r="B5" s="2">
        <f>VLOOKUP(A5,outstandingAll!$A$2:$C$63,3,0)</f>
        <v>750608000</v>
      </c>
    </row>
    <row r="6" spans="1:2" x14ac:dyDescent="0.25">
      <c r="A6" s="1" t="s">
        <v>61</v>
      </c>
      <c r="B6" s="2">
        <f>VLOOKUP(A6,outstandingAll!$A$2:$C$63,3,0)</f>
        <v>273654016</v>
      </c>
    </row>
    <row r="7" spans="1:2" x14ac:dyDescent="0.25">
      <c r="A7" s="1" t="s">
        <v>78</v>
      </c>
      <c r="B7" s="2">
        <f>VLOOKUP(A7,outstandingAll!$A$2:$C$63,3,0)</f>
        <v>929011968</v>
      </c>
    </row>
    <row r="8" spans="1:2" x14ac:dyDescent="0.25">
      <c r="A8" s="1" t="s">
        <v>79</v>
      </c>
      <c r="B8" s="2">
        <f>VLOOKUP(A8,outstandingAll!$A$2:$C$63,3,0)</f>
        <v>143784992</v>
      </c>
    </row>
    <row r="9" spans="1:2" x14ac:dyDescent="0.25">
      <c r="A9" s="1" t="s">
        <v>4</v>
      </c>
      <c r="B9" s="2">
        <f>VLOOKUP(A9,outstandingAll!$A$2:$C$63,3,0)</f>
        <v>282956992</v>
      </c>
    </row>
    <row r="10" spans="1:2" x14ac:dyDescent="0.25">
      <c r="A10" s="1" t="s">
        <v>11</v>
      </c>
      <c r="B10" s="2">
        <f>VLOOKUP(A10,outstandingAll!$A$2:$C$63,3,0)</f>
        <v>6162729984</v>
      </c>
    </row>
    <row r="11" spans="1:2" x14ac:dyDescent="0.25">
      <c r="A11" s="1" t="s">
        <v>10</v>
      </c>
      <c r="B11" s="2">
        <f>VLOOKUP(A11,outstandingAll!$A$2:$C$63,3,0)</f>
        <v>807238976</v>
      </c>
    </row>
    <row r="12" spans="1:2" x14ac:dyDescent="0.25">
      <c r="A12" s="1" t="s">
        <v>57</v>
      </c>
      <c r="B12" s="2">
        <f>VLOOKUP(A12,outstandingAll!$A$2:$C$63,3,0)</f>
        <v>2160140032</v>
      </c>
    </row>
    <row r="13" spans="1:2" x14ac:dyDescent="0.25">
      <c r="A13" s="1" t="s">
        <v>80</v>
      </c>
      <c r="B13" s="2">
        <f>VLOOKUP(A13,outstandingAll!$A$2:$C$63,3,0)</f>
        <v>1140000000</v>
      </c>
    </row>
    <row r="14" spans="1:2" x14ac:dyDescent="0.25">
      <c r="A14" s="1" t="s">
        <v>76</v>
      </c>
      <c r="B14" s="2">
        <f>VLOOKUP(A14,outstandingAll!$A$2:$C$63,3,0)</f>
        <v>2149680128</v>
      </c>
    </row>
    <row r="15" spans="1:2" x14ac:dyDescent="0.25">
      <c r="A15" s="1" t="s">
        <v>77</v>
      </c>
      <c r="B15" s="2">
        <f>VLOOKUP(A15,outstandingAll!$A$2:$C$63,3,0)</f>
        <v>1000969984</v>
      </c>
    </row>
    <row r="16" spans="1:2" x14ac:dyDescent="0.25">
      <c r="A16" s="1" t="s">
        <v>70</v>
      </c>
      <c r="B16" s="2">
        <f>VLOOKUP(A16,outstandingAll!$A$2:$C$63,3,0)</f>
        <v>240868000</v>
      </c>
    </row>
    <row r="17" spans="1:2" x14ac:dyDescent="0.25">
      <c r="A17" s="1" t="s">
        <v>53</v>
      </c>
      <c r="B17" s="2">
        <f>VLOOKUP(A17,outstandingAll!$A$2:$C$63,3,0)</f>
        <v>5478949888</v>
      </c>
    </row>
    <row r="18" spans="1:2" x14ac:dyDescent="0.25">
      <c r="A18" s="1" t="s">
        <v>13</v>
      </c>
      <c r="B18" s="2">
        <f>VLOOKUP(A18,outstandingAll!$A$2:$C$63,3,0)</f>
        <v>166184000</v>
      </c>
    </row>
    <row r="19" spans="1:2" x14ac:dyDescent="0.25">
      <c r="A19" s="1" t="s">
        <v>36</v>
      </c>
      <c r="B19" s="2">
        <f>VLOOKUP(A19,outstandingAll!$A$2:$C$63,3,0)</f>
        <v>12580299776</v>
      </c>
    </row>
    <row r="20" spans="1:2" x14ac:dyDescent="0.25">
      <c r="A20" s="1" t="s">
        <v>20</v>
      </c>
      <c r="B20" s="2">
        <f>VLOOKUP(A20,outstandingAll!$A$2:$C$63,3,0)</f>
        <v>2230880000</v>
      </c>
    </row>
    <row r="21" spans="1:2" x14ac:dyDescent="0.25">
      <c r="A21" s="1" t="s">
        <v>15</v>
      </c>
      <c r="B21" s="2">
        <f>VLOOKUP(A21,outstandingAll!$A$2:$C$63,3,0)</f>
        <v>658432000</v>
      </c>
    </row>
    <row r="22" spans="1:2" x14ac:dyDescent="0.25">
      <c r="A22" s="1" t="s">
        <v>71</v>
      </c>
      <c r="B22" s="2">
        <f>VLOOKUP(A22,outstandingAll!$A$2:$C$63,3,0)</f>
        <v>2409720064</v>
      </c>
    </row>
    <row r="23" spans="1:2" x14ac:dyDescent="0.25">
      <c r="A23" s="1" t="s">
        <v>69</v>
      </c>
      <c r="B23" s="2">
        <f>VLOOKUP(A23,outstandingAll!$A$2:$C$63,3,0)</f>
        <v>1592819968</v>
      </c>
    </row>
    <row r="24" spans="1:2" x14ac:dyDescent="0.25">
      <c r="A24" s="1" t="s">
        <v>52</v>
      </c>
      <c r="B24" s="2">
        <f>VLOOKUP(A24,outstandingAll!$A$2:$C$63,3,0)</f>
        <v>974699008</v>
      </c>
    </row>
    <row r="25" spans="1:2" x14ac:dyDescent="0.25">
      <c r="A25" s="1" t="s">
        <v>24</v>
      </c>
      <c r="B25" s="2">
        <f>VLOOKUP(A25,outstandingAll!$A$2:$C$63,3,0)</f>
        <v>776022976</v>
      </c>
    </row>
    <row r="26" spans="1:2" x14ac:dyDescent="0.25">
      <c r="A26" s="1" t="s">
        <v>73</v>
      </c>
      <c r="B26" s="2">
        <f>VLOOKUP(A26,outstandingAll!$A$2:$C$63,3,0)</f>
        <v>96415696</v>
      </c>
    </row>
    <row r="27" spans="1:2" x14ac:dyDescent="0.25">
      <c r="A27" s="1" t="s">
        <v>45</v>
      </c>
      <c r="B27" s="2">
        <f>VLOOKUP(A27,outstandingAll!$A$2:$C$63,3,0)</f>
        <v>3321489920</v>
      </c>
    </row>
    <row r="28" spans="1:2" x14ac:dyDescent="0.25">
      <c r="A28" s="1" t="s">
        <v>38</v>
      </c>
      <c r="B28" s="2">
        <f>VLOOKUP(A28,outstandingAll!$A$2:$C$63,3,0)</f>
        <v>6975450112</v>
      </c>
    </row>
    <row r="29" spans="1:2" x14ac:dyDescent="0.25">
      <c r="A29" s="1" t="s">
        <v>35</v>
      </c>
      <c r="B29" s="2">
        <f>VLOOKUP(A29,outstandingAll!$A$2:$C$63,3,0)</f>
        <v>9696669696</v>
      </c>
    </row>
    <row r="30" spans="1:2" x14ac:dyDescent="0.25">
      <c r="A30" s="1" t="s">
        <v>47</v>
      </c>
      <c r="B30" s="2">
        <f>VLOOKUP(A30,outstandingAll!$A$2:$C$63,3,0)</f>
        <v>12221500416</v>
      </c>
    </row>
    <row r="31" spans="1:2" x14ac:dyDescent="0.25">
      <c r="A31" s="1" t="s">
        <v>49</v>
      </c>
      <c r="B31" s="2">
        <f>VLOOKUP(A31,outstandingAll!$A$2:$C$63,3,0)</f>
        <v>288303008</v>
      </c>
    </row>
    <row r="32" spans="1:2" x14ac:dyDescent="0.25">
      <c r="A32" s="1" t="s">
        <v>32</v>
      </c>
      <c r="B32" s="2">
        <f>VLOOKUP(A32,outstandingAll!$A$2:$C$63,3,0)</f>
        <v>1243529984</v>
      </c>
    </row>
    <row r="33" spans="1:2" x14ac:dyDescent="0.25">
      <c r="A33" s="1" t="s">
        <v>72</v>
      </c>
      <c r="B33" s="2">
        <f>VLOOKUP(A33,outstandingAll!$A$2:$C$63,3,0)</f>
        <v>887785984</v>
      </c>
    </row>
    <row r="34" spans="1:2" x14ac:dyDescent="0.25">
      <c r="A34" s="1" t="s">
        <v>44</v>
      </c>
      <c r="B34" s="2">
        <f>VLOOKUP(A34,outstandingAll!$A$2:$C$63,3,0)</f>
        <v>2399330048</v>
      </c>
    </row>
    <row r="35" spans="1:2" x14ac:dyDescent="0.25">
      <c r="A35" s="1" t="s">
        <v>33</v>
      </c>
      <c r="B35" s="2">
        <f>VLOOKUP(A35,outstandingAll!$A$2:$C$63,3,0)</f>
        <v>302080000</v>
      </c>
    </row>
    <row r="36" spans="1:2" x14ac:dyDescent="0.25">
      <c r="A36" s="1" t="s">
        <v>16</v>
      </c>
      <c r="B36" s="2">
        <f>VLOOKUP(A36,outstandingAll!$A$2:$C$63,3,0)</f>
        <v>2707350016</v>
      </c>
    </row>
    <row r="37" spans="1:2" x14ac:dyDescent="0.25">
      <c r="A37" s="1" t="s">
        <v>2</v>
      </c>
      <c r="B37" s="2">
        <f>VLOOKUP(A37,outstandingAll!$A$2:$C$63,3,0)</f>
        <v>958840000</v>
      </c>
    </row>
    <row r="38" spans="1:2" x14ac:dyDescent="0.25">
      <c r="A38" s="1" t="s">
        <v>66</v>
      </c>
      <c r="B38" s="2">
        <f>VLOOKUP(A38,outstandingAll!$A$2:$C$63,3,0)</f>
        <v>605918976</v>
      </c>
    </row>
    <row r="39" spans="1:2" x14ac:dyDescent="0.25">
      <c r="A39" s="1" t="s">
        <v>6</v>
      </c>
      <c r="B39" s="2">
        <f>VLOOKUP(A39,outstandingAll!$A$2:$C$63,3,0)</f>
        <v>5578529792</v>
      </c>
    </row>
    <row r="40" spans="1:2" x14ac:dyDescent="0.25">
      <c r="A40" s="1" t="s">
        <v>42</v>
      </c>
      <c r="B40" s="2">
        <f>VLOOKUP(A40,outstandingAll!$A$2:$C$63,3,0)</f>
        <v>8924609536</v>
      </c>
    </row>
    <row r="41" spans="1:2" x14ac:dyDescent="0.25">
      <c r="A41" s="1" t="s">
        <v>21</v>
      </c>
      <c r="B41" s="2">
        <f>VLOOKUP(A41,outstandingAll!$A$2:$C$63,3,0)</f>
        <v>2349590016</v>
      </c>
    </row>
    <row r="42" spans="1:2" x14ac:dyDescent="0.25">
      <c r="A42" s="1" t="s">
        <v>3</v>
      </c>
      <c r="B42" s="2">
        <f>VLOOKUP(A42,outstandingAll!$A$2:$C$63,3,0)</f>
        <v>3079739904</v>
      </c>
    </row>
    <row r="43" spans="1:2" x14ac:dyDescent="0.25">
      <c r="A43" s="1" t="s">
        <v>29</v>
      </c>
      <c r="B43" s="2">
        <f>VLOOKUP(A43,outstandingAll!$A$2:$C$63,3,0)</f>
        <v>1986620032</v>
      </c>
    </row>
    <row r="44" spans="1:2" x14ac:dyDescent="0.25">
      <c r="A44" s="1" t="s">
        <v>30</v>
      </c>
      <c r="B44" s="2">
        <f>VLOOKUP(A44,outstandingAll!$A$2:$C$63,3,0)</f>
        <v>1405479936</v>
      </c>
    </row>
    <row r="45" spans="1:2" x14ac:dyDescent="0.25">
      <c r="A45" s="1" t="s">
        <v>48</v>
      </c>
      <c r="B45" s="2">
        <f>VLOOKUP(A45,outstandingAll!$A$2:$C$63,3,0)</f>
        <v>3659049984</v>
      </c>
    </row>
    <row r="46" spans="1:2" x14ac:dyDescent="0.25">
      <c r="A46" s="1" t="s">
        <v>26</v>
      </c>
      <c r="B46" s="2">
        <f>VLOOKUP(A46,outstandingAll!$A$2:$C$63,3,0)</f>
        <v>12428000256</v>
      </c>
    </row>
    <row r="47" spans="1:2" x14ac:dyDescent="0.25">
      <c r="A47" s="1" t="s">
        <v>17</v>
      </c>
      <c r="B47" s="2">
        <f>VLOOKUP(A47,outstandingAll!$A$2:$C$63,3,0)</f>
        <v>1851430016</v>
      </c>
    </row>
    <row r="48" spans="1:2" x14ac:dyDescent="0.25">
      <c r="A48" s="1" t="s">
        <v>25</v>
      </c>
      <c r="B48" s="2">
        <f>VLOOKUP(A48,outstandingAll!$A$2:$C$63,3,0)</f>
        <v>4138020096</v>
      </c>
    </row>
    <row r="49" spans="1:2" x14ac:dyDescent="0.25">
      <c r="A49" s="1" t="s">
        <v>18</v>
      </c>
      <c r="B49" s="2">
        <f>VLOOKUP(A49,outstandingAll!$A$2:$C$63,3,0)</f>
        <v>5591799808</v>
      </c>
    </row>
    <row r="50" spans="1:2" x14ac:dyDescent="0.25">
      <c r="A50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25" workbookViewId="0">
      <selection activeCell="A48" sqref="A48:D48"/>
    </sheetView>
  </sheetViews>
  <sheetFormatPr defaultRowHeight="15" x14ac:dyDescent="0.25"/>
  <cols>
    <col min="1" max="1" width="18.140625" customWidth="1"/>
    <col min="2" max="2" width="19.7109375" customWidth="1"/>
    <col min="3" max="3" width="25.85546875" customWidth="1"/>
  </cols>
  <sheetData>
    <row r="1" spans="1:3" x14ac:dyDescent="0.25">
      <c r="A1" s="2" t="s">
        <v>81</v>
      </c>
      <c r="B1" s="2" t="s">
        <v>82</v>
      </c>
      <c r="C1" s="2" t="s">
        <v>83</v>
      </c>
    </row>
    <row r="2" spans="1:3" x14ac:dyDescent="0.25">
      <c r="A2" s="2" t="s">
        <v>57</v>
      </c>
      <c r="B2" s="2" t="s">
        <v>84</v>
      </c>
      <c r="C2" s="2">
        <v>2160140032</v>
      </c>
    </row>
    <row r="3" spans="1:3" x14ac:dyDescent="0.25">
      <c r="A3" s="2" t="s">
        <v>1</v>
      </c>
      <c r="B3" s="2" t="s">
        <v>85</v>
      </c>
      <c r="C3" s="2">
        <v>1985650048</v>
      </c>
    </row>
    <row r="4" spans="1:3" x14ac:dyDescent="0.25">
      <c r="A4" s="2" t="s">
        <v>2</v>
      </c>
      <c r="B4" s="2" t="s">
        <v>86</v>
      </c>
      <c r="C4" s="2">
        <v>958840000</v>
      </c>
    </row>
    <row r="5" spans="1:3" x14ac:dyDescent="0.25">
      <c r="A5" s="2" t="s">
        <v>60</v>
      </c>
      <c r="B5" s="2" t="s">
        <v>87</v>
      </c>
      <c r="C5" s="2">
        <v>585939008</v>
      </c>
    </row>
    <row r="6" spans="1:3" x14ac:dyDescent="0.25">
      <c r="A6" s="2" t="s">
        <v>3</v>
      </c>
      <c r="B6" s="2" t="s">
        <v>88</v>
      </c>
      <c r="C6" s="2">
        <v>3079739904</v>
      </c>
    </row>
    <row r="7" spans="1:3" x14ac:dyDescent="0.25">
      <c r="A7" s="2" t="s">
        <v>4</v>
      </c>
      <c r="B7" s="2" t="s">
        <v>89</v>
      </c>
      <c r="C7" s="2">
        <v>282956992</v>
      </c>
    </row>
    <row r="8" spans="1:3" x14ac:dyDescent="0.25">
      <c r="A8" s="2" t="s">
        <v>66</v>
      </c>
      <c r="B8" s="2" t="s">
        <v>90</v>
      </c>
      <c r="C8" s="2">
        <v>605918976</v>
      </c>
    </row>
    <row r="9" spans="1:3" x14ac:dyDescent="0.25">
      <c r="A9" s="2" t="s">
        <v>8</v>
      </c>
      <c r="B9" s="2" t="s">
        <v>91</v>
      </c>
      <c r="C9" s="2">
        <v>2169250048</v>
      </c>
    </row>
    <row r="10" spans="1:3" x14ac:dyDescent="0.25">
      <c r="A10" s="2" t="s">
        <v>6</v>
      </c>
      <c r="B10" s="2" t="s">
        <v>92</v>
      </c>
      <c r="C10" s="2">
        <v>5578529792</v>
      </c>
    </row>
    <row r="11" spans="1:3" x14ac:dyDescent="0.25">
      <c r="A11" s="2" t="s">
        <v>58</v>
      </c>
      <c r="B11" s="2" t="s">
        <v>93</v>
      </c>
      <c r="C11" s="2">
        <v>29493600</v>
      </c>
    </row>
    <row r="12" spans="1:3" x14ac:dyDescent="0.25">
      <c r="A12" s="2" t="s">
        <v>10</v>
      </c>
      <c r="B12" s="2" t="s">
        <v>94</v>
      </c>
      <c r="C12" s="2">
        <v>807238976</v>
      </c>
    </row>
    <row r="13" spans="1:3" x14ac:dyDescent="0.25">
      <c r="A13" s="2" t="s">
        <v>11</v>
      </c>
      <c r="B13" s="2" t="s">
        <v>95</v>
      </c>
      <c r="C13" s="2">
        <v>6162729984</v>
      </c>
    </row>
    <row r="14" spans="1:3" x14ac:dyDescent="0.25">
      <c r="A14" s="2" t="s">
        <v>13</v>
      </c>
      <c r="B14" s="2" t="s">
        <v>96</v>
      </c>
      <c r="C14" s="2">
        <v>166184000</v>
      </c>
    </row>
    <row r="15" spans="1:3" x14ac:dyDescent="0.25">
      <c r="A15" s="2" t="s">
        <v>61</v>
      </c>
      <c r="B15" s="2" t="s">
        <v>97</v>
      </c>
      <c r="C15" s="2">
        <v>273654016</v>
      </c>
    </row>
    <row r="16" spans="1:3" x14ac:dyDescent="0.25">
      <c r="A16" s="2" t="s">
        <v>14</v>
      </c>
      <c r="B16" s="2" t="s">
        <v>98</v>
      </c>
      <c r="C16" s="2">
        <v>6575099904</v>
      </c>
    </row>
    <row r="17" spans="1:3" x14ac:dyDescent="0.25">
      <c r="A17" s="2" t="s">
        <v>16</v>
      </c>
      <c r="B17" s="2" t="s">
        <v>99</v>
      </c>
      <c r="C17" s="2">
        <v>2707350016</v>
      </c>
    </row>
    <row r="18" spans="1:3" x14ac:dyDescent="0.25">
      <c r="A18" s="2" t="s">
        <v>18</v>
      </c>
      <c r="B18" s="2" t="s">
        <v>100</v>
      </c>
      <c r="C18" s="2">
        <v>5591799808</v>
      </c>
    </row>
    <row r="19" spans="1:3" x14ac:dyDescent="0.25">
      <c r="A19" s="2" t="s">
        <v>19</v>
      </c>
      <c r="B19" s="2" t="s">
        <v>101</v>
      </c>
      <c r="C19" s="2">
        <v>199842000</v>
      </c>
    </row>
    <row r="20" spans="1:3" x14ac:dyDescent="0.25">
      <c r="A20" s="2" t="s">
        <v>20</v>
      </c>
      <c r="B20" s="2" t="s">
        <v>102</v>
      </c>
      <c r="C20" s="2">
        <v>2230880000</v>
      </c>
    </row>
    <row r="21" spans="1:3" x14ac:dyDescent="0.25">
      <c r="A21" s="2" t="s">
        <v>67</v>
      </c>
      <c r="B21" s="2" t="s">
        <v>103</v>
      </c>
      <c r="C21" s="2">
        <v>1418550016</v>
      </c>
    </row>
    <row r="22" spans="1:3" x14ac:dyDescent="0.25">
      <c r="A22" s="2" t="s">
        <v>21</v>
      </c>
      <c r="B22" s="2" t="s">
        <v>104</v>
      </c>
      <c r="C22" s="2">
        <v>2349590016</v>
      </c>
    </row>
    <row r="23" spans="1:3" x14ac:dyDescent="0.25">
      <c r="A23" s="2" t="s">
        <v>17</v>
      </c>
      <c r="B23" s="2" t="s">
        <v>105</v>
      </c>
      <c r="C23" s="2">
        <v>1851430016</v>
      </c>
    </row>
    <row r="24" spans="1:3" x14ac:dyDescent="0.25">
      <c r="A24" s="2" t="s">
        <v>26</v>
      </c>
      <c r="B24" s="2" t="s">
        <v>106</v>
      </c>
      <c r="C24" s="2">
        <v>12428000256</v>
      </c>
    </row>
    <row r="25" spans="1:3" x14ac:dyDescent="0.25">
      <c r="A25" s="2" t="s">
        <v>22</v>
      </c>
      <c r="B25" s="2" t="s">
        <v>107</v>
      </c>
      <c r="C25" s="2">
        <v>6995729920</v>
      </c>
    </row>
    <row r="26" spans="1:3" x14ac:dyDescent="0.25">
      <c r="A26" s="2" t="s">
        <v>62</v>
      </c>
      <c r="B26" s="2" t="s">
        <v>108</v>
      </c>
      <c r="C26" s="2">
        <v>471596992</v>
      </c>
    </row>
    <row r="27" spans="1:3" x14ac:dyDescent="0.25">
      <c r="A27" s="2" t="s">
        <v>64</v>
      </c>
      <c r="B27" s="2" t="s">
        <v>109</v>
      </c>
      <c r="C27" s="2">
        <v>14121199616</v>
      </c>
    </row>
    <row r="28" spans="1:3" x14ac:dyDescent="0.25">
      <c r="A28" s="2" t="s">
        <v>24</v>
      </c>
      <c r="B28" s="2" t="s">
        <v>110</v>
      </c>
      <c r="C28" s="2">
        <v>776022976</v>
      </c>
    </row>
    <row r="29" spans="1:3" x14ac:dyDescent="0.25">
      <c r="A29" s="2" t="s">
        <v>25</v>
      </c>
      <c r="B29" s="2" t="s">
        <v>111</v>
      </c>
      <c r="C29" s="2">
        <v>4138020096</v>
      </c>
    </row>
    <row r="30" spans="1:3" x14ac:dyDescent="0.25">
      <c r="A30" s="2" t="s">
        <v>29</v>
      </c>
      <c r="B30" s="2" t="s">
        <v>112</v>
      </c>
      <c r="C30" s="2">
        <v>1986620032</v>
      </c>
    </row>
    <row r="31" spans="1:3" x14ac:dyDescent="0.25">
      <c r="A31" s="2" t="s">
        <v>30</v>
      </c>
      <c r="B31" s="2" t="s">
        <v>113</v>
      </c>
      <c r="C31" s="2">
        <v>1405479936</v>
      </c>
    </row>
    <row r="32" spans="1:3" x14ac:dyDescent="0.25">
      <c r="A32" s="2" t="s">
        <v>31</v>
      </c>
      <c r="B32" s="2" t="s">
        <v>114</v>
      </c>
      <c r="C32" s="2">
        <v>455080000</v>
      </c>
    </row>
    <row r="33" spans="1:3" x14ac:dyDescent="0.25">
      <c r="A33" s="2" t="s">
        <v>32</v>
      </c>
      <c r="B33" s="2" t="s">
        <v>115</v>
      </c>
      <c r="C33" s="2">
        <v>1243529984</v>
      </c>
    </row>
    <row r="34" spans="1:3" x14ac:dyDescent="0.25">
      <c r="A34" s="2" t="s">
        <v>33</v>
      </c>
      <c r="B34" s="2" t="s">
        <v>116</v>
      </c>
      <c r="C34" s="2">
        <v>302080000</v>
      </c>
    </row>
    <row r="35" spans="1:3" x14ac:dyDescent="0.25">
      <c r="A35" s="2" t="s">
        <v>35</v>
      </c>
      <c r="B35" s="2" t="s">
        <v>117</v>
      </c>
      <c r="C35" s="2">
        <v>9696669696</v>
      </c>
    </row>
    <row r="36" spans="1:3" x14ac:dyDescent="0.25">
      <c r="A36" s="2" t="s">
        <v>36</v>
      </c>
      <c r="B36" s="2" t="s">
        <v>118</v>
      </c>
      <c r="C36" s="2">
        <v>12580299776</v>
      </c>
    </row>
    <row r="37" spans="1:3" x14ac:dyDescent="0.25">
      <c r="A37" s="2" t="s">
        <v>38</v>
      </c>
      <c r="B37" s="2" t="s">
        <v>119</v>
      </c>
      <c r="C37" s="2">
        <v>6975450112</v>
      </c>
    </row>
    <row r="38" spans="1:3" x14ac:dyDescent="0.25">
      <c r="A38" s="2" t="s">
        <v>40</v>
      </c>
      <c r="B38" s="2" t="s">
        <v>120</v>
      </c>
      <c r="C38" s="2">
        <v>6729321244</v>
      </c>
    </row>
    <row r="39" spans="1:3" x14ac:dyDescent="0.25">
      <c r="A39" s="2" t="s">
        <v>42</v>
      </c>
      <c r="B39" s="2" t="s">
        <v>121</v>
      </c>
      <c r="C39" s="2">
        <v>8924609536</v>
      </c>
    </row>
    <row r="40" spans="1:3" x14ac:dyDescent="0.25">
      <c r="A40" s="2" t="s">
        <v>44</v>
      </c>
      <c r="B40" s="2" t="s">
        <v>122</v>
      </c>
      <c r="C40" s="2">
        <v>2399330048</v>
      </c>
    </row>
    <row r="41" spans="1:3" x14ac:dyDescent="0.25">
      <c r="A41" s="2" t="s">
        <v>48</v>
      </c>
      <c r="B41" s="2" t="s">
        <v>123</v>
      </c>
      <c r="C41" s="2">
        <v>3659049984</v>
      </c>
    </row>
    <row r="42" spans="1:3" x14ac:dyDescent="0.25">
      <c r="A42" s="2" t="s">
        <v>45</v>
      </c>
      <c r="B42" s="2" t="s">
        <v>124</v>
      </c>
      <c r="C42" s="2">
        <v>3321489920</v>
      </c>
    </row>
    <row r="43" spans="1:3" x14ac:dyDescent="0.25">
      <c r="A43" s="2" t="s">
        <v>47</v>
      </c>
      <c r="B43" s="2" t="s">
        <v>125</v>
      </c>
      <c r="C43" s="2">
        <v>12221500416</v>
      </c>
    </row>
    <row r="44" spans="1:3" x14ac:dyDescent="0.25">
      <c r="A44" s="2" t="s">
        <v>52</v>
      </c>
      <c r="B44" s="2" t="s">
        <v>126</v>
      </c>
      <c r="C44" s="2">
        <v>974699008</v>
      </c>
    </row>
    <row r="45" spans="1:3" x14ac:dyDescent="0.25">
      <c r="A45" s="2" t="s">
        <v>68</v>
      </c>
      <c r="B45" s="2" t="s">
        <v>127</v>
      </c>
      <c r="C45" s="2">
        <v>750608000</v>
      </c>
    </row>
    <row r="46" spans="1:3" x14ac:dyDescent="0.25">
      <c r="A46" s="2" t="s">
        <v>49</v>
      </c>
      <c r="B46" s="2" t="s">
        <v>128</v>
      </c>
      <c r="C46" s="2">
        <v>288303008</v>
      </c>
    </row>
    <row r="47" spans="1:3" x14ac:dyDescent="0.25">
      <c r="A47" s="2" t="s">
        <v>59</v>
      </c>
      <c r="B47" s="2" t="s">
        <v>129</v>
      </c>
      <c r="C47" s="2">
        <v>3708509952</v>
      </c>
    </row>
    <row r="48" spans="1:3" x14ac:dyDescent="0.25">
      <c r="A48" s="2" t="s">
        <v>53</v>
      </c>
      <c r="B48" s="2" t="s">
        <v>130</v>
      </c>
      <c r="C48" s="2">
        <v>5478949888</v>
      </c>
    </row>
    <row r="49" spans="1:3" x14ac:dyDescent="0.25">
      <c r="A49" s="2" t="s">
        <v>55</v>
      </c>
      <c r="B49" s="2" t="s">
        <v>131</v>
      </c>
      <c r="C49" s="2">
        <v>28755699712</v>
      </c>
    </row>
    <row r="50" spans="1:3" x14ac:dyDescent="0.25">
      <c r="A50" s="2" t="s">
        <v>56</v>
      </c>
      <c r="B50" s="2" t="s">
        <v>132</v>
      </c>
      <c r="C50" s="2">
        <v>960518976</v>
      </c>
    </row>
    <row r="51" spans="1:3" x14ac:dyDescent="0.25">
      <c r="A51" s="2" t="s">
        <v>69</v>
      </c>
      <c r="B51" s="2" t="s">
        <v>133</v>
      </c>
      <c r="C51" s="2">
        <v>1592819968</v>
      </c>
    </row>
    <row r="52" spans="1:3" x14ac:dyDescent="0.25">
      <c r="A52" s="2" t="s">
        <v>70</v>
      </c>
      <c r="B52" s="2" t="s">
        <v>134</v>
      </c>
      <c r="C52" s="2">
        <v>240868000</v>
      </c>
    </row>
    <row r="53" spans="1:3" x14ac:dyDescent="0.25">
      <c r="A53" s="2" t="s">
        <v>15</v>
      </c>
      <c r="B53" s="2" t="s">
        <v>135</v>
      </c>
      <c r="C53" s="2">
        <v>658432000</v>
      </c>
    </row>
    <row r="54" spans="1:3" x14ac:dyDescent="0.25">
      <c r="A54" s="2" t="s">
        <v>71</v>
      </c>
      <c r="B54" s="2" t="s">
        <v>136</v>
      </c>
      <c r="C54" s="2">
        <v>2409720064</v>
      </c>
    </row>
    <row r="55" spans="1:3" x14ac:dyDescent="0.25">
      <c r="A55" s="2" t="s">
        <v>72</v>
      </c>
      <c r="B55" s="2" t="s">
        <v>137</v>
      </c>
      <c r="C55" s="2">
        <v>887785984</v>
      </c>
    </row>
    <row r="56" spans="1:3" x14ac:dyDescent="0.25">
      <c r="A56" s="2" t="s">
        <v>73</v>
      </c>
      <c r="B56" s="2" t="s">
        <v>138</v>
      </c>
      <c r="C56" s="2">
        <v>96415696</v>
      </c>
    </row>
    <row r="57" spans="1:3" x14ac:dyDescent="0.25">
      <c r="A57" s="2" t="s">
        <v>74</v>
      </c>
      <c r="B57" s="2" t="s">
        <v>139</v>
      </c>
      <c r="C57" s="2">
        <v>36080700</v>
      </c>
    </row>
    <row r="58" spans="1:3" x14ac:dyDescent="0.25">
      <c r="A58" s="2" t="s">
        <v>75</v>
      </c>
      <c r="B58" s="2" t="s">
        <v>140</v>
      </c>
      <c r="C58" s="2">
        <v>265468992</v>
      </c>
    </row>
    <row r="59" spans="1:3" x14ac:dyDescent="0.25">
      <c r="A59" s="2" t="s">
        <v>76</v>
      </c>
      <c r="B59" s="2" t="s">
        <v>141</v>
      </c>
      <c r="C59" s="2">
        <v>2149680128</v>
      </c>
    </row>
    <row r="60" spans="1:3" x14ac:dyDescent="0.25">
      <c r="A60" s="2" t="s">
        <v>77</v>
      </c>
      <c r="B60" s="2" t="s">
        <v>142</v>
      </c>
      <c r="C60" s="2">
        <v>1000969984</v>
      </c>
    </row>
    <row r="61" spans="1:3" x14ac:dyDescent="0.25">
      <c r="A61" s="2" t="s">
        <v>78</v>
      </c>
      <c r="B61" s="2" t="s">
        <v>143</v>
      </c>
      <c r="C61" s="2">
        <v>929011968</v>
      </c>
    </row>
    <row r="62" spans="1:3" x14ac:dyDescent="0.25">
      <c r="A62" s="2" t="s">
        <v>79</v>
      </c>
      <c r="B62" s="2" t="s">
        <v>144</v>
      </c>
      <c r="C62" s="2">
        <v>143784992</v>
      </c>
    </row>
    <row r="63" spans="1:3" x14ac:dyDescent="0.25">
      <c r="A63" s="2" t="s">
        <v>80</v>
      </c>
      <c r="B63" s="2" t="s">
        <v>145</v>
      </c>
      <c r="C63" s="2">
        <v>1140000000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outstandingAll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2023-06-21T06:08:22Z</dcterms:created>
  <dcterms:modified xsi:type="dcterms:W3CDTF">2023-07-03T09:59:09Z</dcterms:modified>
</cp:coreProperties>
</file>