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5\"/>
    </mc:Choice>
  </mc:AlternateContent>
  <xr:revisionPtr revIDLastSave="0" documentId="13_ncr:1_{AD0D40A6-7CA6-49A8-99AC-D96326FFB4FE}" xr6:coauthVersionLast="47" xr6:coauthVersionMax="47" xr10:uidLastSave="{00000000-0000-0000-0000-000000000000}"/>
  <bookViews>
    <workbookView xWindow="-108" yWindow="-108" windowWidth="23256" windowHeight="13176" tabRatio="824" firstSheet="4" activeTab="9" xr2:uid="{00000000-000D-0000-FFFF-FFFF00000000}"/>
  </bookViews>
  <sheets>
    <sheet name="Index" sheetId="1" r:id="rId1"/>
    <sheet name="Paste Special" sheetId="2" r:id="rId2"/>
    <sheet name="Paste Link" sheetId="3" r:id="rId3"/>
    <sheet name="Paste and Link Image" sheetId="4" r:id="rId4"/>
    <sheet name="Hlookup and Hlookup Match" sheetId="5" r:id="rId5"/>
    <sheet name="Conditional Formatting" sheetId="6" r:id="rId6"/>
    <sheet name="Conditional Formatting1" sheetId="7" r:id="rId7"/>
    <sheet name="Conditional Formatting2" sheetId="8" r:id="rId8"/>
    <sheet name="Conditional Formatting3" sheetId="9" r:id="rId9"/>
    <sheet name="Assignment" sheetId="11" r:id="rId10"/>
  </sheets>
  <definedNames>
    <definedName name="_xlnm._FilterDatabase" localSheetId="5" hidden="1">'Conditional Formatting'!#REF!</definedName>
    <definedName name="_xlnm._FilterDatabase" localSheetId="6" hidden="1">'Conditional Formatting1'!$H$1:$H$11</definedName>
    <definedName name="_xlnm._FilterDatabase" localSheetId="7" hidden="1">'Conditional Formatting2'!$B$4:$M$16</definedName>
    <definedName name="_xlnm._FilterDatabase" localSheetId="4" hidden="1">'Hlookup and Hlookup Match'!$B$1:$F$1</definedName>
    <definedName name="_xlnm._FilterDatabase" localSheetId="1" hidden="1">'Paste Special'!#REF!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H14" i="5"/>
  <c r="I14" i="5"/>
  <c r="J14" i="5"/>
  <c r="K14" i="5"/>
  <c r="B14" i="5"/>
  <c r="C9" i="5"/>
  <c r="D9" i="5"/>
  <c r="E9" i="5"/>
  <c r="F9" i="5"/>
  <c r="G9" i="5"/>
  <c r="H9" i="5"/>
  <c r="I9" i="5"/>
  <c r="J9" i="5"/>
  <c r="K9" i="5"/>
  <c r="B9" i="5"/>
  <c r="P22" i="9"/>
  <c r="P23" i="9"/>
  <c r="P24" i="9"/>
  <c r="P25" i="9"/>
  <c r="P26" i="9"/>
  <c r="P27" i="9"/>
  <c r="P28" i="9"/>
  <c r="P29" i="9"/>
  <c r="P30" i="9"/>
  <c r="P31" i="9"/>
  <c r="P32" i="9"/>
  <c r="P33" i="9"/>
  <c r="P21" i="9"/>
  <c r="C2" i="11"/>
  <c r="C3" i="11" s="1"/>
  <c r="D2" i="4"/>
  <c r="D2" i="11" l="1"/>
  <c r="E2" i="11" l="1"/>
  <c r="D3" i="11"/>
  <c r="F2" i="11" l="1"/>
  <c r="E3" i="11"/>
  <c r="F3" i="11" l="1"/>
  <c r="G2" i="11"/>
  <c r="G3" i="11" l="1"/>
  <c r="H2" i="11"/>
  <c r="I2" i="11" l="1"/>
  <c r="H3" i="11"/>
  <c r="J2" i="11" l="1"/>
  <c r="I3" i="11"/>
  <c r="J3" i="11" l="1"/>
  <c r="K2" i="11"/>
  <c r="K3" i="11" l="1"/>
  <c r="L2" i="11"/>
  <c r="M2" i="11" l="1"/>
  <c r="L3" i="11"/>
  <c r="N2" i="11" l="1"/>
  <c r="M3" i="11"/>
  <c r="N3" i="11" l="1"/>
  <c r="O2" i="11"/>
  <c r="O3" i="11" l="1"/>
  <c r="P2" i="11"/>
  <c r="Q2" i="11" l="1"/>
  <c r="Q3" i="11" s="1"/>
  <c r="P3" i="11"/>
</calcChain>
</file>

<file path=xl/sharedStrings.xml><?xml version="1.0" encoding="utf-8"?>
<sst xmlns="http://schemas.openxmlformats.org/spreadsheetml/2006/main" count="183" uniqueCount="87">
  <si>
    <t>Index</t>
  </si>
  <si>
    <t>Paste Special</t>
  </si>
  <si>
    <t>Paste Link</t>
  </si>
  <si>
    <t>Picture and Linked Picture</t>
  </si>
  <si>
    <t>Hlookup</t>
  </si>
  <si>
    <t>Hlookup Match</t>
  </si>
  <si>
    <t>Conditional Formatting</t>
  </si>
  <si>
    <t>Icon Sets</t>
  </si>
  <si>
    <t>City</t>
  </si>
  <si>
    <t>Sales</t>
  </si>
  <si>
    <t>Target</t>
  </si>
  <si>
    <t>Variance</t>
  </si>
  <si>
    <t>Delhi</t>
  </si>
  <si>
    <t>Mumbai</t>
  </si>
  <si>
    <t>Kolkata</t>
  </si>
  <si>
    <t>Chennai</t>
  </si>
  <si>
    <t>Banglore</t>
  </si>
  <si>
    <t>Noida</t>
  </si>
  <si>
    <t>Pune</t>
  </si>
  <si>
    <t>Raipur</t>
  </si>
  <si>
    <t>Bhuvneshwar</t>
  </si>
  <si>
    <t>Chandigarh</t>
  </si>
  <si>
    <t>Punjab</t>
  </si>
  <si>
    <t>ID</t>
  </si>
  <si>
    <t>HLOOKUP(lookup_value,table_array,row_index_num,range_lookup)</t>
  </si>
  <si>
    <t>ALT+O+D</t>
  </si>
  <si>
    <t>Name</t>
  </si>
  <si>
    <t>Ajay</t>
  </si>
  <si>
    <t>Vijay</t>
  </si>
  <si>
    <t>Pankaj</t>
  </si>
  <si>
    <t>Ramesh</t>
  </si>
  <si>
    <t>P</t>
  </si>
  <si>
    <t>Green</t>
  </si>
  <si>
    <t>A</t>
  </si>
  <si>
    <t>Red</t>
  </si>
  <si>
    <t>CL</t>
  </si>
  <si>
    <t>Country</t>
  </si>
  <si>
    <t>Data</t>
  </si>
  <si>
    <t>India</t>
  </si>
  <si>
    <t>Australia</t>
  </si>
  <si>
    <t>China</t>
  </si>
  <si>
    <t>Washington</t>
  </si>
  <si>
    <t>INDIA</t>
  </si>
  <si>
    <t>New York</t>
  </si>
  <si>
    <t>Bristol</t>
  </si>
  <si>
    <t>Kenya</t>
  </si>
  <si>
    <t>Sweden</t>
  </si>
  <si>
    <t>Hongkong</t>
  </si>
  <si>
    <t>Austria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</si>
  <si>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</si>
  <si>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</si>
  <si>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</si>
  <si>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</si>
  <si>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</si>
  <si>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</si>
  <si>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</si>
  <si>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</si>
  <si>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</si>
  <si>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</si>
  <si>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</si>
  <si>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</si>
  <si>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Canada</t>
  </si>
  <si>
    <t>Singapore</t>
  </si>
  <si>
    <t>England</t>
  </si>
  <si>
    <t>United Kingdom</t>
  </si>
  <si>
    <t>United States</t>
  </si>
  <si>
    <t>Brazil</t>
  </si>
  <si>
    <t>Sydney</t>
  </si>
  <si>
    <t>CL&gt;2</t>
  </si>
  <si>
    <t>Bonnie Potter</t>
  </si>
  <si>
    <t>Ronnie Proctor</t>
  </si>
  <si>
    <t>Marcus Dunlap</t>
  </si>
  <si>
    <t>Gwendolyn Tyson</t>
  </si>
  <si>
    <t>Timothy Reese</t>
  </si>
  <si>
    <t>Sarah Ramsey</t>
  </si>
  <si>
    <t>Laurie Hanna</t>
  </si>
  <si>
    <t>Jim Rodgers</t>
  </si>
  <si>
    <t>Tony Winters</t>
  </si>
  <si>
    <t>Edna Thomas</t>
  </si>
  <si>
    <t>Guy Gallagher</t>
  </si>
  <si>
    <t>Matthew Berman</t>
  </si>
  <si>
    <t>Ricky Hensley</t>
  </si>
  <si>
    <t>Orange Color Cell</t>
  </si>
  <si>
    <t>p</t>
  </si>
  <si>
    <t>fill Sat and Sun Col with Red Colour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</si>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</sst>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quotePrefix="1" applyFont="1"/>
    <xf numFmtId="0" fontId="2" fillId="0" borderId="0" xfId="0" applyFont="1"/>
    <xf numFmtId="14" fontId="0" fillId="0" borderId="1" xfId="0" applyNumberFormat="1" applyBorder="1"/>
    <xf numFmtId="0" fontId="0" fillId="0" borderId="0" xfId="0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0" borderId="0" xfId="0" applyFont="1" applyAlignment="1">
      <alignment horizontal="left"/>
    </xf>
    <xf numFmtId="14" fontId="2" fillId="0" borderId="1" xfId="0" applyNumberFormat="1" applyFont="1" applyBorder="1" applyAlignment="1">
      <alignment horizontal="center"/>
    </xf>
    <xf numFmtId="14" fontId="2" fillId="2" borderId="0" xfId="0" applyNumberFormat="1" applyFont="1" applyFill="1"/>
    <xf numFmtId="164" fontId="4" fillId="0" borderId="1" xfId="1" applyFont="1" applyBorder="1"/>
    <xf numFmtId="164" fontId="4" fillId="0" borderId="1" xfId="1" applyFont="1" applyFill="1" applyBorder="1"/>
  </cellXfs>
  <cellStyles count="2">
    <cellStyle name="Comma" xfId="1" builtinId="3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8"/>
  <sheetViews>
    <sheetView zoomScale="210" zoomScaleNormal="210" workbookViewId="0">
      <selection activeCell="A2" sqref="A2"/>
    </sheetView>
  </sheetViews>
  <sheetFormatPr defaultRowHeight="14.4" x14ac:dyDescent="0.3"/>
  <cols>
    <col min="1" max="1" width="24.44140625" bestFit="1" customWidth="1"/>
    <col min="3" max="3" width="23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Q21"/>
  <sheetViews>
    <sheetView tabSelected="1" zoomScale="90" zoomScaleNormal="90" workbookViewId="0">
      <selection activeCell="C3" sqref="C3"/>
    </sheetView>
  </sheetViews>
  <sheetFormatPr defaultRowHeight="14.4" x14ac:dyDescent="0.3"/>
  <cols>
    <col min="1" max="1" width="11.6640625" bestFit="1" customWidth="1"/>
    <col min="2" max="2" width="16.88671875" bestFit="1" customWidth="1"/>
    <col min="3" max="17" width="11.6640625" bestFit="1" customWidth="1"/>
  </cols>
  <sheetData>
    <row r="1" spans="1:17" x14ac:dyDescent="0.3">
      <c r="A1" s="16">
        <v>45350</v>
      </c>
      <c r="D1" t="s">
        <v>84</v>
      </c>
      <c r="E1" s="6"/>
    </row>
    <row r="2" spans="1:17" x14ac:dyDescent="0.3">
      <c r="C2" s="15">
        <f>A1</f>
        <v>45350</v>
      </c>
      <c r="D2" s="15">
        <f>C2+1</f>
        <v>45351</v>
      </c>
      <c r="E2" s="15">
        <f t="shared" ref="E2:Q2" si="0">D2+1</f>
        <v>45352</v>
      </c>
      <c r="F2" s="15">
        <f t="shared" si="0"/>
        <v>45353</v>
      </c>
      <c r="G2" s="15">
        <f t="shared" si="0"/>
        <v>45354</v>
      </c>
      <c r="H2" s="15">
        <f t="shared" si="0"/>
        <v>45355</v>
      </c>
      <c r="I2" s="15">
        <f t="shared" si="0"/>
        <v>45356</v>
      </c>
      <c r="J2" s="15">
        <f t="shared" si="0"/>
        <v>45357</v>
      </c>
      <c r="K2" s="15">
        <f t="shared" si="0"/>
        <v>45358</v>
      </c>
      <c r="L2" s="15">
        <f t="shared" si="0"/>
        <v>45359</v>
      </c>
      <c r="M2" s="15">
        <f t="shared" si="0"/>
        <v>45360</v>
      </c>
      <c r="N2" s="15">
        <f t="shared" si="0"/>
        <v>45361</v>
      </c>
      <c r="O2" s="15">
        <f t="shared" si="0"/>
        <v>45362</v>
      </c>
      <c r="P2" s="15">
        <f t="shared" si="0"/>
        <v>45363</v>
      </c>
      <c r="Q2" s="15">
        <f t="shared" si="0"/>
        <v>45364</v>
      </c>
    </row>
    <row r="3" spans="1:17" x14ac:dyDescent="0.3">
      <c r="B3" t="s">
        <v>26</v>
      </c>
      <c r="C3" s="11" t="str">
        <f>TEXT(C2,"ddd")</f>
        <v>Wed</v>
      </c>
      <c r="D3" s="11" t="str">
        <f t="shared" ref="D3:Q4" si="1">TEXT(D2,"ddd")</f>
        <v>Thu</v>
      </c>
      <c r="E3" s="11" t="str">
        <f t="shared" si="1"/>
        <v>Fri</v>
      </c>
      <c r="F3" s="11" t="str">
        <f t="shared" si="1"/>
        <v>Sat</v>
      </c>
      <c r="G3" s="11" t="str">
        <f t="shared" si="1"/>
        <v>Sun</v>
      </c>
      <c r="H3" s="11" t="str">
        <f t="shared" si="1"/>
        <v>Mon</v>
      </c>
      <c r="I3" s="11" t="str">
        <f t="shared" si="1"/>
        <v>Tue</v>
      </c>
      <c r="J3" s="11" t="str">
        <f t="shared" si="1"/>
        <v>Wed</v>
      </c>
      <c r="K3" s="11" t="str">
        <f t="shared" si="1"/>
        <v>Thu</v>
      </c>
      <c r="L3" s="11" t="str">
        <f t="shared" si="1"/>
        <v>Fri</v>
      </c>
      <c r="M3" s="11" t="str">
        <f t="shared" si="1"/>
        <v>Sat</v>
      </c>
      <c r="N3" s="11" t="str">
        <f t="shared" si="1"/>
        <v>Sun</v>
      </c>
      <c r="O3" s="11" t="str">
        <f t="shared" si="1"/>
        <v>Mon</v>
      </c>
      <c r="P3" s="11" t="str">
        <f t="shared" si="1"/>
        <v>Tue</v>
      </c>
      <c r="Q3" s="11" t="str">
        <f t="shared" si="1"/>
        <v>Wed</v>
      </c>
    </row>
    <row r="4" spans="1:17" x14ac:dyDescent="0.3">
      <c r="B4" t="s">
        <v>69</v>
      </c>
      <c r="C4" s="3"/>
      <c r="D4" s="3"/>
      <c r="E4" s="3"/>
      <c r="F4" s="11"/>
      <c r="G4" s="11"/>
      <c r="H4" s="3"/>
      <c r="I4" s="3"/>
      <c r="J4" s="3"/>
      <c r="K4" s="3"/>
      <c r="L4" s="3"/>
      <c r="M4" s="11"/>
      <c r="N4" s="12"/>
      <c r="O4" s="3"/>
      <c r="P4" s="3"/>
      <c r="Q4" s="3"/>
    </row>
    <row r="5" spans="1:17" x14ac:dyDescent="0.3">
      <c r="B5" t="s">
        <v>70</v>
      </c>
      <c r="C5" s="3"/>
      <c r="D5" s="3"/>
      <c r="E5" s="3"/>
      <c r="F5" s="11"/>
      <c r="G5" s="11"/>
      <c r="H5" s="3"/>
      <c r="I5" s="3"/>
      <c r="J5" s="3"/>
      <c r="K5" s="3"/>
      <c r="L5" s="3"/>
      <c r="M5" s="11"/>
      <c r="N5" s="12"/>
      <c r="O5" s="3"/>
      <c r="P5" s="3"/>
      <c r="Q5" s="3"/>
    </row>
    <row r="6" spans="1:17" x14ac:dyDescent="0.3">
      <c r="B6" t="s">
        <v>71</v>
      </c>
      <c r="C6" s="3"/>
      <c r="D6" s="3"/>
      <c r="E6" s="3"/>
      <c r="F6" s="11"/>
      <c r="G6" s="11"/>
      <c r="H6" s="3"/>
      <c r="I6" s="3"/>
      <c r="J6" s="3"/>
      <c r="K6" s="3"/>
      <c r="L6" s="3"/>
      <c r="M6" s="11"/>
      <c r="N6" s="12"/>
      <c r="O6" s="3"/>
      <c r="P6" s="3"/>
      <c r="Q6" s="3"/>
    </row>
    <row r="7" spans="1:17" x14ac:dyDescent="0.3">
      <c r="B7" t="s">
        <v>72</v>
      </c>
      <c r="C7" s="3"/>
      <c r="D7" s="3"/>
      <c r="E7" s="3"/>
      <c r="F7" s="11"/>
      <c r="G7" s="11"/>
      <c r="H7" s="3"/>
      <c r="I7" s="3"/>
      <c r="J7" s="3"/>
      <c r="K7" s="3"/>
      <c r="L7" s="3"/>
      <c r="M7" s="11"/>
      <c r="N7" s="12"/>
      <c r="O7" s="3"/>
      <c r="P7" s="3"/>
      <c r="Q7" s="3"/>
    </row>
    <row r="8" spans="1:17" x14ac:dyDescent="0.3">
      <c r="B8" t="s">
        <v>73</v>
      </c>
      <c r="C8" s="3"/>
      <c r="D8" s="3"/>
      <c r="E8" s="3"/>
      <c r="F8" s="11"/>
      <c r="G8" s="11"/>
      <c r="H8" s="3"/>
      <c r="I8" s="3"/>
      <c r="J8" s="3"/>
      <c r="K8" s="3"/>
      <c r="L8" s="3"/>
      <c r="M8" s="11"/>
      <c r="N8" s="12"/>
      <c r="O8" s="3"/>
      <c r="P8" s="3"/>
      <c r="Q8" s="3"/>
    </row>
    <row r="9" spans="1:17" x14ac:dyDescent="0.3">
      <c r="B9" t="s">
        <v>74</v>
      </c>
      <c r="C9" s="3"/>
      <c r="D9" s="3"/>
      <c r="E9" s="3"/>
      <c r="F9" s="11"/>
      <c r="G9" s="11"/>
      <c r="H9" s="3"/>
      <c r="I9" s="3"/>
      <c r="J9" s="3"/>
      <c r="K9" s="3"/>
      <c r="L9" s="3"/>
      <c r="M9" s="11"/>
      <c r="N9" s="12"/>
      <c r="O9" s="3"/>
      <c r="P9" s="3"/>
      <c r="Q9" s="3"/>
    </row>
    <row r="10" spans="1:17" x14ac:dyDescent="0.3">
      <c r="B10" t="s">
        <v>75</v>
      </c>
      <c r="C10" s="3"/>
      <c r="D10" s="3"/>
      <c r="E10" s="3"/>
      <c r="F10" s="11" t="s">
        <v>85</v>
      </c>
      <c r="G10" s="11" t="s">
        <v>86</v>
      </c>
      <c r="H10" s="3"/>
      <c r="I10" s="3"/>
      <c r="J10" s="3"/>
      <c r="K10" s="3"/>
      <c r="L10" s="3"/>
      <c r="M10" s="11"/>
      <c r="N10" s="12"/>
      <c r="O10" s="3"/>
      <c r="P10" s="3"/>
      <c r="Q10" s="3"/>
    </row>
    <row r="11" spans="1:17" x14ac:dyDescent="0.3">
      <c r="B11" t="s">
        <v>76</v>
      </c>
      <c r="C11" s="3"/>
      <c r="D11" s="3"/>
      <c r="E11" s="3"/>
      <c r="F11" s="11"/>
      <c r="G11" s="11"/>
      <c r="H11" s="3"/>
      <c r="I11" s="3"/>
      <c r="J11" s="3"/>
      <c r="K11" s="3"/>
      <c r="L11" s="3"/>
      <c r="M11" s="11"/>
      <c r="N11" s="12"/>
      <c r="O11" s="3"/>
      <c r="P11" s="3"/>
      <c r="Q11" s="3"/>
    </row>
    <row r="12" spans="1:17" x14ac:dyDescent="0.3">
      <c r="B12" t="s">
        <v>77</v>
      </c>
      <c r="C12" s="3"/>
      <c r="D12" s="3"/>
      <c r="E12" s="3"/>
      <c r="F12" s="11"/>
      <c r="G12" s="11"/>
      <c r="H12" s="3"/>
      <c r="I12" s="3"/>
      <c r="J12" s="3"/>
      <c r="K12" s="3"/>
      <c r="L12" s="3"/>
      <c r="M12" s="11"/>
      <c r="N12" s="12"/>
      <c r="O12" s="3"/>
      <c r="P12" s="3"/>
      <c r="Q12" s="3"/>
    </row>
    <row r="13" spans="1:17" x14ac:dyDescent="0.3">
      <c r="B13" t="s">
        <v>78</v>
      </c>
      <c r="C13" s="3"/>
      <c r="D13" s="3"/>
      <c r="E13" s="3"/>
      <c r="F13" s="11"/>
      <c r="G13" s="11"/>
      <c r="H13" s="3"/>
      <c r="I13" s="3"/>
      <c r="J13" s="3"/>
      <c r="K13" s="3"/>
      <c r="L13" s="3"/>
      <c r="M13" s="11"/>
      <c r="N13" s="12"/>
      <c r="O13" s="3"/>
      <c r="P13" s="3"/>
      <c r="Q13" s="3"/>
    </row>
    <row r="14" spans="1:17" x14ac:dyDescent="0.3">
      <c r="B14" t="s">
        <v>79</v>
      </c>
      <c r="C14" s="3"/>
      <c r="D14" s="3"/>
      <c r="E14" s="3"/>
      <c r="F14" s="11"/>
      <c r="G14" s="11"/>
      <c r="H14" s="3"/>
      <c r="I14" s="3"/>
      <c r="J14" s="3"/>
      <c r="K14" s="3"/>
      <c r="L14" s="3"/>
      <c r="M14" s="11"/>
      <c r="N14" s="12"/>
      <c r="O14" s="3"/>
      <c r="P14" s="3"/>
      <c r="Q14" s="3"/>
    </row>
    <row r="15" spans="1:17" x14ac:dyDescent="0.3">
      <c r="B15" t="s">
        <v>80</v>
      </c>
      <c r="C15" s="3"/>
      <c r="D15" s="3"/>
      <c r="E15" s="3"/>
      <c r="F15" s="11"/>
      <c r="G15" s="11"/>
      <c r="H15" s="3"/>
      <c r="I15" s="3"/>
      <c r="J15" s="3"/>
      <c r="K15" s="3"/>
      <c r="L15" s="3"/>
      <c r="M15" s="11"/>
      <c r="N15" s="12"/>
      <c r="O15" s="3"/>
      <c r="P15" s="3"/>
      <c r="Q15" s="3"/>
    </row>
    <row r="16" spans="1:17" x14ac:dyDescent="0.3">
      <c r="B16" t="s">
        <v>81</v>
      </c>
      <c r="C16" s="3"/>
      <c r="D16" s="3"/>
      <c r="E16" s="3"/>
      <c r="F16" s="11"/>
      <c r="G16" s="11"/>
      <c r="H16" s="3"/>
      <c r="I16" s="3"/>
      <c r="J16" s="3"/>
      <c r="K16" s="3"/>
      <c r="L16" s="3"/>
      <c r="M16" s="11"/>
      <c r="N16" s="12"/>
      <c r="O16" s="3"/>
      <c r="P16" s="3"/>
      <c r="Q16" s="3"/>
    </row>
    <row r="18" spans="2:8" x14ac:dyDescent="0.3">
      <c r="C18" s="6"/>
      <c r="G18" s="9"/>
      <c r="H18" s="9"/>
    </row>
    <row r="21" spans="2:8" x14ac:dyDescent="0.3">
      <c r="B21" s="6"/>
      <c r="C21" s="6"/>
    </row>
  </sheetData>
  <conditionalFormatting sqref="B4:B16">
    <cfRule type="expression" dxfId="1" priority="1">
      <formula>AND(COUNTIF($C4:$Q4,"Sat"),COUNTIF($C4:$Q4,"Sun"))=TRUE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"/>
  <sheetViews>
    <sheetView zoomScale="120" zoomScaleNormal="120" workbookViewId="0"/>
  </sheetViews>
  <sheetFormatPr defaultRowHeight="14.4" x14ac:dyDescent="0.3"/>
  <cols>
    <col min="1" max="1" width="13.109375" bestFit="1" customWidth="1"/>
    <col min="2" max="2" width="13.44140625" customWidth="1"/>
    <col min="3" max="3" width="12.6640625" customWidth="1"/>
    <col min="4" max="4" width="13.33203125" customWidth="1"/>
    <col min="6" max="6" width="13.109375" bestFit="1" customWidth="1"/>
    <col min="7" max="7" width="12.5546875" customWidth="1"/>
    <col min="8" max="8" width="10.6640625" bestFit="1" customWidth="1"/>
  </cols>
  <sheetData>
    <row r="1" spans="1:4" x14ac:dyDescent="0.3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3">
      <c r="A2" s="3" t="s">
        <v>12</v>
      </c>
      <c r="B2" s="3">
        <v>2726</v>
      </c>
      <c r="C2" s="3">
        <v>1304</v>
      </c>
      <c r="D2" s="3">
        <v>7796</v>
      </c>
    </row>
    <row r="3" spans="1:4" x14ac:dyDescent="0.3">
      <c r="A3" s="3" t="s">
        <v>13</v>
      </c>
      <c r="B3" s="3">
        <v>10000</v>
      </c>
      <c r="C3" s="3">
        <v>5529</v>
      </c>
      <c r="D3" s="3">
        <v>4471</v>
      </c>
    </row>
    <row r="4" spans="1:4" x14ac:dyDescent="0.3">
      <c r="A4" s="3" t="s">
        <v>14</v>
      </c>
      <c r="B4" s="3">
        <v>9000</v>
      </c>
      <c r="C4" s="3">
        <v>4800</v>
      </c>
      <c r="D4" s="3">
        <v>4200</v>
      </c>
    </row>
    <row r="5" spans="1:4" x14ac:dyDescent="0.3">
      <c r="A5" s="3" t="s">
        <v>15</v>
      </c>
      <c r="B5" s="3">
        <v>8282</v>
      </c>
      <c r="C5" s="3">
        <v>6319</v>
      </c>
      <c r="D5" s="3">
        <v>1963</v>
      </c>
    </row>
    <row r="6" spans="1:4" x14ac:dyDescent="0.3">
      <c r="A6" s="3" t="s">
        <v>16</v>
      </c>
      <c r="B6" s="3">
        <v>3792</v>
      </c>
      <c r="C6" s="3">
        <v>5407</v>
      </c>
      <c r="D6" s="3">
        <v>-1615</v>
      </c>
    </row>
    <row r="7" spans="1:4" x14ac:dyDescent="0.3">
      <c r="A7" s="3" t="s">
        <v>17</v>
      </c>
      <c r="B7" s="3">
        <v>4911</v>
      </c>
      <c r="C7" s="3">
        <v>2826</v>
      </c>
      <c r="D7" s="3">
        <v>2085</v>
      </c>
    </row>
    <row r="8" spans="1:4" x14ac:dyDescent="0.3">
      <c r="A8" s="3" t="s">
        <v>18</v>
      </c>
      <c r="B8" s="3">
        <v>3434</v>
      </c>
      <c r="C8" s="3">
        <v>4066</v>
      </c>
      <c r="D8" s="3">
        <v>-632</v>
      </c>
    </row>
    <row r="9" spans="1:4" x14ac:dyDescent="0.3">
      <c r="A9" s="3" t="s">
        <v>19</v>
      </c>
      <c r="B9" s="3">
        <v>5502</v>
      </c>
      <c r="C9" s="3">
        <v>1607</v>
      </c>
      <c r="D9" s="3">
        <v>3895</v>
      </c>
    </row>
    <row r="10" spans="1:4" x14ac:dyDescent="0.3">
      <c r="A10" s="3" t="s">
        <v>20</v>
      </c>
      <c r="B10" s="3">
        <v>4563</v>
      </c>
      <c r="C10" s="3">
        <v>3176</v>
      </c>
      <c r="D10" s="3">
        <v>1387</v>
      </c>
    </row>
    <row r="11" spans="1:4" x14ac:dyDescent="0.3">
      <c r="A11" s="3" t="s">
        <v>21</v>
      </c>
      <c r="B11" s="3">
        <v>7928</v>
      </c>
      <c r="C11" s="3">
        <v>1193</v>
      </c>
      <c r="D11" s="3">
        <v>6735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150" zoomScaleNormal="150" workbookViewId="0">
      <selection activeCell="B2" sqref="B2"/>
    </sheetView>
  </sheetViews>
  <sheetFormatPr defaultColWidth="9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showGridLines="0" workbookViewId="0">
      <selection activeCell="A2" sqref="A2"/>
    </sheetView>
  </sheetViews>
  <sheetFormatPr defaultRowHeight="14.4" x14ac:dyDescent="0.3"/>
  <cols>
    <col min="1" max="1" width="13.109375" bestFit="1" customWidth="1"/>
    <col min="2" max="2" width="10.5546875" bestFit="1" customWidth="1"/>
    <col min="3" max="3" width="9.5546875" bestFit="1" customWidth="1"/>
    <col min="4" max="4" width="10.33203125" bestFit="1" customWidth="1"/>
  </cols>
  <sheetData>
    <row r="1" spans="1:4" x14ac:dyDescent="0.3">
      <c r="A1" s="1" t="s">
        <v>8</v>
      </c>
      <c r="B1" s="1" t="s">
        <v>9</v>
      </c>
      <c r="C1" s="1" t="s">
        <v>10</v>
      </c>
      <c r="D1" s="1" t="s">
        <v>11</v>
      </c>
    </row>
    <row r="2" spans="1:4" x14ac:dyDescent="0.3">
      <c r="A2" s="3" t="s">
        <v>12</v>
      </c>
      <c r="B2" s="13">
        <v>1200</v>
      </c>
      <c r="C2" s="13">
        <v>5928</v>
      </c>
      <c r="D2" s="17">
        <f>B2-C2</f>
        <v>-4728</v>
      </c>
    </row>
    <row r="3" spans="1:4" x14ac:dyDescent="0.3">
      <c r="A3" s="3" t="s">
        <v>13</v>
      </c>
      <c r="B3" s="13">
        <v>9800</v>
      </c>
      <c r="C3" s="13">
        <v>3648</v>
      </c>
      <c r="D3" s="17">
        <v>1984</v>
      </c>
    </row>
    <row r="4" spans="1:4" x14ac:dyDescent="0.3">
      <c r="A4" s="3" t="s">
        <v>22</v>
      </c>
      <c r="B4" s="13">
        <v>90000</v>
      </c>
      <c r="C4" s="13">
        <v>3678</v>
      </c>
      <c r="D4" s="18">
        <v>5548</v>
      </c>
    </row>
    <row r="5" spans="1:4" x14ac:dyDescent="0.3">
      <c r="A5" s="3" t="s">
        <v>15</v>
      </c>
      <c r="B5" s="13">
        <v>5149</v>
      </c>
      <c r="C5" s="13">
        <v>8993</v>
      </c>
      <c r="D5" s="18">
        <v>-3844</v>
      </c>
    </row>
    <row r="6" spans="1:4" x14ac:dyDescent="0.3">
      <c r="A6" s="3" t="s">
        <v>16</v>
      </c>
      <c r="B6" s="13">
        <v>3212</v>
      </c>
      <c r="C6" s="13">
        <v>8649</v>
      </c>
      <c r="D6" s="18">
        <v>-5437</v>
      </c>
    </row>
    <row r="7" spans="1:4" x14ac:dyDescent="0.3">
      <c r="A7" s="3" t="s">
        <v>17</v>
      </c>
      <c r="B7" s="13">
        <v>3695</v>
      </c>
      <c r="C7" s="13">
        <v>3789</v>
      </c>
      <c r="D7" s="18">
        <v>-94</v>
      </c>
    </row>
    <row r="8" spans="1:4" x14ac:dyDescent="0.3">
      <c r="A8" s="3" t="s">
        <v>18</v>
      </c>
      <c r="B8" s="13">
        <v>7877</v>
      </c>
      <c r="C8" s="13">
        <v>6640</v>
      </c>
      <c r="D8" s="18">
        <v>1237</v>
      </c>
    </row>
    <row r="9" spans="1:4" x14ac:dyDescent="0.3">
      <c r="A9" s="3" t="s">
        <v>19</v>
      </c>
      <c r="B9" s="13">
        <v>5767</v>
      </c>
      <c r="C9" s="13">
        <v>8929</v>
      </c>
      <c r="D9" s="18">
        <v>-3162</v>
      </c>
    </row>
    <row r="10" spans="1:4" x14ac:dyDescent="0.3">
      <c r="A10" s="3" t="s">
        <v>20</v>
      </c>
      <c r="B10" s="13">
        <v>1178</v>
      </c>
      <c r="C10" s="13">
        <v>3199</v>
      </c>
      <c r="D10" s="18">
        <v>-2021</v>
      </c>
    </row>
    <row r="11" spans="1:4" x14ac:dyDescent="0.3">
      <c r="A11" s="3" t="s">
        <v>21</v>
      </c>
      <c r="B11" s="13">
        <v>8416</v>
      </c>
      <c r="C11" s="13">
        <v>6556</v>
      </c>
      <c r="D11" s="18">
        <v>1860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4"/>
  <sheetViews>
    <sheetView showGridLines="0" zoomScale="120" zoomScaleNormal="120" workbookViewId="0"/>
  </sheetViews>
  <sheetFormatPr defaultRowHeight="14.4" x14ac:dyDescent="0.3"/>
  <cols>
    <col min="1" max="1" width="10.5546875" customWidth="1"/>
    <col min="2" max="2" width="5.6640625" bestFit="1" customWidth="1"/>
    <col min="3" max="3" width="8.33203125" bestFit="1" customWidth="1"/>
    <col min="4" max="4" width="7.5546875" bestFit="1" customWidth="1"/>
    <col min="5" max="5" width="8.33203125" bestFit="1" customWidth="1"/>
    <col min="6" max="6" width="8.88671875" bestFit="1" customWidth="1"/>
    <col min="7" max="7" width="6.33203125" bestFit="1" customWidth="1"/>
    <col min="8" max="8" width="5.5546875" bestFit="1" customWidth="1"/>
    <col min="9" max="9" width="6.6640625" bestFit="1" customWidth="1"/>
    <col min="10" max="10" width="13.109375" bestFit="1" customWidth="1"/>
    <col min="11" max="11" width="11" bestFit="1" customWidth="1"/>
  </cols>
  <sheetData>
    <row r="1" spans="1:11" x14ac:dyDescent="0.3">
      <c r="A1" s="2" t="s">
        <v>23</v>
      </c>
      <c r="B1" s="4">
        <v>1001</v>
      </c>
      <c r="C1" s="4">
        <v>1002</v>
      </c>
      <c r="D1" s="4">
        <v>1003</v>
      </c>
      <c r="E1" s="4">
        <v>1004</v>
      </c>
      <c r="F1" s="4">
        <v>1005</v>
      </c>
      <c r="G1" s="4">
        <v>1006</v>
      </c>
      <c r="H1" s="4">
        <v>1007</v>
      </c>
      <c r="I1" s="4">
        <v>1008</v>
      </c>
      <c r="J1" s="4">
        <v>1009</v>
      </c>
      <c r="K1" s="4">
        <v>1010</v>
      </c>
    </row>
    <row r="2" spans="1:11" x14ac:dyDescent="0.3">
      <c r="A2" s="2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</row>
    <row r="3" spans="1:11" x14ac:dyDescent="0.3">
      <c r="A3" s="2" t="s">
        <v>9</v>
      </c>
      <c r="B3" s="4">
        <v>5862</v>
      </c>
      <c r="C3" s="4">
        <v>5632</v>
      </c>
      <c r="D3" s="4">
        <v>9226</v>
      </c>
      <c r="E3" s="4">
        <v>5149</v>
      </c>
      <c r="F3" s="4">
        <v>3212</v>
      </c>
      <c r="G3" s="4">
        <v>3695</v>
      </c>
      <c r="H3" s="4">
        <v>7877</v>
      </c>
      <c r="I3" s="4">
        <v>5767</v>
      </c>
      <c r="J3" s="4">
        <v>1178</v>
      </c>
      <c r="K3" s="4">
        <v>8416</v>
      </c>
    </row>
    <row r="4" spans="1:11" x14ac:dyDescent="0.3">
      <c r="A4" s="2" t="s">
        <v>10</v>
      </c>
      <c r="B4" s="4">
        <v>5928</v>
      </c>
      <c r="C4" s="4">
        <v>3648</v>
      </c>
      <c r="D4" s="4">
        <v>3678</v>
      </c>
      <c r="E4" s="4">
        <v>8993</v>
      </c>
      <c r="F4" s="4">
        <v>8649</v>
      </c>
      <c r="G4" s="4">
        <v>3789</v>
      </c>
      <c r="H4" s="4">
        <v>6640</v>
      </c>
      <c r="I4" s="4">
        <v>8929</v>
      </c>
      <c r="J4" s="4">
        <v>3199</v>
      </c>
      <c r="K4" s="4">
        <v>6556</v>
      </c>
    </row>
    <row r="7" spans="1:11" x14ac:dyDescent="0.3">
      <c r="E7" s="5" t="s">
        <v>24</v>
      </c>
    </row>
    <row r="8" spans="1:11" x14ac:dyDescent="0.3">
      <c r="A8" s="2" t="s">
        <v>23</v>
      </c>
      <c r="B8" s="4">
        <v>1001</v>
      </c>
      <c r="C8" s="4">
        <v>1002</v>
      </c>
      <c r="D8" s="4">
        <v>1003</v>
      </c>
      <c r="E8" s="4">
        <v>1004</v>
      </c>
      <c r="F8" s="4">
        <v>1005</v>
      </c>
      <c r="G8" s="4">
        <v>1006</v>
      </c>
      <c r="H8" s="4">
        <v>1007</v>
      </c>
      <c r="I8" s="4">
        <v>1008</v>
      </c>
      <c r="J8" s="4">
        <v>1009</v>
      </c>
      <c r="K8" s="4">
        <v>1010</v>
      </c>
    </row>
    <row r="9" spans="1:11" x14ac:dyDescent="0.3">
      <c r="A9" s="2" t="s">
        <v>9</v>
      </c>
      <c r="B9" s="3">
        <f>HLOOKUP(B$8,$B$1:$K$4,3,0)</f>
        <v>5862</v>
      </c>
      <c r="C9" s="3">
        <f t="shared" ref="C9:K9" si="0">HLOOKUP(C$8,$B$1:$K$4,3,0)</f>
        <v>5632</v>
      </c>
      <c r="D9" s="3">
        <f t="shared" si="0"/>
        <v>9226</v>
      </c>
      <c r="E9" s="3">
        <f t="shared" si="0"/>
        <v>5149</v>
      </c>
      <c r="F9" s="3">
        <f t="shared" si="0"/>
        <v>3212</v>
      </c>
      <c r="G9" s="3">
        <f t="shared" si="0"/>
        <v>3695</v>
      </c>
      <c r="H9" s="3">
        <f t="shared" si="0"/>
        <v>7877</v>
      </c>
      <c r="I9" s="3">
        <f t="shared" si="0"/>
        <v>5767</v>
      </c>
      <c r="J9" s="3">
        <f t="shared" si="0"/>
        <v>1178</v>
      </c>
      <c r="K9" s="3">
        <f t="shared" si="0"/>
        <v>8416</v>
      </c>
    </row>
    <row r="13" spans="1:11" x14ac:dyDescent="0.3">
      <c r="A13" s="2" t="s">
        <v>23</v>
      </c>
      <c r="B13" s="4">
        <v>1001</v>
      </c>
      <c r="C13" s="4">
        <v>1002</v>
      </c>
      <c r="D13" s="4">
        <v>1003</v>
      </c>
      <c r="E13" s="4">
        <v>1004</v>
      </c>
      <c r="F13" s="4">
        <v>1005</v>
      </c>
      <c r="G13" s="4">
        <v>1006</v>
      </c>
      <c r="H13" s="4">
        <v>1007</v>
      </c>
      <c r="I13" s="4">
        <v>1008</v>
      </c>
      <c r="J13" s="4">
        <v>1009</v>
      </c>
      <c r="K13" s="4">
        <v>1010</v>
      </c>
    </row>
    <row r="14" spans="1:11" x14ac:dyDescent="0.3">
      <c r="A14" s="1" t="s">
        <v>8</v>
      </c>
      <c r="B14" s="3" t="str">
        <f>HLOOKUP(B$8,$B$1:$K$4,2,0)</f>
        <v>Delhi</v>
      </c>
      <c r="C14" s="3" t="str">
        <f t="shared" ref="C14:K14" si="1">HLOOKUP(C$8,$B$1:$K$4,2,0)</f>
        <v>Mumbai</v>
      </c>
      <c r="D14" s="3" t="str">
        <f t="shared" si="1"/>
        <v>Kolkata</v>
      </c>
      <c r="E14" s="3" t="str">
        <f t="shared" si="1"/>
        <v>Chennai</v>
      </c>
      <c r="F14" s="3" t="str">
        <f t="shared" si="1"/>
        <v>Banglore</v>
      </c>
      <c r="G14" s="3" t="str">
        <f t="shared" si="1"/>
        <v>Noida</v>
      </c>
      <c r="H14" s="3" t="str">
        <f t="shared" si="1"/>
        <v>Pune</v>
      </c>
      <c r="I14" s="3" t="str">
        <f t="shared" si="1"/>
        <v>Raipur</v>
      </c>
      <c r="J14" s="3" t="str">
        <f t="shared" si="1"/>
        <v>Bhuvneshwar</v>
      </c>
      <c r="K14" s="3" t="str">
        <f t="shared" si="1"/>
        <v>Chandigarh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23"/>
  <sheetViews>
    <sheetView zoomScale="120" zoomScaleNormal="120" workbookViewId="0"/>
  </sheetViews>
  <sheetFormatPr defaultRowHeight="14.4" x14ac:dyDescent="0.3"/>
  <cols>
    <col min="1" max="1" width="9.33203125" customWidth="1"/>
    <col min="2" max="10" width="11.109375" bestFit="1" customWidth="1"/>
    <col min="12" max="12" width="25.109375" customWidth="1"/>
  </cols>
  <sheetData>
    <row r="1" spans="1:19" x14ac:dyDescent="0.3">
      <c r="A1" s="6" t="s">
        <v>25</v>
      </c>
      <c r="L1">
        <v>47</v>
      </c>
      <c r="M1">
        <v>26</v>
      </c>
      <c r="N1">
        <v>45</v>
      </c>
      <c r="O1">
        <v>89</v>
      </c>
      <c r="P1">
        <v>88</v>
      </c>
      <c r="Q1">
        <v>52</v>
      </c>
      <c r="R1">
        <v>66</v>
      </c>
      <c r="S1">
        <v>23</v>
      </c>
    </row>
    <row r="2" spans="1:19" x14ac:dyDescent="0.3">
      <c r="L2">
        <v>48</v>
      </c>
      <c r="M2">
        <v>45</v>
      </c>
      <c r="N2">
        <v>14</v>
      </c>
      <c r="O2">
        <v>14</v>
      </c>
      <c r="P2">
        <v>26</v>
      </c>
      <c r="Q2">
        <v>29</v>
      </c>
      <c r="R2">
        <v>96</v>
      </c>
      <c r="S2">
        <v>40</v>
      </c>
    </row>
    <row r="3" spans="1:19" x14ac:dyDescent="0.3">
      <c r="A3" t="s">
        <v>26</v>
      </c>
      <c r="B3" s="7">
        <v>43398</v>
      </c>
      <c r="C3" s="7">
        <v>43399</v>
      </c>
      <c r="D3" s="7">
        <v>43400</v>
      </c>
      <c r="E3" s="7">
        <v>43401</v>
      </c>
      <c r="F3" s="7">
        <v>43402</v>
      </c>
      <c r="G3" s="7">
        <v>43403</v>
      </c>
      <c r="H3" s="7">
        <v>43404</v>
      </c>
      <c r="I3" s="7">
        <v>43405</v>
      </c>
      <c r="J3" s="7">
        <v>43406</v>
      </c>
      <c r="L3">
        <v>50</v>
      </c>
      <c r="M3">
        <v>23</v>
      </c>
      <c r="N3">
        <v>10</v>
      </c>
      <c r="O3">
        <v>28</v>
      </c>
      <c r="P3">
        <v>15</v>
      </c>
      <c r="Q3">
        <v>17</v>
      </c>
      <c r="R3">
        <v>77</v>
      </c>
      <c r="S3">
        <v>76</v>
      </c>
    </row>
    <row r="4" spans="1:19" x14ac:dyDescent="0.3">
      <c r="A4" t="s">
        <v>27</v>
      </c>
      <c r="B4" s="3"/>
      <c r="C4" s="3"/>
      <c r="D4" s="3"/>
      <c r="E4" s="3" t="s">
        <v>33</v>
      </c>
      <c r="F4" s="3" t="s">
        <v>33</v>
      </c>
      <c r="G4" s="3"/>
      <c r="H4" s="3" t="s">
        <v>33</v>
      </c>
      <c r="I4" s="3"/>
      <c r="J4" s="3"/>
      <c r="L4">
        <v>63</v>
      </c>
      <c r="M4">
        <v>61</v>
      </c>
      <c r="N4">
        <v>77</v>
      </c>
      <c r="O4">
        <v>21</v>
      </c>
      <c r="P4">
        <v>23</v>
      </c>
      <c r="Q4">
        <v>33</v>
      </c>
      <c r="R4">
        <v>29</v>
      </c>
      <c r="S4">
        <v>30</v>
      </c>
    </row>
    <row r="5" spans="1:19" x14ac:dyDescent="0.3">
      <c r="A5" t="s">
        <v>28</v>
      </c>
      <c r="B5" s="3"/>
      <c r="C5" s="3"/>
      <c r="D5" s="3" t="s">
        <v>31</v>
      </c>
      <c r="E5" s="3"/>
      <c r="F5" s="3" t="s">
        <v>31</v>
      </c>
      <c r="G5" s="3"/>
      <c r="H5" s="3" t="s">
        <v>31</v>
      </c>
      <c r="I5" s="3"/>
      <c r="J5" s="3" t="s">
        <v>33</v>
      </c>
      <c r="L5">
        <v>81</v>
      </c>
      <c r="M5">
        <v>45</v>
      </c>
      <c r="N5">
        <v>28</v>
      </c>
      <c r="O5">
        <v>38</v>
      </c>
      <c r="P5">
        <v>54</v>
      </c>
      <c r="Q5">
        <v>39</v>
      </c>
      <c r="R5">
        <v>78</v>
      </c>
      <c r="S5">
        <v>65</v>
      </c>
    </row>
    <row r="6" spans="1:19" x14ac:dyDescent="0.3">
      <c r="A6" t="s">
        <v>29</v>
      </c>
      <c r="B6" s="3"/>
      <c r="C6" s="3"/>
      <c r="D6" s="3" t="s">
        <v>33</v>
      </c>
      <c r="E6" s="3" t="s">
        <v>35</v>
      </c>
      <c r="F6" s="3"/>
      <c r="G6" s="3" t="s">
        <v>35</v>
      </c>
      <c r="H6" s="3" t="s">
        <v>31</v>
      </c>
      <c r="I6" s="3" t="s">
        <v>83</v>
      </c>
      <c r="J6" s="3"/>
    </row>
    <row r="7" spans="1:19" x14ac:dyDescent="0.3">
      <c r="A7" t="s">
        <v>30</v>
      </c>
      <c r="B7" s="3"/>
      <c r="C7" s="3"/>
      <c r="D7" s="3"/>
      <c r="E7" s="3"/>
      <c r="F7" s="3"/>
      <c r="G7" s="3"/>
      <c r="H7" s="3"/>
      <c r="I7" s="3" t="s">
        <v>35</v>
      </c>
      <c r="J7" s="3"/>
    </row>
    <row r="11" spans="1:19" x14ac:dyDescent="0.3">
      <c r="B11" t="s">
        <v>31</v>
      </c>
      <c r="C11" t="s">
        <v>32</v>
      </c>
      <c r="G11">
        <v>100</v>
      </c>
      <c r="I11">
        <v>100</v>
      </c>
      <c r="L11">
        <v>67</v>
      </c>
    </row>
    <row r="12" spans="1:19" x14ac:dyDescent="0.3">
      <c r="B12" t="s">
        <v>33</v>
      </c>
      <c r="C12" t="s">
        <v>34</v>
      </c>
      <c r="G12">
        <v>200</v>
      </c>
      <c r="I12">
        <v>200</v>
      </c>
      <c r="L12">
        <v>98</v>
      </c>
    </row>
    <row r="13" spans="1:19" x14ac:dyDescent="0.3">
      <c r="B13" t="s">
        <v>35</v>
      </c>
      <c r="C13" t="s">
        <v>82</v>
      </c>
      <c r="G13">
        <v>300</v>
      </c>
      <c r="I13">
        <v>300</v>
      </c>
      <c r="L13">
        <v>980</v>
      </c>
    </row>
    <row r="14" spans="1:19" x14ac:dyDescent="0.3">
      <c r="G14">
        <v>400</v>
      </c>
      <c r="I14">
        <v>400</v>
      </c>
      <c r="L14">
        <v>120</v>
      </c>
    </row>
    <row r="15" spans="1:19" x14ac:dyDescent="0.3">
      <c r="G15">
        <v>500</v>
      </c>
      <c r="I15">
        <v>50</v>
      </c>
      <c r="L15">
        <v>450</v>
      </c>
    </row>
    <row r="16" spans="1:19" x14ac:dyDescent="0.3">
      <c r="G16">
        <v>600</v>
      </c>
      <c r="I16">
        <v>600</v>
      </c>
      <c r="L16">
        <v>84</v>
      </c>
    </row>
    <row r="17" spans="7:12" x14ac:dyDescent="0.3">
      <c r="G17">
        <v>700</v>
      </c>
      <c r="I17">
        <v>700</v>
      </c>
      <c r="L17">
        <v>562</v>
      </c>
    </row>
    <row r="18" spans="7:12" x14ac:dyDescent="0.3">
      <c r="G18">
        <v>800</v>
      </c>
      <c r="I18">
        <v>800</v>
      </c>
      <c r="L18">
        <v>53</v>
      </c>
    </row>
    <row r="19" spans="7:12" x14ac:dyDescent="0.3">
      <c r="G19">
        <v>900</v>
      </c>
      <c r="I19">
        <v>900</v>
      </c>
      <c r="L19">
        <v>73</v>
      </c>
    </row>
    <row r="20" spans="7:12" x14ac:dyDescent="0.3">
      <c r="G20">
        <v>1000</v>
      </c>
      <c r="I20">
        <v>50</v>
      </c>
      <c r="L20">
        <v>84</v>
      </c>
    </row>
    <row r="21" spans="7:12" x14ac:dyDescent="0.3">
      <c r="G21">
        <v>1100</v>
      </c>
      <c r="I21">
        <v>1100</v>
      </c>
      <c r="L21">
        <v>650</v>
      </c>
    </row>
    <row r="22" spans="7:12" x14ac:dyDescent="0.3">
      <c r="G22">
        <v>1200</v>
      </c>
      <c r="I22">
        <v>1200</v>
      </c>
    </row>
    <row r="23" spans="7:12" x14ac:dyDescent="0.3">
      <c r="I23">
        <v>500</v>
      </c>
    </row>
  </sheetData>
  <conditionalFormatting sqref="B3:J7">
    <cfRule type="containsText" dxfId="5" priority="1" operator="containsText" text="CL">
      <formula>NOT(ISERROR(SEARCH("CL",B3)))</formula>
    </cfRule>
    <cfRule type="containsText" dxfId="4" priority="2" operator="containsText" text="P">
      <formula>NOT(ISERROR(SEARCH("P",B3)))</formula>
    </cfRule>
  </conditionalFormatting>
  <conditionalFormatting sqref="B4:J7">
    <cfRule type="containsText" dxfId="3" priority="3" operator="containsText" text="A">
      <formula>NOT(ISERROR(SEARCH("A",B4)))</formula>
    </cfRule>
    <cfRule type="containsText" dxfId="2" priority="4" operator="containsText" text="A">
      <formula>NOT(ISERROR(SEARCH("A",B4)))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1:H11"/>
  <sheetViews>
    <sheetView zoomScale="120" zoomScaleNormal="120" workbookViewId="0">
      <selection activeCell="H2" sqref="H2"/>
    </sheetView>
  </sheetViews>
  <sheetFormatPr defaultRowHeight="14.4" x14ac:dyDescent="0.3"/>
  <cols>
    <col min="1" max="2" width="10.5546875" bestFit="1" customWidth="1"/>
    <col min="3" max="3" width="11.5546875" bestFit="1" customWidth="1"/>
    <col min="4" max="6" width="10.5546875" bestFit="1" customWidth="1"/>
    <col min="7" max="7" width="21.44140625" customWidth="1"/>
    <col min="8" max="11" width="10.5546875" bestFit="1" customWidth="1"/>
  </cols>
  <sheetData>
    <row r="1" spans="3:8" x14ac:dyDescent="0.3">
      <c r="C1" t="s">
        <v>36</v>
      </c>
      <c r="D1" t="s">
        <v>9</v>
      </c>
      <c r="G1" t="s">
        <v>36</v>
      </c>
      <c r="H1" t="s">
        <v>37</v>
      </c>
    </row>
    <row r="2" spans="3:8" x14ac:dyDescent="0.3">
      <c r="C2" t="s">
        <v>38</v>
      </c>
      <c r="D2">
        <v>198000</v>
      </c>
      <c r="G2" t="s">
        <v>38</v>
      </c>
      <c r="H2">
        <v>980</v>
      </c>
    </row>
    <row r="3" spans="3:8" x14ac:dyDescent="0.3">
      <c r="C3" t="s">
        <v>39</v>
      </c>
      <c r="D3">
        <v>709</v>
      </c>
      <c r="G3" t="s">
        <v>39</v>
      </c>
      <c r="H3">
        <v>709</v>
      </c>
    </row>
    <row r="4" spans="3:8" x14ac:dyDescent="0.3">
      <c r="C4" t="s">
        <v>40</v>
      </c>
      <c r="D4">
        <v>99900</v>
      </c>
      <c r="G4" t="s">
        <v>40</v>
      </c>
      <c r="H4">
        <v>910</v>
      </c>
    </row>
    <row r="5" spans="3:8" x14ac:dyDescent="0.3">
      <c r="C5" t="s">
        <v>41</v>
      </c>
      <c r="D5">
        <v>988</v>
      </c>
      <c r="G5" t="s">
        <v>41</v>
      </c>
      <c r="H5" t="s">
        <v>42</v>
      </c>
    </row>
    <row r="6" spans="3:8" x14ac:dyDescent="0.3">
      <c r="C6" t="s">
        <v>43</v>
      </c>
      <c r="D6">
        <v>845</v>
      </c>
      <c r="G6" t="s">
        <v>43</v>
      </c>
      <c r="H6">
        <v>845</v>
      </c>
    </row>
    <row r="7" spans="3:8" x14ac:dyDescent="0.3">
      <c r="C7" t="s">
        <v>44</v>
      </c>
      <c r="D7">
        <v>156262</v>
      </c>
      <c r="G7" t="s">
        <v>44</v>
      </c>
      <c r="H7">
        <v>301</v>
      </c>
    </row>
    <row r="8" spans="3:8" x14ac:dyDescent="0.3">
      <c r="C8" t="s">
        <v>45</v>
      </c>
      <c r="D8">
        <v>857</v>
      </c>
      <c r="G8" t="s">
        <v>45</v>
      </c>
      <c r="H8" t="s">
        <v>38</v>
      </c>
    </row>
    <row r="9" spans="3:8" x14ac:dyDescent="0.3">
      <c r="C9" t="s">
        <v>46</v>
      </c>
      <c r="D9">
        <v>197000</v>
      </c>
      <c r="G9" t="s">
        <v>46</v>
      </c>
      <c r="H9">
        <v>910</v>
      </c>
    </row>
    <row r="10" spans="3:8" x14ac:dyDescent="0.3">
      <c r="C10" t="s">
        <v>47</v>
      </c>
      <c r="D10">
        <v>581</v>
      </c>
      <c r="G10" t="s">
        <v>47</v>
      </c>
      <c r="H10">
        <v>980</v>
      </c>
    </row>
    <row r="11" spans="3:8" x14ac:dyDescent="0.3">
      <c r="C11" t="s">
        <v>48</v>
      </c>
      <c r="D11">
        <v>1092</v>
      </c>
      <c r="G11" t="s">
        <v>48</v>
      </c>
      <c r="H1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4:P16"/>
  <sheetViews>
    <sheetView showGridLines="0" zoomScale="110" zoomScaleNormal="110" workbookViewId="0"/>
  </sheetViews>
  <sheetFormatPr defaultRowHeight="14.4" x14ac:dyDescent="0.3"/>
  <cols>
    <col min="1" max="1" width="15.44140625" bestFit="1" customWidth="1"/>
  </cols>
  <sheetData>
    <row r="4" spans="1:16" x14ac:dyDescent="0.3">
      <c r="A4" s="6" t="s">
        <v>36</v>
      </c>
      <c r="B4" s="14" t="s">
        <v>49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14" t="s">
        <v>57</v>
      </c>
      <c r="K4" s="14" t="s">
        <v>58</v>
      </c>
      <c r="L4" s="14" t="s">
        <v>59</v>
      </c>
      <c r="M4" s="14" t="s">
        <v>60</v>
      </c>
    </row>
    <row r="5" spans="1:16" x14ac:dyDescent="0.3">
      <c r="A5" t="s">
        <v>38</v>
      </c>
      <c r="B5" s="8">
        <v>27</v>
      </c>
      <c r="C5" s="8">
        <v>21</v>
      </c>
      <c r="D5" s="8">
        <v>21</v>
      </c>
      <c r="E5" s="8">
        <v>90</v>
      </c>
      <c r="F5" s="8">
        <v>78</v>
      </c>
      <c r="G5" s="8">
        <v>82</v>
      </c>
      <c r="H5" s="8">
        <v>62</v>
      </c>
      <c r="I5" s="8">
        <v>22</v>
      </c>
      <c r="J5" s="8">
        <v>92</v>
      </c>
      <c r="K5" s="8">
        <v>12</v>
      </c>
      <c r="L5" s="8">
        <v>20</v>
      </c>
      <c r="M5" s="8">
        <v>67</v>
      </c>
      <c r="P5" s="8"/>
    </row>
    <row r="6" spans="1:16" x14ac:dyDescent="0.3">
      <c r="A6" t="s">
        <v>61</v>
      </c>
      <c r="B6" s="8">
        <v>71</v>
      </c>
      <c r="C6" s="8">
        <v>25</v>
      </c>
      <c r="D6" s="8">
        <v>67</v>
      </c>
      <c r="E6" s="8">
        <v>37</v>
      </c>
      <c r="F6" s="8">
        <v>83</v>
      </c>
      <c r="G6" s="8">
        <v>17</v>
      </c>
      <c r="H6" s="8">
        <v>47</v>
      </c>
      <c r="I6" s="8">
        <v>24</v>
      </c>
      <c r="J6" s="8">
        <v>58</v>
      </c>
      <c r="K6" s="8">
        <v>60</v>
      </c>
      <c r="L6" s="8">
        <v>89</v>
      </c>
      <c r="M6" s="8">
        <v>18</v>
      </c>
    </row>
    <row r="7" spans="1:16" x14ac:dyDescent="0.3">
      <c r="A7" t="s">
        <v>45</v>
      </c>
      <c r="B7" s="8">
        <v>14</v>
      </c>
      <c r="C7" s="8">
        <v>92</v>
      </c>
      <c r="D7" s="8">
        <v>24</v>
      </c>
      <c r="E7" s="8">
        <v>57</v>
      </c>
      <c r="F7" s="8">
        <v>77</v>
      </c>
      <c r="G7" s="8">
        <v>87</v>
      </c>
      <c r="H7" s="8">
        <v>35</v>
      </c>
      <c r="I7" s="8">
        <v>37</v>
      </c>
      <c r="J7" s="8">
        <v>39</v>
      </c>
      <c r="K7" s="8">
        <v>88</v>
      </c>
      <c r="L7" s="8">
        <v>41</v>
      </c>
      <c r="M7" s="8">
        <v>46</v>
      </c>
    </row>
    <row r="8" spans="1:16" x14ac:dyDescent="0.3">
      <c r="A8" t="s">
        <v>47</v>
      </c>
      <c r="B8" s="8">
        <v>66</v>
      </c>
      <c r="C8" s="8">
        <v>81</v>
      </c>
      <c r="D8" s="8">
        <v>45</v>
      </c>
      <c r="E8" s="8">
        <v>54</v>
      </c>
      <c r="F8" s="8">
        <v>21</v>
      </c>
      <c r="G8" s="8">
        <v>37</v>
      </c>
      <c r="H8" s="8">
        <v>22</v>
      </c>
      <c r="I8" s="8">
        <v>78</v>
      </c>
      <c r="J8" s="8">
        <v>98</v>
      </c>
      <c r="K8" s="8">
        <v>75</v>
      </c>
      <c r="L8" s="8">
        <v>80</v>
      </c>
      <c r="M8" s="8">
        <v>30</v>
      </c>
    </row>
    <row r="9" spans="1:16" x14ac:dyDescent="0.3">
      <c r="A9" t="s">
        <v>62</v>
      </c>
      <c r="B9" s="8">
        <v>21</v>
      </c>
      <c r="C9" s="8">
        <v>91</v>
      </c>
      <c r="D9" s="8">
        <v>60</v>
      </c>
      <c r="E9" s="8">
        <v>44</v>
      </c>
      <c r="F9" s="8">
        <v>68</v>
      </c>
      <c r="G9" s="8">
        <v>33</v>
      </c>
      <c r="H9" s="8">
        <v>98</v>
      </c>
      <c r="I9" s="8">
        <v>28</v>
      </c>
      <c r="J9" s="8">
        <v>86</v>
      </c>
      <c r="K9" s="8">
        <v>20</v>
      </c>
      <c r="L9" s="8">
        <v>25</v>
      </c>
      <c r="M9" s="8">
        <v>91</v>
      </c>
    </row>
    <row r="10" spans="1:16" x14ac:dyDescent="0.3">
      <c r="A10" t="s">
        <v>39</v>
      </c>
      <c r="B10" s="8">
        <v>15</v>
      </c>
      <c r="C10" s="8">
        <v>65</v>
      </c>
      <c r="D10" s="8">
        <v>44</v>
      </c>
      <c r="E10" s="8">
        <v>35</v>
      </c>
      <c r="F10" s="8">
        <v>77</v>
      </c>
      <c r="G10" s="8">
        <v>40</v>
      </c>
      <c r="H10" s="8">
        <v>80</v>
      </c>
      <c r="I10" s="8">
        <v>59</v>
      </c>
      <c r="J10" s="8">
        <v>44</v>
      </c>
      <c r="K10" s="8">
        <v>82</v>
      </c>
      <c r="L10" s="8">
        <v>15</v>
      </c>
      <c r="M10" s="8">
        <v>60</v>
      </c>
    </row>
    <row r="11" spans="1:16" x14ac:dyDescent="0.3">
      <c r="A11" t="s">
        <v>63</v>
      </c>
      <c r="B11" s="8">
        <v>21</v>
      </c>
      <c r="C11" s="8">
        <v>65</v>
      </c>
      <c r="D11" s="8">
        <v>68</v>
      </c>
      <c r="E11" s="8">
        <v>12</v>
      </c>
      <c r="F11" s="8">
        <v>35</v>
      </c>
      <c r="G11" s="8">
        <v>47</v>
      </c>
      <c r="H11" s="8">
        <v>24</v>
      </c>
      <c r="I11" s="8">
        <v>92</v>
      </c>
      <c r="J11" s="8">
        <v>67</v>
      </c>
      <c r="K11" s="8">
        <v>59</v>
      </c>
      <c r="L11" s="8">
        <v>18</v>
      </c>
      <c r="M11" s="8">
        <v>23</v>
      </c>
    </row>
    <row r="12" spans="1:16" x14ac:dyDescent="0.3">
      <c r="A12" t="s">
        <v>46</v>
      </c>
      <c r="B12" s="8">
        <v>47</v>
      </c>
      <c r="C12" s="8">
        <v>79</v>
      </c>
      <c r="D12" s="8">
        <v>75</v>
      </c>
      <c r="E12" s="8">
        <v>13</v>
      </c>
      <c r="F12" s="8">
        <v>56</v>
      </c>
      <c r="G12" s="8">
        <v>89</v>
      </c>
      <c r="H12" s="8">
        <v>31</v>
      </c>
      <c r="I12" s="8">
        <v>16</v>
      </c>
      <c r="J12" s="8">
        <v>87</v>
      </c>
      <c r="K12" s="8">
        <v>31</v>
      </c>
      <c r="L12" s="8">
        <v>82</v>
      </c>
      <c r="M12" s="8">
        <v>53</v>
      </c>
    </row>
    <row r="13" spans="1:16" x14ac:dyDescent="0.3">
      <c r="A13" t="s">
        <v>64</v>
      </c>
      <c r="B13" s="8">
        <v>70</v>
      </c>
      <c r="C13" s="8">
        <v>43</v>
      </c>
      <c r="D13" s="8">
        <v>73</v>
      </c>
      <c r="E13" s="8">
        <v>51</v>
      </c>
      <c r="F13" s="8">
        <v>63</v>
      </c>
      <c r="G13" s="8">
        <v>93</v>
      </c>
      <c r="H13" s="8">
        <v>98</v>
      </c>
      <c r="I13" s="8">
        <v>15</v>
      </c>
      <c r="J13" s="8">
        <v>54</v>
      </c>
      <c r="K13" s="8">
        <v>16</v>
      </c>
      <c r="L13" s="8">
        <v>78</v>
      </c>
      <c r="M13" s="8">
        <v>73</v>
      </c>
    </row>
    <row r="14" spans="1:16" x14ac:dyDescent="0.3">
      <c r="A14" t="s">
        <v>65</v>
      </c>
      <c r="B14" s="8">
        <v>24</v>
      </c>
      <c r="C14" s="8">
        <v>70</v>
      </c>
      <c r="D14" s="8">
        <v>13</v>
      </c>
      <c r="E14" s="8">
        <v>31</v>
      </c>
      <c r="F14" s="8">
        <v>70</v>
      </c>
      <c r="G14" s="8">
        <v>79</v>
      </c>
      <c r="H14" s="8">
        <v>35</v>
      </c>
      <c r="I14" s="8">
        <v>19</v>
      </c>
      <c r="J14" s="8">
        <v>46</v>
      </c>
      <c r="K14" s="8">
        <v>98</v>
      </c>
      <c r="L14" s="8">
        <v>26</v>
      </c>
      <c r="M14" s="8">
        <v>86</v>
      </c>
    </row>
    <row r="15" spans="1:16" x14ac:dyDescent="0.3">
      <c r="A15" t="s">
        <v>66</v>
      </c>
      <c r="B15" s="8">
        <v>18</v>
      </c>
      <c r="C15" s="8">
        <v>41</v>
      </c>
      <c r="D15" s="8">
        <v>22</v>
      </c>
      <c r="E15" s="8">
        <v>16</v>
      </c>
      <c r="F15" s="8">
        <v>30</v>
      </c>
      <c r="G15" s="8">
        <v>77</v>
      </c>
      <c r="H15" s="8">
        <v>30</v>
      </c>
      <c r="I15" s="8">
        <v>46</v>
      </c>
      <c r="J15" s="8">
        <v>46</v>
      </c>
      <c r="K15" s="8">
        <v>91</v>
      </c>
      <c r="L15" s="8">
        <v>34</v>
      </c>
      <c r="M15" s="8">
        <v>60</v>
      </c>
    </row>
    <row r="16" spans="1:16" x14ac:dyDescent="0.3">
      <c r="A16" t="s">
        <v>67</v>
      </c>
      <c r="B16" s="8">
        <v>41</v>
      </c>
      <c r="C16" s="8">
        <v>22</v>
      </c>
      <c r="D16" s="8">
        <v>26</v>
      </c>
      <c r="E16" s="8">
        <v>72</v>
      </c>
      <c r="F16" s="8">
        <v>81</v>
      </c>
      <c r="G16" s="8">
        <v>97</v>
      </c>
      <c r="H16" s="8">
        <v>75</v>
      </c>
      <c r="I16" s="8">
        <v>14</v>
      </c>
      <c r="J16" s="8">
        <v>19</v>
      </c>
      <c r="K16" s="8">
        <v>86</v>
      </c>
      <c r="L16" s="8">
        <v>26</v>
      </c>
      <c r="M16" s="8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P33"/>
  <sheetViews>
    <sheetView zoomScaleNormal="100" workbookViewId="0"/>
  </sheetViews>
  <sheetFormatPr defaultRowHeight="14.4" x14ac:dyDescent="0.3"/>
  <cols>
    <col min="2" max="2" width="15.44140625" bestFit="1" customWidth="1"/>
    <col min="3" max="15" width="10.77734375" bestFit="1" customWidth="1"/>
    <col min="16" max="16" width="10.44140625" bestFit="1" customWidth="1"/>
  </cols>
  <sheetData>
    <row r="1" spans="2:15" x14ac:dyDescent="0.3">
      <c r="E1" s="6" t="s">
        <v>68</v>
      </c>
    </row>
    <row r="3" spans="2:15" x14ac:dyDescent="0.3">
      <c r="B3" s="6" t="s">
        <v>26</v>
      </c>
      <c r="C3" s="10">
        <v>43372</v>
      </c>
      <c r="D3" s="10">
        <v>43373</v>
      </c>
      <c r="E3" s="10">
        <v>43374</v>
      </c>
      <c r="F3" s="10">
        <v>43375</v>
      </c>
      <c r="G3" s="10">
        <v>43376</v>
      </c>
      <c r="H3" s="10">
        <v>43377</v>
      </c>
      <c r="I3" s="10">
        <v>43378</v>
      </c>
      <c r="J3" s="10">
        <v>43379</v>
      </c>
      <c r="K3" s="10">
        <v>43380</v>
      </c>
      <c r="L3" s="10">
        <v>43381</v>
      </c>
      <c r="M3" s="10">
        <v>43382</v>
      </c>
      <c r="N3" s="10">
        <v>43383</v>
      </c>
      <c r="O3" s="10">
        <v>43384</v>
      </c>
    </row>
    <row r="4" spans="2:15" x14ac:dyDescent="0.3">
      <c r="B4" t="s">
        <v>69</v>
      </c>
      <c r="C4" s="3"/>
      <c r="D4" s="3" t="s">
        <v>35</v>
      </c>
      <c r="E4" s="3"/>
      <c r="F4" s="3" t="s">
        <v>35</v>
      </c>
      <c r="G4" s="3"/>
      <c r="H4" s="3" t="s">
        <v>35</v>
      </c>
      <c r="I4" s="3"/>
      <c r="J4" s="3"/>
      <c r="K4" s="3"/>
      <c r="L4" s="3"/>
      <c r="M4" s="3"/>
      <c r="N4" s="3"/>
      <c r="O4" s="3"/>
    </row>
    <row r="5" spans="2:15" x14ac:dyDescent="0.3">
      <c r="B5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3">
      <c r="B6" t="s">
        <v>71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3">
      <c r="B7" t="s">
        <v>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3">
      <c r="B8" t="s">
        <v>73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3">
      <c r="B9" t="s">
        <v>74</v>
      </c>
      <c r="C9" s="3"/>
      <c r="D9" s="3"/>
      <c r="E9" s="3" t="s">
        <v>35</v>
      </c>
      <c r="F9" s="3" t="s">
        <v>35</v>
      </c>
      <c r="G9" s="3"/>
      <c r="H9" s="3"/>
      <c r="I9" s="3"/>
      <c r="J9" s="3"/>
      <c r="K9" s="3" t="s">
        <v>35</v>
      </c>
      <c r="L9" s="3"/>
      <c r="M9" s="3"/>
      <c r="N9" s="3"/>
      <c r="O9" s="3"/>
    </row>
    <row r="10" spans="2:15" x14ac:dyDescent="0.3">
      <c r="B10" t="s">
        <v>75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3">
      <c r="B11" t="s">
        <v>76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3">
      <c r="B12" t="s">
        <v>77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3">
      <c r="B13" t="s">
        <v>78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3">
      <c r="B14" t="s">
        <v>79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3">
      <c r="B15" t="s">
        <v>80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3">
      <c r="B16" t="s">
        <v>81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8" spans="2:16" x14ac:dyDescent="0.3">
      <c r="E18" s="5"/>
      <c r="G18" s="9"/>
      <c r="H18" s="9"/>
    </row>
    <row r="20" spans="2:16" x14ac:dyDescent="0.3">
      <c r="B20" s="6" t="s">
        <v>26</v>
      </c>
      <c r="C20" s="9">
        <v>43372</v>
      </c>
      <c r="D20" s="9">
        <v>43373</v>
      </c>
      <c r="E20" s="9">
        <v>43374</v>
      </c>
      <c r="F20" s="9">
        <v>43375</v>
      </c>
      <c r="G20" s="9">
        <v>43376</v>
      </c>
      <c r="H20" s="9">
        <v>43377</v>
      </c>
      <c r="I20" s="9">
        <v>43378</v>
      </c>
      <c r="J20" s="9">
        <v>43379</v>
      </c>
      <c r="K20" s="9">
        <v>43380</v>
      </c>
      <c r="L20" s="9">
        <v>43381</v>
      </c>
      <c r="M20" s="9">
        <v>43382</v>
      </c>
      <c r="N20" s="9">
        <v>43383</v>
      </c>
      <c r="O20" s="9">
        <v>43384</v>
      </c>
    </row>
    <row r="21" spans="2:16" x14ac:dyDescent="0.3">
      <c r="B21" t="s">
        <v>69</v>
      </c>
      <c r="C21" s="4">
        <v>614</v>
      </c>
      <c r="D21" s="4">
        <v>605</v>
      </c>
      <c r="E21" s="4">
        <v>390</v>
      </c>
      <c r="F21" s="4">
        <v>26</v>
      </c>
      <c r="G21" s="4">
        <v>980</v>
      </c>
      <c r="H21" s="4">
        <v>515</v>
      </c>
      <c r="I21" s="4">
        <v>387</v>
      </c>
      <c r="J21" s="4">
        <v>109</v>
      </c>
      <c r="K21" s="4">
        <v>323</v>
      </c>
      <c r="L21" s="4">
        <v>32</v>
      </c>
      <c r="M21" s="4">
        <v>24</v>
      </c>
      <c r="N21" s="4">
        <v>540</v>
      </c>
      <c r="O21" s="4">
        <v>159</v>
      </c>
      <c r="P21">
        <f>SUM(C21:O21)</f>
        <v>4704</v>
      </c>
    </row>
    <row r="22" spans="2:16" x14ac:dyDescent="0.3">
      <c r="B22" t="s">
        <v>70</v>
      </c>
      <c r="C22" s="4">
        <v>316</v>
      </c>
      <c r="D22" s="4">
        <v>222</v>
      </c>
      <c r="E22" s="4">
        <v>876</v>
      </c>
      <c r="F22" s="4">
        <v>745</v>
      </c>
      <c r="G22" s="4">
        <v>885</v>
      </c>
      <c r="H22" s="4">
        <v>379</v>
      </c>
      <c r="I22" s="4">
        <v>337</v>
      </c>
      <c r="J22" s="4">
        <v>411</v>
      </c>
      <c r="K22" s="4">
        <v>219</v>
      </c>
      <c r="L22" s="4">
        <v>53</v>
      </c>
      <c r="M22" s="4">
        <v>32</v>
      </c>
      <c r="N22" s="4">
        <v>429</v>
      </c>
      <c r="O22" s="4">
        <v>726</v>
      </c>
      <c r="P22">
        <f t="shared" ref="P22:P33" si="0">SUM(C22:O22)</f>
        <v>5630</v>
      </c>
    </row>
    <row r="23" spans="2:16" x14ac:dyDescent="0.3">
      <c r="B23" t="s">
        <v>71</v>
      </c>
      <c r="C23" s="4">
        <v>853</v>
      </c>
      <c r="D23" s="4">
        <v>920</v>
      </c>
      <c r="E23" s="4">
        <v>476</v>
      </c>
      <c r="F23" s="4">
        <v>395</v>
      </c>
      <c r="G23" s="4">
        <v>813</v>
      </c>
      <c r="H23" s="4">
        <v>875</v>
      </c>
      <c r="I23" s="4">
        <v>277</v>
      </c>
      <c r="J23" s="4">
        <v>518</v>
      </c>
      <c r="K23" s="4">
        <v>853</v>
      </c>
      <c r="L23" s="4">
        <v>47</v>
      </c>
      <c r="M23" s="4">
        <v>464</v>
      </c>
      <c r="N23" s="4">
        <v>306</v>
      </c>
      <c r="O23" s="4">
        <v>870</v>
      </c>
      <c r="P23">
        <f t="shared" si="0"/>
        <v>7667</v>
      </c>
    </row>
    <row r="24" spans="2:16" x14ac:dyDescent="0.3">
      <c r="B24" t="s">
        <v>72</v>
      </c>
      <c r="C24" s="4">
        <v>204</v>
      </c>
      <c r="D24" s="4">
        <v>134</v>
      </c>
      <c r="E24" s="4">
        <v>896</v>
      </c>
      <c r="F24" s="4">
        <v>779</v>
      </c>
      <c r="G24" s="4">
        <v>183</v>
      </c>
      <c r="H24" s="4">
        <v>116</v>
      </c>
      <c r="I24" s="4">
        <v>560</v>
      </c>
      <c r="J24" s="4">
        <v>862</v>
      </c>
      <c r="K24" s="4">
        <v>487</v>
      </c>
      <c r="L24" s="4">
        <v>402</v>
      </c>
      <c r="M24" s="4">
        <v>619</v>
      </c>
      <c r="N24" s="4">
        <v>152</v>
      </c>
      <c r="O24" s="4">
        <v>132</v>
      </c>
      <c r="P24">
        <f t="shared" si="0"/>
        <v>5526</v>
      </c>
    </row>
    <row r="25" spans="2:16" x14ac:dyDescent="0.3">
      <c r="B25" t="s">
        <v>73</v>
      </c>
      <c r="C25" s="4">
        <v>278</v>
      </c>
      <c r="D25" s="4">
        <v>370</v>
      </c>
      <c r="E25" s="4">
        <v>17</v>
      </c>
      <c r="F25" s="4">
        <v>661</v>
      </c>
      <c r="G25" s="4">
        <v>295</v>
      </c>
      <c r="H25" s="4">
        <v>85</v>
      </c>
      <c r="I25" s="4">
        <v>201</v>
      </c>
      <c r="J25" s="4">
        <v>20</v>
      </c>
      <c r="K25" s="4">
        <v>832</v>
      </c>
      <c r="L25" s="4">
        <v>10</v>
      </c>
      <c r="M25" s="4">
        <v>10</v>
      </c>
      <c r="N25" s="4">
        <v>10</v>
      </c>
      <c r="O25" s="4">
        <v>975</v>
      </c>
      <c r="P25">
        <f t="shared" si="0"/>
        <v>3764</v>
      </c>
    </row>
    <row r="26" spans="2:16" x14ac:dyDescent="0.3">
      <c r="B26" t="s">
        <v>74</v>
      </c>
      <c r="C26" s="4">
        <v>411</v>
      </c>
      <c r="D26" s="4">
        <v>273</v>
      </c>
      <c r="E26" s="4">
        <v>758</v>
      </c>
      <c r="F26" s="4">
        <v>704</v>
      </c>
      <c r="G26" s="4">
        <v>193</v>
      </c>
      <c r="H26" s="4">
        <v>116</v>
      </c>
      <c r="I26" s="4">
        <v>265</v>
      </c>
      <c r="J26" s="4">
        <v>215</v>
      </c>
      <c r="K26" s="4">
        <v>789</v>
      </c>
      <c r="L26" s="4">
        <v>704</v>
      </c>
      <c r="M26" s="4">
        <v>537</v>
      </c>
      <c r="N26" s="4">
        <v>557</v>
      </c>
      <c r="O26" s="4">
        <v>263</v>
      </c>
      <c r="P26">
        <f t="shared" si="0"/>
        <v>5785</v>
      </c>
    </row>
    <row r="27" spans="2:16" x14ac:dyDescent="0.3">
      <c r="B27" t="s">
        <v>75</v>
      </c>
      <c r="C27" s="4">
        <v>228</v>
      </c>
      <c r="D27" s="4">
        <v>972</v>
      </c>
      <c r="E27" s="4">
        <v>115</v>
      </c>
      <c r="F27" s="4">
        <v>169</v>
      </c>
      <c r="G27" s="4">
        <v>515</v>
      </c>
      <c r="H27" s="4">
        <v>768</v>
      </c>
      <c r="I27" s="4">
        <v>520</v>
      </c>
      <c r="J27" s="4">
        <v>88</v>
      </c>
      <c r="K27" s="4">
        <v>745</v>
      </c>
      <c r="L27" s="4">
        <v>798</v>
      </c>
      <c r="M27" s="4">
        <v>696</v>
      </c>
      <c r="N27" s="4">
        <v>812</v>
      </c>
      <c r="O27" s="4">
        <v>602</v>
      </c>
      <c r="P27">
        <f t="shared" si="0"/>
        <v>7028</v>
      </c>
    </row>
    <row r="28" spans="2:16" x14ac:dyDescent="0.3">
      <c r="B28" t="s">
        <v>76</v>
      </c>
      <c r="C28" s="4">
        <v>477</v>
      </c>
      <c r="D28" s="4">
        <v>151</v>
      </c>
      <c r="E28" s="4">
        <v>956</v>
      </c>
      <c r="F28" s="4">
        <v>711</v>
      </c>
      <c r="G28" s="4">
        <v>165</v>
      </c>
      <c r="H28" s="4">
        <v>443</v>
      </c>
      <c r="I28" s="4">
        <v>398</v>
      </c>
      <c r="J28" s="4">
        <v>720</v>
      </c>
      <c r="K28" s="4">
        <v>378</v>
      </c>
      <c r="L28" s="4">
        <v>188</v>
      </c>
      <c r="M28" s="4">
        <v>974</v>
      </c>
      <c r="N28" s="4">
        <v>561</v>
      </c>
      <c r="O28" s="4">
        <v>544</v>
      </c>
      <c r="P28">
        <f t="shared" si="0"/>
        <v>6666</v>
      </c>
    </row>
    <row r="29" spans="2:16" x14ac:dyDescent="0.3">
      <c r="B29" t="s">
        <v>77</v>
      </c>
      <c r="C29" s="4">
        <v>228</v>
      </c>
      <c r="D29" s="4">
        <v>494</v>
      </c>
      <c r="E29" s="4">
        <v>903</v>
      </c>
      <c r="F29" s="4">
        <v>467</v>
      </c>
      <c r="G29" s="4">
        <v>82</v>
      </c>
      <c r="H29" s="4">
        <v>481</v>
      </c>
      <c r="I29" s="4">
        <v>542</v>
      </c>
      <c r="J29" s="4">
        <v>684</v>
      </c>
      <c r="K29" s="4">
        <v>549</v>
      </c>
      <c r="L29" s="4">
        <v>887</v>
      </c>
      <c r="M29" s="4">
        <v>252</v>
      </c>
      <c r="N29" s="4">
        <v>648</v>
      </c>
      <c r="O29" s="4">
        <v>212</v>
      </c>
      <c r="P29">
        <f t="shared" si="0"/>
        <v>6429</v>
      </c>
    </row>
    <row r="30" spans="2:16" x14ac:dyDescent="0.3">
      <c r="B30" t="s">
        <v>78</v>
      </c>
      <c r="C30" s="4">
        <v>237</v>
      </c>
      <c r="D30" s="4">
        <v>165</v>
      </c>
      <c r="E30" s="4">
        <v>680</v>
      </c>
      <c r="F30" s="4">
        <v>421</v>
      </c>
      <c r="G30" s="4">
        <v>46</v>
      </c>
      <c r="H30" s="4">
        <v>500</v>
      </c>
      <c r="I30" s="4">
        <v>870</v>
      </c>
      <c r="J30" s="4">
        <v>544</v>
      </c>
      <c r="K30" s="4">
        <v>290</v>
      </c>
      <c r="L30" s="4">
        <v>677</v>
      </c>
      <c r="M30" s="4">
        <v>299</v>
      </c>
      <c r="N30" s="4">
        <v>69</v>
      </c>
      <c r="O30" s="4">
        <v>969</v>
      </c>
      <c r="P30">
        <f t="shared" si="0"/>
        <v>5767</v>
      </c>
    </row>
    <row r="31" spans="2:16" x14ac:dyDescent="0.3">
      <c r="B31" t="s">
        <v>79</v>
      </c>
      <c r="C31" s="4">
        <v>307</v>
      </c>
      <c r="D31" s="4">
        <v>186</v>
      </c>
      <c r="E31" s="4">
        <v>617</v>
      </c>
      <c r="F31" s="4">
        <v>166</v>
      </c>
      <c r="G31" s="4">
        <v>442</v>
      </c>
      <c r="H31" s="4">
        <v>55</v>
      </c>
      <c r="I31" s="4">
        <v>818</v>
      </c>
      <c r="J31" s="4">
        <v>230</v>
      </c>
      <c r="K31" s="4">
        <v>639</v>
      </c>
      <c r="L31" s="4">
        <v>872</v>
      </c>
      <c r="M31" s="4">
        <v>768</v>
      </c>
      <c r="N31" s="4">
        <v>726</v>
      </c>
      <c r="O31" s="4">
        <v>216</v>
      </c>
      <c r="P31">
        <f t="shared" si="0"/>
        <v>6042</v>
      </c>
    </row>
    <row r="32" spans="2:16" x14ac:dyDescent="0.3">
      <c r="B32" t="s">
        <v>80</v>
      </c>
      <c r="C32" s="4">
        <v>647</v>
      </c>
      <c r="D32" s="4">
        <v>654</v>
      </c>
      <c r="E32" s="4">
        <v>132</v>
      </c>
      <c r="F32" s="4">
        <v>641</v>
      </c>
      <c r="G32" s="4">
        <v>644</v>
      </c>
      <c r="H32" s="4">
        <v>54</v>
      </c>
      <c r="I32" s="4">
        <v>278</v>
      </c>
      <c r="J32" s="4">
        <v>204</v>
      </c>
      <c r="K32" s="4">
        <v>415</v>
      </c>
      <c r="L32" s="4">
        <v>361</v>
      </c>
      <c r="M32" s="4">
        <v>944</v>
      </c>
      <c r="N32" s="4">
        <v>81</v>
      </c>
      <c r="O32" s="4">
        <v>455</v>
      </c>
      <c r="P32">
        <f t="shared" si="0"/>
        <v>5510</v>
      </c>
    </row>
    <row r="33" spans="2:16" x14ac:dyDescent="0.3">
      <c r="B33" t="s">
        <v>81</v>
      </c>
      <c r="C33" s="4">
        <v>788</v>
      </c>
      <c r="D33" s="4">
        <v>167</v>
      </c>
      <c r="E33" s="4">
        <v>44</v>
      </c>
      <c r="F33" s="4">
        <v>352</v>
      </c>
      <c r="G33" s="4">
        <v>840</v>
      </c>
      <c r="H33" s="4">
        <v>653</v>
      </c>
      <c r="I33" s="4">
        <v>609</v>
      </c>
      <c r="J33" s="4">
        <v>564</v>
      </c>
      <c r="K33" s="4">
        <v>154</v>
      </c>
      <c r="L33" s="4">
        <v>894</v>
      </c>
      <c r="M33" s="4">
        <v>649</v>
      </c>
      <c r="N33" s="4">
        <v>578</v>
      </c>
      <c r="O33" s="4">
        <v>403</v>
      </c>
      <c r="P33">
        <f t="shared" si="0"/>
        <v>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Paste Special</vt:lpstr>
      <vt:lpstr>Paste Link</vt:lpstr>
      <vt:lpstr>Paste and Link Image</vt:lpstr>
      <vt:lpstr>Hlookup and Hlookup Match</vt:lpstr>
      <vt:lpstr>Conditional Formatting</vt:lpstr>
      <vt:lpstr>Conditional Formatting1</vt:lpstr>
      <vt:lpstr>Conditional Formatting2</vt:lpstr>
      <vt:lpstr>Conditional Formatting3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kamdhenu Groups</cp:lastModifiedBy>
  <dcterms:created xsi:type="dcterms:W3CDTF">2020-10-31T02:44:34Z</dcterms:created>
  <dcterms:modified xsi:type="dcterms:W3CDTF">2024-02-28T15:30:15Z</dcterms:modified>
</cp:coreProperties>
</file>