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32C7FAA4-5A11-468B-99FE-ACCCB50DEE4A}" xr6:coauthVersionLast="47" xr6:coauthVersionMax="47" xr10:uidLastSave="{00000000-0000-0000-0000-000000000000}"/>
  <bookViews>
    <workbookView xWindow="3810" yWindow="3795" windowWidth="23970" windowHeight="15540" xr2:uid="{31F46B59-F167-4BD2-9521-00AA08088B07}"/>
  </bookViews>
  <sheets>
    <sheet name="TSV出力シート" sheetId="1" r:id="rId1"/>
    <sheet name="ボタン均等配置計算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13" i="2" s="1"/>
  <c r="B6" i="2"/>
  <c r="B14" i="2" s="1"/>
  <c r="C14" i="2" l="1"/>
  <c r="B9" i="2"/>
  <c r="C9" i="2"/>
  <c r="B10" i="2"/>
  <c r="C10" i="2"/>
  <c r="B11" i="2"/>
  <c r="C11" i="2"/>
  <c r="B12" i="2"/>
  <c r="C12" i="2"/>
  <c r="B13" i="2"/>
</calcChain>
</file>

<file path=xl/sharedStrings.xml><?xml version="1.0" encoding="utf-8"?>
<sst xmlns="http://schemas.openxmlformats.org/spreadsheetml/2006/main" count="121" uniqueCount="83">
  <si>
    <t>Type</t>
    <phoneticPr fontId="1"/>
  </si>
  <si>
    <t>Width</t>
  </si>
  <si>
    <t>Height</t>
  </si>
  <si>
    <t>BackColor</t>
    <phoneticPr fontId="1"/>
  </si>
  <si>
    <t>Text</t>
    <phoneticPr fontId="1"/>
  </si>
  <si>
    <t>Button</t>
    <phoneticPr fontId="1"/>
  </si>
  <si>
    <t>ImagePath</t>
    <phoneticPr fontId="1"/>
  </si>
  <si>
    <t>TextColor</t>
    <phoneticPr fontId="1"/>
  </si>
  <si>
    <t>ClickEventName</t>
    <phoneticPr fontId="1"/>
  </si>
  <si>
    <t>#FF000000</t>
    <phoneticPr fontId="1"/>
  </si>
  <si>
    <t>FontSize</t>
    <phoneticPr fontId="1"/>
  </si>
  <si>
    <t>X</t>
    <phoneticPr fontId="1"/>
  </si>
  <si>
    <t>Y</t>
    <phoneticPr fontId="1"/>
  </si>
  <si>
    <t>#FFE0FFFF</t>
    <phoneticPr fontId="1"/>
  </si>
  <si>
    <t>Angle</t>
    <phoneticPr fontId="1"/>
  </si>
  <si>
    <t>AngleOriginX</t>
    <phoneticPr fontId="1"/>
  </si>
  <si>
    <t>AngleOriginY</t>
    <phoneticPr fontId="1"/>
  </si>
  <si>
    <t>ServerName</t>
    <phoneticPr fontId="1"/>
  </si>
  <si>
    <t>UniqueName</t>
    <phoneticPr fontId="1"/>
  </si>
  <si>
    <t>ParentName</t>
    <phoneticPr fontId="1"/>
  </si>
  <si>
    <r>
      <rPr>
        <sz val="10"/>
        <color theme="1"/>
        <rFont val="游ゴシック"/>
        <family val="2"/>
        <charset val="128"/>
      </rPr>
      <t>館浜駅</t>
    </r>
    <rPh sb="0" eb="1">
      <t>タテ</t>
    </rPh>
    <rPh sb="1" eb="2">
      <t>ハマ</t>
    </rPh>
    <rPh sb="2" eb="3">
      <t>エキ</t>
    </rPh>
    <phoneticPr fontId="1"/>
  </si>
  <si>
    <r>
      <rPr>
        <sz val="10"/>
        <color theme="1"/>
        <rFont val="游ゴシック"/>
        <family val="2"/>
        <charset val="128"/>
      </rPr>
      <t>駒野駅</t>
    </r>
    <rPh sb="0" eb="2">
      <t>コマノ</t>
    </rPh>
    <rPh sb="2" eb="3">
      <t>エキ</t>
    </rPh>
    <phoneticPr fontId="1"/>
  </si>
  <si>
    <r>
      <rPr>
        <sz val="10"/>
        <color theme="1"/>
        <rFont val="游ゴシック"/>
        <family val="2"/>
        <charset val="128"/>
      </rPr>
      <t>津崎駅</t>
    </r>
    <rPh sb="0" eb="2">
      <t>ツザキ</t>
    </rPh>
    <rPh sb="2" eb="3">
      <t>エキ</t>
    </rPh>
    <phoneticPr fontId="1"/>
  </si>
  <si>
    <r>
      <rPr>
        <sz val="10"/>
        <color theme="1"/>
        <rFont val="游ゴシック"/>
        <family val="2"/>
        <charset val="128"/>
      </rPr>
      <t>浜園駅</t>
    </r>
    <rPh sb="0" eb="2">
      <t>ハマゾノ</t>
    </rPh>
    <rPh sb="2" eb="3">
      <t>エキ</t>
    </rPh>
    <phoneticPr fontId="1"/>
  </si>
  <si>
    <r>
      <rPr>
        <sz val="10"/>
        <color theme="1"/>
        <rFont val="游ゴシック"/>
        <family val="2"/>
        <charset val="128"/>
      </rPr>
      <t>新野崎駅</t>
    </r>
    <rPh sb="0" eb="1">
      <t>シン</t>
    </rPh>
    <rPh sb="1" eb="3">
      <t>ノザキ</t>
    </rPh>
    <rPh sb="3" eb="4">
      <t>エキ</t>
    </rPh>
    <phoneticPr fontId="1"/>
  </si>
  <si>
    <r>
      <rPr>
        <sz val="10"/>
        <color theme="1"/>
        <rFont val="游ゴシック"/>
        <family val="2"/>
        <charset val="128"/>
      </rPr>
      <t>江ノ原検車区</t>
    </r>
    <rPh sb="0" eb="1">
      <t>エ</t>
    </rPh>
    <rPh sb="2" eb="3">
      <t>ハラ</t>
    </rPh>
    <rPh sb="3" eb="6">
      <t>ケンシャク</t>
    </rPh>
    <phoneticPr fontId="1"/>
  </si>
  <si>
    <r>
      <rPr>
        <sz val="10"/>
        <color theme="1"/>
        <rFont val="游ゴシック"/>
        <family val="2"/>
        <charset val="128"/>
      </rPr>
      <t>大道寺駅</t>
    </r>
    <rPh sb="0" eb="3">
      <t>ダイドウジ</t>
    </rPh>
    <rPh sb="3" eb="4">
      <t>エキ</t>
    </rPh>
    <phoneticPr fontId="1"/>
  </si>
  <si>
    <r>
      <rPr>
        <sz val="10"/>
        <color theme="1"/>
        <rFont val="游ゴシック"/>
        <family val="2"/>
        <charset val="128"/>
      </rPr>
      <t>日野森駅</t>
    </r>
    <rPh sb="0" eb="3">
      <t>ヒノモリ</t>
    </rPh>
    <rPh sb="3" eb="4">
      <t>エキ</t>
    </rPh>
    <phoneticPr fontId="1"/>
  </si>
  <si>
    <r>
      <rPr>
        <sz val="10"/>
        <color theme="1"/>
        <rFont val="游ゴシック"/>
        <family val="2"/>
        <charset val="128"/>
      </rPr>
      <t>赤山町駅</t>
    </r>
    <rPh sb="0" eb="2">
      <t>アカヤマ</t>
    </rPh>
    <rPh sb="2" eb="3">
      <t>マチ</t>
    </rPh>
    <rPh sb="3" eb="4">
      <t>エキ</t>
    </rPh>
    <phoneticPr fontId="1"/>
  </si>
  <si>
    <t>ImagePattern</t>
    <phoneticPr fontId="1"/>
  </si>
  <si>
    <t>DefaultImage</t>
    <phoneticPr fontId="1"/>
  </si>
  <si>
    <t>Remark</t>
    <phoneticPr fontId="1"/>
  </si>
  <si>
    <t>BaseImagePath</t>
    <phoneticPr fontId="1"/>
  </si>
  <si>
    <t>藤江駅</t>
    <rPh sb="0" eb="2">
      <t>フジエ</t>
    </rPh>
    <rPh sb="2" eb="3">
      <t>エキ</t>
    </rPh>
    <phoneticPr fontId="1"/>
  </si>
  <si>
    <t>水越駅</t>
    <rPh sb="0" eb="2">
      <t>ミズコシ</t>
    </rPh>
    <rPh sb="2" eb="3">
      <t>エキ</t>
    </rPh>
    <phoneticPr fontId="1"/>
  </si>
  <si>
    <t>高見沢駅</t>
    <rPh sb="3" eb="4">
      <t>エキ</t>
    </rPh>
    <phoneticPr fontId="1"/>
  </si>
  <si>
    <t>西赤山駅</t>
    <rPh sb="3" eb="4">
      <t>エキ</t>
    </rPh>
    <phoneticPr fontId="1"/>
  </si>
  <si>
    <t>Button_TH76</t>
    <phoneticPr fontId="1"/>
  </si>
  <si>
    <t>TH76_Tatehama</t>
    <phoneticPr fontId="1"/>
  </si>
  <si>
    <t>Button_TH75</t>
    <phoneticPr fontId="1"/>
  </si>
  <si>
    <t>TH75_Komano</t>
    <phoneticPr fontId="1"/>
  </si>
  <si>
    <t>Button_TH71</t>
    <phoneticPr fontId="1"/>
  </si>
  <si>
    <t>TH71_Tsuzaki</t>
    <phoneticPr fontId="1"/>
  </si>
  <si>
    <t>TH70_Hamazono</t>
    <phoneticPr fontId="1"/>
  </si>
  <si>
    <t>Button_TH70</t>
    <phoneticPr fontId="1"/>
  </si>
  <si>
    <t>Button_TH67</t>
    <phoneticPr fontId="1"/>
  </si>
  <si>
    <t>TH67_Shin-Nozaki</t>
    <phoneticPr fontId="1"/>
  </si>
  <si>
    <t>Button_TH65</t>
    <phoneticPr fontId="1"/>
  </si>
  <si>
    <t>TH65_Daidoji</t>
    <phoneticPr fontId="1"/>
  </si>
  <si>
    <t>Button_TH64</t>
    <phoneticPr fontId="1"/>
  </si>
  <si>
    <t>TH64_Fujie</t>
    <phoneticPr fontId="1"/>
  </si>
  <si>
    <t>Button_TH63</t>
    <phoneticPr fontId="1"/>
  </si>
  <si>
    <t>TH63_Mizukoshi</t>
    <phoneticPr fontId="1"/>
  </si>
  <si>
    <t>Button_TH62</t>
    <phoneticPr fontId="1"/>
  </si>
  <si>
    <t>TH62_Takamizawa</t>
    <phoneticPr fontId="1"/>
  </si>
  <si>
    <t>Button_TH61</t>
    <phoneticPr fontId="1"/>
  </si>
  <si>
    <t>TH61_Hinomori</t>
    <phoneticPr fontId="1"/>
  </si>
  <si>
    <t>Button_TH59</t>
    <phoneticPr fontId="1"/>
  </si>
  <si>
    <t>TH59_Nishi-Akayama</t>
    <phoneticPr fontId="1"/>
  </si>
  <si>
    <t>Button_TH58</t>
    <phoneticPr fontId="1"/>
  </si>
  <si>
    <t>TH58_Akayamacho</t>
    <phoneticPr fontId="1"/>
  </si>
  <si>
    <t>ServerType</t>
    <phoneticPr fontId="1"/>
  </si>
  <si>
    <t>Button_TH66S</t>
    <phoneticPr fontId="1"/>
  </si>
  <si>
    <t>TH66S_Enohara-Inspection</t>
    <phoneticPr fontId="1"/>
  </si>
  <si>
    <t>PointNameA</t>
    <phoneticPr fontId="1"/>
  </si>
  <si>
    <t>PointValueA</t>
    <phoneticPr fontId="1"/>
  </si>
  <si>
    <t>PointNameB</t>
    <phoneticPr fontId="1"/>
  </si>
  <si>
    <t>PointValueB</t>
    <phoneticPr fontId="1"/>
  </si>
  <si>
    <t>幅</t>
    <rPh sb="0" eb="1">
      <t>ハバ</t>
    </rPh>
    <phoneticPr fontId="1"/>
  </si>
  <si>
    <t>高さ</t>
    <rPh sb="0" eb="1">
      <t>タカ</t>
    </rPh>
    <phoneticPr fontId="1"/>
  </si>
  <si>
    <t>ボタン数</t>
    <phoneticPr fontId="1"/>
  </si>
  <si>
    <t>ボタン間隔</t>
    <rPh sb="3" eb="5">
      <t>カンカク</t>
    </rPh>
    <phoneticPr fontId="1"/>
  </si>
  <si>
    <t>枠の余白</t>
    <rPh sb="0" eb="1">
      <t>ワク</t>
    </rPh>
    <rPh sb="2" eb="4">
      <t>ヨハク</t>
    </rPh>
    <phoneticPr fontId="1"/>
  </si>
  <si>
    <t>ボタン幅</t>
    <phoneticPr fontId="1"/>
  </si>
  <si>
    <t>1行目</t>
    <rPh sb="1" eb="3">
      <t>ギョウメ</t>
    </rPh>
    <phoneticPr fontId="1"/>
  </si>
  <si>
    <t>2行目</t>
    <rPh sb="1" eb="3">
      <t>ギョウメ</t>
    </rPh>
    <phoneticPr fontId="1"/>
  </si>
  <si>
    <t>3行目</t>
    <rPh sb="1" eb="3">
      <t>ギョウメ</t>
    </rPh>
    <phoneticPr fontId="1"/>
  </si>
  <si>
    <t>4行目</t>
    <rPh sb="1" eb="3">
      <t>ギョウメ</t>
    </rPh>
    <phoneticPr fontId="1"/>
  </si>
  <si>
    <t>5行目</t>
    <rPh sb="1" eb="3">
      <t>ギョウメ</t>
    </rPh>
    <phoneticPr fontId="1"/>
  </si>
  <si>
    <t>6行目</t>
    <rPh sb="1" eb="3">
      <t>ギョウメ</t>
    </rPh>
    <phoneticPr fontId="1"/>
  </si>
  <si>
    <t>枠のサイズ</t>
    <rPh sb="0" eb="1">
      <t>ワク</t>
    </rPh>
    <phoneticPr fontId="1"/>
  </si>
  <si>
    <t>DirectionName</t>
    <phoneticPr fontId="1"/>
  </si>
  <si>
    <t>DirectionValue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</si>
</sst>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Arial"/>
      <family val="2"/>
    </font>
    <font>
      <sz val="10"/>
      <color theme="1"/>
      <name val="游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8F3DC-5A00-45A7-84F3-974DC90E2A3E}">
  <sheetPr>
    <tabColor rgb="FFFFFF00"/>
  </sheetPr>
  <dimension ref="A1:AB14"/>
  <sheetViews>
    <sheetView tabSelected="1" workbookViewId="0">
      <pane ySplit="1" topLeftCell="A2" activePane="bottomLeft" state="frozen"/>
      <selection activeCell="B1" sqref="B1"/>
      <selection pane="bottomLeft"/>
    </sheetView>
  </sheetViews>
  <sheetFormatPr defaultRowHeight="18.75" x14ac:dyDescent="0.4"/>
  <cols>
    <col min="1" max="2" width="18.75" style="1" customWidth="1"/>
    <col min="3" max="3" width="10.5" style="1" bestFit="1" customWidth="1"/>
    <col min="4" max="4" width="10.25" style="1" bestFit="1" customWidth="1"/>
    <col min="5" max="5" width="9.5" style="1" bestFit="1" customWidth="1"/>
    <col min="6" max="6" width="10.625" style="1" bestFit="1" customWidth="1"/>
    <col min="7" max="7" width="10.5" style="1" bestFit="1" customWidth="1"/>
    <col min="8" max="8" width="10.625" style="1" bestFit="1" customWidth="1"/>
    <col min="9" max="9" width="10.5" style="1" bestFit="1" customWidth="1"/>
    <col min="10" max="11" width="10.5" style="1" customWidth="1"/>
    <col min="12" max="15" width="6.25" style="1" customWidth="1"/>
    <col min="16" max="16" width="5.625" style="1" bestFit="1" customWidth="1"/>
    <col min="17" max="17" width="10.875" style="1" bestFit="1" customWidth="1"/>
    <col min="18" max="18" width="11.125" style="1" bestFit="1" customWidth="1"/>
    <col min="19" max="22" width="12.5" style="1" customWidth="1"/>
    <col min="23" max="23" width="25" style="1" customWidth="1"/>
    <col min="24" max="24" width="11.25" style="1" bestFit="1" customWidth="1"/>
    <col min="25" max="25" width="11" style="1" bestFit="1" customWidth="1"/>
    <col min="26" max="26" width="13.375" style="1" bestFit="1" customWidth="1"/>
    <col min="27" max="27" width="9.25" style="2" bestFit="1" customWidth="1"/>
    <col min="28" max="28" width="8" style="1" bestFit="1" customWidth="1"/>
    <col min="29" max="16384" width="9" style="1"/>
  </cols>
  <sheetData>
    <row r="1" spans="1:28" x14ac:dyDescent="0.4">
      <c r="A1" s="5" t="s">
        <v>0</v>
      </c>
      <c r="B1" s="5" t="s">
        <v>18</v>
      </c>
      <c r="C1" s="5" t="s">
        <v>19</v>
      </c>
      <c r="D1" s="5" t="s">
        <v>17</v>
      </c>
      <c r="E1" s="5" t="s">
        <v>61</v>
      </c>
      <c r="F1" s="5" t="s">
        <v>64</v>
      </c>
      <c r="G1" s="5" t="s">
        <v>65</v>
      </c>
      <c r="H1" s="5" t="s">
        <v>66</v>
      </c>
      <c r="I1" s="5" t="s">
        <v>67</v>
      </c>
      <c r="J1" s="5" t="s">
        <v>81</v>
      </c>
      <c r="K1" s="5" t="s">
        <v>82</v>
      </c>
      <c r="L1" s="5" t="s">
        <v>11</v>
      </c>
      <c r="M1" s="5" t="s">
        <v>12</v>
      </c>
      <c r="N1" s="5" t="s">
        <v>1</v>
      </c>
      <c r="O1" s="5" t="s">
        <v>2</v>
      </c>
      <c r="P1" s="5" t="s">
        <v>14</v>
      </c>
      <c r="Q1" s="5" t="s">
        <v>15</v>
      </c>
      <c r="R1" s="5" t="s">
        <v>16</v>
      </c>
      <c r="S1" s="5" t="s">
        <v>4</v>
      </c>
      <c r="T1" s="5" t="s">
        <v>10</v>
      </c>
      <c r="U1" s="5" t="s">
        <v>3</v>
      </c>
      <c r="V1" s="5" t="s">
        <v>7</v>
      </c>
      <c r="W1" s="5" t="s">
        <v>8</v>
      </c>
      <c r="X1" s="5" t="s">
        <v>29</v>
      </c>
      <c r="Y1" s="5" t="s">
        <v>30</v>
      </c>
      <c r="Z1" s="5" t="s">
        <v>32</v>
      </c>
      <c r="AA1" s="5" t="s">
        <v>6</v>
      </c>
      <c r="AB1" s="6" t="s">
        <v>31</v>
      </c>
    </row>
    <row r="2" spans="1:28" x14ac:dyDescent="0.4">
      <c r="A2" s="3" t="s">
        <v>5</v>
      </c>
      <c r="B2" s="3" t="s">
        <v>37</v>
      </c>
      <c r="C2" s="3"/>
      <c r="D2" s="3"/>
      <c r="E2" s="3"/>
      <c r="F2" s="3"/>
      <c r="G2" s="3"/>
      <c r="H2" s="3"/>
      <c r="I2" s="3"/>
      <c r="J2" s="3"/>
      <c r="K2" s="3"/>
      <c r="L2" s="3">
        <v>50</v>
      </c>
      <c r="M2" s="3">
        <v>80</v>
      </c>
      <c r="N2" s="3">
        <v>200</v>
      </c>
      <c r="O2" s="3">
        <v>80</v>
      </c>
      <c r="P2" s="3"/>
      <c r="Q2" s="3"/>
      <c r="R2" s="3"/>
      <c r="S2" s="3" t="s">
        <v>20</v>
      </c>
      <c r="T2" s="3">
        <v>24</v>
      </c>
      <c r="U2" s="3" t="s">
        <v>13</v>
      </c>
      <c r="V2" s="3" t="s">
        <v>9</v>
      </c>
      <c r="W2" s="3" t="s">
        <v>38</v>
      </c>
      <c r="X2" s="3"/>
      <c r="Y2" s="3"/>
      <c r="Z2" s="3"/>
      <c r="AA2" s="4"/>
    </row>
    <row r="3" spans="1:28" x14ac:dyDescent="0.4">
      <c r="A3" s="3" t="s">
        <v>5</v>
      </c>
      <c r="B3" s="3" t="s">
        <v>39</v>
      </c>
      <c r="C3" s="3"/>
      <c r="D3" s="3"/>
      <c r="E3" s="3"/>
      <c r="F3" s="3"/>
      <c r="G3" s="3"/>
      <c r="H3" s="3"/>
      <c r="I3" s="3"/>
      <c r="J3" s="3"/>
      <c r="K3" s="3"/>
      <c r="L3" s="3">
        <v>286</v>
      </c>
      <c r="M3" s="3">
        <v>80</v>
      </c>
      <c r="N3" s="3">
        <v>200</v>
      </c>
      <c r="O3" s="3">
        <v>80</v>
      </c>
      <c r="P3" s="3"/>
      <c r="Q3" s="3"/>
      <c r="R3" s="3"/>
      <c r="S3" s="3" t="s">
        <v>21</v>
      </c>
      <c r="T3" s="3">
        <v>24</v>
      </c>
      <c r="U3" s="3" t="s">
        <v>13</v>
      </c>
      <c r="V3" s="3" t="s">
        <v>9</v>
      </c>
      <c r="W3" s="3" t="s">
        <v>40</v>
      </c>
      <c r="X3" s="3"/>
      <c r="Y3" s="3"/>
      <c r="Z3" s="3"/>
      <c r="AA3" s="4"/>
    </row>
    <row r="4" spans="1:28" x14ac:dyDescent="0.4">
      <c r="A4" s="3" t="s">
        <v>5</v>
      </c>
      <c r="B4" s="3" t="s">
        <v>41</v>
      </c>
      <c r="C4" s="3"/>
      <c r="D4" s="3"/>
      <c r="E4" s="3"/>
      <c r="F4" s="3"/>
      <c r="G4" s="3"/>
      <c r="H4" s="3"/>
      <c r="I4" s="3"/>
      <c r="J4" s="3"/>
      <c r="K4" s="3"/>
      <c r="L4" s="3">
        <v>522</v>
      </c>
      <c r="M4" s="3">
        <v>80</v>
      </c>
      <c r="N4" s="3">
        <v>200</v>
      </c>
      <c r="O4" s="3">
        <v>80</v>
      </c>
      <c r="P4" s="3"/>
      <c r="Q4" s="3"/>
      <c r="R4" s="3"/>
      <c r="S4" s="3" t="s">
        <v>22</v>
      </c>
      <c r="T4" s="3">
        <v>24</v>
      </c>
      <c r="U4" s="3" t="s">
        <v>13</v>
      </c>
      <c r="V4" s="3" t="s">
        <v>9</v>
      </c>
      <c r="W4" s="3" t="s">
        <v>42</v>
      </c>
      <c r="X4" s="3"/>
      <c r="Y4" s="3"/>
      <c r="Z4" s="3"/>
      <c r="AA4" s="4"/>
    </row>
    <row r="5" spans="1:28" x14ac:dyDescent="0.4">
      <c r="A5" s="3" t="s">
        <v>5</v>
      </c>
      <c r="B5" s="3" t="s">
        <v>44</v>
      </c>
      <c r="C5" s="3"/>
      <c r="D5" s="3"/>
      <c r="E5" s="3"/>
      <c r="F5" s="3"/>
      <c r="G5" s="3"/>
      <c r="H5" s="3"/>
      <c r="I5" s="3"/>
      <c r="J5" s="3"/>
      <c r="K5" s="3"/>
      <c r="L5" s="3">
        <v>758</v>
      </c>
      <c r="M5" s="3">
        <v>80</v>
      </c>
      <c r="N5" s="3">
        <v>200</v>
      </c>
      <c r="O5" s="3">
        <v>80</v>
      </c>
      <c r="P5" s="3"/>
      <c r="Q5" s="3"/>
      <c r="R5" s="3"/>
      <c r="S5" s="3" t="s">
        <v>23</v>
      </c>
      <c r="T5" s="3">
        <v>24</v>
      </c>
      <c r="U5" s="3" t="s">
        <v>13</v>
      </c>
      <c r="V5" s="3" t="s">
        <v>9</v>
      </c>
      <c r="W5" s="3" t="s">
        <v>43</v>
      </c>
      <c r="X5" s="3"/>
      <c r="Y5" s="3"/>
      <c r="Z5" s="3"/>
      <c r="AA5" s="4"/>
    </row>
    <row r="6" spans="1:28" x14ac:dyDescent="0.4">
      <c r="A6" s="3" t="s">
        <v>5</v>
      </c>
      <c r="B6" s="3" t="s">
        <v>45</v>
      </c>
      <c r="C6" s="3"/>
      <c r="D6" s="3"/>
      <c r="E6" s="3"/>
      <c r="F6" s="3"/>
      <c r="G6" s="3"/>
      <c r="H6" s="3"/>
      <c r="I6" s="3"/>
      <c r="J6" s="3"/>
      <c r="K6" s="3"/>
      <c r="L6" s="3">
        <v>50</v>
      </c>
      <c r="M6" s="3">
        <v>210</v>
      </c>
      <c r="N6" s="3">
        <v>200</v>
      </c>
      <c r="O6" s="3">
        <v>80</v>
      </c>
      <c r="P6" s="3"/>
      <c r="Q6" s="3"/>
      <c r="R6" s="3"/>
      <c r="S6" s="3" t="s">
        <v>24</v>
      </c>
      <c r="T6" s="3">
        <v>24</v>
      </c>
      <c r="U6" s="3" t="s">
        <v>13</v>
      </c>
      <c r="V6" s="3" t="s">
        <v>9</v>
      </c>
      <c r="W6" s="3" t="s">
        <v>46</v>
      </c>
      <c r="X6" s="3"/>
      <c r="Y6" s="3"/>
      <c r="Z6" s="3"/>
      <c r="AA6" s="4"/>
    </row>
    <row r="7" spans="1:28" x14ac:dyDescent="0.4">
      <c r="A7" s="3" t="s">
        <v>5</v>
      </c>
      <c r="B7" s="3" t="s">
        <v>62</v>
      </c>
      <c r="C7" s="3"/>
      <c r="D7" s="3"/>
      <c r="E7" s="3"/>
      <c r="F7" s="3"/>
      <c r="G7" s="3"/>
      <c r="H7" s="3"/>
      <c r="I7" s="3"/>
      <c r="J7" s="3"/>
      <c r="K7" s="3"/>
      <c r="L7" s="3">
        <v>286</v>
      </c>
      <c r="M7" s="3">
        <v>210</v>
      </c>
      <c r="N7" s="3">
        <v>200</v>
      </c>
      <c r="O7" s="3">
        <v>80</v>
      </c>
      <c r="P7" s="3"/>
      <c r="Q7" s="3"/>
      <c r="R7" s="3"/>
      <c r="S7" s="3" t="s">
        <v>25</v>
      </c>
      <c r="T7" s="3">
        <v>24</v>
      </c>
      <c r="U7" s="3" t="s">
        <v>13</v>
      </c>
      <c r="V7" s="3" t="s">
        <v>9</v>
      </c>
      <c r="W7" s="3" t="s">
        <v>63</v>
      </c>
      <c r="X7" s="3"/>
      <c r="Y7" s="3"/>
      <c r="Z7" s="3"/>
      <c r="AA7" s="4"/>
    </row>
    <row r="8" spans="1:28" x14ac:dyDescent="0.4">
      <c r="A8" s="3" t="s">
        <v>5</v>
      </c>
      <c r="B8" s="3" t="s">
        <v>47</v>
      </c>
      <c r="C8" s="3"/>
      <c r="D8" s="3"/>
      <c r="E8" s="3"/>
      <c r="F8" s="3"/>
      <c r="G8" s="3"/>
      <c r="H8" s="3"/>
      <c r="I8" s="3"/>
      <c r="J8" s="3"/>
      <c r="K8" s="3"/>
      <c r="L8" s="3">
        <v>522</v>
      </c>
      <c r="M8" s="3">
        <v>210</v>
      </c>
      <c r="N8" s="3">
        <v>200</v>
      </c>
      <c r="O8" s="3">
        <v>80</v>
      </c>
      <c r="P8" s="3"/>
      <c r="Q8" s="3"/>
      <c r="R8" s="3"/>
      <c r="S8" s="3" t="s">
        <v>26</v>
      </c>
      <c r="T8" s="3">
        <v>24</v>
      </c>
      <c r="U8" s="3" t="s">
        <v>13</v>
      </c>
      <c r="V8" s="3" t="s">
        <v>9</v>
      </c>
      <c r="W8" s="3" t="s">
        <v>48</v>
      </c>
      <c r="X8" s="3"/>
      <c r="Y8" s="3"/>
      <c r="Z8" s="3"/>
      <c r="AA8" s="4"/>
    </row>
    <row r="9" spans="1:28" x14ac:dyDescent="0.4">
      <c r="A9" s="3" t="s">
        <v>5</v>
      </c>
      <c r="B9" s="3" t="s">
        <v>49</v>
      </c>
      <c r="C9" s="3"/>
      <c r="D9" s="3"/>
      <c r="E9" s="3"/>
      <c r="F9" s="3"/>
      <c r="G9" s="3"/>
      <c r="H9" s="3"/>
      <c r="I9" s="3"/>
      <c r="J9" s="3"/>
      <c r="K9" s="3"/>
      <c r="L9" s="3">
        <v>758</v>
      </c>
      <c r="M9" s="3">
        <v>210</v>
      </c>
      <c r="N9" s="3">
        <v>200</v>
      </c>
      <c r="O9" s="3">
        <v>80</v>
      </c>
      <c r="P9" s="3"/>
      <c r="Q9" s="3"/>
      <c r="R9" s="3"/>
      <c r="S9" s="7" t="s">
        <v>33</v>
      </c>
      <c r="T9" s="3">
        <v>24</v>
      </c>
      <c r="U9" s="3" t="s">
        <v>13</v>
      </c>
      <c r="V9" s="3" t="s">
        <v>9</v>
      </c>
      <c r="W9" s="3" t="s">
        <v>50</v>
      </c>
      <c r="X9" s="3"/>
      <c r="Y9" s="3"/>
      <c r="Z9" s="3"/>
      <c r="AA9" s="4"/>
    </row>
    <row r="10" spans="1:28" x14ac:dyDescent="0.4">
      <c r="A10" s="3" t="s">
        <v>5</v>
      </c>
      <c r="B10" s="3" t="s">
        <v>51</v>
      </c>
      <c r="C10" s="3"/>
      <c r="D10" s="3"/>
      <c r="E10" s="3"/>
      <c r="F10" s="3"/>
      <c r="G10" s="3"/>
      <c r="H10" s="3"/>
      <c r="I10" s="3"/>
      <c r="J10" s="3"/>
      <c r="K10" s="3"/>
      <c r="L10" s="3">
        <v>50</v>
      </c>
      <c r="M10" s="3">
        <v>340</v>
      </c>
      <c r="N10" s="3">
        <v>200</v>
      </c>
      <c r="O10" s="3">
        <v>80</v>
      </c>
      <c r="P10" s="3"/>
      <c r="Q10" s="3"/>
      <c r="R10" s="3"/>
      <c r="S10" s="7" t="s">
        <v>34</v>
      </c>
      <c r="T10" s="3">
        <v>24</v>
      </c>
      <c r="U10" s="3" t="s">
        <v>13</v>
      </c>
      <c r="V10" s="3" t="s">
        <v>9</v>
      </c>
      <c r="W10" s="3" t="s">
        <v>52</v>
      </c>
      <c r="X10" s="3"/>
      <c r="Y10" s="3"/>
      <c r="Z10" s="3"/>
      <c r="AA10" s="4"/>
    </row>
    <row r="11" spans="1:28" x14ac:dyDescent="0.4">
      <c r="A11" s="3" t="s">
        <v>5</v>
      </c>
      <c r="B11" s="3" t="s">
        <v>53</v>
      </c>
      <c r="C11" s="3"/>
      <c r="D11" s="3"/>
      <c r="E11" s="3"/>
      <c r="F11" s="3"/>
      <c r="G11" s="3"/>
      <c r="H11" s="3"/>
      <c r="I11" s="3"/>
      <c r="J11" s="3"/>
      <c r="K11" s="3"/>
      <c r="L11" s="3">
        <v>286</v>
      </c>
      <c r="M11" s="3">
        <v>340</v>
      </c>
      <c r="N11" s="3">
        <v>200</v>
      </c>
      <c r="O11" s="3">
        <v>80</v>
      </c>
      <c r="P11" s="3"/>
      <c r="Q11" s="3"/>
      <c r="R11" s="3"/>
      <c r="S11" s="7" t="s">
        <v>35</v>
      </c>
      <c r="T11" s="3">
        <v>24</v>
      </c>
      <c r="U11" s="3" t="s">
        <v>13</v>
      </c>
      <c r="V11" s="3" t="s">
        <v>9</v>
      </c>
      <c r="W11" s="3" t="s">
        <v>54</v>
      </c>
      <c r="X11" s="3"/>
      <c r="Y11" s="3"/>
      <c r="Z11" s="3"/>
      <c r="AA11" s="4"/>
    </row>
    <row r="12" spans="1:28" x14ac:dyDescent="0.4">
      <c r="A12" s="3" t="s">
        <v>5</v>
      </c>
      <c r="B12" s="3" t="s">
        <v>55</v>
      </c>
      <c r="C12" s="3"/>
      <c r="D12" s="3"/>
      <c r="E12" s="3"/>
      <c r="F12" s="3"/>
      <c r="G12" s="3"/>
      <c r="H12" s="3"/>
      <c r="I12" s="3"/>
      <c r="J12" s="3"/>
      <c r="K12" s="3"/>
      <c r="L12" s="3">
        <v>522</v>
      </c>
      <c r="M12" s="3">
        <v>340</v>
      </c>
      <c r="N12" s="3">
        <v>200</v>
      </c>
      <c r="O12" s="3">
        <v>80</v>
      </c>
      <c r="P12" s="3"/>
      <c r="Q12" s="3"/>
      <c r="R12" s="3"/>
      <c r="S12" s="3" t="s">
        <v>27</v>
      </c>
      <c r="T12" s="3">
        <v>24</v>
      </c>
      <c r="U12" s="3" t="s">
        <v>13</v>
      </c>
      <c r="V12" s="3" t="s">
        <v>9</v>
      </c>
      <c r="W12" s="3" t="s">
        <v>56</v>
      </c>
      <c r="X12" s="3"/>
      <c r="Y12" s="3"/>
      <c r="Z12" s="3"/>
      <c r="AA12" s="4"/>
    </row>
    <row r="13" spans="1:28" x14ac:dyDescent="0.4">
      <c r="A13" s="3" t="s">
        <v>5</v>
      </c>
      <c r="B13" s="3" t="s">
        <v>57</v>
      </c>
      <c r="C13" s="3"/>
      <c r="D13" s="3"/>
      <c r="E13" s="3"/>
      <c r="F13" s="3"/>
      <c r="G13" s="3"/>
      <c r="H13" s="3"/>
      <c r="I13" s="3"/>
      <c r="J13" s="3"/>
      <c r="K13" s="3"/>
      <c r="L13" s="3">
        <v>758</v>
      </c>
      <c r="M13" s="3">
        <v>340</v>
      </c>
      <c r="N13" s="3">
        <v>200</v>
      </c>
      <c r="O13" s="3">
        <v>80</v>
      </c>
      <c r="P13" s="3"/>
      <c r="Q13" s="3"/>
      <c r="R13" s="3"/>
      <c r="S13" s="7" t="s">
        <v>36</v>
      </c>
      <c r="T13" s="3">
        <v>24</v>
      </c>
      <c r="U13" s="3" t="s">
        <v>13</v>
      </c>
      <c r="V13" s="3" t="s">
        <v>9</v>
      </c>
      <c r="W13" s="3" t="s">
        <v>58</v>
      </c>
      <c r="X13" s="3"/>
      <c r="Y13" s="3"/>
      <c r="Z13" s="3"/>
      <c r="AA13" s="4"/>
    </row>
    <row r="14" spans="1:28" x14ac:dyDescent="0.4">
      <c r="A14" s="3" t="s">
        <v>5</v>
      </c>
      <c r="B14" s="3" t="s">
        <v>59</v>
      </c>
      <c r="C14" s="3"/>
      <c r="D14" s="3"/>
      <c r="E14" s="3"/>
      <c r="F14" s="3"/>
      <c r="G14" s="3"/>
      <c r="H14" s="3"/>
      <c r="I14" s="3"/>
      <c r="J14" s="3"/>
      <c r="K14" s="3"/>
      <c r="L14" s="3">
        <v>50</v>
      </c>
      <c r="M14" s="3">
        <v>470</v>
      </c>
      <c r="N14" s="3">
        <v>200</v>
      </c>
      <c r="O14" s="3">
        <v>80</v>
      </c>
      <c r="P14" s="3"/>
      <c r="Q14" s="3"/>
      <c r="R14" s="3"/>
      <c r="S14" s="3" t="s">
        <v>28</v>
      </c>
      <c r="T14" s="3">
        <v>24</v>
      </c>
      <c r="U14" s="3" t="s">
        <v>13</v>
      </c>
      <c r="V14" s="3" t="s">
        <v>9</v>
      </c>
      <c r="W14" s="3" t="s">
        <v>60</v>
      </c>
      <c r="X14" s="3"/>
      <c r="Y14" s="3"/>
      <c r="Z14" s="3"/>
      <c r="AA14" s="4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CA5A9-BABF-4C2C-91BD-AF77E6172D2A}">
  <dimension ref="A1:C14"/>
  <sheetViews>
    <sheetView workbookViewId="0"/>
  </sheetViews>
  <sheetFormatPr defaultRowHeight="18.75" x14ac:dyDescent="0.4"/>
  <cols>
    <col min="1" max="1" width="17.25" style="1" bestFit="1" customWidth="1"/>
    <col min="2" max="16384" width="9" style="1"/>
  </cols>
  <sheetData>
    <row r="1" spans="1:3" x14ac:dyDescent="0.4">
      <c r="B1" s="1" t="s">
        <v>68</v>
      </c>
      <c r="C1" s="1" t="s">
        <v>69</v>
      </c>
    </row>
    <row r="2" spans="1:3" x14ac:dyDescent="0.4">
      <c r="A2" s="1" t="s">
        <v>80</v>
      </c>
      <c r="B2" s="8">
        <v>1008</v>
      </c>
      <c r="C2" s="8">
        <v>630</v>
      </c>
    </row>
    <row r="3" spans="1:3" x14ac:dyDescent="0.4">
      <c r="A3" s="1" t="s">
        <v>72</v>
      </c>
      <c r="B3" s="8">
        <v>50</v>
      </c>
      <c r="C3" s="8">
        <v>80</v>
      </c>
    </row>
    <row r="4" spans="1:3" x14ac:dyDescent="0.4">
      <c r="A4" s="1" t="s">
        <v>73</v>
      </c>
      <c r="B4" s="8">
        <v>200</v>
      </c>
      <c r="C4" s="8">
        <v>80</v>
      </c>
    </row>
    <row r="5" spans="1:3" x14ac:dyDescent="0.4">
      <c r="A5" s="1" t="s">
        <v>70</v>
      </c>
      <c r="B5" s="8">
        <v>4</v>
      </c>
      <c r="C5" s="8">
        <v>4</v>
      </c>
    </row>
    <row r="6" spans="1:3" x14ac:dyDescent="0.4">
      <c r="A6" s="1" t="s">
        <v>71</v>
      </c>
      <c r="B6" s="1">
        <f>(B$2 - 2 * B$3 - B$5* B$4) / (B$5 - 1)</f>
        <v>36</v>
      </c>
      <c r="C6" s="1">
        <f>(C$2 - 2 * C$3 - C$5* C$4) / (C$5 - 1)</f>
        <v>50</v>
      </c>
    </row>
    <row r="8" spans="1:3" x14ac:dyDescent="0.4">
      <c r="B8" s="1" t="s">
        <v>11</v>
      </c>
      <c r="C8" s="1" t="s">
        <v>12</v>
      </c>
    </row>
    <row r="9" spans="1:3" x14ac:dyDescent="0.4">
      <c r="A9" s="1" t="s">
        <v>74</v>
      </c>
      <c r="B9" s="1">
        <f t="shared" ref="B9:B14" si="0">IF($B$2&gt;=B$3 + (ROW() - ROW(B$9)) * (B$4 + B$6) + $B$4, B$3 + (ROW() - ROW(B$9)) * (B$4 + B$6), "")</f>
        <v>50</v>
      </c>
      <c r="C9" s="1">
        <f t="shared" ref="C9:C14" si="1">IF($C$2&gt;=C$3 + (ROW() - ROW(C$9)) * (C$4 + C$6) + $C$4, C$3 + (ROW() - ROW(C$9)) * (C$4 + C$6), "")</f>
        <v>80</v>
      </c>
    </row>
    <row r="10" spans="1:3" x14ac:dyDescent="0.4">
      <c r="A10" s="1" t="s">
        <v>75</v>
      </c>
      <c r="B10" s="1">
        <f t="shared" si="0"/>
        <v>286</v>
      </c>
      <c r="C10" s="1">
        <f t="shared" si="1"/>
        <v>210</v>
      </c>
    </row>
    <row r="11" spans="1:3" x14ac:dyDescent="0.4">
      <c r="A11" s="1" t="s">
        <v>76</v>
      </c>
      <c r="B11" s="1">
        <f t="shared" si="0"/>
        <v>522</v>
      </c>
      <c r="C11" s="1">
        <f t="shared" si="1"/>
        <v>340</v>
      </c>
    </row>
    <row r="12" spans="1:3" x14ac:dyDescent="0.4">
      <c r="A12" s="1" t="s">
        <v>77</v>
      </c>
      <c r="B12" s="1">
        <f t="shared" si="0"/>
        <v>758</v>
      </c>
      <c r="C12" s="1">
        <f t="shared" si="1"/>
        <v>470</v>
      </c>
    </row>
    <row r="13" spans="1:3" x14ac:dyDescent="0.4">
      <c r="A13" s="1" t="s">
        <v>78</v>
      </c>
      <c r="B13" s="1" t="str">
        <f t="shared" si="0"/>
        <v/>
      </c>
      <c r="C13" s="1" t="str">
        <f t="shared" si="1"/>
        <v/>
      </c>
    </row>
    <row r="14" spans="1:3" x14ac:dyDescent="0.4">
      <c r="A14" s="1" t="s">
        <v>79</v>
      </c>
      <c r="B14" s="1" t="str">
        <f t="shared" si="0"/>
        <v/>
      </c>
      <c r="C14" s="1" t="str">
        <f t="shared" si="1"/>
        <v/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TSV出力シート</vt:lpstr>
      <vt:lpstr>ボタン均等配置計算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亮成 黒須</dc:creator>
  <cp:lastModifiedBy>亮成 黒須</cp:lastModifiedBy>
  <dcterms:created xsi:type="dcterms:W3CDTF">2024-11-04T01:20:25Z</dcterms:created>
  <dcterms:modified xsi:type="dcterms:W3CDTF">2025-02-17T07:48:02Z</dcterms:modified>
</cp:coreProperties>
</file>